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pressos" sheetId="1" r:id="rId4"/>
    <sheet state="visible" name="PVDF_Prensado" sheetId="2" r:id="rId5"/>
    <sheet state="visible" name="PLA_Prensado" sheetId="3" r:id="rId6"/>
    <sheet state="visible" name="Comparativo_Modulo_Et" sheetId="4" r:id="rId7"/>
    <sheet state="visible" name="Resultados_Et" sheetId="5" r:id="rId8"/>
  </sheets>
  <definedNames/>
  <calcPr/>
  <extLst>
    <ext uri="GoogleSheetsCustomDataVersion2">
      <go:sheetsCustomData xmlns:go="http://customooxmlschemas.google.com/" r:id="rId9" roundtripDataChecksum="BUUO6l67KrO19uuRmovvUeOECRuMupW8UuISLkjnqXk="/>
    </ext>
  </extLst>
</workbook>
</file>

<file path=xl/sharedStrings.xml><?xml version="1.0" encoding="utf-8"?>
<sst xmlns="http://schemas.openxmlformats.org/spreadsheetml/2006/main" count="623" uniqueCount="135">
  <si>
    <t>LA_T1_L10R45_5</t>
  </si>
  <si>
    <t>media Et</t>
  </si>
  <si>
    <t>Mpa</t>
  </si>
  <si>
    <t>DF_T1_L10R90_1</t>
  </si>
  <si>
    <t>LA_T1_L10R90_1</t>
  </si>
  <si>
    <t>MPa</t>
  </si>
  <si>
    <t>DF_T1_L10R45_1</t>
  </si>
  <si>
    <t>desvio pad</t>
  </si>
  <si>
    <t>LA_T1_L10R45_6</t>
  </si>
  <si>
    <t>LA_T1_L10R45_7</t>
  </si>
  <si>
    <t>DF_T1_L10R90_2</t>
  </si>
  <si>
    <t>DF_T1_L10R90_3</t>
  </si>
  <si>
    <t>DF_T1_L10R90_4</t>
  </si>
  <si>
    <t>DF_T1_L10R90_5</t>
  </si>
  <si>
    <t>LA_T1_L10R90_2</t>
  </si>
  <si>
    <t>LA_T1_L10R90_3</t>
  </si>
  <si>
    <t>LA_T1_L10R90_4</t>
  </si>
  <si>
    <t>DF_T1_L10R45_2</t>
  </si>
  <si>
    <t>DF_T1_L10R45_3</t>
  </si>
  <si>
    <t>DF_T1_L10R45_4</t>
  </si>
  <si>
    <t xml:space="preserve"> DIC</t>
  </si>
  <si>
    <t>Tensile stress</t>
  </si>
  <si>
    <t>Modulo Et (MPa)</t>
  </si>
  <si>
    <t>"Chord Slope"</t>
  </si>
  <si>
    <t>Instron</t>
  </si>
  <si>
    <t xml:space="preserve"> Vector Elongation</t>
  </si>
  <si>
    <t>(MPa)</t>
  </si>
  <si>
    <t xml:space="preserve">ISO 527-1 </t>
  </si>
  <si>
    <t xml:space="preserve"> v=e108, e144</t>
  </si>
  <si>
    <t>10.3.2</t>
  </si>
  <si>
    <t xml:space="preserve"> v=e119, e159</t>
  </si>
  <si>
    <t xml:space="preserve"> v=e108, e146</t>
  </si>
  <si>
    <t xml:space="preserve"> v=e175, e217</t>
  </si>
  <si>
    <t xml:space="preserve"> v=e215, e253</t>
  </si>
  <si>
    <t xml:space="preserve"> v=e225, e268</t>
  </si>
  <si>
    <t xml:space="preserve"> v=e213, e256</t>
  </si>
  <si>
    <t xml:space="preserve"> v=e212, e252</t>
  </si>
  <si>
    <t xml:space="preserve"> v=e92, e174</t>
  </si>
  <si>
    <t xml:space="preserve"> v=e140, e176</t>
  </si>
  <si>
    <t xml:space="preserve"> v=e165, e150</t>
  </si>
  <si>
    <t xml:space="preserve"> v=e161, e200</t>
  </si>
  <si>
    <t>Def yield</t>
  </si>
  <si>
    <t>Tensão Yield</t>
  </si>
  <si>
    <t>Def Ruptura</t>
  </si>
  <si>
    <t>Tensão Ruptura</t>
  </si>
  <si>
    <t>Def Corrigida</t>
  </si>
  <si>
    <t>Sem Pré-Carga</t>
  </si>
  <si>
    <t>(%)</t>
  </si>
  <si>
    <t>PVDF_CP1</t>
  </si>
  <si>
    <t>PVDF_CP2</t>
  </si>
  <si>
    <t>PVDF_CP3</t>
  </si>
  <si>
    <t>PVDF_CP4</t>
  </si>
  <si>
    <t>PVDF_CP5</t>
  </si>
  <si>
    <t>PVDF_CP6</t>
  </si>
  <si>
    <t>[Time]</t>
  </si>
  <si>
    <t>DIC</t>
  </si>
  <si>
    <t>Time</t>
  </si>
  <si>
    <t>LOG</t>
  </si>
  <si>
    <t>Resultados</t>
  </si>
  <si>
    <t>[Sec.]</t>
  </si>
  <si>
    <t>Vector Elongation</t>
  </si>
  <si>
    <t>(s)</t>
  </si>
  <si>
    <t>v=e5,e465</t>
  </si>
  <si>
    <t>v=e4,e587</t>
  </si>
  <si>
    <t>v=e4,e505</t>
  </si>
  <si>
    <t>v=e20,e838</t>
  </si>
  <si>
    <t>PLA_CP1</t>
  </si>
  <si>
    <t>PLA_CP2</t>
  </si>
  <si>
    <t>PLA_CP3</t>
  </si>
  <si>
    <t>PLA_CP4</t>
  </si>
  <si>
    <t>PLA_CP5</t>
  </si>
  <si>
    <t>PLA_CP7</t>
  </si>
  <si>
    <t>v=e6</t>
  </si>
  <si>
    <t>Identificacao</t>
  </si>
  <si>
    <t>Desvio Padrao - Octave</t>
  </si>
  <si>
    <t>DesvPad Relativo - Octave</t>
  </si>
  <si>
    <t>Octave-Excel</t>
  </si>
  <si>
    <t>Setups</t>
  </si>
  <si>
    <t>Media Aritmedica</t>
  </si>
  <si>
    <t>Et_PLA45</t>
  </si>
  <si>
    <t>Et_PLA90</t>
  </si>
  <si>
    <t>Et_PVDF45</t>
  </si>
  <si>
    <t>Et_PVDF90</t>
  </si>
  <si>
    <t>Et_PLA</t>
  </si>
  <si>
    <t>Et_PVDF</t>
  </si>
  <si>
    <t>DesvPad - Metodo 1 - Excel</t>
  </si>
  <si>
    <t>DesvPad Relativo - Excel</t>
  </si>
  <si>
    <t>Excel-Octave</t>
  </si>
  <si>
    <t>(Metodo 1 - %)</t>
  </si>
  <si>
    <t>Escolha da curva representativa</t>
  </si>
  <si>
    <t>Modulo Et</t>
  </si>
  <si>
    <t>CPs</t>
  </si>
  <si>
    <t>Et_PLA45_CP5</t>
  </si>
  <si>
    <t>Et_PLA45_CP6</t>
  </si>
  <si>
    <t>Et_PLA45_CP7</t>
  </si>
  <si>
    <t>____________</t>
  </si>
  <si>
    <t>Et_PLA90_CP1</t>
  </si>
  <si>
    <t>Et_PLA90_CP2</t>
  </si>
  <si>
    <t>Et_PLA90_CP3</t>
  </si>
  <si>
    <t>Desvio Padrao - Excel</t>
  </si>
  <si>
    <t>Et_PLA90_CP4</t>
  </si>
  <si>
    <t>Et_PVDF45_CP1</t>
  </si>
  <si>
    <t>Et_PVDF45_CP2</t>
  </si>
  <si>
    <t>Et_PVDF45_CP3</t>
  </si>
  <si>
    <t>Et_PVDF45_CP4</t>
  </si>
  <si>
    <t>Et_PVDF90_CP1</t>
  </si>
  <si>
    <t>Et_PVDF90_CP2</t>
  </si>
  <si>
    <t>Et_PVDF90_CP3</t>
  </si>
  <si>
    <t>fazer r2</t>
  </si>
  <si>
    <t>o quao linear realmente e?</t>
  </si>
  <si>
    <t>Et_PVDF90_CP4</t>
  </si>
  <si>
    <t>levantar todas as outras propiedades</t>
  </si>
  <si>
    <t>r tem que ser o  mais proximo de 1</t>
  </si>
  <si>
    <t>Et_PVDF90_CP5</t>
  </si>
  <si>
    <t>escrever (discutir) os dados</t>
  </si>
  <si>
    <t>MEV (Fractografia)</t>
  </si>
  <si>
    <t>Et_PLA_CP1</t>
  </si>
  <si>
    <t>MEV dos CPs Fraturados (Marceli - Quarta Feira - Carol)</t>
  </si>
  <si>
    <t>Et_PLA_CP2</t>
  </si>
  <si>
    <t>5 CPs tracao SPA PVDF 45/-45</t>
  </si>
  <si>
    <t>Et_PLA_CP3</t>
  </si>
  <si>
    <t>5 CPs tracao SPA PVDF 0/90</t>
  </si>
  <si>
    <t>Et_PLA_CP5</t>
  </si>
  <si>
    <t>DRX (ver com a Flavia)</t>
  </si>
  <si>
    <t>Et_PLA_CP7</t>
  </si>
  <si>
    <t>Forms Lab Multiusuario</t>
  </si>
  <si>
    <t>http://www.metalmat.ufrj.br/index.php/br/pesquisa/laboratorios/laboratorio-multiusuario-de-caracterizacao-de-materiais-lmcm/formularios</t>
  </si>
  <si>
    <t>link</t>
  </si>
  <si>
    <t>Form DRX Multiusuario</t>
  </si>
  <si>
    <t>http://www.metalmat.ufrj.br/images/Documentos/laboratorios/DRX.pdf</t>
  </si>
  <si>
    <t>Et_PVDF_CP1</t>
  </si>
  <si>
    <t>Et_PVDF_CP2</t>
  </si>
  <si>
    <t>Et_PVDF_CP3</t>
  </si>
  <si>
    <t>Et_PVDF_CP4</t>
  </si>
  <si>
    <t>Et_PVDF_CP5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</si>
</sst>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0.0"/>
    <numFmt numFmtId="165" formatCode="0.0000000"/>
    <numFmt numFmtId="166" formatCode="0.000"/>
    <numFmt numFmtId="167" formatCode="0.000000"/>
    <numFmt numFmtId="168" formatCode="0.00000"/>
    <numFmt numFmtId="169" formatCode="0.0000"/>
    <numFmt numFmtId="170" formatCode="0.0000%"/>
    <numFmt numFmtId="171" formatCode="0.0%"/>
  </numFmts>
  <fonts count="10">
    <font>
      <sz val="12.0"/>
      <color theme="1"/>
      <name val="Calibri"/>
      <scheme val="minor"/>
    </font>
    <font>
      <sz val="12.0"/>
      <color theme="1"/>
      <name val="Times New Roman"/>
    </font>
    <font>
      <b/>
      <sz val="16.0"/>
      <color theme="1"/>
      <name val="Times New Roman"/>
    </font>
    <font>
      <sz val="12.0"/>
      <color rgb="FFFF0000"/>
      <name val="Times New Roman"/>
    </font>
    <font>
      <sz val="12.0"/>
      <color rgb="FFA5A5A5"/>
      <name val="Times New Roman"/>
    </font>
    <font>
      <b/>
      <sz val="20.0"/>
      <color theme="1"/>
      <name val="Times New Roman"/>
    </font>
    <font>
      <b/>
      <sz val="12.0"/>
      <color theme="1"/>
      <name val="Times New Roman"/>
    </font>
    <font>
      <sz val="12.0"/>
      <color rgb="FF000000"/>
      <name val="Times New Roman"/>
    </font>
    <font>
      <color theme="1"/>
      <name val="Calibri"/>
      <scheme val="minor"/>
    </font>
    <font>
      <u/>
      <sz val="12.0"/>
      <color theme="10"/>
      <name val="Times New Roman"/>
    </font>
  </fonts>
  <fills count="8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FFD965"/>
        <bgColor rgb="FFFFD965"/>
      </patternFill>
    </fill>
    <fill>
      <patternFill patternType="solid">
        <fgColor rgb="FFBFBFBF"/>
        <bgColor rgb="FFBFBFBF"/>
      </patternFill>
    </fill>
    <fill>
      <patternFill patternType="solid">
        <fgColor rgb="FFFF9900"/>
        <bgColor rgb="FFFF9900"/>
      </patternFill>
    </fill>
    <fill>
      <patternFill patternType="solid">
        <fgColor rgb="FFA5A5A5"/>
        <bgColor rgb="FFA5A5A5"/>
      </patternFill>
    </fill>
    <fill>
      <patternFill patternType="solid">
        <fgColor rgb="FFFFFF00"/>
        <bgColor rgb="FFFFFF00"/>
      </patternFill>
    </fill>
  </fills>
  <borders count="30">
    <border/>
    <border>
      <left/>
      <right/>
      <top/>
      <bottom/>
    </border>
    <border>
      <left style="medium">
        <color theme="1"/>
      </lef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/>
      <top/>
      <bottom/>
    </border>
    <border>
      <right style="medium">
        <color theme="1"/>
      </right>
    </border>
    <border>
      <bottom style="medium">
        <color rgb="FF000000"/>
      </bottom>
    </border>
    <border>
      <left style="medium">
        <color theme="1"/>
      </left>
      <top style="medium">
        <color theme="1"/>
      </top>
    </border>
    <border>
      <right style="medium">
        <color theme="1"/>
      </right>
      <top style="medium">
        <color theme="1"/>
      </top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</border>
    <border>
      <right style="medium">
        <color theme="1"/>
      </right>
      <top style="medium">
        <color rgb="FF000000"/>
      </top>
    </border>
    <border>
      <left style="medium">
        <color rgb="FF000000"/>
      </left>
    </border>
    <border>
      <left style="medium">
        <color rgb="FF000000"/>
      </left>
      <bottom style="medium">
        <color rgb="FF000000"/>
      </bottom>
    </border>
    <border>
      <right style="medium">
        <color theme="1"/>
      </right>
      <bottom style="medium">
        <color rgb="FF000000"/>
      </bottom>
    </border>
    <border>
      <left style="medium">
        <color theme="1"/>
      </left>
      <bottom style="medium">
        <color theme="1"/>
      </bottom>
    </border>
    <border>
      <right style="medium">
        <color theme="1"/>
      </right>
      <bottom style="medium">
        <color theme="1"/>
      </bottom>
    </border>
    <border>
      <right style="medium">
        <color rgb="FF000000"/>
      </right>
      <bottom style="medium">
        <color rgb="FF000000"/>
      </bottom>
    </border>
    <border>
      <bottom style="medium">
        <color theme="1"/>
      </bottom>
    </border>
    <border>
      <left style="medium">
        <color rgb="FF000000"/>
      </left>
      <bottom style="medium">
        <color theme="1"/>
      </bottom>
    </border>
    <border>
      <right style="medium">
        <color rgb="FF000000"/>
      </right>
      <bottom style="medium">
        <color theme="1"/>
      </bottom>
    </border>
    <border>
      <left/>
      <right/>
      <top/>
      <bottom style="medium">
        <color theme="1"/>
      </bottom>
    </border>
    <border>
      <lef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1" fillId="3" fontId="1" numFmtId="0" xfId="0" applyAlignment="1" applyBorder="1" applyFill="1" applyFont="1">
      <alignment horizontal="center" vertical="center"/>
    </xf>
    <xf borderId="1" fillId="3" fontId="1" numFmtId="2" xfId="0" applyAlignment="1" applyBorder="1" applyFont="1" applyNumberFormat="1">
      <alignment horizontal="center" vertical="center"/>
    </xf>
    <xf borderId="1" fillId="4" fontId="1" numFmtId="0" xfId="0" applyAlignment="1" applyBorder="1" applyFill="1" applyFont="1">
      <alignment horizontal="center" vertical="center"/>
    </xf>
    <xf borderId="1" fillId="4" fontId="1" numFmtId="2" xfId="0" applyAlignment="1" applyBorder="1" applyFont="1" applyNumberFormat="1">
      <alignment horizontal="center" vertical="center"/>
    </xf>
    <xf borderId="1" fillId="4" fontId="1" numFmtId="0" xfId="0" applyBorder="1" applyFont="1"/>
    <xf borderId="1" fillId="2" fontId="1" numFmtId="0" xfId="0" applyBorder="1" applyFont="1"/>
    <xf borderId="0" fillId="0" fontId="2" numFmtId="0" xfId="0" applyAlignment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1" numFmtId="2" xfId="0" applyAlignment="1" applyFont="1" applyNumberFormat="1">
      <alignment horizontal="center" vertical="center"/>
    </xf>
    <xf borderId="2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center" vertical="center"/>
    </xf>
    <xf borderId="5" fillId="0" fontId="1" numFmtId="2" xfId="0" applyAlignment="1" applyBorder="1" applyFont="1" applyNumberFormat="1">
      <alignment horizontal="center" vertical="center"/>
    </xf>
    <xf borderId="6" fillId="0" fontId="1" numFmtId="0" xfId="0" applyAlignment="1" applyBorder="1" applyFont="1">
      <alignment horizontal="center" vertical="center"/>
    </xf>
    <xf borderId="7" fillId="0" fontId="1" numFmtId="0" xfId="0" applyBorder="1" applyFont="1"/>
    <xf borderId="8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readingOrder="0" vertical="center"/>
    </xf>
    <xf borderId="4" fillId="0" fontId="1" numFmtId="0" xfId="0" applyAlignment="1" applyBorder="1" applyFont="1">
      <alignment horizontal="center" readingOrder="0" vertical="center"/>
    </xf>
    <xf borderId="9" fillId="2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2" fillId="0" fontId="3" numFmtId="10" xfId="0" applyAlignment="1" applyBorder="1" applyFont="1" applyNumberFormat="1">
      <alignment horizontal="center" vertical="center"/>
    </xf>
    <xf borderId="0" fillId="0" fontId="4" numFmtId="164" xfId="0" applyAlignment="1" applyFont="1" applyNumberFormat="1">
      <alignment horizontal="center" vertical="center"/>
    </xf>
    <xf borderId="7" fillId="0" fontId="1" numFmtId="10" xfId="0" applyAlignment="1" applyBorder="1" applyFont="1" applyNumberFormat="1">
      <alignment horizontal="center" vertical="center"/>
    </xf>
    <xf borderId="8" fillId="0" fontId="1" numFmtId="165" xfId="0" applyAlignment="1" applyBorder="1" applyFont="1" applyNumberFormat="1">
      <alignment horizontal="center" readingOrder="0" vertical="center"/>
    </xf>
    <xf borderId="1" fillId="2" fontId="1" numFmtId="166" xfId="0" applyAlignment="1" applyBorder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8" fillId="0" fontId="1" numFmtId="2" xfId="0" applyAlignment="1" applyBorder="1" applyFont="1" applyNumberFormat="1">
      <alignment horizontal="center" readingOrder="0" vertical="center"/>
    </xf>
    <xf borderId="9" fillId="2" fontId="1" numFmtId="166" xfId="0" applyAlignment="1" applyBorder="1" applyFont="1" applyNumberFormat="1">
      <alignment horizontal="center" vertical="center"/>
    </xf>
    <xf borderId="0" fillId="0" fontId="1" numFmtId="10" xfId="0" applyAlignment="1" applyFont="1" applyNumberFormat="1">
      <alignment horizontal="center" vertical="center"/>
    </xf>
    <xf borderId="0" fillId="0" fontId="1" numFmtId="2" xfId="0" applyAlignment="1" applyFont="1" applyNumberFormat="1">
      <alignment horizontal="center" readingOrder="0" vertical="center"/>
    </xf>
    <xf borderId="3" fillId="0" fontId="1" numFmtId="164" xfId="0" applyAlignment="1" applyBorder="1" applyFont="1" applyNumberFormat="1">
      <alignment horizontal="center" readingOrder="0" vertical="center"/>
    </xf>
    <xf borderId="4" fillId="0" fontId="1" numFmtId="164" xfId="0" applyAlignment="1" applyBorder="1" applyFont="1" applyNumberFormat="1">
      <alignment horizontal="center" readingOrder="0" vertical="center"/>
    </xf>
    <xf borderId="0" fillId="0" fontId="1" numFmtId="164" xfId="0" applyAlignment="1" applyFont="1" applyNumberFormat="1">
      <alignment horizontal="center" vertical="center"/>
    </xf>
    <xf borderId="7" fillId="0" fontId="1" numFmtId="164" xfId="0" applyAlignment="1" applyBorder="1" applyFont="1" applyNumberFormat="1">
      <alignment horizontal="center" vertical="center"/>
    </xf>
    <xf borderId="8" fillId="0" fontId="1" numFmtId="164" xfId="0" applyAlignment="1" applyBorder="1" applyFont="1" applyNumberFormat="1">
      <alignment horizontal="center" vertical="center"/>
    </xf>
    <xf borderId="0" fillId="0" fontId="1" numFmtId="0" xfId="0" applyFont="1"/>
    <xf borderId="0" fillId="0" fontId="1" numFmtId="166" xfId="0" applyAlignment="1" applyFont="1" applyNumberFormat="1">
      <alignment horizontal="center" vertical="center"/>
    </xf>
    <xf borderId="10" fillId="0" fontId="1" numFmtId="166" xfId="0" applyAlignment="1" applyBorder="1" applyFont="1" applyNumberFormat="1">
      <alignment horizontal="center" vertical="center"/>
    </xf>
    <xf borderId="11" fillId="0" fontId="1" numFmtId="0" xfId="0" applyAlignment="1" applyBorder="1" applyFont="1">
      <alignment horizontal="center" vertical="center"/>
    </xf>
    <xf borderId="10" fillId="0" fontId="1" numFmtId="0" xfId="0" applyAlignment="1" applyBorder="1" applyFont="1">
      <alignment horizontal="center" vertical="center"/>
    </xf>
    <xf borderId="0" fillId="0" fontId="4" numFmtId="10" xfId="0" applyAlignment="1" applyFont="1" applyNumberFormat="1">
      <alignment horizontal="center" vertical="center"/>
    </xf>
    <xf borderId="12" fillId="0" fontId="1" numFmtId="10" xfId="0" applyAlignment="1" applyBorder="1" applyFont="1" applyNumberFormat="1">
      <alignment horizontal="center" vertical="center"/>
    </xf>
    <xf borderId="13" fillId="0" fontId="1" numFmtId="165" xfId="0" applyAlignment="1" applyBorder="1" applyFont="1" applyNumberFormat="1">
      <alignment horizontal="center" vertical="center"/>
    </xf>
    <xf borderId="14" fillId="0" fontId="4" numFmtId="164" xfId="0" applyAlignment="1" applyBorder="1" applyFont="1" applyNumberFormat="1">
      <alignment horizontal="center" vertical="center"/>
    </xf>
    <xf borderId="15" fillId="0" fontId="1" numFmtId="164" xfId="0" applyAlignment="1" applyBorder="1" applyFont="1" applyNumberFormat="1">
      <alignment horizontal="center" vertical="center"/>
    </xf>
    <xf borderId="13" fillId="0" fontId="1" numFmtId="167" xfId="0" applyAlignment="1" applyBorder="1" applyFont="1" applyNumberFormat="1">
      <alignment horizontal="center" vertical="center"/>
    </xf>
    <xf borderId="2" fillId="0" fontId="1" numFmtId="10" xfId="0" applyAlignment="1" applyBorder="1" applyFont="1" applyNumberFormat="1">
      <alignment horizontal="center" vertical="center"/>
    </xf>
    <xf borderId="10" fillId="0" fontId="1" numFmtId="165" xfId="0" applyAlignment="1" applyBorder="1" applyFont="1" applyNumberFormat="1">
      <alignment horizontal="center" vertical="center"/>
    </xf>
    <xf borderId="14" fillId="0" fontId="1" numFmtId="164" xfId="0" applyAlignment="1" applyBorder="1" applyFont="1" applyNumberFormat="1">
      <alignment horizontal="center" vertical="center"/>
    </xf>
    <xf borderId="0" fillId="0" fontId="1" numFmtId="10" xfId="0" applyFont="1" applyNumberFormat="1"/>
    <xf borderId="16" fillId="0" fontId="1" numFmtId="10" xfId="0" applyAlignment="1" applyBorder="1" applyFont="1" applyNumberFormat="1">
      <alignment horizontal="center" vertical="center"/>
    </xf>
    <xf borderId="17" fillId="0" fontId="1" numFmtId="167" xfId="0" applyAlignment="1" applyBorder="1" applyFont="1" applyNumberFormat="1">
      <alignment horizontal="center" vertical="center"/>
    </xf>
    <xf borderId="10" fillId="0" fontId="1" numFmtId="167" xfId="0" applyAlignment="1" applyBorder="1" applyFont="1" applyNumberFormat="1">
      <alignment horizontal="center" vertical="center"/>
    </xf>
    <xf borderId="13" fillId="0" fontId="1" numFmtId="168" xfId="0" applyAlignment="1" applyBorder="1" applyFont="1" applyNumberFormat="1">
      <alignment horizontal="center" vertical="center"/>
    </xf>
    <xf borderId="13" fillId="0" fontId="1" numFmtId="164" xfId="0" applyAlignment="1" applyBorder="1" applyFont="1" applyNumberFormat="1">
      <alignment horizontal="center" vertical="center"/>
    </xf>
    <xf borderId="2" fillId="0" fontId="4" numFmtId="10" xfId="0" applyAlignment="1" applyBorder="1" applyFont="1" applyNumberFormat="1">
      <alignment horizontal="center" vertical="center"/>
    </xf>
    <xf borderId="15" fillId="0" fontId="1" numFmtId="165" xfId="0" applyAlignment="1" applyBorder="1" applyFont="1" applyNumberFormat="1">
      <alignment horizontal="center" vertical="center"/>
    </xf>
    <xf borderId="15" fillId="0" fontId="1" numFmtId="167" xfId="0" applyAlignment="1" applyBorder="1" applyFont="1" applyNumberFormat="1">
      <alignment horizontal="center" vertical="center"/>
    </xf>
    <xf borderId="18" fillId="0" fontId="1" numFmtId="10" xfId="0" applyAlignment="1" applyBorder="1" applyFont="1" applyNumberFormat="1">
      <alignment horizontal="center" vertical="center"/>
    </xf>
    <xf borderId="10" fillId="0" fontId="1" numFmtId="168" xfId="0" applyAlignment="1" applyBorder="1" applyFont="1" applyNumberFormat="1">
      <alignment horizontal="center" vertical="center"/>
    </xf>
    <xf borderId="10" fillId="0" fontId="1" numFmtId="164" xfId="0" applyAlignment="1" applyBorder="1" applyFont="1" applyNumberFormat="1">
      <alignment horizontal="center" vertical="center"/>
    </xf>
    <xf borderId="14" fillId="0" fontId="1" numFmtId="165" xfId="0" applyAlignment="1" applyBorder="1" applyFont="1" applyNumberFormat="1">
      <alignment horizontal="center" vertical="center"/>
    </xf>
    <xf borderId="14" fillId="0" fontId="1" numFmtId="167" xfId="0" applyAlignment="1" applyBorder="1" applyFont="1" applyNumberFormat="1">
      <alignment horizontal="center" vertical="center"/>
    </xf>
    <xf borderId="10" fillId="0" fontId="3" numFmtId="165" xfId="0" applyAlignment="1" applyBorder="1" applyFont="1" applyNumberFormat="1">
      <alignment horizontal="center" vertical="center"/>
    </xf>
    <xf borderId="10" fillId="0" fontId="3" numFmtId="164" xfId="0" applyAlignment="1" applyBorder="1" applyFont="1" applyNumberFormat="1">
      <alignment horizontal="center" vertical="center"/>
    </xf>
    <xf borderId="10" fillId="0" fontId="3" numFmtId="167" xfId="0" applyAlignment="1" applyBorder="1" applyFont="1" applyNumberFormat="1">
      <alignment horizontal="center" vertical="center"/>
    </xf>
    <xf borderId="10" fillId="0" fontId="3" numFmtId="168" xfId="0" applyAlignment="1" applyBorder="1" applyFont="1" applyNumberFormat="1">
      <alignment horizontal="center" vertical="center"/>
    </xf>
    <xf borderId="18" fillId="0" fontId="3" numFmtId="10" xfId="0" applyAlignment="1" applyBorder="1" applyFont="1" applyNumberFormat="1">
      <alignment horizontal="center" vertical="center"/>
    </xf>
    <xf borderId="14" fillId="0" fontId="3" numFmtId="165" xfId="0" applyAlignment="1" applyBorder="1" applyFont="1" applyNumberFormat="1">
      <alignment horizontal="center" vertical="center"/>
    </xf>
    <xf borderId="14" fillId="0" fontId="3" numFmtId="167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vertical="center"/>
    </xf>
    <xf borderId="10" fillId="5" fontId="1" numFmtId="168" xfId="0" applyAlignment="1" applyBorder="1" applyFill="1" applyFont="1" applyNumberFormat="1">
      <alignment horizontal="center" vertical="center"/>
    </xf>
    <xf borderId="0" fillId="0" fontId="3" numFmtId="164" xfId="0" applyAlignment="1" applyFont="1" applyNumberFormat="1">
      <alignment horizontal="center" vertical="center"/>
    </xf>
    <xf borderId="19" fillId="0" fontId="1" numFmtId="10" xfId="0" applyAlignment="1" applyBorder="1" applyFont="1" applyNumberFormat="1">
      <alignment horizontal="center" vertical="center"/>
    </xf>
    <xf borderId="20" fillId="0" fontId="1" numFmtId="167" xfId="0" applyAlignment="1" applyBorder="1" applyFont="1" applyNumberFormat="1">
      <alignment horizontal="center" vertical="center"/>
    </xf>
    <xf borderId="21" fillId="0" fontId="1" numFmtId="10" xfId="0" applyAlignment="1" applyBorder="1" applyFont="1" applyNumberFormat="1">
      <alignment horizontal="center" vertical="center"/>
    </xf>
    <xf borderId="22" fillId="0" fontId="1" numFmtId="168" xfId="0" applyAlignment="1" applyBorder="1" applyFont="1" applyNumberFormat="1">
      <alignment horizontal="center" vertical="center"/>
    </xf>
    <xf borderId="23" fillId="0" fontId="1" numFmtId="167" xfId="0" applyAlignment="1" applyBorder="1" applyFont="1" applyNumberFormat="1">
      <alignment horizontal="center" vertical="center"/>
    </xf>
    <xf borderId="22" fillId="0" fontId="1" numFmtId="164" xfId="0" applyAlignment="1" applyBorder="1" applyFont="1" applyNumberFormat="1">
      <alignment horizontal="center" vertical="center"/>
    </xf>
    <xf borderId="0" fillId="0" fontId="1" numFmtId="166" xfId="0" applyFont="1" applyNumberFormat="1"/>
    <xf borderId="21" fillId="0" fontId="4" numFmtId="10" xfId="0" applyAlignment="1" applyBorder="1" applyFont="1" applyNumberFormat="1">
      <alignment horizontal="center" vertical="center"/>
    </xf>
    <xf borderId="24" fillId="0" fontId="4" numFmtId="164" xfId="0" applyAlignment="1" applyBorder="1" applyFont="1" applyNumberFormat="1">
      <alignment horizontal="center" vertical="center"/>
    </xf>
    <xf borderId="25" fillId="0" fontId="1" numFmtId="10" xfId="0" applyAlignment="1" applyBorder="1" applyFont="1" applyNumberFormat="1">
      <alignment horizontal="center" vertical="center"/>
    </xf>
    <xf borderId="26" fillId="0" fontId="1" numFmtId="165" xfId="0" applyAlignment="1" applyBorder="1" applyFont="1" applyNumberFormat="1">
      <alignment horizontal="center" vertical="center"/>
    </xf>
    <xf borderId="27" fillId="2" fontId="1" numFmtId="166" xfId="0" applyAlignment="1" applyBorder="1" applyFont="1" applyNumberFormat="1">
      <alignment horizontal="center" vertical="center"/>
    </xf>
    <xf borderId="24" fillId="0" fontId="1" numFmtId="166" xfId="0" applyAlignment="1" applyBorder="1" applyFont="1" applyNumberFormat="1">
      <alignment horizontal="center" vertical="center"/>
    </xf>
    <xf borderId="22" fillId="0" fontId="1" numFmtId="166" xfId="0" applyAlignment="1" applyBorder="1" applyFont="1" applyNumberFormat="1">
      <alignment horizontal="center" vertical="center"/>
    </xf>
    <xf borderId="22" fillId="0" fontId="1" numFmtId="167" xfId="0" applyAlignment="1" applyBorder="1" applyFont="1" applyNumberFormat="1">
      <alignment horizontal="center" vertical="center"/>
    </xf>
    <xf borderId="22" fillId="0" fontId="1" numFmtId="165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readingOrder="0"/>
    </xf>
    <xf borderId="1" fillId="2" fontId="1" numFmtId="166" xfId="0" applyBorder="1" applyFont="1" applyNumberFormat="1"/>
    <xf borderId="28" fillId="4" fontId="1" numFmtId="0" xfId="0" applyBorder="1" applyFont="1"/>
    <xf borderId="29" fillId="4" fontId="1" numFmtId="0" xfId="0" applyBorder="1" applyFont="1"/>
    <xf borderId="9" fillId="4" fontId="1" numFmtId="0" xfId="0" applyBorder="1" applyFont="1"/>
    <xf borderId="0" fillId="0" fontId="5" numFmtId="0" xfId="0" applyAlignment="1" applyFont="1">
      <alignment vertical="center"/>
    </xf>
    <xf borderId="0" fillId="0" fontId="1" numFmtId="0" xfId="0" applyAlignment="1" applyFont="1">
      <alignment vertical="center"/>
    </xf>
    <xf borderId="0" fillId="0" fontId="6" numFmtId="0" xfId="0" applyAlignment="1" applyFont="1">
      <alignment vertical="center"/>
    </xf>
    <xf borderId="1" fillId="6" fontId="1" numFmtId="0" xfId="0" applyAlignment="1" applyBorder="1" applyFill="1" applyFont="1">
      <alignment horizontal="center" vertical="center"/>
    </xf>
    <xf borderId="1" fillId="6" fontId="3" numFmtId="10" xfId="0" applyAlignment="1" applyBorder="1" applyFont="1" applyNumberFormat="1">
      <alignment horizontal="center" vertical="center"/>
    </xf>
    <xf borderId="28" fillId="6" fontId="3" numFmtId="164" xfId="0" applyAlignment="1" applyBorder="1" applyFont="1" applyNumberFormat="1">
      <alignment horizontal="center" vertical="center"/>
    </xf>
    <xf borderId="3" fillId="0" fontId="7" numFmtId="0" xfId="0" applyAlignment="1" applyBorder="1" applyFont="1">
      <alignment horizontal="center" readingOrder="0" vertical="center"/>
    </xf>
    <xf borderId="4" fillId="0" fontId="7" numFmtId="0" xfId="0" applyAlignment="1" applyBorder="1" applyFont="1">
      <alignment horizontal="center" readingOrder="0" vertical="center"/>
    </xf>
    <xf borderId="9" fillId="2" fontId="1" numFmtId="0" xfId="0" applyBorder="1" applyFont="1"/>
    <xf borderId="1" fillId="6" fontId="1" numFmtId="0" xfId="0" applyBorder="1" applyFont="1"/>
    <xf borderId="28" fillId="6" fontId="1" numFmtId="0" xfId="0" applyBorder="1" applyFont="1"/>
    <xf borderId="4" fillId="0" fontId="1" numFmtId="0" xfId="0" applyAlignment="1" applyBorder="1" applyFont="1">
      <alignment readingOrder="0"/>
    </xf>
    <xf borderId="28" fillId="6" fontId="1" numFmtId="0" xfId="0" applyAlignment="1" applyBorder="1" applyFont="1">
      <alignment horizontal="center" vertical="center"/>
    </xf>
    <xf borderId="7" fillId="0" fontId="7" numFmtId="10" xfId="0" applyAlignment="1" applyBorder="1" applyFont="1" applyNumberFormat="1">
      <alignment horizontal="center" vertical="center"/>
    </xf>
    <xf borderId="8" fillId="0" fontId="7" numFmtId="2" xfId="0" applyAlignment="1" applyBorder="1" applyFont="1" applyNumberFormat="1">
      <alignment horizontal="center" readingOrder="0" vertical="center"/>
    </xf>
    <xf borderId="28" fillId="6" fontId="1" numFmtId="164" xfId="0" applyAlignment="1" applyBorder="1" applyFont="1" applyNumberFormat="1">
      <alignment horizontal="center" vertical="center"/>
    </xf>
    <xf borderId="1" fillId="6" fontId="3" numFmtId="164" xfId="0" applyAlignment="1" applyBorder="1" applyFont="1" applyNumberFormat="1">
      <alignment horizontal="center" vertical="center"/>
    </xf>
    <xf borderId="1" fillId="6" fontId="1" numFmtId="164" xfId="0" applyAlignment="1" applyBorder="1" applyFont="1" applyNumberFormat="1">
      <alignment horizontal="center" vertical="center"/>
    </xf>
    <xf borderId="1" fillId="6" fontId="1" numFmtId="10" xfId="0" applyAlignment="1" applyBorder="1" applyFont="1" applyNumberFormat="1">
      <alignment horizontal="center" vertical="center"/>
    </xf>
    <xf borderId="15" fillId="0" fontId="1" numFmtId="169" xfId="0" applyAlignment="1" applyBorder="1" applyFont="1" applyNumberFormat="1">
      <alignment horizontal="center" vertical="center"/>
    </xf>
    <xf borderId="14" fillId="0" fontId="1" numFmtId="169" xfId="0" applyAlignment="1" applyBorder="1" applyFont="1" applyNumberFormat="1">
      <alignment horizontal="center" vertical="center"/>
    </xf>
    <xf borderId="15" fillId="0" fontId="1" numFmtId="168" xfId="0" applyAlignment="1" applyBorder="1" applyFont="1" applyNumberFormat="1">
      <alignment horizontal="center" vertical="center"/>
    </xf>
    <xf borderId="14" fillId="0" fontId="3" numFmtId="169" xfId="0" applyAlignment="1" applyBorder="1" applyFont="1" applyNumberFormat="1">
      <alignment horizontal="center" vertical="center"/>
    </xf>
    <xf borderId="14" fillId="0" fontId="1" numFmtId="168" xfId="0" applyAlignment="1" applyBorder="1" applyFont="1" applyNumberFormat="1">
      <alignment horizontal="center" vertical="center"/>
    </xf>
    <xf borderId="14" fillId="0" fontId="3" numFmtId="168" xfId="0" applyAlignment="1" applyBorder="1" applyFont="1" applyNumberFormat="1">
      <alignment horizontal="center" vertical="center"/>
    </xf>
    <xf borderId="23" fillId="0" fontId="1" numFmtId="168" xfId="0" applyAlignment="1" applyBorder="1" applyFont="1" applyNumberFormat="1">
      <alignment horizontal="center" vertical="center"/>
    </xf>
    <xf borderId="23" fillId="0" fontId="1" numFmtId="169" xfId="0" applyAlignment="1" applyBorder="1" applyFont="1" applyNumberFormat="1">
      <alignment horizontal="center" vertical="center"/>
    </xf>
    <xf borderId="1" fillId="3" fontId="1" numFmtId="0" xfId="0" applyBorder="1" applyFont="1"/>
    <xf borderId="0" fillId="0" fontId="5" numFmtId="0" xfId="0" applyAlignment="1" applyFont="1">
      <alignment horizontal="center" vertical="center"/>
    </xf>
    <xf borderId="1" fillId="6" fontId="7" numFmtId="0" xfId="0" applyAlignment="1" applyBorder="1" applyFont="1">
      <alignment horizontal="center" vertical="center"/>
    </xf>
    <xf borderId="4" fillId="0" fontId="7" numFmtId="0" xfId="0" applyAlignment="1" applyBorder="1" applyFont="1">
      <alignment readingOrder="0"/>
    </xf>
    <xf borderId="8" fillId="0" fontId="7" numFmtId="167" xfId="0" applyAlignment="1" applyBorder="1" applyFont="1" applyNumberFormat="1">
      <alignment horizontal="center" readingOrder="0" vertical="center"/>
    </xf>
    <xf borderId="8" fillId="0" fontId="1" numFmtId="167" xfId="0" applyAlignment="1" applyBorder="1" applyFont="1" applyNumberFormat="1">
      <alignment horizontal="center" readingOrder="0" vertical="center"/>
    </xf>
    <xf borderId="1" fillId="6" fontId="7" numFmtId="164" xfId="0" applyAlignment="1" applyBorder="1" applyFont="1" applyNumberFormat="1">
      <alignment horizontal="center" vertical="center"/>
    </xf>
    <xf borderId="0" fillId="0" fontId="7" numFmtId="0" xfId="0" applyAlignment="1" applyFont="1">
      <alignment horizontal="center" vertical="center"/>
    </xf>
    <xf borderId="1" fillId="6" fontId="7" numFmtId="10" xfId="0" applyAlignment="1" applyBorder="1" applyFont="1" applyNumberFormat="1">
      <alignment horizontal="center" vertical="center"/>
    </xf>
    <xf borderId="16" fillId="0" fontId="7" numFmtId="10" xfId="0" applyAlignment="1" applyBorder="1" applyFont="1" applyNumberFormat="1">
      <alignment horizontal="center" vertical="center"/>
    </xf>
    <xf borderId="15" fillId="0" fontId="7" numFmtId="167" xfId="0" applyAlignment="1" applyBorder="1" applyFont="1" applyNumberFormat="1">
      <alignment horizontal="center" vertical="center"/>
    </xf>
    <xf borderId="18" fillId="0" fontId="7" numFmtId="10" xfId="0" applyAlignment="1" applyBorder="1" applyFont="1" applyNumberFormat="1">
      <alignment horizontal="center" vertical="center"/>
    </xf>
    <xf borderId="14" fillId="0" fontId="7" numFmtId="167" xfId="0" applyAlignment="1" applyBorder="1" applyFont="1" applyNumberFormat="1">
      <alignment horizontal="center" vertical="center"/>
    </xf>
    <xf borderId="1" fillId="2" fontId="1" numFmtId="164" xfId="0" applyBorder="1" applyFont="1" applyNumberFormat="1"/>
    <xf borderId="18" fillId="0" fontId="1" numFmtId="170" xfId="0" applyAlignment="1" applyBorder="1" applyFont="1" applyNumberFormat="1">
      <alignment horizontal="center" vertical="center"/>
    </xf>
    <xf borderId="18" fillId="0" fontId="3" numFmtId="170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vertical="center"/>
    </xf>
    <xf borderId="1" fillId="6" fontId="3" numFmtId="0" xfId="0" applyAlignment="1" applyBorder="1" applyFont="1">
      <alignment horizontal="center" vertical="center"/>
    </xf>
    <xf borderId="19" fillId="0" fontId="7" numFmtId="10" xfId="0" applyAlignment="1" applyBorder="1" applyFont="1" applyNumberFormat="1">
      <alignment horizontal="center" vertical="center"/>
    </xf>
    <xf borderId="23" fillId="0" fontId="7" numFmtId="167" xfId="0" applyAlignment="1" applyBorder="1" applyFont="1" applyNumberFormat="1">
      <alignment horizontal="center" vertical="center"/>
    </xf>
    <xf borderId="23" fillId="0" fontId="1" numFmtId="165" xfId="0" applyAlignment="1" applyBorder="1" applyFont="1" applyNumberFormat="1">
      <alignment horizontal="center" vertical="center"/>
    </xf>
    <xf borderId="0" fillId="0" fontId="1" numFmtId="1" xfId="0" applyAlignment="1" applyFont="1" applyNumberFormat="1">
      <alignment horizontal="center" vertical="center"/>
    </xf>
    <xf borderId="0" fillId="0" fontId="1" numFmtId="0" xfId="0" applyAlignment="1" applyFont="1">
      <alignment horizontal="right" vertical="center"/>
    </xf>
    <xf borderId="0" fillId="0" fontId="8" numFmtId="0" xfId="0" applyFont="1"/>
    <xf borderId="1" fillId="7" fontId="1" numFmtId="0" xfId="0" applyAlignment="1" applyBorder="1" applyFill="1" applyFont="1">
      <alignment horizontal="center" vertical="center"/>
    </xf>
    <xf borderId="1" fillId="7" fontId="1" numFmtId="0" xfId="0" applyBorder="1" applyFont="1"/>
    <xf borderId="1" fillId="7" fontId="1" numFmtId="171" xfId="0" applyAlignment="1" applyBorder="1" applyFont="1" applyNumberFormat="1">
      <alignment horizontal="center" vertical="center"/>
    </xf>
    <xf borderId="0" fillId="0" fontId="1" numFmtId="171" xfId="0" applyAlignment="1" applyFont="1" applyNumberFormat="1">
      <alignment horizontal="center" vertical="center"/>
    </xf>
    <xf borderId="0" fillId="0" fontId="9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Impressos!$AR$22:$AR$432</c:f>
            </c:numRef>
          </c:xVal>
          <c:yVal>
            <c:numRef>
              <c:f>Impressos!$AS$22:$AS$432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359218"/>
        <c:axId val="334100592"/>
      </c:scatterChart>
      <c:valAx>
        <c:axId val="188935921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4100592"/>
      </c:valAx>
      <c:valAx>
        <c:axId val="3341005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93592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Impressos!$AW$15:$AW$447</c:f>
            </c:numRef>
          </c:xVal>
          <c:yVal>
            <c:numRef>
              <c:f>Impressos!$AX$15:$AX$447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800786"/>
        <c:axId val="1727021641"/>
      </c:scatterChart>
      <c:valAx>
        <c:axId val="189680078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7021641"/>
      </c:valAx>
      <c:valAx>
        <c:axId val="17270216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68007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Impressos!$BB$13:$BB$460</c:f>
            </c:numRef>
          </c:xVal>
          <c:yVal>
            <c:numRef>
              <c:f>Impressos!$BC$13:$BC$460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558413"/>
        <c:axId val="1803015264"/>
      </c:scatterChart>
      <c:valAx>
        <c:axId val="1976558413"/>
        <c:scaling>
          <c:orientation val="minMax"/>
          <c:max val="0.0375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3015264"/>
      </c:valAx>
      <c:valAx>
        <c:axId val="18030152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65584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Impressos!$BG$21:$BG$454</c:f>
            </c:numRef>
          </c:xVal>
          <c:yVal>
            <c:numRef>
              <c:f>Impressos!$BH$21:$BH$454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303567"/>
        <c:axId val="1002529937"/>
      </c:scatterChart>
      <c:valAx>
        <c:axId val="33130356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2529937"/>
      </c:valAx>
      <c:valAx>
        <c:axId val="10025299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13035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Impressos!$BL$16:$BL$1533</c:f>
            </c:numRef>
          </c:xVal>
          <c:yVal>
            <c:numRef>
              <c:f>Impressos!$BM$16:$BM$1533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405650"/>
        <c:axId val="1383435248"/>
      </c:scatterChart>
      <c:valAx>
        <c:axId val="1160405650"/>
        <c:scaling>
          <c:orientation val="minMax"/>
          <c:max val="0.1125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3435248"/>
      </c:valAx>
      <c:valAx>
        <c:axId val="13834352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04056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Impressos!$BQ$15:$BQ$1533</c:f>
            </c:numRef>
          </c:xVal>
          <c:yVal>
            <c:numRef>
              <c:f>Impressos!$BR$15:$BR$1533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821783"/>
        <c:axId val="805033156"/>
      </c:scatterChart>
      <c:valAx>
        <c:axId val="1058821783"/>
        <c:scaling>
          <c:orientation val="minMax"/>
          <c:max val="0.1125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5033156"/>
      </c:valAx>
      <c:valAx>
        <c:axId val="8050331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88217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Impressos!$BV$18:$BV$1554</c:f>
            </c:numRef>
          </c:xVal>
          <c:yVal>
            <c:numRef>
              <c:f>Impressos!$BW$18:$BW$1554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276711"/>
        <c:axId val="1187275101"/>
      </c:scatterChart>
      <c:valAx>
        <c:axId val="123827671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7275101"/>
      </c:valAx>
      <c:valAx>
        <c:axId val="11872751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82767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Impressos!$CA$17:$CA$1550</c:f>
            </c:numRef>
          </c:xVal>
          <c:yVal>
            <c:numRef>
              <c:f>Impressos!$CB$17:$CB$1550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20630"/>
        <c:axId val="2028416671"/>
      </c:scatterChart>
      <c:valAx>
        <c:axId val="454520630"/>
        <c:scaling>
          <c:orientation val="minMax"/>
          <c:max val="0.112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8416671"/>
      </c:valAx>
      <c:valAx>
        <c:axId val="20284166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45206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Modulo Et - PLA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PLA 45dg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Comparativo_Modulo_Et!$B$3</c:f>
            </c:strRef>
          </c:cat>
          <c:val>
            <c:numRef>
              <c:f>Comparativo_Modulo_Et!$C$4</c:f>
              <c:numCache/>
            </c:numRef>
          </c:val>
        </c:ser>
        <c:ser>
          <c:idx val="1"/>
          <c:order val="1"/>
          <c:tx>
            <c:v>PLA 90dg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Comparativo_Modulo_Et!$B$3</c:f>
            </c:strRef>
          </c:cat>
          <c:val>
            <c:numRef>
              <c:f>Comparativo_Modulo_Et!$C$5</c:f>
              <c:numCache/>
            </c:numRef>
          </c:val>
        </c:ser>
        <c:ser>
          <c:idx val="2"/>
          <c:order val="2"/>
          <c:tx>
            <c:v>PLA Prens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Comparativo_Modulo_Et!$B$3</c:f>
            </c:strRef>
          </c:cat>
          <c:val>
            <c:numRef>
              <c:f>Comparativo_Modulo_Et!$C$8</c:f>
              <c:numCache/>
            </c:numRef>
          </c:val>
        </c:ser>
        <c:axId val="1961260162"/>
        <c:axId val="77269184"/>
      </c:barChart>
      <c:catAx>
        <c:axId val="19612601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7269184"/>
      </c:catAx>
      <c:valAx>
        <c:axId val="772691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Modulo de Elasticidade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61260162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Modulo Et - PVDF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PVDF 45dg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Comparativo_Modulo_Et!$C$2</c:f>
            </c:strRef>
          </c:cat>
          <c:val>
            <c:numRef>
              <c:f>Comparativo_Modulo_Et!$C$6</c:f>
              <c:numCache/>
            </c:numRef>
          </c:val>
        </c:ser>
        <c:ser>
          <c:idx val="1"/>
          <c:order val="1"/>
          <c:tx>
            <c:v>PVDF 90dg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Comparativo_Modulo_Et!$C$2</c:f>
            </c:strRef>
          </c:cat>
          <c:val>
            <c:numRef>
              <c:f>Comparativo_Modulo_Et!$C$7</c:f>
              <c:numCache/>
            </c:numRef>
          </c:val>
        </c:ser>
        <c:ser>
          <c:idx val="2"/>
          <c:order val="2"/>
          <c:tx>
            <c:v>PVDF Prens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Comparativo_Modulo_Et!$C$2</c:f>
            </c:strRef>
          </c:cat>
          <c:val>
            <c:numRef>
              <c:f>Comparativo_Modulo_Et!$C$9</c:f>
              <c:numCache/>
            </c:numRef>
          </c:val>
        </c:ser>
        <c:axId val="1598939849"/>
        <c:axId val="793658604"/>
      </c:barChart>
      <c:catAx>
        <c:axId val="15989398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93658604"/>
      </c:catAx>
      <c:valAx>
        <c:axId val="7936586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Modulo de Elasticidade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98939849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41</xdr:col>
      <xdr:colOff>447675</xdr:colOff>
      <xdr:row>5</xdr:row>
      <xdr:rowOff>19050</xdr:rowOff>
    </xdr:from>
    <xdr:ext cx="2228850" cy="1381125"/>
    <xdr:graphicFrame>
      <xdr:nvGraphicFramePr>
        <xdr:cNvPr id="2064170890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46</xdr:col>
      <xdr:colOff>504825</xdr:colOff>
      <xdr:row>5</xdr:row>
      <xdr:rowOff>123825</xdr:rowOff>
    </xdr:from>
    <xdr:ext cx="2228850" cy="1381125"/>
    <xdr:graphicFrame>
      <xdr:nvGraphicFramePr>
        <xdr:cNvPr id="1654431470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51</xdr:col>
      <xdr:colOff>323850</xdr:colOff>
      <xdr:row>5</xdr:row>
      <xdr:rowOff>123825</xdr:rowOff>
    </xdr:from>
    <xdr:ext cx="2228850" cy="1381125"/>
    <xdr:graphicFrame>
      <xdr:nvGraphicFramePr>
        <xdr:cNvPr id="1930421655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58</xdr:col>
      <xdr:colOff>0</xdr:colOff>
      <xdr:row>8</xdr:row>
      <xdr:rowOff>171450</xdr:rowOff>
    </xdr:from>
    <xdr:ext cx="2228850" cy="1381125"/>
    <xdr:graphicFrame>
      <xdr:nvGraphicFramePr>
        <xdr:cNvPr id="1887202840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61</xdr:col>
      <xdr:colOff>314325</xdr:colOff>
      <xdr:row>5</xdr:row>
      <xdr:rowOff>19050</xdr:rowOff>
    </xdr:from>
    <xdr:ext cx="2181225" cy="1381125"/>
    <xdr:graphicFrame>
      <xdr:nvGraphicFramePr>
        <xdr:cNvPr id="61066779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66</xdr:col>
      <xdr:colOff>76200</xdr:colOff>
      <xdr:row>5</xdr:row>
      <xdr:rowOff>19050</xdr:rowOff>
    </xdr:from>
    <xdr:ext cx="2228850" cy="1381125"/>
    <xdr:graphicFrame>
      <xdr:nvGraphicFramePr>
        <xdr:cNvPr id="68245372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71</xdr:col>
      <xdr:colOff>85725</xdr:colOff>
      <xdr:row>5</xdr:row>
      <xdr:rowOff>123825</xdr:rowOff>
    </xdr:from>
    <xdr:ext cx="2228850" cy="1381125"/>
    <xdr:graphicFrame>
      <xdr:nvGraphicFramePr>
        <xdr:cNvPr id="1567908194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76</xdr:col>
      <xdr:colOff>152400</xdr:colOff>
      <xdr:row>5</xdr:row>
      <xdr:rowOff>123825</xdr:rowOff>
    </xdr:from>
    <xdr:ext cx="2228850" cy="1381125"/>
    <xdr:graphicFrame>
      <xdr:nvGraphicFramePr>
        <xdr:cNvPr id="1899630191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</xdr:row>
      <xdr:rowOff>19050</xdr:rowOff>
    </xdr:from>
    <xdr:ext cx="4857750" cy="2743200"/>
    <xdr:graphicFrame>
      <xdr:nvGraphicFramePr>
        <xdr:cNvPr id="199205952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0</xdr:colOff>
      <xdr:row>15</xdr:row>
      <xdr:rowOff>133350</xdr:rowOff>
    </xdr:from>
    <xdr:ext cx="4857750" cy="2743200"/>
    <xdr:graphicFrame>
      <xdr:nvGraphicFramePr>
        <xdr:cNvPr id="1917750849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www.metalmat.ufrj.br/index.php/br/pesquisa/laboratorios/laboratorio-multiusuario-de-caracterizacao-de-materiais-lmcm/formularios" TargetMode="External"/><Relationship Id="rId2" Type="http://schemas.openxmlformats.org/officeDocument/2006/relationships/hyperlink" Target="http://www.metalmat.ufrj.br/images/Documentos/laboratorios/DRX.pdf" TargetMode="External"/><Relationship Id="rId3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1.22" defaultRowHeight="15.0" outlineLevelCol="1"/>
  <cols>
    <col customWidth="1" min="1" max="1" width="2.67" outlineLevel="1"/>
    <col customWidth="1" min="2" max="2" width="23.0" outlineLevel="1"/>
    <col customWidth="1" min="3" max="3" width="11.67" outlineLevel="1"/>
    <col customWidth="1" min="4" max="4" width="14.11" outlineLevel="1"/>
    <col customWidth="1" min="5" max="5" width="13.0" outlineLevel="1"/>
    <col customWidth="1" min="6" max="6" width="2.67" outlineLevel="1"/>
    <col customWidth="1" min="7" max="7" width="23.0" outlineLevel="1"/>
    <col customWidth="1" min="8" max="8" width="11.67" outlineLevel="1"/>
    <col customWidth="1" min="9" max="9" width="14.11" outlineLevel="1"/>
    <col customWidth="1" min="10" max="10" width="13.0" outlineLevel="1"/>
    <col customWidth="1" min="11" max="11" width="2.67" outlineLevel="1"/>
    <col customWidth="1" min="12" max="12" width="23.0" outlineLevel="1"/>
    <col customWidth="1" min="13" max="13" width="11.67" outlineLevel="1"/>
    <col customWidth="1" min="14" max="14" width="14.11" outlineLevel="1"/>
    <col customWidth="1" min="15" max="15" width="13.0" outlineLevel="1"/>
    <col customWidth="1" min="16" max="16" width="5.67"/>
    <col customWidth="1" min="17" max="17" width="24.33" outlineLevel="1"/>
    <col customWidth="1" min="18" max="18" width="11.67" outlineLevel="1"/>
    <col customWidth="1" min="19" max="19" width="14.11" outlineLevel="1"/>
    <col customWidth="1" min="20" max="20" width="12.78" outlineLevel="1"/>
    <col customWidth="1" min="21" max="21" width="2.67" outlineLevel="1"/>
    <col customWidth="1" min="22" max="22" width="24.33" outlineLevel="1"/>
    <col customWidth="1" min="23" max="23" width="11.67" outlineLevel="1"/>
    <col customWidth="1" min="24" max="24" width="14.11" outlineLevel="1"/>
    <col customWidth="1" min="25" max="25" width="12.78" outlineLevel="1"/>
    <col customWidth="1" min="26" max="26" width="2.67" outlineLevel="1"/>
    <col customWidth="1" min="27" max="27" width="24.33" outlineLevel="1"/>
    <col customWidth="1" min="28" max="29" width="11.67" outlineLevel="1"/>
    <col customWidth="1" min="30" max="30" width="13.0" outlineLevel="1"/>
    <col customWidth="1" min="31" max="31" width="2.67" outlineLevel="1"/>
    <col customWidth="1" min="32" max="32" width="24.33" outlineLevel="1"/>
    <col customWidth="1" min="33" max="33" width="10.89" outlineLevel="1"/>
    <col customWidth="1" min="34" max="34" width="14.11" outlineLevel="1"/>
    <col customWidth="1" min="35" max="35" width="12.78" outlineLevel="1"/>
    <col customWidth="1" min="36" max="36" width="2.67" outlineLevel="1"/>
    <col customWidth="1" min="37" max="37" width="24.33" outlineLevel="1"/>
    <col customWidth="1" min="38" max="38" width="10.89" outlineLevel="1"/>
    <col customWidth="1" min="39" max="39" width="14.11" outlineLevel="1"/>
    <col customWidth="1" min="40" max="40" width="12.78" outlineLevel="1"/>
    <col customWidth="1" min="41" max="41" width="5.67"/>
    <col customWidth="1" min="42" max="42" width="23.0" outlineLevel="1"/>
    <col customWidth="1" min="43" max="43" width="11.67" outlineLevel="1"/>
    <col customWidth="1" min="44" max="44" width="14.11" outlineLevel="1"/>
    <col customWidth="1" min="45" max="45" width="13.0" outlineLevel="1"/>
    <col customWidth="1" min="46" max="46" width="2.67" outlineLevel="1"/>
    <col customWidth="1" min="47" max="47" width="23.0" outlineLevel="1"/>
    <col customWidth="1" min="48" max="49" width="11.67" outlineLevel="1"/>
    <col customWidth="1" min="50" max="50" width="13.0" outlineLevel="1"/>
    <col customWidth="1" min="51" max="51" width="2.67" outlineLevel="1"/>
    <col customWidth="1" min="52" max="52" width="23.0" outlineLevel="1"/>
    <col customWidth="1" min="53" max="53" width="11.67" outlineLevel="1"/>
    <col customWidth="1" min="54" max="54" width="14.11" outlineLevel="1"/>
    <col customWidth="1" min="55" max="55" width="12.78" outlineLevel="1"/>
    <col customWidth="1" min="56" max="56" width="2.67" outlineLevel="1"/>
    <col customWidth="1" min="57" max="57" width="23.0" outlineLevel="1"/>
    <col customWidth="1" min="58" max="58" width="11.67" outlineLevel="1"/>
    <col customWidth="1" min="59" max="59" width="14.11" outlineLevel="1"/>
    <col customWidth="1" min="60" max="60" width="12.78" outlineLevel="1"/>
    <col customWidth="1" min="61" max="61" width="5.67"/>
    <col customWidth="1" min="62" max="62" width="23.11" outlineLevel="1"/>
    <col customWidth="1" min="63" max="63" width="11.67" outlineLevel="1"/>
    <col customWidth="1" min="64" max="64" width="14.11" outlineLevel="1"/>
    <col customWidth="1" min="65" max="65" width="13.0" outlineLevel="1"/>
    <col customWidth="1" min="66" max="66" width="2.67" outlineLevel="1"/>
    <col customWidth="1" min="67" max="67" width="23.11" outlineLevel="1"/>
    <col customWidth="1" min="68" max="68" width="11.67" outlineLevel="1"/>
    <col customWidth="1" min="69" max="69" width="14.11" outlineLevel="1"/>
    <col customWidth="1" min="70" max="70" width="13.0" outlineLevel="1"/>
    <col customWidth="1" min="71" max="71" width="2.67" outlineLevel="1"/>
    <col customWidth="1" min="72" max="72" width="23.11" outlineLevel="1"/>
    <col customWidth="1" min="73" max="73" width="11.67" outlineLevel="1"/>
    <col customWidth="1" min="74" max="74" width="14.11" outlineLevel="1"/>
    <col customWidth="1" min="75" max="75" width="13.0" outlineLevel="1"/>
    <col customWidth="1" min="76" max="76" width="2.67" outlineLevel="1"/>
    <col customWidth="1" min="77" max="77" width="23.11" outlineLevel="1"/>
    <col customWidth="1" min="78" max="78" width="11.67" outlineLevel="1"/>
    <col customWidth="1" min="79" max="79" width="14.11" outlineLevel="1"/>
    <col customWidth="1" min="80" max="80" width="13.0" outlineLevel="1"/>
    <col customWidth="1" min="81" max="81" width="5.67"/>
  </cols>
  <sheetData>
    <row r="1" ht="15.0" customHeight="1">
      <c r="A1" s="1"/>
      <c r="B1" s="2" t="s">
        <v>0</v>
      </c>
      <c r="C1" s="2" t="s">
        <v>1</v>
      </c>
      <c r="D1" s="3">
        <f>AVERAGE(D4,I4,N4)</f>
        <v>2670.136551</v>
      </c>
      <c r="E1" s="2" t="s">
        <v>2</v>
      </c>
      <c r="F1" s="2"/>
      <c r="G1" s="2"/>
      <c r="H1" s="2"/>
      <c r="I1" s="2"/>
      <c r="J1" s="2"/>
      <c r="K1" s="2"/>
      <c r="L1" s="2"/>
      <c r="M1" s="2"/>
      <c r="N1" s="2"/>
      <c r="O1" s="2"/>
      <c r="P1" s="1"/>
      <c r="Q1" s="4" t="s">
        <v>3</v>
      </c>
      <c r="R1" s="4" t="s">
        <v>1</v>
      </c>
      <c r="S1" s="5">
        <f>AVERAGE(S4,X4,AC4,AH4,AM4)</f>
        <v>615.0653447</v>
      </c>
      <c r="T1" s="4" t="s">
        <v>2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1"/>
      <c r="AP1" s="2" t="s">
        <v>4</v>
      </c>
      <c r="AQ1" s="2" t="s">
        <v>1</v>
      </c>
      <c r="AR1" s="3">
        <f>AVERAGE(AR4,AW4,BB4,BG4)</f>
        <v>2396.601776</v>
      </c>
      <c r="AS1" s="2" t="s">
        <v>5</v>
      </c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1"/>
      <c r="BJ1" s="4" t="s">
        <v>6</v>
      </c>
      <c r="BK1" s="4" t="s">
        <v>1</v>
      </c>
      <c r="BL1" s="5">
        <f>AVERAGE(BL4,BQ4,BV4,CA4)</f>
        <v>888.9348121</v>
      </c>
      <c r="BM1" s="4" t="s">
        <v>2</v>
      </c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6"/>
      <c r="CB1" s="6"/>
      <c r="CC1" s="7"/>
    </row>
    <row r="2" ht="15.75" customHeight="1">
      <c r="A2" s="1"/>
      <c r="B2" s="8" t="s">
        <v>0</v>
      </c>
      <c r="C2" s="9" t="s">
        <v>7</v>
      </c>
      <c r="D2" s="10">
        <f>_xlfn.STDEV.P(D4,I4,N4)</f>
        <v>12.7903877</v>
      </c>
      <c r="E2" s="9"/>
      <c r="F2" s="1"/>
      <c r="G2" s="8" t="s">
        <v>8</v>
      </c>
      <c r="H2" s="9"/>
      <c r="I2" s="9"/>
      <c r="J2" s="9"/>
      <c r="K2" s="1"/>
      <c r="L2" s="8" t="s">
        <v>9</v>
      </c>
      <c r="M2" s="9"/>
      <c r="N2" s="9"/>
      <c r="O2" s="9"/>
      <c r="P2" s="1"/>
      <c r="Q2" s="8" t="s">
        <v>3</v>
      </c>
      <c r="R2" s="9" t="s">
        <v>7</v>
      </c>
      <c r="S2" s="10">
        <f>_xlfn.STDEV.P(S4,X4,AC4,AH4,AM4)</f>
        <v>42.34399583</v>
      </c>
      <c r="T2" s="9"/>
      <c r="U2" s="1"/>
      <c r="V2" s="8" t="s">
        <v>10</v>
      </c>
      <c r="W2" s="9"/>
      <c r="X2" s="9"/>
      <c r="Y2" s="9"/>
      <c r="Z2" s="1"/>
      <c r="AA2" s="8" t="s">
        <v>11</v>
      </c>
      <c r="AB2" s="9"/>
      <c r="AC2" s="9"/>
      <c r="AD2" s="9"/>
      <c r="AE2" s="1"/>
      <c r="AF2" s="8" t="s">
        <v>12</v>
      </c>
      <c r="AG2" s="9"/>
      <c r="AH2" s="9"/>
      <c r="AI2" s="9"/>
      <c r="AJ2" s="1"/>
      <c r="AK2" s="8" t="s">
        <v>13</v>
      </c>
      <c r="AL2" s="9"/>
      <c r="AM2" s="9"/>
      <c r="AN2" s="9"/>
      <c r="AO2" s="1"/>
      <c r="AP2" s="8" t="s">
        <v>4</v>
      </c>
      <c r="AQ2" s="9" t="s">
        <v>7</v>
      </c>
      <c r="AR2" s="10">
        <f>_xlfn.STDEV.P(AR4,AW4,BB4,BG4)</f>
        <v>208.7614683</v>
      </c>
      <c r="AS2" s="9"/>
      <c r="AT2" s="1"/>
      <c r="AU2" s="8" t="s">
        <v>14</v>
      </c>
      <c r="AV2" s="9"/>
      <c r="AW2" s="9"/>
      <c r="AX2" s="9"/>
      <c r="AY2" s="1"/>
      <c r="AZ2" s="8" t="s">
        <v>15</v>
      </c>
      <c r="BA2" s="9"/>
      <c r="BB2" s="9"/>
      <c r="BC2" s="9"/>
      <c r="BD2" s="1"/>
      <c r="BE2" s="8" t="s">
        <v>16</v>
      </c>
      <c r="BF2" s="9"/>
      <c r="BG2" s="9"/>
      <c r="BH2" s="9"/>
      <c r="BI2" s="1"/>
      <c r="BJ2" s="8" t="s">
        <v>6</v>
      </c>
      <c r="BK2" s="9" t="s">
        <v>7</v>
      </c>
      <c r="BL2" s="10">
        <f>_xlfn.STDEV.P(BL4,BQ4,BV4,CA4)</f>
        <v>16.79904303</v>
      </c>
      <c r="BM2" s="9"/>
      <c r="BN2" s="1"/>
      <c r="BO2" s="8" t="s">
        <v>17</v>
      </c>
      <c r="BP2" s="9"/>
      <c r="BQ2" s="9"/>
      <c r="BR2" s="9"/>
      <c r="BS2" s="1"/>
      <c r="BT2" s="8" t="s">
        <v>18</v>
      </c>
      <c r="BU2" s="9"/>
      <c r="BV2" s="9"/>
      <c r="BW2" s="9"/>
      <c r="BX2" s="1"/>
      <c r="BY2" s="8" t="s">
        <v>19</v>
      </c>
      <c r="BZ2" s="9"/>
      <c r="CC2" s="7"/>
    </row>
    <row r="3" ht="15.75" customHeight="1">
      <c r="A3" s="1"/>
      <c r="B3" s="11" t="s">
        <v>20</v>
      </c>
      <c r="C3" s="9" t="s">
        <v>21</v>
      </c>
      <c r="D3" s="12" t="s">
        <v>22</v>
      </c>
      <c r="E3" s="13" t="s">
        <v>23</v>
      </c>
      <c r="F3" s="1"/>
      <c r="G3" s="9" t="s">
        <v>20</v>
      </c>
      <c r="H3" s="9" t="s">
        <v>21</v>
      </c>
      <c r="I3" s="12" t="s">
        <v>22</v>
      </c>
      <c r="J3" s="13" t="s">
        <v>23</v>
      </c>
      <c r="K3" s="1"/>
      <c r="L3" s="9" t="s">
        <v>20</v>
      </c>
      <c r="M3" s="9"/>
      <c r="N3" s="12" t="s">
        <v>22</v>
      </c>
      <c r="O3" s="13" t="s">
        <v>23</v>
      </c>
      <c r="P3" s="1"/>
      <c r="Q3" s="9" t="s">
        <v>20</v>
      </c>
      <c r="R3" s="9" t="s">
        <v>24</v>
      </c>
      <c r="S3" s="12" t="s">
        <v>22</v>
      </c>
      <c r="T3" s="13" t="s">
        <v>23</v>
      </c>
      <c r="U3" s="1"/>
      <c r="V3" s="9" t="s">
        <v>20</v>
      </c>
      <c r="W3" s="9" t="s">
        <v>24</v>
      </c>
      <c r="X3" s="12" t="s">
        <v>22</v>
      </c>
      <c r="Y3" s="13" t="s">
        <v>23</v>
      </c>
      <c r="Z3" s="1"/>
      <c r="AA3" s="9" t="s">
        <v>20</v>
      </c>
      <c r="AB3" s="9" t="s">
        <v>24</v>
      </c>
      <c r="AC3" s="12" t="s">
        <v>22</v>
      </c>
      <c r="AD3" s="13" t="s">
        <v>23</v>
      </c>
      <c r="AE3" s="1"/>
      <c r="AF3" s="9" t="s">
        <v>20</v>
      </c>
      <c r="AG3" s="9" t="s">
        <v>24</v>
      </c>
      <c r="AH3" s="12" t="s">
        <v>22</v>
      </c>
      <c r="AI3" s="13" t="s">
        <v>23</v>
      </c>
      <c r="AJ3" s="1"/>
      <c r="AK3" s="9" t="s">
        <v>20</v>
      </c>
      <c r="AL3" s="9" t="s">
        <v>24</v>
      </c>
      <c r="AM3" s="12" t="s">
        <v>22</v>
      </c>
      <c r="AN3" s="13" t="s">
        <v>23</v>
      </c>
      <c r="AO3" s="1"/>
      <c r="AP3" s="9" t="s">
        <v>20</v>
      </c>
      <c r="AQ3" s="9" t="s">
        <v>24</v>
      </c>
      <c r="AR3" s="12" t="s">
        <v>22</v>
      </c>
      <c r="AS3" s="13" t="s">
        <v>23</v>
      </c>
      <c r="AT3" s="1"/>
      <c r="AU3" s="9" t="s">
        <v>20</v>
      </c>
      <c r="AV3" s="9" t="s">
        <v>24</v>
      </c>
      <c r="AW3" s="12" t="s">
        <v>22</v>
      </c>
      <c r="AX3" s="13" t="s">
        <v>23</v>
      </c>
      <c r="AY3" s="1"/>
      <c r="AZ3" s="9" t="s">
        <v>20</v>
      </c>
      <c r="BA3" s="9" t="s">
        <v>24</v>
      </c>
      <c r="BB3" s="12" t="s">
        <v>22</v>
      </c>
      <c r="BC3" s="13" t="s">
        <v>23</v>
      </c>
      <c r="BD3" s="1"/>
      <c r="BE3" s="9" t="s">
        <v>20</v>
      </c>
      <c r="BG3" s="12" t="s">
        <v>22</v>
      </c>
      <c r="BH3" s="13" t="s">
        <v>23</v>
      </c>
      <c r="BI3" s="1"/>
      <c r="BJ3" s="9" t="s">
        <v>20</v>
      </c>
      <c r="BK3" s="9" t="s">
        <v>24</v>
      </c>
      <c r="BL3" s="12" t="s">
        <v>22</v>
      </c>
      <c r="BM3" s="13" t="s">
        <v>23</v>
      </c>
      <c r="BN3" s="1"/>
      <c r="BO3" s="9" t="s">
        <v>20</v>
      </c>
      <c r="BP3" s="9" t="s">
        <v>24</v>
      </c>
      <c r="BQ3" s="12" t="s">
        <v>22</v>
      </c>
      <c r="BR3" s="13" t="s">
        <v>23</v>
      </c>
      <c r="BS3" s="1"/>
      <c r="BT3" s="9" t="s">
        <v>20</v>
      </c>
      <c r="BU3" s="9" t="s">
        <v>24</v>
      </c>
      <c r="BV3" s="12" t="s">
        <v>22</v>
      </c>
      <c r="BW3" s="13" t="s">
        <v>23</v>
      </c>
      <c r="BX3" s="1"/>
      <c r="BY3" s="9" t="s">
        <v>20</v>
      </c>
      <c r="BZ3" s="9" t="s">
        <v>24</v>
      </c>
      <c r="CA3" s="12" t="s">
        <v>22</v>
      </c>
      <c r="CB3" s="13" t="s">
        <v>23</v>
      </c>
      <c r="CC3" s="7"/>
    </row>
    <row r="4" ht="15.75" customHeight="1">
      <c r="A4" s="1"/>
      <c r="B4" s="11" t="s">
        <v>25</v>
      </c>
      <c r="C4" s="9" t="s">
        <v>26</v>
      </c>
      <c r="D4" s="14">
        <f>((E62-E24)/(D62-D24))</f>
        <v>2686.384272</v>
      </c>
      <c r="E4" s="15" t="s">
        <v>27</v>
      </c>
      <c r="F4" s="1"/>
      <c r="G4" s="9" t="s">
        <v>25</v>
      </c>
      <c r="H4" s="9" t="s">
        <v>26</v>
      </c>
      <c r="I4" s="14">
        <f>((J60-J24)/(I60-I24))</f>
        <v>2668.897433</v>
      </c>
      <c r="J4" s="15" t="s">
        <v>27</v>
      </c>
      <c r="K4" s="1"/>
      <c r="L4" s="9" t="s">
        <v>25</v>
      </c>
      <c r="M4" s="9" t="s">
        <v>21</v>
      </c>
      <c r="N4" s="14">
        <f>((O60-O23)/(N60-N23))</f>
        <v>2655.127947</v>
      </c>
      <c r="O4" s="15" t="s">
        <v>27</v>
      </c>
      <c r="P4" s="1"/>
      <c r="Q4" s="9" t="s">
        <v>25</v>
      </c>
      <c r="R4" s="9" t="s">
        <v>21</v>
      </c>
      <c r="S4" s="14">
        <f>((T52-T21)/(S52-S21))</f>
        <v>595.3483253</v>
      </c>
      <c r="T4" s="15" t="s">
        <v>27</v>
      </c>
      <c r="U4" s="1"/>
      <c r="V4" s="9" t="s">
        <v>25</v>
      </c>
      <c r="W4" s="9" t="s">
        <v>21</v>
      </c>
      <c r="X4" s="14">
        <f>((Y49-Y19)/(X49-X19))</f>
        <v>633.8025428</v>
      </c>
      <c r="Y4" s="15" t="s">
        <v>27</v>
      </c>
      <c r="Z4" s="1"/>
      <c r="AA4" s="9" t="s">
        <v>25</v>
      </c>
      <c r="AB4" s="9" t="s">
        <v>21</v>
      </c>
      <c r="AC4" s="14">
        <f>((AD51-AD21)/(AC51-AC21))</f>
        <v>589.4276104</v>
      </c>
      <c r="AD4" s="15" t="s">
        <v>27</v>
      </c>
      <c r="AE4" s="1"/>
      <c r="AF4" s="9" t="s">
        <v>25</v>
      </c>
      <c r="AG4" s="9" t="s">
        <v>21</v>
      </c>
      <c r="AH4" s="14">
        <f>((AI53-AI21)/(AH53-AH21))</f>
        <v>688.4311201</v>
      </c>
      <c r="AI4" s="15" t="s">
        <v>27</v>
      </c>
      <c r="AJ4" s="1"/>
      <c r="AK4" s="9" t="s">
        <v>25</v>
      </c>
      <c r="AL4" s="9" t="s">
        <v>21</v>
      </c>
      <c r="AM4" s="14">
        <f>((AN54-AN22)/(AM54-AM22))</f>
        <v>568.3171251</v>
      </c>
      <c r="AN4" s="15" t="s">
        <v>27</v>
      </c>
      <c r="AO4" s="1"/>
      <c r="AP4" s="9" t="s">
        <v>25</v>
      </c>
      <c r="AQ4" s="9" t="s">
        <v>21</v>
      </c>
      <c r="AR4" s="14">
        <f>((AS60-AS22)/(AR60-AR22))</f>
        <v>2541.525134</v>
      </c>
      <c r="AS4" s="15" t="s">
        <v>27</v>
      </c>
      <c r="AT4" s="1"/>
      <c r="AU4" s="9" t="s">
        <v>25</v>
      </c>
      <c r="AV4" s="9" t="s">
        <v>21</v>
      </c>
      <c r="AW4" s="14">
        <f>((AX59-AX23)/(AW59-AW23))</f>
        <v>2533.835386</v>
      </c>
      <c r="AX4" s="15" t="s">
        <v>27</v>
      </c>
      <c r="AY4" s="1"/>
      <c r="AZ4" s="9" t="s">
        <v>25</v>
      </c>
      <c r="BA4" s="9" t="s">
        <v>21</v>
      </c>
      <c r="BB4" s="14">
        <f>((BC53-BC20)/(BB53-BB20))</f>
        <v>2037.941949</v>
      </c>
      <c r="BC4" s="15" t="s">
        <v>27</v>
      </c>
      <c r="BD4" s="1"/>
      <c r="BE4" s="9" t="s">
        <v>25</v>
      </c>
      <c r="BF4" s="9" t="s">
        <v>21</v>
      </c>
      <c r="BG4" s="14">
        <f>((BH66-BH29)/(BG66-BG29))</f>
        <v>2473.104635</v>
      </c>
      <c r="BH4" s="15" t="s">
        <v>27</v>
      </c>
      <c r="BI4" s="1"/>
      <c r="BJ4" s="9" t="s">
        <v>25</v>
      </c>
      <c r="BK4" s="9" t="s">
        <v>21</v>
      </c>
      <c r="BL4" s="14">
        <f>((BM63-BM25)/(BL63-BL25))</f>
        <v>861.9597276</v>
      </c>
      <c r="BM4" s="15" t="s">
        <v>27</v>
      </c>
      <c r="BN4" s="1"/>
      <c r="BO4" s="9" t="s">
        <v>25</v>
      </c>
      <c r="BP4" s="9" t="s">
        <v>21</v>
      </c>
      <c r="BQ4" s="14">
        <f>((BR64-BR23)/(BQ64-BQ23))</f>
        <v>887.7015977</v>
      </c>
      <c r="BR4" s="15" t="s">
        <v>27</v>
      </c>
      <c r="BS4" s="1"/>
      <c r="BT4" s="9" t="s">
        <v>25</v>
      </c>
      <c r="BU4" s="9" t="s">
        <v>21</v>
      </c>
      <c r="BV4" s="14">
        <f>((BW68-BW26)/(BV68-BV26))</f>
        <v>902.0899282</v>
      </c>
      <c r="BW4" s="15" t="s">
        <v>27</v>
      </c>
      <c r="BX4" s="1"/>
      <c r="BY4" s="9" t="s">
        <v>25</v>
      </c>
      <c r="BZ4" s="9" t="s">
        <v>21</v>
      </c>
      <c r="CA4" s="14">
        <f>((CB68-CB26)/(CA68-CA26))</f>
        <v>903.9879947</v>
      </c>
      <c r="CB4" s="15" t="s">
        <v>27</v>
      </c>
      <c r="CC4" s="7"/>
    </row>
    <row r="5" ht="15.75" customHeight="1">
      <c r="A5" s="1"/>
      <c r="B5" s="11" t="s">
        <v>28</v>
      </c>
      <c r="C5" s="9"/>
      <c r="D5" s="16"/>
      <c r="E5" s="17" t="s">
        <v>29</v>
      </c>
      <c r="F5" s="1"/>
      <c r="G5" s="9" t="s">
        <v>30</v>
      </c>
      <c r="H5" s="9"/>
      <c r="I5" s="16"/>
      <c r="J5" s="17" t="s">
        <v>29</v>
      </c>
      <c r="K5" s="1"/>
      <c r="L5" s="9" t="s">
        <v>31</v>
      </c>
      <c r="M5" s="9" t="s">
        <v>26</v>
      </c>
      <c r="N5" s="16"/>
      <c r="O5" s="17" t="s">
        <v>29</v>
      </c>
      <c r="P5" s="1"/>
      <c r="Q5" s="9" t="s">
        <v>32</v>
      </c>
      <c r="R5" s="9" t="s">
        <v>26</v>
      </c>
      <c r="S5" s="16"/>
      <c r="T5" s="17" t="s">
        <v>29</v>
      </c>
      <c r="U5" s="1"/>
      <c r="V5" s="9" t="s">
        <v>33</v>
      </c>
      <c r="W5" s="9" t="s">
        <v>26</v>
      </c>
      <c r="X5" s="16"/>
      <c r="Y5" s="17" t="s">
        <v>29</v>
      </c>
      <c r="Z5" s="1"/>
      <c r="AA5" s="9" t="s">
        <v>34</v>
      </c>
      <c r="AB5" s="9" t="s">
        <v>26</v>
      </c>
      <c r="AC5" s="16"/>
      <c r="AD5" s="17" t="s">
        <v>29</v>
      </c>
      <c r="AE5" s="1"/>
      <c r="AF5" s="9" t="s">
        <v>35</v>
      </c>
      <c r="AG5" s="9" t="s">
        <v>26</v>
      </c>
      <c r="AH5" s="16"/>
      <c r="AI5" s="17" t="s">
        <v>29</v>
      </c>
      <c r="AJ5" s="1"/>
      <c r="AK5" s="9" t="s">
        <v>36</v>
      </c>
      <c r="AL5" s="9" t="s">
        <v>26</v>
      </c>
      <c r="AM5" s="16"/>
      <c r="AN5" s="17" t="s">
        <v>29</v>
      </c>
      <c r="AO5" s="1"/>
      <c r="AP5" s="9" t="s">
        <v>37</v>
      </c>
      <c r="AQ5" s="9" t="s">
        <v>26</v>
      </c>
      <c r="AR5" s="16"/>
      <c r="AS5" s="17" t="s">
        <v>29</v>
      </c>
      <c r="AT5" s="1"/>
      <c r="AU5" s="9" t="s">
        <v>38</v>
      </c>
      <c r="AV5" s="9" t="s">
        <v>26</v>
      </c>
      <c r="AW5" s="16"/>
      <c r="AX5" s="17" t="s">
        <v>29</v>
      </c>
      <c r="AY5" s="1"/>
      <c r="AZ5" s="9" t="s">
        <v>39</v>
      </c>
      <c r="BA5" s="9" t="s">
        <v>26</v>
      </c>
      <c r="BB5" s="16"/>
      <c r="BC5" s="17" t="s">
        <v>29</v>
      </c>
      <c r="BD5" s="1"/>
      <c r="BE5" s="9" t="s">
        <v>40</v>
      </c>
      <c r="BF5" s="9" t="s">
        <v>26</v>
      </c>
      <c r="BG5" s="16"/>
      <c r="BH5" s="17" t="s">
        <v>29</v>
      </c>
      <c r="BI5" s="1"/>
      <c r="BJ5" s="9" t="s">
        <v>35</v>
      </c>
      <c r="BK5" s="9" t="s">
        <v>26</v>
      </c>
      <c r="BL5" s="16"/>
      <c r="BM5" s="17" t="s">
        <v>29</v>
      </c>
      <c r="BN5" s="1"/>
      <c r="BO5" s="9" t="s">
        <v>35</v>
      </c>
      <c r="BP5" s="9" t="s">
        <v>26</v>
      </c>
      <c r="BQ5" s="16"/>
      <c r="BR5" s="17" t="s">
        <v>29</v>
      </c>
      <c r="BS5" s="1"/>
      <c r="BT5" s="9" t="s">
        <v>35</v>
      </c>
      <c r="BU5" s="9" t="s">
        <v>26</v>
      </c>
      <c r="BV5" s="16"/>
      <c r="BW5" s="17" t="s">
        <v>29</v>
      </c>
      <c r="BX5" s="1"/>
      <c r="BY5" s="9" t="s">
        <v>35</v>
      </c>
      <c r="BZ5" s="9" t="s">
        <v>26</v>
      </c>
      <c r="CA5" s="16"/>
      <c r="CB5" s="17" t="s">
        <v>29</v>
      </c>
      <c r="CC5" s="7"/>
    </row>
    <row r="6" ht="15.75" customHeight="1">
      <c r="A6" s="1"/>
      <c r="B6" s="11"/>
      <c r="C6" s="9"/>
      <c r="D6" s="18" t="s">
        <v>41</v>
      </c>
      <c r="E6" s="19" t="s">
        <v>42</v>
      </c>
      <c r="F6" s="1"/>
      <c r="G6" s="9"/>
      <c r="H6" s="9"/>
      <c r="I6" s="18" t="s">
        <v>41</v>
      </c>
      <c r="J6" s="19" t="s">
        <v>42</v>
      </c>
      <c r="K6" s="1"/>
      <c r="L6" s="9"/>
      <c r="M6" s="9"/>
      <c r="N6" s="18" t="s">
        <v>41</v>
      </c>
      <c r="O6" s="19" t="s">
        <v>42</v>
      </c>
      <c r="P6" s="1"/>
      <c r="Q6" s="9"/>
      <c r="R6" s="9"/>
      <c r="S6" s="18" t="s">
        <v>41</v>
      </c>
      <c r="T6" s="19" t="s">
        <v>42</v>
      </c>
      <c r="U6" s="1"/>
      <c r="V6" s="9"/>
      <c r="W6" s="9"/>
      <c r="X6" s="18" t="s">
        <v>41</v>
      </c>
      <c r="Y6" s="19" t="s">
        <v>42</v>
      </c>
      <c r="Z6" s="1"/>
      <c r="AA6" s="9"/>
      <c r="AB6" s="9"/>
      <c r="AC6" s="18" t="s">
        <v>41</v>
      </c>
      <c r="AD6" s="19" t="s">
        <v>42</v>
      </c>
      <c r="AE6" s="1"/>
      <c r="AF6" s="9"/>
      <c r="AG6" s="9"/>
      <c r="AH6" s="18" t="s">
        <v>41</v>
      </c>
      <c r="AI6" s="19" t="s">
        <v>42</v>
      </c>
      <c r="AJ6" s="1"/>
      <c r="AK6" s="9"/>
      <c r="AL6" s="9"/>
      <c r="AM6" s="18" t="s">
        <v>41</v>
      </c>
      <c r="AN6" s="19" t="s">
        <v>42</v>
      </c>
      <c r="AO6" s="1"/>
      <c r="AP6" s="9"/>
      <c r="AQ6" s="9"/>
      <c r="AR6" s="18" t="s">
        <v>41</v>
      </c>
      <c r="AS6" s="19" t="s">
        <v>42</v>
      </c>
      <c r="AT6" s="20"/>
      <c r="AU6" s="9"/>
      <c r="AV6" s="9"/>
      <c r="AW6" s="21" t="s">
        <v>41</v>
      </c>
      <c r="AX6" s="21" t="s">
        <v>42</v>
      </c>
      <c r="AY6" s="1"/>
      <c r="AZ6" s="9"/>
      <c r="BA6" s="9"/>
      <c r="BB6" s="21" t="s">
        <v>41</v>
      </c>
      <c r="BC6" s="21" t="s">
        <v>42</v>
      </c>
      <c r="BD6" s="1"/>
      <c r="BE6" s="9"/>
      <c r="BF6" s="9"/>
      <c r="BG6" s="21" t="s">
        <v>41</v>
      </c>
      <c r="BH6" s="21" t="s">
        <v>42</v>
      </c>
      <c r="BI6" s="1"/>
      <c r="BJ6" s="9"/>
      <c r="BK6" s="9"/>
      <c r="BL6" s="21" t="s">
        <v>41</v>
      </c>
      <c r="BM6" s="21" t="s">
        <v>42</v>
      </c>
      <c r="BN6" s="1"/>
      <c r="BO6" s="9"/>
      <c r="BP6" s="9"/>
      <c r="BQ6" s="21" t="s">
        <v>41</v>
      </c>
      <c r="BR6" s="21" t="s">
        <v>42</v>
      </c>
      <c r="BS6" s="1"/>
      <c r="BT6" s="9"/>
      <c r="BU6" s="9"/>
      <c r="BV6" s="21" t="s">
        <v>41</v>
      </c>
      <c r="BW6" s="21" t="s">
        <v>42</v>
      </c>
      <c r="BX6" s="1"/>
      <c r="BY6" s="9"/>
      <c r="BZ6" s="9"/>
      <c r="CA6" s="21" t="s">
        <v>41</v>
      </c>
      <c r="CB6" s="21" t="s">
        <v>42</v>
      </c>
      <c r="CC6" s="7"/>
    </row>
    <row r="7" ht="15.75" customHeight="1">
      <c r="A7" s="1"/>
      <c r="B7" s="22">
        <v>9.89619563951383E-5</v>
      </c>
      <c r="C7" s="23">
        <v>0.0194</v>
      </c>
      <c r="D7" s="24">
        <v>0.018092055163565966</v>
      </c>
      <c r="E7" s="25">
        <f>MAX(E16:E482)</f>
        <v>35.54989</v>
      </c>
      <c r="F7" s="26"/>
      <c r="G7" s="27">
        <v>2.07403616614421E-5</v>
      </c>
      <c r="H7" s="23">
        <v>0.01979</v>
      </c>
      <c r="I7" s="24">
        <v>0.01787088107723479</v>
      </c>
      <c r="J7" s="25">
        <f>MAX(J16:J437)</f>
        <v>34.12144</v>
      </c>
      <c r="K7" s="26"/>
      <c r="L7" s="27">
        <v>5.05979154936664E-5</v>
      </c>
      <c r="M7" s="23">
        <v>0.01964</v>
      </c>
      <c r="N7" s="24">
        <v>0.018234853485805207</v>
      </c>
      <c r="O7" s="25">
        <f>MAX(O15:O414)</f>
        <v>32.59753</v>
      </c>
      <c r="P7" s="26"/>
      <c r="Q7" s="27">
        <v>9.11898131226163E-5</v>
      </c>
      <c r="R7" s="23">
        <v>0.01851</v>
      </c>
      <c r="S7" s="24">
        <v>0.05298535149987773</v>
      </c>
      <c r="T7" s="25">
        <f>MAX(T14:T789)</f>
        <v>11.32255</v>
      </c>
      <c r="U7" s="26"/>
      <c r="V7" s="27">
        <v>7.04320543865045E-5</v>
      </c>
      <c r="W7" s="23">
        <v>0.01898</v>
      </c>
      <c r="X7" s="24">
        <v>0.06234974256401783</v>
      </c>
      <c r="Y7" s="25">
        <f>MAX(Y13:Y860)</f>
        <v>13.1043</v>
      </c>
      <c r="Z7" s="26"/>
      <c r="AA7" s="27">
        <v>8.51078800800931E-5</v>
      </c>
      <c r="AB7" s="23">
        <v>0.01952</v>
      </c>
      <c r="AC7" s="24">
        <v>0.05757093463663617</v>
      </c>
      <c r="AD7" s="25">
        <f>MAX(AD13:AD826)</f>
        <v>11.39785</v>
      </c>
      <c r="AE7" s="26"/>
      <c r="AF7" s="27">
        <v>7.19096935548613E-5</v>
      </c>
      <c r="AG7" s="23">
        <v>0.05751</v>
      </c>
      <c r="AH7" s="24">
        <v>0.059649354849780324</v>
      </c>
      <c r="AI7" s="25">
        <f>MAX(AI14:AI882)</f>
        <v>12.9035</v>
      </c>
      <c r="AJ7" s="26"/>
      <c r="AK7" s="27">
        <v>9.21411477663447E-5</v>
      </c>
      <c r="AL7" s="23">
        <v>0.01915</v>
      </c>
      <c r="AM7" s="24">
        <v>0.05006980632564146</v>
      </c>
      <c r="AN7" s="25">
        <f>MAX(AN14:AN839)</f>
        <v>12.16585</v>
      </c>
      <c r="AO7" s="26"/>
      <c r="AP7" s="27">
        <v>7.85575832822349E-5</v>
      </c>
      <c r="AQ7" s="23">
        <v>0.01968</v>
      </c>
      <c r="AR7" s="24">
        <v>0.017538830225532993</v>
      </c>
      <c r="AS7" s="28">
        <f>MAX(AS15:AS432)</f>
        <v>28.80605</v>
      </c>
      <c r="AT7" s="29"/>
      <c r="AU7" s="27">
        <v>8.74046550469743E-7</v>
      </c>
      <c r="AV7" s="23">
        <v>0.01974</v>
      </c>
      <c r="AW7" s="30">
        <v>0.017264734605253875</v>
      </c>
      <c r="AX7" s="31">
        <f>MAX(AX15:AX447)</f>
        <v>28.693</v>
      </c>
      <c r="AY7" s="26"/>
      <c r="AZ7" s="27">
        <v>0.0</v>
      </c>
      <c r="BA7" s="23">
        <v>0.01982</v>
      </c>
      <c r="BB7" s="30">
        <v>0.019861712892399484</v>
      </c>
      <c r="BC7" s="31">
        <f>MAX(BC13:BC460)</f>
        <v>22.93994</v>
      </c>
      <c r="BD7" s="26"/>
      <c r="BE7" s="27">
        <v>0.0</v>
      </c>
      <c r="BF7" s="23">
        <v>0.0197</v>
      </c>
      <c r="BG7" s="30">
        <v>0.016791738560502787</v>
      </c>
      <c r="BH7" s="31">
        <f>max(BH21:BH454)</f>
        <v>27.63889</v>
      </c>
      <c r="BI7" s="26"/>
      <c r="BJ7" s="27">
        <v>4.98691604231549E-5</v>
      </c>
      <c r="BK7" s="23">
        <v>0.01924</v>
      </c>
      <c r="BL7" s="30">
        <v>0.08809624779858778</v>
      </c>
      <c r="BM7" s="31">
        <f>max(BM16:BM1533)</f>
        <v>17.85447</v>
      </c>
      <c r="BN7" s="26"/>
      <c r="BO7" s="27">
        <v>9.88065495919344E-5</v>
      </c>
      <c r="BP7" s="23">
        <v>0.01969</v>
      </c>
      <c r="BQ7" s="30">
        <v>0.08973092385113061</v>
      </c>
      <c r="BR7" s="31">
        <f>MAX(BR15:BR1533)</f>
        <v>17.63831</v>
      </c>
      <c r="BS7" s="26"/>
      <c r="BT7" s="27">
        <v>2.51077686157508E-5</v>
      </c>
      <c r="BU7" s="23">
        <v>0.01946</v>
      </c>
      <c r="BV7" s="30">
        <v>0.08340737555208362</v>
      </c>
      <c r="BW7" s="31">
        <f>MAX(BW18:BW1554)</f>
        <v>17.96799</v>
      </c>
      <c r="BX7" s="26"/>
      <c r="BY7" s="27">
        <v>8.22137143121626E-5</v>
      </c>
      <c r="BZ7" s="23">
        <v>0.01965</v>
      </c>
      <c r="CA7" s="30">
        <v>0.0872916502863028</v>
      </c>
      <c r="CB7" s="31">
        <f>MAX(CB17:CB1550)</f>
        <v>17.76153</v>
      </c>
      <c r="CC7" s="7"/>
    </row>
    <row r="8" ht="15.75" customHeight="1">
      <c r="A8" s="1"/>
      <c r="B8" s="22">
        <v>1.29710797430516E-4</v>
      </c>
      <c r="C8" s="23">
        <v>0.14593</v>
      </c>
      <c r="D8" s="32" t="s">
        <v>43</v>
      </c>
      <c r="E8" s="33" t="s">
        <v>44</v>
      </c>
      <c r="F8" s="26"/>
      <c r="G8" s="27">
        <v>1.46881061225956E-4</v>
      </c>
      <c r="H8" s="23">
        <v>0.15</v>
      </c>
      <c r="I8" s="32" t="s">
        <v>43</v>
      </c>
      <c r="J8" s="33" t="s">
        <v>44</v>
      </c>
      <c r="K8" s="26"/>
      <c r="L8" s="27">
        <v>1.00371798217536E-4</v>
      </c>
      <c r="M8" s="23">
        <v>0.15331</v>
      </c>
      <c r="N8" s="32" t="s">
        <v>43</v>
      </c>
      <c r="O8" s="33" t="s">
        <v>44</v>
      </c>
      <c r="P8" s="26"/>
      <c r="Q8" s="27">
        <v>1.55140419145994E-4</v>
      </c>
      <c r="R8" s="23">
        <v>0.05663</v>
      </c>
      <c r="S8" s="32" t="s">
        <v>43</v>
      </c>
      <c r="T8" s="33" t="s">
        <v>44</v>
      </c>
      <c r="U8" s="26"/>
      <c r="V8" s="27">
        <v>1.15972035240608E-4</v>
      </c>
      <c r="W8" s="23">
        <v>0.06435</v>
      </c>
      <c r="X8" s="32" t="s">
        <v>43</v>
      </c>
      <c r="Y8" s="33" t="s">
        <v>44</v>
      </c>
      <c r="Z8" s="26"/>
      <c r="AA8" s="27">
        <v>1.7503968694621E-4</v>
      </c>
      <c r="AB8" s="23">
        <v>0.0543</v>
      </c>
      <c r="AC8" s="32" t="s">
        <v>43</v>
      </c>
      <c r="AD8" s="33" t="s">
        <v>44</v>
      </c>
      <c r="AE8" s="26"/>
      <c r="AF8" s="27">
        <v>1.22487218713108E-4</v>
      </c>
      <c r="AG8" s="23">
        <v>0.10608</v>
      </c>
      <c r="AH8" s="32" t="s">
        <v>43</v>
      </c>
      <c r="AI8" s="33" t="s">
        <v>44</v>
      </c>
      <c r="AJ8" s="26"/>
      <c r="AK8" s="27">
        <v>1.61015666787723E-4</v>
      </c>
      <c r="AL8" s="23">
        <v>0.06099</v>
      </c>
      <c r="AM8" s="32" t="s">
        <v>43</v>
      </c>
      <c r="AN8" s="33" t="s">
        <v>44</v>
      </c>
      <c r="AO8" s="26"/>
      <c r="AP8" s="27">
        <v>1.03422853980462E-4</v>
      </c>
      <c r="AQ8" s="23">
        <v>0.14622</v>
      </c>
      <c r="AR8" s="32" t="s">
        <v>43</v>
      </c>
      <c r="AS8" s="33" t="s">
        <v>44</v>
      </c>
      <c r="AT8" s="29"/>
      <c r="AU8" s="27">
        <v>1.49800549548829E-4</v>
      </c>
      <c r="AV8" s="23">
        <v>0.14381</v>
      </c>
      <c r="AW8" s="34"/>
      <c r="AX8" s="34"/>
      <c r="AY8" s="26"/>
      <c r="AZ8" s="27">
        <v>1.63765320149833E-4</v>
      </c>
      <c r="BA8" s="23">
        <v>0.1355</v>
      </c>
      <c r="BB8" s="34"/>
      <c r="BC8" s="34"/>
      <c r="BD8" s="26"/>
      <c r="BE8" s="27">
        <v>1.02362833396707E-4</v>
      </c>
      <c r="BF8" s="23">
        <v>0.14247</v>
      </c>
      <c r="BG8" s="34"/>
      <c r="BH8" s="34"/>
      <c r="BI8" s="26"/>
      <c r="BJ8" s="27">
        <v>1.16954369385303E-4</v>
      </c>
      <c r="BK8" s="23">
        <v>0.06459</v>
      </c>
      <c r="BL8" s="34"/>
      <c r="BM8" s="34"/>
      <c r="BN8" s="26"/>
      <c r="BO8" s="27">
        <v>1.81219753837558E-4</v>
      </c>
      <c r="BP8" s="23">
        <v>0.06422</v>
      </c>
      <c r="BQ8" s="34"/>
      <c r="BR8" s="34"/>
      <c r="BS8" s="26"/>
      <c r="BT8" s="27">
        <v>1.20287984532563E-4</v>
      </c>
      <c r="BU8" s="23">
        <v>0.06177</v>
      </c>
      <c r="BV8" s="34"/>
      <c r="BW8" s="34"/>
      <c r="BX8" s="26"/>
      <c r="BY8" s="27">
        <v>1.48367656897408E-4</v>
      </c>
      <c r="BZ8" s="23">
        <v>0.06305</v>
      </c>
      <c r="CC8" s="7"/>
    </row>
    <row r="9" ht="15.75" customHeight="1">
      <c r="A9" s="1"/>
      <c r="B9" s="22">
        <v>1.76107886995958E-4</v>
      </c>
      <c r="C9" s="23">
        <v>0.31639</v>
      </c>
      <c r="D9" s="35"/>
      <c r="E9" s="36"/>
      <c r="F9" s="26"/>
      <c r="G9" s="27">
        <v>1.72496662806276E-4</v>
      </c>
      <c r="H9" s="23">
        <v>0.31138</v>
      </c>
      <c r="I9" s="35"/>
      <c r="J9" s="36"/>
      <c r="K9" s="26"/>
      <c r="L9" s="27">
        <v>1.70256413653425E-4</v>
      </c>
      <c r="M9" s="23">
        <v>0.29781</v>
      </c>
      <c r="N9" s="35"/>
      <c r="O9" s="36"/>
      <c r="P9" s="26"/>
      <c r="Q9" s="27">
        <v>2.28009624590575E-4</v>
      </c>
      <c r="R9" s="23">
        <v>0.10498</v>
      </c>
      <c r="S9" s="35"/>
      <c r="T9" s="36"/>
      <c r="U9" s="26"/>
      <c r="V9" s="27">
        <v>1.67829026022526E-4</v>
      </c>
      <c r="W9" s="23">
        <v>0.11561</v>
      </c>
      <c r="X9" s="35"/>
      <c r="Y9" s="36"/>
      <c r="Z9" s="26"/>
      <c r="AA9" s="27">
        <v>2.19210364433842E-4</v>
      </c>
      <c r="AB9" s="23">
        <v>0.10339</v>
      </c>
      <c r="AC9" s="35"/>
      <c r="AD9" s="36"/>
      <c r="AE9" s="26"/>
      <c r="AF9" s="27">
        <v>1.79245262869276E-4</v>
      </c>
      <c r="AG9" s="23">
        <v>0.1551</v>
      </c>
      <c r="AH9" s="35"/>
      <c r="AI9" s="36"/>
      <c r="AJ9" s="26"/>
      <c r="AK9" s="27">
        <v>2.09820475733702E-4</v>
      </c>
      <c r="AL9" s="23">
        <v>0.10565</v>
      </c>
      <c r="AM9" s="35"/>
      <c r="AN9" s="36"/>
      <c r="AO9" s="26"/>
      <c r="AP9" s="27">
        <v>2.31488529986112E-4</v>
      </c>
      <c r="AQ9" s="23">
        <v>0.2931</v>
      </c>
      <c r="AR9" s="35"/>
      <c r="AS9" s="36"/>
      <c r="AT9" s="29"/>
      <c r="AU9" s="27">
        <v>1.84135140434361E-4</v>
      </c>
      <c r="AV9" s="23">
        <v>0.28616</v>
      </c>
      <c r="AW9" s="34"/>
      <c r="AX9" s="34"/>
      <c r="AY9" s="26"/>
      <c r="AZ9" s="27">
        <v>2.33968506687443E-4</v>
      </c>
      <c r="BA9" s="23">
        <v>0.2762</v>
      </c>
      <c r="BB9" s="34"/>
      <c r="BC9" s="34"/>
      <c r="BD9" s="26"/>
      <c r="BE9" s="27">
        <v>5.75796669228801E-5</v>
      </c>
      <c r="BF9" s="23">
        <v>0.2965</v>
      </c>
      <c r="BG9" s="34"/>
      <c r="BH9" s="34"/>
      <c r="BI9" s="26"/>
      <c r="BJ9" s="27">
        <v>1.56467498161783E-4</v>
      </c>
      <c r="BK9" s="23">
        <v>0.11733</v>
      </c>
      <c r="BL9" s="34"/>
      <c r="BM9" s="34"/>
      <c r="BN9" s="26"/>
      <c r="BO9" s="27">
        <v>2.09703749775469E-4</v>
      </c>
      <c r="BP9" s="23">
        <v>0.11444</v>
      </c>
      <c r="BQ9" s="34"/>
      <c r="BR9" s="34"/>
      <c r="BS9" s="26"/>
      <c r="BT9" s="27">
        <v>1.40834416680002E-4</v>
      </c>
      <c r="BU9" s="23">
        <v>0.11619</v>
      </c>
      <c r="BV9" s="34"/>
      <c r="BW9" s="34"/>
      <c r="BX9" s="26"/>
      <c r="BY9" s="27">
        <v>1.36040057853393E-4</v>
      </c>
      <c r="BZ9" s="23">
        <v>0.11813</v>
      </c>
      <c r="CC9" s="7"/>
    </row>
    <row r="10" ht="15.75" customHeight="1">
      <c r="A10" s="1"/>
      <c r="B10" s="22">
        <v>2.30839691148343E-4</v>
      </c>
      <c r="C10" s="23">
        <v>0.46857</v>
      </c>
      <c r="D10" s="30"/>
      <c r="E10" s="37"/>
      <c r="F10" s="26"/>
      <c r="G10" s="27">
        <v>2.21110274388758E-4</v>
      </c>
      <c r="H10" s="23">
        <v>0.47264</v>
      </c>
      <c r="I10" s="30"/>
      <c r="J10" s="38"/>
      <c r="K10" s="26"/>
      <c r="L10" s="27">
        <v>2.14349825408133E-4</v>
      </c>
      <c r="M10" s="23">
        <v>0.45048</v>
      </c>
      <c r="N10" s="30"/>
      <c r="O10" s="39"/>
      <c r="P10" s="26"/>
      <c r="Q10" s="27">
        <v>2.95315207081481E-4</v>
      </c>
      <c r="R10" s="23">
        <v>0.14387</v>
      </c>
      <c r="S10" s="34"/>
      <c r="T10" s="34"/>
      <c r="U10" s="26"/>
      <c r="V10" s="27">
        <v>2.64392673183567E-4</v>
      </c>
      <c r="W10" s="23">
        <v>0.16532</v>
      </c>
      <c r="X10" s="38"/>
      <c r="Y10" s="38"/>
      <c r="Z10" s="26"/>
      <c r="AA10" s="27">
        <v>3.07518378618976E-4</v>
      </c>
      <c r="AB10" s="23">
        <v>0.14809</v>
      </c>
      <c r="AC10" s="38"/>
      <c r="AD10" s="38"/>
      <c r="AE10" s="26"/>
      <c r="AF10" s="27">
        <v>2.74405353220208E-4</v>
      </c>
      <c r="AG10" s="23">
        <v>0.20244</v>
      </c>
      <c r="AH10" s="38"/>
      <c r="AI10" s="38"/>
      <c r="AJ10" s="26"/>
      <c r="AK10" s="27">
        <v>2.70147822737155E-4</v>
      </c>
      <c r="AL10" s="23">
        <v>0.14793</v>
      </c>
      <c r="AM10" s="38"/>
      <c r="AN10" s="38"/>
      <c r="AO10" s="26"/>
      <c r="AP10" s="27">
        <v>2.65544744091573E-4</v>
      </c>
      <c r="AQ10" s="23">
        <v>0.42946</v>
      </c>
      <c r="AR10" s="34"/>
      <c r="AS10" s="34"/>
      <c r="AT10" s="26"/>
      <c r="AU10" s="27">
        <v>2.51799251786977E-4</v>
      </c>
      <c r="AV10" s="23">
        <v>0.43697</v>
      </c>
      <c r="AW10" s="34"/>
      <c r="AX10" s="34"/>
      <c r="AY10" s="26"/>
      <c r="AZ10" s="27">
        <v>2.79012786704502E-4</v>
      </c>
      <c r="BA10" s="23">
        <v>0.40355</v>
      </c>
      <c r="BB10" s="34"/>
      <c r="BC10" s="34"/>
      <c r="BD10" s="26"/>
      <c r="BE10" s="27">
        <v>1.45544378009621E-4</v>
      </c>
      <c r="BF10" s="23">
        <v>0.4492</v>
      </c>
      <c r="BG10" s="34"/>
      <c r="BH10" s="34"/>
      <c r="BI10" s="26"/>
      <c r="BJ10" s="27">
        <v>1.89978950697167E-4</v>
      </c>
      <c r="BK10" s="23">
        <v>0.17073</v>
      </c>
      <c r="BL10" s="34"/>
      <c r="BM10" s="34"/>
      <c r="BN10" s="26"/>
      <c r="BO10" s="27">
        <v>2.52539588305734E-4</v>
      </c>
      <c r="BP10" s="23">
        <v>0.16477</v>
      </c>
      <c r="BQ10" s="34"/>
      <c r="BR10" s="34"/>
      <c r="BS10" s="26"/>
      <c r="BT10" s="27">
        <v>2.29373534417876E-4</v>
      </c>
      <c r="BU10" s="23">
        <v>0.1654</v>
      </c>
      <c r="BV10" s="34"/>
      <c r="BW10" s="34"/>
      <c r="BX10" s="26"/>
      <c r="BY10" s="27">
        <v>1.98839560142439E-4</v>
      </c>
      <c r="BZ10" s="23">
        <v>0.16635</v>
      </c>
      <c r="CC10" s="7"/>
    </row>
    <row r="11" ht="15.75" customHeight="1">
      <c r="A11" s="1"/>
      <c r="B11" s="22">
        <v>2.62330111100884E-4</v>
      </c>
      <c r="C11" s="23">
        <v>0.61586</v>
      </c>
      <c r="D11" s="30"/>
      <c r="E11" s="37"/>
      <c r="F11" s="26"/>
      <c r="G11" s="27">
        <v>2.58441881354488E-4</v>
      </c>
      <c r="H11" s="23">
        <v>0.61844</v>
      </c>
      <c r="I11" s="30"/>
      <c r="J11" s="38"/>
      <c r="K11" s="26"/>
      <c r="L11" s="27">
        <v>2.52596066276256E-4</v>
      </c>
      <c r="M11" s="23">
        <v>0.60798</v>
      </c>
      <c r="N11" s="30"/>
      <c r="O11" s="39"/>
      <c r="P11" s="26"/>
      <c r="Q11" s="27">
        <v>3.45738770910042E-4</v>
      </c>
      <c r="R11" s="23">
        <v>0.1919</v>
      </c>
      <c r="S11" s="34"/>
      <c r="T11" s="34"/>
      <c r="U11" s="26"/>
      <c r="V11" s="27">
        <v>3.36046857060346E-4</v>
      </c>
      <c r="W11" s="23">
        <v>0.20981</v>
      </c>
      <c r="X11" s="9" t="s">
        <v>45</v>
      </c>
      <c r="Y11" s="9" t="s">
        <v>46</v>
      </c>
      <c r="Z11" s="26"/>
      <c r="AA11" s="27">
        <v>3.44697294372143E-4</v>
      </c>
      <c r="AB11" s="23">
        <v>0.18795</v>
      </c>
      <c r="AC11" s="9" t="s">
        <v>45</v>
      </c>
      <c r="AD11" s="9" t="s">
        <v>46</v>
      </c>
      <c r="AE11" s="26"/>
      <c r="AF11" s="27">
        <v>2.45349029093456E-4</v>
      </c>
      <c r="AG11" s="23">
        <v>0.24578</v>
      </c>
      <c r="AH11" s="38"/>
      <c r="AI11" s="38"/>
      <c r="AJ11" s="26"/>
      <c r="AK11" s="27">
        <v>3.52857899872161E-4</v>
      </c>
      <c r="AL11" s="23">
        <v>0.19709</v>
      </c>
      <c r="AM11" s="38"/>
      <c r="AN11" s="38"/>
      <c r="AO11" s="26"/>
      <c r="AP11" s="27">
        <v>3.07979498306299E-4</v>
      </c>
      <c r="AQ11" s="23">
        <v>0.57951</v>
      </c>
      <c r="AR11" s="34"/>
      <c r="AS11" s="34"/>
      <c r="AT11" s="26"/>
      <c r="AU11" s="27">
        <v>2.74271425523498E-4</v>
      </c>
      <c r="AV11" s="23">
        <v>0.58202</v>
      </c>
      <c r="AW11" s="34"/>
      <c r="AX11" s="34"/>
      <c r="AY11" s="26"/>
      <c r="AZ11" s="27">
        <v>3.08459801127592E-4</v>
      </c>
      <c r="BA11" s="23">
        <v>0.53855</v>
      </c>
      <c r="BB11" s="9" t="s">
        <v>45</v>
      </c>
      <c r="BC11" s="9" t="s">
        <v>46</v>
      </c>
      <c r="BD11" s="26"/>
      <c r="BE11" s="27">
        <v>1.19334838224683E-4</v>
      </c>
      <c r="BF11" s="23">
        <v>0.5869</v>
      </c>
      <c r="BG11" s="34"/>
      <c r="BH11" s="34"/>
      <c r="BI11" s="26"/>
      <c r="BJ11" s="27">
        <v>2.71170781185992E-4</v>
      </c>
      <c r="BK11" s="23">
        <v>0.21854</v>
      </c>
      <c r="BL11" s="34"/>
      <c r="BM11" s="34"/>
      <c r="BN11" s="26"/>
      <c r="BO11" s="27">
        <v>3.16488327686715E-4</v>
      </c>
      <c r="BP11" s="23">
        <v>0.21288</v>
      </c>
      <c r="BQ11" s="34"/>
      <c r="BR11" s="34"/>
      <c r="BS11" s="26"/>
      <c r="BT11" s="27">
        <v>2.5116591161356E-4</v>
      </c>
      <c r="BU11" s="23">
        <v>0.21444</v>
      </c>
      <c r="BV11" s="34"/>
      <c r="BW11" s="34"/>
      <c r="BX11" s="26"/>
      <c r="BY11" s="27">
        <v>2.22093971575799E-4</v>
      </c>
      <c r="BZ11" s="23">
        <v>0.21123</v>
      </c>
      <c r="CC11" s="7"/>
    </row>
    <row r="12" ht="15.75" customHeight="1">
      <c r="A12" s="1"/>
      <c r="B12" s="22">
        <v>2.96039734522857E-4</v>
      </c>
      <c r="C12" s="23">
        <v>0.77952</v>
      </c>
      <c r="D12" s="30"/>
      <c r="E12" s="37"/>
      <c r="F12" s="26"/>
      <c r="G12" s="27">
        <v>3.26775639377663E-4</v>
      </c>
      <c r="H12" s="23">
        <v>0.77554</v>
      </c>
      <c r="I12" s="30"/>
      <c r="J12" s="38"/>
      <c r="K12" s="26"/>
      <c r="L12" s="27">
        <v>3.20310834939441E-4</v>
      </c>
      <c r="M12" s="23">
        <v>0.74484</v>
      </c>
      <c r="N12" s="30"/>
      <c r="O12" s="39"/>
      <c r="P12" s="26"/>
      <c r="Q12" s="27">
        <v>3.82654623457324E-4</v>
      </c>
      <c r="R12" s="23">
        <v>0.23527</v>
      </c>
      <c r="S12" s="9" t="s">
        <v>45</v>
      </c>
      <c r="T12" s="9" t="s">
        <v>46</v>
      </c>
      <c r="U12" s="26"/>
      <c r="V12" s="27">
        <v>3.83385456490082E-4</v>
      </c>
      <c r="W12" s="23">
        <v>0.25572</v>
      </c>
      <c r="X12" s="9" t="s">
        <v>47</v>
      </c>
      <c r="Y12" s="9" t="s">
        <v>26</v>
      </c>
      <c r="Z12" s="26"/>
      <c r="AA12" s="27">
        <v>3.96262903203937E-4</v>
      </c>
      <c r="AB12" s="23">
        <v>0.22966</v>
      </c>
      <c r="AC12" s="9" t="s">
        <v>47</v>
      </c>
      <c r="AD12" s="9" t="s">
        <v>26</v>
      </c>
      <c r="AE12" s="26"/>
      <c r="AF12" s="27">
        <v>3.32538289467887E-4</v>
      </c>
      <c r="AG12" s="23">
        <v>0.29449</v>
      </c>
      <c r="AH12" s="9" t="s">
        <v>45</v>
      </c>
      <c r="AI12" s="9" t="s">
        <v>46</v>
      </c>
      <c r="AJ12" s="26"/>
      <c r="AK12" s="27">
        <v>3.6516746219406E-4</v>
      </c>
      <c r="AL12" s="23">
        <v>0.23654</v>
      </c>
      <c r="AM12" s="9" t="s">
        <v>45</v>
      </c>
      <c r="AN12" s="9" t="s">
        <v>46</v>
      </c>
      <c r="AO12" s="26"/>
      <c r="AP12" s="27">
        <v>3.78490634716844E-4</v>
      </c>
      <c r="AQ12" s="23">
        <v>0.7187</v>
      </c>
      <c r="AR12" s="34"/>
      <c r="AS12" s="34"/>
      <c r="AT12" s="26"/>
      <c r="AU12" s="27">
        <v>3.04730181124313E-4</v>
      </c>
      <c r="AV12" s="23">
        <v>0.71966</v>
      </c>
      <c r="AW12" s="34"/>
      <c r="AX12" s="34"/>
      <c r="AY12" s="26"/>
      <c r="AZ12" s="27">
        <v>4.00544822326543E-4</v>
      </c>
      <c r="BA12" s="23">
        <v>0.67248</v>
      </c>
      <c r="BB12" s="40" t="s">
        <v>47</v>
      </c>
      <c r="BC12" s="40" t="s">
        <v>26</v>
      </c>
      <c r="BD12" s="26"/>
      <c r="BE12" s="27">
        <v>4.0413154712704E-5</v>
      </c>
      <c r="BF12" s="23">
        <v>0.73736</v>
      </c>
      <c r="BG12" s="34"/>
      <c r="BH12" s="34"/>
      <c r="BI12" s="26"/>
      <c r="BJ12" s="27">
        <v>3.01734076664895E-4</v>
      </c>
      <c r="BK12" s="23">
        <v>0.2682</v>
      </c>
      <c r="BL12" s="34"/>
      <c r="BM12" s="34"/>
      <c r="BN12" s="26"/>
      <c r="BO12" s="27">
        <v>3.47040619548933E-4</v>
      </c>
      <c r="BP12" s="23">
        <v>0.2599</v>
      </c>
      <c r="BQ12" s="34"/>
      <c r="BR12" s="34"/>
      <c r="BS12" s="26"/>
      <c r="BT12" s="27">
        <v>2.18647943891481E-4</v>
      </c>
      <c r="BU12" s="23">
        <v>0.26504</v>
      </c>
      <c r="BV12" s="34"/>
      <c r="BW12" s="34"/>
      <c r="BX12" s="26"/>
      <c r="BY12" s="27">
        <v>2.86291025972663E-4</v>
      </c>
      <c r="BZ12" s="23">
        <v>0.26294</v>
      </c>
      <c r="CC12" s="7"/>
    </row>
    <row r="13" ht="15.75" customHeight="1">
      <c r="A13" s="1"/>
      <c r="B13" s="22">
        <v>3.48494417760525E-4</v>
      </c>
      <c r="C13" s="23">
        <v>0.92939</v>
      </c>
      <c r="F13" s="26"/>
      <c r="G13" s="27">
        <v>3.73657223556201E-4</v>
      </c>
      <c r="H13" s="23">
        <v>0.93745</v>
      </c>
      <c r="I13" s="30"/>
      <c r="J13" s="38"/>
      <c r="K13" s="26"/>
      <c r="L13" s="27">
        <v>3.72669410094728E-4</v>
      </c>
      <c r="M13" s="23">
        <v>0.89624</v>
      </c>
      <c r="N13" s="9" t="s">
        <v>45</v>
      </c>
      <c r="O13" s="41" t="s">
        <v>46</v>
      </c>
      <c r="P13" s="26"/>
      <c r="Q13" s="27">
        <v>4.21176128735379E-4</v>
      </c>
      <c r="R13" s="23">
        <v>0.27731</v>
      </c>
      <c r="S13" s="9" t="s">
        <v>47</v>
      </c>
      <c r="T13" s="9" t="s">
        <v>26</v>
      </c>
      <c r="U13" s="26"/>
      <c r="V13" s="42">
        <v>4.91984020715375E-4</v>
      </c>
      <c r="W13" s="23">
        <v>0.30834</v>
      </c>
      <c r="X13" s="43">
        <f t="shared" ref="X13:X860" si="1">V13-$V$13</f>
        <v>0</v>
      </c>
      <c r="Y13" s="44">
        <f t="shared" ref="Y13:Y860" si="2">W13-$W$13</f>
        <v>0</v>
      </c>
      <c r="Z13" s="26"/>
      <c r="AA13" s="42">
        <v>4.6590421046333E-4</v>
      </c>
      <c r="AB13" s="23">
        <v>0.27731</v>
      </c>
      <c r="AC13" s="43">
        <f t="shared" ref="AC13:AC826" si="3">AA13-$AA$13</f>
        <v>0</v>
      </c>
      <c r="AD13" s="44">
        <f t="shared" ref="AD13:AD826" si="4">AB13-$AB$13</f>
        <v>0</v>
      </c>
      <c r="AE13" s="26"/>
      <c r="AF13" s="27">
        <v>4.35520471729456E-4</v>
      </c>
      <c r="AG13" s="23">
        <v>0.33944</v>
      </c>
      <c r="AH13" s="9" t="s">
        <v>47</v>
      </c>
      <c r="AI13" s="9" t="s">
        <v>26</v>
      </c>
      <c r="AJ13" s="26"/>
      <c r="AK13" s="27">
        <v>4.43383840955658E-4</v>
      </c>
      <c r="AL13" s="23">
        <v>0.27918</v>
      </c>
      <c r="AM13" s="9" t="s">
        <v>47</v>
      </c>
      <c r="AN13" s="9" t="s">
        <v>26</v>
      </c>
      <c r="AO13" s="26"/>
      <c r="AP13" s="27">
        <v>3.67665577909904E-4</v>
      </c>
      <c r="AQ13" s="23">
        <v>0.8549</v>
      </c>
      <c r="AR13" s="9" t="s">
        <v>45</v>
      </c>
      <c r="AS13" s="9" t="s">
        <v>46</v>
      </c>
      <c r="AT13" s="26"/>
      <c r="AU13" s="27">
        <v>3.57350979734106E-4</v>
      </c>
      <c r="AV13" s="23">
        <v>0.86956</v>
      </c>
      <c r="AW13" s="9" t="s">
        <v>45</v>
      </c>
      <c r="AX13" s="9" t="s">
        <v>46</v>
      </c>
      <c r="AY13" s="26"/>
      <c r="AZ13" s="42">
        <v>4.50833374597615E-4</v>
      </c>
      <c r="BA13" s="45">
        <v>0.79969</v>
      </c>
      <c r="BB13" s="30">
        <f t="shared" ref="BB13:BB460" si="5">AZ13-$AZ$13</f>
        <v>0</v>
      </c>
      <c r="BC13" s="46">
        <f t="shared" ref="BC13:BC460" si="6">BA13-$BA$13</f>
        <v>0</v>
      </c>
      <c r="BD13" s="26"/>
      <c r="BE13" s="27">
        <v>1.53000932870961E-4</v>
      </c>
      <c r="BF13" s="23">
        <v>0.88936</v>
      </c>
      <c r="BG13" s="34"/>
      <c r="BH13" s="34"/>
      <c r="BI13" s="26"/>
      <c r="BJ13" s="27">
        <v>3.13902890309192E-4</v>
      </c>
      <c r="BK13" s="23">
        <v>0.31931</v>
      </c>
      <c r="BL13" s="34"/>
      <c r="BM13" s="34"/>
      <c r="BN13" s="26"/>
      <c r="BO13" s="27">
        <v>3.75492936222743E-4</v>
      </c>
      <c r="BP13" s="23">
        <v>0.30847</v>
      </c>
      <c r="BQ13" s="9" t="s">
        <v>45</v>
      </c>
      <c r="BR13" s="9" t="s">
        <v>46</v>
      </c>
      <c r="BS13" s="26"/>
      <c r="BT13" s="27">
        <v>3.16114045010751E-4</v>
      </c>
      <c r="BU13" s="23">
        <v>0.31405</v>
      </c>
      <c r="BV13" s="34"/>
      <c r="BW13" s="34"/>
      <c r="BX13" s="26"/>
      <c r="BY13" s="27">
        <v>3.44820628604303E-4</v>
      </c>
      <c r="BZ13" s="23">
        <v>0.30835</v>
      </c>
      <c r="CC13" s="7"/>
    </row>
    <row r="14" ht="15.75" customHeight="1">
      <c r="A14" s="1"/>
      <c r="B14" s="22">
        <v>4.01108769750191E-4</v>
      </c>
      <c r="C14" s="23">
        <v>1.07552</v>
      </c>
      <c r="D14" s="9" t="s">
        <v>45</v>
      </c>
      <c r="E14" s="9" t="s">
        <v>46</v>
      </c>
      <c r="F14" s="26"/>
      <c r="G14" s="27">
        <v>4.09254828176664E-4</v>
      </c>
      <c r="H14" s="23">
        <v>1.08201</v>
      </c>
      <c r="I14" s="9" t="s">
        <v>45</v>
      </c>
      <c r="J14" s="9" t="s">
        <v>46</v>
      </c>
      <c r="K14" s="26"/>
      <c r="L14" s="27">
        <v>3.80809490669431E-4</v>
      </c>
      <c r="M14" s="23">
        <v>1.05126</v>
      </c>
      <c r="N14" s="9" t="s">
        <v>47</v>
      </c>
      <c r="O14" s="41" t="s">
        <v>26</v>
      </c>
      <c r="P14" s="26"/>
      <c r="Q14" s="42">
        <v>5.06779205883268E-4</v>
      </c>
      <c r="R14" s="23">
        <v>0.31764</v>
      </c>
      <c r="S14" s="43">
        <f t="shared" ref="S14:S789" si="7">Q14-$Q$14</f>
        <v>0</v>
      </c>
      <c r="T14" s="47">
        <f t="shared" ref="T14:T789" si="8">R14-$R$14</f>
        <v>0</v>
      </c>
      <c r="U14" s="26"/>
      <c r="V14" s="42">
        <v>5.5259685477127E-4</v>
      </c>
      <c r="W14" s="23">
        <v>0.35429</v>
      </c>
      <c r="X14" s="48">
        <f t="shared" si="1"/>
        <v>0.00006061283406</v>
      </c>
      <c r="Y14" s="49">
        <f t="shared" si="2"/>
        <v>0.04595</v>
      </c>
      <c r="Z14" s="26"/>
      <c r="AA14" s="42">
        <v>5.44305129640765E-4</v>
      </c>
      <c r="AB14" s="23">
        <v>0.31188</v>
      </c>
      <c r="AC14" s="48">
        <f t="shared" si="3"/>
        <v>0.00007840091918</v>
      </c>
      <c r="AD14" s="49">
        <f t="shared" si="4"/>
        <v>0.03457</v>
      </c>
      <c r="AE14" s="26"/>
      <c r="AF14" s="42">
        <v>4.75286497007676E-4</v>
      </c>
      <c r="AG14" s="23">
        <v>0.37935</v>
      </c>
      <c r="AH14" s="43">
        <f t="shared" ref="AH14:AH882" si="9">AF14-$AF$14</f>
        <v>0</v>
      </c>
      <c r="AI14" s="44">
        <f t="shared" ref="AI14:AI882" si="10">AG14-$AG$14</f>
        <v>0</v>
      </c>
      <c r="AJ14" s="26"/>
      <c r="AK14" s="42">
        <v>5.28384266554438E-4</v>
      </c>
      <c r="AL14" s="23">
        <v>0.32697</v>
      </c>
      <c r="AM14" s="43">
        <f t="shared" ref="AM14:AM839" si="11">AK14-$AK$14</f>
        <v>0</v>
      </c>
      <c r="AN14" s="44">
        <f t="shared" ref="AN14:AN839" si="12">AL14-$AL$14</f>
        <v>0</v>
      </c>
      <c r="AO14" s="26"/>
      <c r="AP14" s="27">
        <v>3.90286736424494E-4</v>
      </c>
      <c r="AQ14" s="23">
        <v>1.00274</v>
      </c>
      <c r="AR14" s="9" t="s">
        <v>47</v>
      </c>
      <c r="AS14" s="9" t="s">
        <v>26</v>
      </c>
      <c r="AT14" s="26"/>
      <c r="AU14" s="27">
        <v>4.34597096141909E-4</v>
      </c>
      <c r="AV14" s="23">
        <v>1.01206</v>
      </c>
      <c r="AW14" s="9" t="s">
        <v>47</v>
      </c>
      <c r="AX14" s="9" t="s">
        <v>26</v>
      </c>
      <c r="AY14" s="26"/>
      <c r="AZ14" s="42">
        <v>4.78265973598457E-4</v>
      </c>
      <c r="BA14" s="45">
        <v>0.9363</v>
      </c>
      <c r="BB14" s="30">
        <f t="shared" si="5"/>
        <v>0.000027432599</v>
      </c>
      <c r="BC14" s="50">
        <f t="shared" si="6"/>
        <v>0.13661</v>
      </c>
      <c r="BD14" s="26"/>
      <c r="BE14" s="27">
        <v>1.72933872670145E-4</v>
      </c>
      <c r="BF14" s="23">
        <v>1.02641</v>
      </c>
      <c r="BG14" s="34"/>
      <c r="BH14" s="34"/>
      <c r="BI14" s="26"/>
      <c r="BJ14" s="27">
        <v>4.15514392305472E-4</v>
      </c>
      <c r="BK14" s="23">
        <v>0.36443</v>
      </c>
      <c r="BL14" s="9" t="s">
        <v>45</v>
      </c>
      <c r="BM14" s="9" t="s">
        <v>46</v>
      </c>
      <c r="BN14" s="26"/>
      <c r="BO14" s="27">
        <v>4.33771250832882E-4</v>
      </c>
      <c r="BP14" s="23">
        <v>0.35816</v>
      </c>
      <c r="BQ14" s="9" t="s">
        <v>47</v>
      </c>
      <c r="BR14" s="9" t="s">
        <v>26</v>
      </c>
      <c r="BS14" s="26"/>
      <c r="BT14" s="27">
        <v>3.710375647481E-4</v>
      </c>
      <c r="BU14" s="23">
        <v>0.35958</v>
      </c>
      <c r="BV14" s="34"/>
      <c r="BW14" s="34"/>
      <c r="BX14" s="26"/>
      <c r="BY14" s="27">
        <v>3.90892567552648E-4</v>
      </c>
      <c r="BZ14" s="23">
        <v>0.35229</v>
      </c>
      <c r="CA14" s="51"/>
      <c r="CC14" s="7"/>
    </row>
    <row r="15" ht="15.75" customHeight="1">
      <c r="A15" s="1"/>
      <c r="B15" s="22">
        <v>4.21996218352927E-4</v>
      </c>
      <c r="C15" s="23">
        <v>1.23642</v>
      </c>
      <c r="D15" s="9" t="s">
        <v>47</v>
      </c>
      <c r="E15" s="9" t="s">
        <v>26</v>
      </c>
      <c r="F15" s="26"/>
      <c r="G15" s="27">
        <v>4.28762372886027E-4</v>
      </c>
      <c r="H15" s="23">
        <v>1.23566</v>
      </c>
      <c r="I15" s="9" t="s">
        <v>47</v>
      </c>
      <c r="J15" s="9" t="s">
        <v>26</v>
      </c>
      <c r="K15" s="26"/>
      <c r="L15" s="42">
        <v>4.55755043279993E-4</v>
      </c>
      <c r="M15" s="23">
        <v>1.18879</v>
      </c>
      <c r="N15" s="52">
        <f t="shared" ref="N15:N414" si="13">L15-$L$15</f>
        <v>0</v>
      </c>
      <c r="O15" s="53">
        <f t="shared" ref="O15:O414" si="14">M15-$M$15</f>
        <v>0</v>
      </c>
      <c r="P15" s="26"/>
      <c r="Q15" s="42">
        <v>5.81117267878906E-4</v>
      </c>
      <c r="R15" s="23">
        <v>0.36529</v>
      </c>
      <c r="S15" s="48">
        <f t="shared" si="7"/>
        <v>0.000074338062</v>
      </c>
      <c r="T15" s="54">
        <f t="shared" si="8"/>
        <v>0.04765</v>
      </c>
      <c r="U15" s="26"/>
      <c r="V15" s="42">
        <v>6.31122151153019E-4</v>
      </c>
      <c r="W15" s="23">
        <v>0.39913</v>
      </c>
      <c r="X15" s="48">
        <f t="shared" si="1"/>
        <v>0.0001391381304</v>
      </c>
      <c r="Y15" s="49">
        <f t="shared" si="2"/>
        <v>0.09079</v>
      </c>
      <c r="Z15" s="26"/>
      <c r="AA15" s="42">
        <v>5.41703791475889E-4</v>
      </c>
      <c r="AB15" s="23">
        <v>0.35695</v>
      </c>
      <c r="AC15" s="48">
        <f t="shared" si="3"/>
        <v>0.00007579958101</v>
      </c>
      <c r="AD15" s="49">
        <f t="shared" si="4"/>
        <v>0.07964</v>
      </c>
      <c r="AE15" s="26"/>
      <c r="AF15" s="42">
        <v>5.31596291563519E-4</v>
      </c>
      <c r="AG15" s="23">
        <v>0.42667</v>
      </c>
      <c r="AH15" s="48">
        <f t="shared" si="9"/>
        <v>0.00005630979456</v>
      </c>
      <c r="AI15" s="49">
        <f t="shared" si="10"/>
        <v>0.04732</v>
      </c>
      <c r="AJ15" s="26"/>
      <c r="AK15" s="42">
        <v>5.69096912977685E-4</v>
      </c>
      <c r="AL15" s="23">
        <v>0.36547</v>
      </c>
      <c r="AM15" s="48">
        <f t="shared" si="11"/>
        <v>0.00004071264642</v>
      </c>
      <c r="AN15" s="49">
        <f t="shared" si="12"/>
        <v>0.0385</v>
      </c>
      <c r="AO15" s="26"/>
      <c r="AP15" s="42">
        <v>5.20286929703406E-4</v>
      </c>
      <c r="AQ15" s="23">
        <v>1.14385</v>
      </c>
      <c r="AR15" s="43">
        <f t="shared" ref="AR15:AR432" si="15">AP15-$AP$15</f>
        <v>0</v>
      </c>
      <c r="AS15" s="55">
        <f t="shared" ref="AS15:AS432" si="16">AQ15-$AQ$15</f>
        <v>0</v>
      </c>
      <c r="AT15" s="26"/>
      <c r="AU15" s="42">
        <v>4.50397821265325E-4</v>
      </c>
      <c r="AV15" s="23">
        <v>1.14925</v>
      </c>
      <c r="AW15" s="43">
        <f t="shared" ref="AW15:AW447" si="17">AU15-$AU$15</f>
        <v>0</v>
      </c>
      <c r="AX15" s="56">
        <f t="shared" ref="AX15:AX447" si="18">AV15-$AV$15</f>
        <v>0</v>
      </c>
      <c r="AY15" s="26"/>
      <c r="AZ15" s="42">
        <v>5.71639020446213E-4</v>
      </c>
      <c r="BA15" s="45">
        <v>1.06861</v>
      </c>
      <c r="BB15" s="30">
        <f t="shared" si="5"/>
        <v>0.0001208056458</v>
      </c>
      <c r="BC15" s="50">
        <f t="shared" si="6"/>
        <v>0.26892</v>
      </c>
      <c r="BD15" s="26"/>
      <c r="BE15" s="27">
        <v>2.24009494635746E-4</v>
      </c>
      <c r="BF15" s="23">
        <v>1.17444</v>
      </c>
      <c r="BG15" s="34"/>
      <c r="BH15" s="34"/>
      <c r="BI15" s="26"/>
      <c r="BJ15" s="27">
        <v>4.03478756261455E-4</v>
      </c>
      <c r="BK15" s="23">
        <v>0.41369</v>
      </c>
      <c r="BL15" s="9" t="s">
        <v>47</v>
      </c>
      <c r="BM15" s="9" t="s">
        <v>26</v>
      </c>
      <c r="BN15" s="26"/>
      <c r="BO15" s="42">
        <v>4.83649780954387E-4</v>
      </c>
      <c r="BP15" s="23">
        <v>0.40211</v>
      </c>
      <c r="BQ15" s="43">
        <f t="shared" ref="BQ15:BQ1533" si="19">BO15-$BO$15</f>
        <v>0</v>
      </c>
      <c r="BR15" s="56">
        <f t="shared" ref="BR15:BR1533" si="20">BP15-$BP$15</f>
        <v>0</v>
      </c>
      <c r="BS15" s="26"/>
      <c r="BT15" s="27">
        <v>3.61506415386348E-4</v>
      </c>
      <c r="BU15" s="23">
        <v>0.41</v>
      </c>
      <c r="BV15" s="34"/>
      <c r="BW15" s="34"/>
      <c r="BX15" s="26"/>
      <c r="BY15" s="27">
        <v>4.16187533571311E-4</v>
      </c>
      <c r="BZ15" s="23">
        <v>0.4033</v>
      </c>
      <c r="CA15" s="9" t="s">
        <v>45</v>
      </c>
      <c r="CB15" s="9" t="s">
        <v>46</v>
      </c>
      <c r="CC15" s="7"/>
    </row>
    <row r="16" ht="15.75" customHeight="1">
      <c r="A16" s="1"/>
      <c r="B16" s="57">
        <v>5.22963493924333E-4</v>
      </c>
      <c r="C16" s="23">
        <v>1.38983</v>
      </c>
      <c r="D16" s="52">
        <f t="shared" ref="D16:D482" si="21">B16-$B$16</f>
        <v>0</v>
      </c>
      <c r="E16" s="58">
        <f t="shared" ref="E16:E482" si="22">C16-$C$16</f>
        <v>0</v>
      </c>
      <c r="F16" s="26"/>
      <c r="G16" s="42">
        <v>4.7093052178071E-4</v>
      </c>
      <c r="H16" s="23">
        <v>1.39846</v>
      </c>
      <c r="I16" s="52">
        <f t="shared" ref="I16:I437" si="23">G16-$G$16</f>
        <v>0</v>
      </c>
      <c r="J16" s="59">
        <f t="shared" ref="J16:J437" si="24">H16-$H$16</f>
        <v>0</v>
      </c>
      <c r="K16" s="26"/>
      <c r="L16" s="42">
        <v>4.82689267793157E-4</v>
      </c>
      <c r="M16" s="23">
        <v>1.33656</v>
      </c>
      <c r="N16" s="60">
        <f t="shared" si="13"/>
        <v>0.00002693422451</v>
      </c>
      <c r="O16" s="54">
        <f t="shared" si="14"/>
        <v>0.14777</v>
      </c>
      <c r="P16" s="26"/>
      <c r="Q16" s="42">
        <v>6.55450736160024E-4</v>
      </c>
      <c r="R16" s="23">
        <v>0.40061</v>
      </c>
      <c r="S16" s="48">
        <f t="shared" si="7"/>
        <v>0.0001486715303</v>
      </c>
      <c r="T16" s="54">
        <f t="shared" si="8"/>
        <v>0.08297</v>
      </c>
      <c r="U16" s="26"/>
      <c r="V16" s="42">
        <v>6.96181641115068E-4</v>
      </c>
      <c r="W16" s="23">
        <v>0.44648</v>
      </c>
      <c r="X16" s="48">
        <f t="shared" si="1"/>
        <v>0.0002041976204</v>
      </c>
      <c r="Y16" s="49">
        <f t="shared" si="2"/>
        <v>0.13814</v>
      </c>
      <c r="Z16" s="26"/>
      <c r="AA16" s="42">
        <v>6.24673428238909E-4</v>
      </c>
      <c r="AB16" s="23">
        <v>0.39762</v>
      </c>
      <c r="AC16" s="48">
        <f t="shared" si="3"/>
        <v>0.0001587692178</v>
      </c>
      <c r="AD16" s="49">
        <f t="shared" si="4"/>
        <v>0.12031</v>
      </c>
      <c r="AE16" s="26"/>
      <c r="AF16" s="42">
        <v>6.18614737503131E-4</v>
      </c>
      <c r="AG16" s="23">
        <v>0.47516</v>
      </c>
      <c r="AH16" s="48">
        <f t="shared" si="9"/>
        <v>0.0001433282405</v>
      </c>
      <c r="AI16" s="49">
        <f t="shared" si="10"/>
        <v>0.09581</v>
      </c>
      <c r="AJ16" s="26"/>
      <c r="AK16" s="42">
        <v>6.23005650773001E-4</v>
      </c>
      <c r="AL16" s="23">
        <v>0.40523</v>
      </c>
      <c r="AM16" s="48">
        <f t="shared" si="11"/>
        <v>0.00009462138422</v>
      </c>
      <c r="AN16" s="49">
        <f t="shared" si="12"/>
        <v>0.07826</v>
      </c>
      <c r="AO16" s="26"/>
      <c r="AP16" s="42">
        <v>5.17214057052628E-4</v>
      </c>
      <c r="AQ16" s="23">
        <v>1.27864</v>
      </c>
      <c r="AR16" s="48">
        <f t="shared" si="15"/>
        <v>-0.000003072872651</v>
      </c>
      <c r="AS16" s="61">
        <f t="shared" si="16"/>
        <v>0.13479</v>
      </c>
      <c r="AT16" s="26"/>
      <c r="AU16" s="42">
        <v>4.91766046539777E-4</v>
      </c>
      <c r="AV16" s="23">
        <v>1.2988</v>
      </c>
      <c r="AW16" s="48">
        <f t="shared" si="17"/>
        <v>0.00004136822527</v>
      </c>
      <c r="AX16" s="62">
        <f t="shared" si="18"/>
        <v>0.14955</v>
      </c>
      <c r="AY16" s="26"/>
      <c r="AZ16" s="42">
        <v>6.36081338272421E-4</v>
      </c>
      <c r="BA16" s="23">
        <v>1.19371</v>
      </c>
      <c r="BB16" s="48">
        <f t="shared" si="5"/>
        <v>0.0001852479637</v>
      </c>
      <c r="BC16" s="62">
        <f t="shared" si="6"/>
        <v>0.39402</v>
      </c>
      <c r="BD16" s="26"/>
      <c r="BE16" s="27">
        <v>2.38760017835515E-4</v>
      </c>
      <c r="BF16" s="23">
        <v>1.32706</v>
      </c>
      <c r="BG16" s="34"/>
      <c r="BH16" s="34"/>
      <c r="BI16" s="26"/>
      <c r="BJ16" s="42">
        <v>4.79855191176215E-4</v>
      </c>
      <c r="BK16" s="23">
        <v>0.46363</v>
      </c>
      <c r="BL16" s="43">
        <f t="shared" ref="BL16:BL1533" si="25">BJ16-$BJ$16</f>
        <v>0</v>
      </c>
      <c r="BM16" s="56">
        <f t="shared" ref="BM16:BM1533" si="26">BK16-$BK$16</f>
        <v>0</v>
      </c>
      <c r="BN16" s="26"/>
      <c r="BO16" s="42">
        <v>5.49208177802907E-4</v>
      </c>
      <c r="BP16" s="23">
        <v>0.45006</v>
      </c>
      <c r="BQ16" s="48">
        <f t="shared" si="19"/>
        <v>0.00006555839685</v>
      </c>
      <c r="BR16" s="62">
        <f t="shared" si="20"/>
        <v>0.04795</v>
      </c>
      <c r="BS16" s="26"/>
      <c r="BT16" s="27">
        <v>4.27811451543247E-4</v>
      </c>
      <c r="BU16" s="23">
        <v>0.45847</v>
      </c>
      <c r="BV16" s="9" t="s">
        <v>45</v>
      </c>
      <c r="BW16" s="9" t="s">
        <v>46</v>
      </c>
      <c r="BX16" s="26"/>
      <c r="BY16" s="27">
        <v>4.38667878153831E-4</v>
      </c>
      <c r="BZ16" s="23">
        <v>0.44873</v>
      </c>
      <c r="CA16" s="9" t="s">
        <v>47</v>
      </c>
      <c r="CB16" s="9" t="s">
        <v>26</v>
      </c>
      <c r="CC16" s="7"/>
    </row>
    <row r="17" ht="15.75" customHeight="1">
      <c r="A17" s="1"/>
      <c r="B17" s="57">
        <v>5.80783044429323E-4</v>
      </c>
      <c r="C17" s="23">
        <v>1.5363</v>
      </c>
      <c r="D17" s="60">
        <f t="shared" si="21"/>
        <v>0.0000578195505</v>
      </c>
      <c r="E17" s="63">
        <f t="shared" si="22"/>
        <v>0.14647</v>
      </c>
      <c r="F17" s="26"/>
      <c r="G17" s="42">
        <v>5.57166124016906E-4</v>
      </c>
      <c r="H17" s="23">
        <v>1.53911</v>
      </c>
      <c r="I17" s="60">
        <f t="shared" si="23"/>
        <v>0.00008623560224</v>
      </c>
      <c r="J17" s="64">
        <f t="shared" si="24"/>
        <v>0.14065</v>
      </c>
      <c r="K17" s="26"/>
      <c r="L17" s="42">
        <v>5.41427012497042E-4</v>
      </c>
      <c r="M17" s="23">
        <v>1.49072</v>
      </c>
      <c r="N17" s="60">
        <f t="shared" si="13"/>
        <v>0.00008567196922</v>
      </c>
      <c r="O17" s="54">
        <f t="shared" si="14"/>
        <v>0.30193</v>
      </c>
      <c r="P17" s="26"/>
      <c r="Q17" s="42">
        <v>7.24012433556798E-4</v>
      </c>
      <c r="R17" s="23">
        <v>0.44523</v>
      </c>
      <c r="S17" s="48">
        <f t="shared" si="7"/>
        <v>0.0002172332277</v>
      </c>
      <c r="T17" s="54">
        <f t="shared" si="8"/>
        <v>0.12759</v>
      </c>
      <c r="U17" s="26"/>
      <c r="V17" s="42">
        <v>7.55449862308355E-4</v>
      </c>
      <c r="W17" s="23">
        <v>0.49386</v>
      </c>
      <c r="X17" s="48">
        <f t="shared" si="1"/>
        <v>0.0002634658416</v>
      </c>
      <c r="Y17" s="49">
        <f t="shared" si="2"/>
        <v>0.18552</v>
      </c>
      <c r="Z17" s="26"/>
      <c r="AA17" s="42">
        <v>7.23810127881253E-4</v>
      </c>
      <c r="AB17" s="23">
        <v>0.43566</v>
      </c>
      <c r="AC17" s="48">
        <f t="shared" si="3"/>
        <v>0.0002579059174</v>
      </c>
      <c r="AD17" s="49">
        <f t="shared" si="4"/>
        <v>0.15835</v>
      </c>
      <c r="AE17" s="26"/>
      <c r="AF17" s="42">
        <v>7.33043797173538E-4</v>
      </c>
      <c r="AG17" s="23">
        <v>0.51671</v>
      </c>
      <c r="AH17" s="48">
        <f t="shared" si="9"/>
        <v>0.0002577573002</v>
      </c>
      <c r="AI17" s="49">
        <f t="shared" si="10"/>
        <v>0.13736</v>
      </c>
      <c r="AJ17" s="26"/>
      <c r="AK17" s="42">
        <v>7.25839709327269E-4</v>
      </c>
      <c r="AL17" s="23">
        <v>0.45284</v>
      </c>
      <c r="AM17" s="48">
        <f t="shared" si="11"/>
        <v>0.0001974554428</v>
      </c>
      <c r="AN17" s="49">
        <f t="shared" si="12"/>
        <v>0.12587</v>
      </c>
      <c r="AO17" s="26"/>
      <c r="AP17" s="42">
        <v>5.78283706612615E-4</v>
      </c>
      <c r="AQ17" s="23">
        <v>1.42447</v>
      </c>
      <c r="AR17" s="48">
        <f t="shared" si="15"/>
        <v>0.00005799677691</v>
      </c>
      <c r="AS17" s="61">
        <f t="shared" si="16"/>
        <v>0.28062</v>
      </c>
      <c r="AT17" s="26"/>
      <c r="AU17" s="42">
        <v>5.81797198641265E-4</v>
      </c>
      <c r="AV17" s="23">
        <v>1.43933</v>
      </c>
      <c r="AW17" s="48">
        <f t="shared" si="17"/>
        <v>0.0001313993774</v>
      </c>
      <c r="AX17" s="62">
        <f t="shared" si="18"/>
        <v>0.29008</v>
      </c>
      <c r="AY17" s="26"/>
      <c r="AZ17" s="42">
        <v>6.90907134002661E-4</v>
      </c>
      <c r="BA17" s="23">
        <v>1.33189</v>
      </c>
      <c r="BB17" s="48">
        <f t="shared" si="5"/>
        <v>0.0002400737594</v>
      </c>
      <c r="BC17" s="62">
        <f t="shared" si="6"/>
        <v>0.5322</v>
      </c>
      <c r="BD17" s="26"/>
      <c r="BE17" s="27">
        <v>2.91654742345493E-4</v>
      </c>
      <c r="BF17" s="23">
        <v>1.4624</v>
      </c>
      <c r="BG17" s="34"/>
      <c r="BH17" s="34"/>
      <c r="BI17" s="26"/>
      <c r="BJ17" s="42">
        <v>5.42592604294789E-4</v>
      </c>
      <c r="BK17" s="23">
        <v>0.50952</v>
      </c>
      <c r="BL17" s="48">
        <f t="shared" si="25"/>
        <v>0.00006273741312</v>
      </c>
      <c r="BM17" s="62">
        <f t="shared" si="26"/>
        <v>0.04589</v>
      </c>
      <c r="BN17" s="26"/>
      <c r="BO17" s="42">
        <v>5.63009224918698E-4</v>
      </c>
      <c r="BP17" s="23">
        <v>0.49828</v>
      </c>
      <c r="BQ17" s="48">
        <f t="shared" si="19"/>
        <v>0.00007935944396</v>
      </c>
      <c r="BR17" s="62">
        <f t="shared" si="20"/>
        <v>0.09617</v>
      </c>
      <c r="BS17" s="26"/>
      <c r="BT17" s="27">
        <v>4.39929192434629E-4</v>
      </c>
      <c r="BU17" s="23">
        <v>0.50344</v>
      </c>
      <c r="BV17" s="9" t="s">
        <v>47</v>
      </c>
      <c r="BW17" s="9" t="s">
        <v>26</v>
      </c>
      <c r="BX17" s="26"/>
      <c r="BY17" s="42">
        <v>4.81487461380103E-4</v>
      </c>
      <c r="BZ17" s="23">
        <v>0.49273</v>
      </c>
      <c r="CA17" s="43">
        <f t="shared" ref="CA17:CA1550" si="27">BY17-$BY$17</f>
        <v>0</v>
      </c>
      <c r="CB17" s="56">
        <f t="shared" ref="CB17:CB1550" si="28">BZ17-$BZ$17</f>
        <v>0</v>
      </c>
      <c r="CC17" s="7"/>
    </row>
    <row r="18" ht="15.75" customHeight="1">
      <c r="A18" s="1"/>
      <c r="B18" s="57">
        <v>6.35702357826284E-4</v>
      </c>
      <c r="C18" s="23">
        <v>1.69249</v>
      </c>
      <c r="D18" s="60">
        <f t="shared" si="21"/>
        <v>0.0001127388639</v>
      </c>
      <c r="E18" s="63">
        <f t="shared" si="22"/>
        <v>0.30266</v>
      </c>
      <c r="F18" s="26"/>
      <c r="G18" s="42">
        <v>6.10057921626161E-4</v>
      </c>
      <c r="H18" s="23">
        <v>1.69246</v>
      </c>
      <c r="I18" s="60">
        <f t="shared" si="23"/>
        <v>0.0001391273998</v>
      </c>
      <c r="J18" s="64">
        <f t="shared" si="24"/>
        <v>0.294</v>
      </c>
      <c r="K18" s="26"/>
      <c r="L18" s="42">
        <v>6.06940017603863E-4</v>
      </c>
      <c r="M18" s="23">
        <v>1.62434</v>
      </c>
      <c r="N18" s="60">
        <f t="shared" si="13"/>
        <v>0.0001511849743</v>
      </c>
      <c r="O18" s="54">
        <f t="shared" si="14"/>
        <v>0.43555</v>
      </c>
      <c r="P18" s="26"/>
      <c r="Q18" s="42">
        <v>7.89427566359358E-4</v>
      </c>
      <c r="R18" s="23">
        <v>0.48903</v>
      </c>
      <c r="S18" s="48">
        <f t="shared" si="7"/>
        <v>0.0002826483605</v>
      </c>
      <c r="T18" s="54">
        <f t="shared" si="8"/>
        <v>0.17139</v>
      </c>
      <c r="U18" s="26"/>
      <c r="V18" s="42">
        <v>8.26394920718787E-4</v>
      </c>
      <c r="W18" s="23">
        <v>0.53533</v>
      </c>
      <c r="X18" s="48">
        <f t="shared" si="1"/>
        <v>0.0003344109</v>
      </c>
      <c r="Y18" s="49">
        <f t="shared" si="2"/>
        <v>0.22699</v>
      </c>
      <c r="Z18" s="26"/>
      <c r="AA18" s="42">
        <v>7.45469213388139E-4</v>
      </c>
      <c r="AB18" s="23">
        <v>0.48091</v>
      </c>
      <c r="AC18" s="48">
        <f t="shared" si="3"/>
        <v>0.0002795650029</v>
      </c>
      <c r="AD18" s="49">
        <f t="shared" si="4"/>
        <v>0.2036</v>
      </c>
      <c r="AE18" s="26"/>
      <c r="AF18" s="42">
        <v>7.29051124268576E-4</v>
      </c>
      <c r="AG18" s="23">
        <v>0.55812</v>
      </c>
      <c r="AH18" s="48">
        <f t="shared" si="9"/>
        <v>0.0002537646273</v>
      </c>
      <c r="AI18" s="49">
        <f t="shared" si="10"/>
        <v>0.17877</v>
      </c>
      <c r="AJ18" s="26"/>
      <c r="AK18" s="42">
        <v>8.07006684913958E-4</v>
      </c>
      <c r="AL18" s="23">
        <v>0.48967</v>
      </c>
      <c r="AM18" s="48">
        <f t="shared" si="11"/>
        <v>0.0002786224184</v>
      </c>
      <c r="AN18" s="49">
        <f t="shared" si="12"/>
        <v>0.1627</v>
      </c>
      <c r="AO18" s="26"/>
      <c r="AP18" s="42">
        <v>6.37224545957604E-4</v>
      </c>
      <c r="AQ18" s="23">
        <v>1.56799</v>
      </c>
      <c r="AR18" s="48">
        <f t="shared" si="15"/>
        <v>0.0001169376163</v>
      </c>
      <c r="AS18" s="61">
        <f t="shared" si="16"/>
        <v>0.42414</v>
      </c>
      <c r="AT18" s="26"/>
      <c r="AU18" s="42">
        <v>6.40519445764376E-4</v>
      </c>
      <c r="AV18" s="23">
        <v>1.57514</v>
      </c>
      <c r="AW18" s="48">
        <f t="shared" si="17"/>
        <v>0.0001901216245</v>
      </c>
      <c r="AX18" s="62">
        <f t="shared" si="18"/>
        <v>0.42589</v>
      </c>
      <c r="AY18" s="26"/>
      <c r="AZ18" s="42">
        <v>7.42225907717886E-4</v>
      </c>
      <c r="BA18" s="23">
        <v>1.46236</v>
      </c>
      <c r="BB18" s="48">
        <f t="shared" si="5"/>
        <v>0.0002913925331</v>
      </c>
      <c r="BC18" s="62">
        <f t="shared" si="6"/>
        <v>0.66267</v>
      </c>
      <c r="BD18" s="26"/>
      <c r="BE18" s="27">
        <v>3.47444783239892E-4</v>
      </c>
      <c r="BF18" s="23">
        <v>1.6084</v>
      </c>
      <c r="BG18" s="34"/>
      <c r="BH18" s="34"/>
      <c r="BI18" s="26"/>
      <c r="BJ18" s="42">
        <v>6.28229767028587E-4</v>
      </c>
      <c r="BK18" s="23">
        <v>0.55663</v>
      </c>
      <c r="BL18" s="48">
        <f t="shared" si="25"/>
        <v>0.0001483745759</v>
      </c>
      <c r="BM18" s="62">
        <f t="shared" si="26"/>
        <v>0.093</v>
      </c>
      <c r="BN18" s="26"/>
      <c r="BO18" s="42">
        <v>6.37165381638827E-4</v>
      </c>
      <c r="BP18" s="23">
        <v>0.54262</v>
      </c>
      <c r="BQ18" s="48">
        <f t="shared" si="19"/>
        <v>0.0001535156007</v>
      </c>
      <c r="BR18" s="62">
        <f t="shared" si="20"/>
        <v>0.14051</v>
      </c>
      <c r="BS18" s="26"/>
      <c r="BT18" s="42">
        <v>4.85498706260579E-4</v>
      </c>
      <c r="BU18" s="23">
        <v>0.55105</v>
      </c>
      <c r="BV18" s="43">
        <f t="shared" ref="BV18:BV1554" si="29">BT18-$BT$18</f>
        <v>0</v>
      </c>
      <c r="BW18" s="56">
        <f t="shared" ref="BW18:BW1554" si="30">BU18-$BU$18</f>
        <v>0</v>
      </c>
      <c r="BX18" s="26"/>
      <c r="BY18" s="42">
        <v>5.67099678876026E-4</v>
      </c>
      <c r="BZ18" s="23">
        <v>0.54035</v>
      </c>
      <c r="CA18" s="48">
        <f t="shared" si="27"/>
        <v>0.0000856122175</v>
      </c>
      <c r="CB18" s="62">
        <f t="shared" si="28"/>
        <v>0.04762</v>
      </c>
      <c r="CC18" s="7"/>
    </row>
    <row r="19" ht="15.75" customHeight="1">
      <c r="A19" s="1"/>
      <c r="B19" s="57">
        <v>7.39057426081491E-4</v>
      </c>
      <c r="C19" s="23">
        <v>1.84581</v>
      </c>
      <c r="D19" s="60">
        <f t="shared" si="21"/>
        <v>0.0002160939322</v>
      </c>
      <c r="E19" s="63">
        <f t="shared" si="22"/>
        <v>0.45598</v>
      </c>
      <c r="F19" s="26"/>
      <c r="G19" s="42">
        <v>6.66135093809972E-4</v>
      </c>
      <c r="H19" s="23">
        <v>1.85195</v>
      </c>
      <c r="I19" s="60">
        <f t="shared" si="23"/>
        <v>0.000195204572</v>
      </c>
      <c r="J19" s="64">
        <f t="shared" si="24"/>
        <v>0.45349</v>
      </c>
      <c r="K19" s="26"/>
      <c r="L19" s="42">
        <v>6.45605495803503E-4</v>
      </c>
      <c r="M19" s="23">
        <v>1.76756</v>
      </c>
      <c r="N19" s="60">
        <f t="shared" si="13"/>
        <v>0.0001898504525</v>
      </c>
      <c r="O19" s="54">
        <f t="shared" si="14"/>
        <v>0.57877</v>
      </c>
      <c r="P19" s="26"/>
      <c r="Q19" s="42">
        <v>8.70229014104718E-4</v>
      </c>
      <c r="R19" s="23">
        <v>0.52643</v>
      </c>
      <c r="S19" s="48">
        <f t="shared" si="7"/>
        <v>0.0003634498082</v>
      </c>
      <c r="T19" s="54">
        <f t="shared" si="8"/>
        <v>0.20879</v>
      </c>
      <c r="U19" s="26"/>
      <c r="V19" s="42">
        <v>9.42086301356504E-4</v>
      </c>
      <c r="W19" s="23">
        <v>0.58435</v>
      </c>
      <c r="X19" s="22">
        <f t="shared" si="1"/>
        <v>0.0004501022806</v>
      </c>
      <c r="Y19" s="65">
        <f t="shared" si="2"/>
        <v>0.27601</v>
      </c>
      <c r="Z19" s="26"/>
      <c r="AA19" s="42">
        <v>8.49121633809791E-4</v>
      </c>
      <c r="AB19" s="23">
        <v>0.52293</v>
      </c>
      <c r="AC19" s="48">
        <f t="shared" si="3"/>
        <v>0.0003832174233</v>
      </c>
      <c r="AD19" s="49">
        <f t="shared" si="4"/>
        <v>0.24562</v>
      </c>
      <c r="AE19" s="26"/>
      <c r="AF19" s="42">
        <v>7.46546774939905E-4</v>
      </c>
      <c r="AG19" s="23">
        <v>0.6064</v>
      </c>
      <c r="AH19" s="48">
        <f t="shared" si="9"/>
        <v>0.0002712602779</v>
      </c>
      <c r="AI19" s="49">
        <f t="shared" si="10"/>
        <v>0.22705</v>
      </c>
      <c r="AJ19" s="26"/>
      <c r="AK19" s="42">
        <v>8.42668714336137E-4</v>
      </c>
      <c r="AL19" s="23">
        <v>0.53167</v>
      </c>
      <c r="AM19" s="48">
        <f t="shared" si="11"/>
        <v>0.0003142844478</v>
      </c>
      <c r="AN19" s="49">
        <f t="shared" si="12"/>
        <v>0.2047</v>
      </c>
      <c r="AO19" s="26"/>
      <c r="AP19" s="42">
        <v>6.65252579957532E-4</v>
      </c>
      <c r="AQ19" s="23">
        <v>1.70053</v>
      </c>
      <c r="AR19" s="48">
        <f t="shared" si="15"/>
        <v>0.0001449656503</v>
      </c>
      <c r="AS19" s="61">
        <f t="shared" si="16"/>
        <v>0.55668</v>
      </c>
      <c r="AT19" s="26"/>
      <c r="AU19" s="42">
        <v>6.97449931877481E-4</v>
      </c>
      <c r="AV19" s="23">
        <v>1.72532</v>
      </c>
      <c r="AW19" s="48">
        <f t="shared" si="17"/>
        <v>0.0002470521106</v>
      </c>
      <c r="AX19" s="62">
        <f t="shared" si="18"/>
        <v>0.57607</v>
      </c>
      <c r="AY19" s="26"/>
      <c r="AZ19" s="42">
        <v>8.51342588793713E-4</v>
      </c>
      <c r="BA19" s="23">
        <v>1.58512</v>
      </c>
      <c r="BB19" s="48">
        <f t="shared" si="5"/>
        <v>0.0004005092142</v>
      </c>
      <c r="BC19" s="62">
        <f t="shared" si="6"/>
        <v>0.78543</v>
      </c>
      <c r="BD19" s="26"/>
      <c r="BE19" s="27">
        <v>4.28223634055369E-4</v>
      </c>
      <c r="BF19" s="23">
        <v>1.76044</v>
      </c>
      <c r="BG19" s="9" t="s">
        <v>45</v>
      </c>
      <c r="BH19" s="9" t="s">
        <v>46</v>
      </c>
      <c r="BI19" s="26"/>
      <c r="BJ19" s="42">
        <v>6.73978411077192E-4</v>
      </c>
      <c r="BK19" s="23">
        <v>0.6064</v>
      </c>
      <c r="BL19" s="48">
        <f t="shared" si="25"/>
        <v>0.0001941232199</v>
      </c>
      <c r="BM19" s="62">
        <f t="shared" si="26"/>
        <v>0.14277</v>
      </c>
      <c r="BN19" s="26"/>
      <c r="BO19" s="42">
        <v>7.26717640935348E-4</v>
      </c>
      <c r="BP19" s="23">
        <v>0.58912</v>
      </c>
      <c r="BQ19" s="48">
        <f t="shared" si="19"/>
        <v>0.00024306786</v>
      </c>
      <c r="BR19" s="62">
        <f t="shared" si="20"/>
        <v>0.18701</v>
      </c>
      <c r="BS19" s="26"/>
      <c r="BT19" s="42">
        <v>5.98538872880194E-4</v>
      </c>
      <c r="BU19" s="23">
        <v>0.60177</v>
      </c>
      <c r="BV19" s="48">
        <f t="shared" si="29"/>
        <v>0.0001130401666</v>
      </c>
      <c r="BW19" s="62">
        <f t="shared" si="30"/>
        <v>0.05072</v>
      </c>
      <c r="BX19" s="26"/>
      <c r="BY19" s="42">
        <v>6.45693876078601E-4</v>
      </c>
      <c r="BZ19" s="23">
        <v>0.58769</v>
      </c>
      <c r="CA19" s="48">
        <f t="shared" si="27"/>
        <v>0.0001642064147</v>
      </c>
      <c r="CB19" s="62">
        <f t="shared" si="28"/>
        <v>0.09496</v>
      </c>
      <c r="CC19" s="7"/>
    </row>
    <row r="20" ht="15.75" customHeight="1">
      <c r="A20" s="1"/>
      <c r="B20" s="57">
        <v>7.83283455441763E-4</v>
      </c>
      <c r="C20" s="23">
        <v>1.99132</v>
      </c>
      <c r="D20" s="60">
        <f t="shared" si="21"/>
        <v>0.0002603199615</v>
      </c>
      <c r="E20" s="63">
        <f t="shared" si="22"/>
        <v>0.60149</v>
      </c>
      <c r="F20" s="26"/>
      <c r="G20" s="42">
        <v>7.92710289569065E-4</v>
      </c>
      <c r="H20" s="23">
        <v>1.9936</v>
      </c>
      <c r="I20" s="60">
        <f t="shared" si="23"/>
        <v>0.0003217797678</v>
      </c>
      <c r="J20" s="64">
        <f t="shared" si="24"/>
        <v>0.59514</v>
      </c>
      <c r="K20" s="26"/>
      <c r="L20" s="42">
        <v>7.33759664796052E-4</v>
      </c>
      <c r="M20" s="23">
        <v>1.91385</v>
      </c>
      <c r="N20" s="60">
        <f t="shared" si="13"/>
        <v>0.0002780046215</v>
      </c>
      <c r="O20" s="54">
        <f t="shared" si="14"/>
        <v>0.72506</v>
      </c>
      <c r="P20" s="26"/>
      <c r="Q20" s="42">
        <v>8.95476494943592E-4</v>
      </c>
      <c r="R20" s="23">
        <v>0.56928</v>
      </c>
      <c r="S20" s="48">
        <f t="shared" si="7"/>
        <v>0.0003886972891</v>
      </c>
      <c r="T20" s="54">
        <f t="shared" si="8"/>
        <v>0.25164</v>
      </c>
      <c r="U20" s="26"/>
      <c r="V20" s="42">
        <v>9.54645194926718E-4</v>
      </c>
      <c r="W20" s="23">
        <v>0.6284</v>
      </c>
      <c r="X20" s="48">
        <f t="shared" si="1"/>
        <v>0.0004626611742</v>
      </c>
      <c r="Y20" s="49">
        <f t="shared" si="2"/>
        <v>0.32006</v>
      </c>
      <c r="Z20" s="26"/>
      <c r="AA20" s="42">
        <v>9.10479424057087E-4</v>
      </c>
      <c r="AB20" s="23">
        <v>0.56065</v>
      </c>
      <c r="AC20" s="48">
        <f t="shared" si="3"/>
        <v>0.0004445752136</v>
      </c>
      <c r="AD20" s="49">
        <f t="shared" si="4"/>
        <v>0.28334</v>
      </c>
      <c r="AE20" s="26"/>
      <c r="AF20" s="42">
        <v>8.84341084576246E-4</v>
      </c>
      <c r="AG20" s="23">
        <v>0.64418</v>
      </c>
      <c r="AH20" s="48">
        <f t="shared" si="9"/>
        <v>0.0004090545876</v>
      </c>
      <c r="AI20" s="49">
        <f t="shared" si="10"/>
        <v>0.26483</v>
      </c>
      <c r="AJ20" s="26"/>
      <c r="AK20" s="42">
        <v>9.21937264298567E-4</v>
      </c>
      <c r="AL20" s="23">
        <v>0.577</v>
      </c>
      <c r="AM20" s="48">
        <f t="shared" si="11"/>
        <v>0.0003935529977</v>
      </c>
      <c r="AN20" s="49">
        <f t="shared" si="12"/>
        <v>0.25003</v>
      </c>
      <c r="AO20" s="26"/>
      <c r="AP20" s="42">
        <v>7.91033653221751E-4</v>
      </c>
      <c r="AQ20" s="23">
        <v>1.84437</v>
      </c>
      <c r="AR20" s="48">
        <f t="shared" si="15"/>
        <v>0.0002707467235</v>
      </c>
      <c r="AS20" s="61">
        <f t="shared" si="16"/>
        <v>0.70052</v>
      </c>
      <c r="AT20" s="26"/>
      <c r="AU20" s="42">
        <v>7.24840311779884E-4</v>
      </c>
      <c r="AV20" s="23">
        <v>1.86742</v>
      </c>
      <c r="AW20" s="48">
        <f t="shared" si="17"/>
        <v>0.0002744424905</v>
      </c>
      <c r="AX20" s="62">
        <f t="shared" si="18"/>
        <v>0.71817</v>
      </c>
      <c r="AY20" s="26"/>
      <c r="AZ20" s="42">
        <v>9.10934238854688E-4</v>
      </c>
      <c r="BA20" s="23">
        <v>1.72141</v>
      </c>
      <c r="BB20" s="22">
        <f t="shared" si="5"/>
        <v>0.0004601008643</v>
      </c>
      <c r="BC20" s="66">
        <f t="shared" si="6"/>
        <v>0.92172</v>
      </c>
      <c r="BD20" s="26"/>
      <c r="BE20" s="27">
        <v>4.15773641325723E-4</v>
      </c>
      <c r="BF20" s="23">
        <v>1.89536</v>
      </c>
      <c r="BG20" s="9" t="s">
        <v>47</v>
      </c>
      <c r="BH20" s="9" t="s">
        <v>26</v>
      </c>
      <c r="BI20" s="26"/>
      <c r="BJ20" s="42">
        <v>7.20867094813338E-4</v>
      </c>
      <c r="BK20" s="23">
        <v>0.65028</v>
      </c>
      <c r="BL20" s="48">
        <f t="shared" si="25"/>
        <v>0.0002410119036</v>
      </c>
      <c r="BM20" s="62">
        <f t="shared" si="26"/>
        <v>0.18665</v>
      </c>
      <c r="BN20" s="26"/>
      <c r="BO20" s="42">
        <v>7.37725716770443E-4</v>
      </c>
      <c r="BP20" s="23">
        <v>0.63766</v>
      </c>
      <c r="BQ20" s="48">
        <f t="shared" si="19"/>
        <v>0.0002540759358</v>
      </c>
      <c r="BR20" s="62">
        <f t="shared" si="20"/>
        <v>0.23555</v>
      </c>
      <c r="BS20" s="26"/>
      <c r="BT20" s="42">
        <v>6.27291362444771E-4</v>
      </c>
      <c r="BU20" s="23">
        <v>0.64542</v>
      </c>
      <c r="BV20" s="48">
        <f t="shared" si="29"/>
        <v>0.0001417926562</v>
      </c>
      <c r="BW20" s="62">
        <f t="shared" si="30"/>
        <v>0.09437</v>
      </c>
      <c r="BX20" s="26"/>
      <c r="BY20" s="42">
        <v>6.55821528557032E-4</v>
      </c>
      <c r="BZ20" s="23">
        <v>0.62996</v>
      </c>
      <c r="CA20" s="48">
        <f t="shared" si="27"/>
        <v>0.0001743340672</v>
      </c>
      <c r="CB20" s="62">
        <f t="shared" si="28"/>
        <v>0.13723</v>
      </c>
      <c r="CC20" s="7"/>
    </row>
    <row r="21" ht="15.75" customHeight="1">
      <c r="A21" s="1"/>
      <c r="B21" s="57">
        <v>8.55711504007983E-4</v>
      </c>
      <c r="C21" s="23">
        <v>2.14373</v>
      </c>
      <c r="D21" s="60">
        <f t="shared" si="21"/>
        <v>0.0003327480101</v>
      </c>
      <c r="E21" s="63">
        <f t="shared" si="22"/>
        <v>0.7539</v>
      </c>
      <c r="F21" s="26"/>
      <c r="G21" s="42">
        <v>8.35176932242776E-4</v>
      </c>
      <c r="H21" s="23">
        <v>2.14534</v>
      </c>
      <c r="I21" s="60">
        <f t="shared" si="23"/>
        <v>0.0003642464105</v>
      </c>
      <c r="J21" s="64">
        <f t="shared" si="24"/>
        <v>0.74688</v>
      </c>
      <c r="K21" s="26"/>
      <c r="L21" s="42">
        <v>8.09251356816532E-4</v>
      </c>
      <c r="M21" s="23">
        <v>2.0479</v>
      </c>
      <c r="N21" s="60">
        <f t="shared" si="13"/>
        <v>0.0003534963135</v>
      </c>
      <c r="O21" s="54">
        <f t="shared" si="14"/>
        <v>0.85911</v>
      </c>
      <c r="P21" s="26"/>
      <c r="Q21" s="42">
        <v>9.72322425221828E-4</v>
      </c>
      <c r="R21" s="23">
        <v>0.61074</v>
      </c>
      <c r="S21" s="22">
        <f t="shared" si="7"/>
        <v>0.0004655432193</v>
      </c>
      <c r="T21" s="67">
        <f t="shared" si="8"/>
        <v>0.2931</v>
      </c>
      <c r="U21" s="26"/>
      <c r="V21" s="42">
        <v>0.00100987921738094</v>
      </c>
      <c r="W21" s="23">
        <v>0.67283</v>
      </c>
      <c r="X21" s="48">
        <f t="shared" si="1"/>
        <v>0.0005178951967</v>
      </c>
      <c r="Y21" s="49">
        <f t="shared" si="2"/>
        <v>0.36449</v>
      </c>
      <c r="Z21" s="26"/>
      <c r="AA21" s="42">
        <v>9.97451633220958E-4</v>
      </c>
      <c r="AB21" s="23">
        <v>0.60155</v>
      </c>
      <c r="AC21" s="22">
        <f t="shared" si="3"/>
        <v>0.0005315474228</v>
      </c>
      <c r="AD21" s="65">
        <f t="shared" si="4"/>
        <v>0.32424</v>
      </c>
      <c r="AE21" s="26"/>
      <c r="AF21" s="42">
        <v>0.00105241383371824</v>
      </c>
      <c r="AG21" s="23">
        <v>0.68674</v>
      </c>
      <c r="AH21" s="22">
        <f t="shared" si="9"/>
        <v>0.0005771273367</v>
      </c>
      <c r="AI21" s="65">
        <f t="shared" si="10"/>
        <v>0.30739</v>
      </c>
      <c r="AJ21" s="26"/>
      <c r="AK21" s="42">
        <v>9.73621978855643E-4</v>
      </c>
      <c r="AL21" s="23">
        <v>0.61491</v>
      </c>
      <c r="AM21" s="48">
        <f t="shared" si="11"/>
        <v>0.0004452377123</v>
      </c>
      <c r="AN21" s="49">
        <f t="shared" si="12"/>
        <v>0.28794</v>
      </c>
      <c r="AO21" s="26"/>
      <c r="AP21" s="42">
        <v>8.25173808483459E-4</v>
      </c>
      <c r="AQ21" s="23">
        <v>1.98582</v>
      </c>
      <c r="AR21" s="48">
        <f t="shared" si="15"/>
        <v>0.0003048868788</v>
      </c>
      <c r="AS21" s="61">
        <f t="shared" si="16"/>
        <v>0.84197</v>
      </c>
      <c r="AT21" s="26"/>
      <c r="AU21" s="42">
        <v>8.3200737089717E-4</v>
      </c>
      <c r="AV21" s="23">
        <v>2.00219</v>
      </c>
      <c r="AW21" s="48">
        <f t="shared" si="17"/>
        <v>0.0003816095496</v>
      </c>
      <c r="AX21" s="62">
        <f t="shared" si="18"/>
        <v>0.85294</v>
      </c>
      <c r="AY21" s="26"/>
      <c r="AZ21" s="42">
        <v>9.84987335122423E-4</v>
      </c>
      <c r="BA21" s="23">
        <v>1.8515</v>
      </c>
      <c r="BB21" s="48">
        <f t="shared" si="5"/>
        <v>0.0005341539605</v>
      </c>
      <c r="BC21" s="62">
        <f t="shared" si="6"/>
        <v>1.05181</v>
      </c>
      <c r="BD21" s="26"/>
      <c r="BE21" s="42">
        <v>5.18469061670412E-4</v>
      </c>
      <c r="BF21" s="23">
        <v>2.03975</v>
      </c>
      <c r="BG21" s="43">
        <f t="shared" ref="BG21:BG454" si="31">BE21-$BE$21</f>
        <v>0</v>
      </c>
      <c r="BH21" s="56">
        <f t="shared" ref="BH21:BH454" si="32">BF21-$BF$21</f>
        <v>0</v>
      </c>
      <c r="BI21" s="26"/>
      <c r="BJ21" s="42">
        <v>7.96471277694666E-4</v>
      </c>
      <c r="BK21" s="23">
        <v>0.70014</v>
      </c>
      <c r="BL21" s="48">
        <f t="shared" si="25"/>
        <v>0.0003166160865</v>
      </c>
      <c r="BM21" s="62">
        <f t="shared" si="26"/>
        <v>0.23651</v>
      </c>
      <c r="BN21" s="26"/>
      <c r="BO21" s="42">
        <v>8.30741260434698E-4</v>
      </c>
      <c r="BP21" s="23">
        <v>0.678</v>
      </c>
      <c r="BQ21" s="48">
        <f t="shared" si="19"/>
        <v>0.0003470914795</v>
      </c>
      <c r="BR21" s="62">
        <f t="shared" si="20"/>
        <v>0.27589</v>
      </c>
      <c r="BS21" s="26"/>
      <c r="BT21" s="42">
        <v>6.93737361609159E-4</v>
      </c>
      <c r="BU21" s="23">
        <v>0.69258</v>
      </c>
      <c r="BV21" s="48">
        <f t="shared" si="29"/>
        <v>0.0002082386553</v>
      </c>
      <c r="BW21" s="62">
        <f t="shared" si="30"/>
        <v>0.14153</v>
      </c>
      <c r="BX21" s="26"/>
      <c r="BY21" s="42">
        <v>7.70378897126056E-4</v>
      </c>
      <c r="BZ21" s="23">
        <v>0.67782</v>
      </c>
      <c r="CA21" s="48">
        <f t="shared" si="27"/>
        <v>0.0002888914357</v>
      </c>
      <c r="CB21" s="62">
        <f t="shared" si="28"/>
        <v>0.18509</v>
      </c>
      <c r="CC21" s="7"/>
    </row>
    <row r="22" ht="15.75" customHeight="1">
      <c r="A22" s="1"/>
      <c r="B22" s="57">
        <v>8.78662251972084E-4</v>
      </c>
      <c r="C22" s="23">
        <v>2.29703</v>
      </c>
      <c r="D22" s="60">
        <f t="shared" si="21"/>
        <v>0.000355698758</v>
      </c>
      <c r="E22" s="63">
        <f t="shared" si="22"/>
        <v>0.9072</v>
      </c>
      <c r="F22" s="26"/>
      <c r="G22" s="42">
        <v>9.01716100565331E-4</v>
      </c>
      <c r="H22" s="23">
        <v>2.30463</v>
      </c>
      <c r="I22" s="60">
        <f t="shared" si="23"/>
        <v>0.0004307855788</v>
      </c>
      <c r="J22" s="64">
        <f t="shared" si="24"/>
        <v>0.90617</v>
      </c>
      <c r="K22" s="26"/>
      <c r="L22" s="42">
        <v>8.54061787155747E-4</v>
      </c>
      <c r="M22" s="23">
        <v>2.19485</v>
      </c>
      <c r="N22" s="60">
        <f t="shared" si="13"/>
        <v>0.0003983067439</v>
      </c>
      <c r="O22" s="54">
        <f t="shared" si="14"/>
        <v>1.00606</v>
      </c>
      <c r="P22" s="26"/>
      <c r="Q22" s="42">
        <v>0.00106677387470611</v>
      </c>
      <c r="R22" s="23">
        <v>0.64916</v>
      </c>
      <c r="S22" s="48">
        <f t="shared" si="7"/>
        <v>0.0005599946688</v>
      </c>
      <c r="T22" s="54">
        <f t="shared" si="8"/>
        <v>0.33152</v>
      </c>
      <c r="U22" s="26"/>
      <c r="V22" s="42">
        <v>0.00111647501792334</v>
      </c>
      <c r="W22" s="23">
        <v>0.72024</v>
      </c>
      <c r="X22" s="48">
        <f t="shared" si="1"/>
        <v>0.0006244909972</v>
      </c>
      <c r="Y22" s="49">
        <f t="shared" si="2"/>
        <v>0.4119</v>
      </c>
      <c r="Z22" s="26"/>
      <c r="AA22" s="42">
        <v>0.00102288907161108</v>
      </c>
      <c r="AB22" s="23">
        <v>0.63923</v>
      </c>
      <c r="AC22" s="48">
        <f t="shared" si="3"/>
        <v>0.0005569848611</v>
      </c>
      <c r="AD22" s="49">
        <f t="shared" si="4"/>
        <v>0.36192</v>
      </c>
      <c r="AE22" s="26"/>
      <c r="AF22" s="42">
        <v>0.00101995855152537</v>
      </c>
      <c r="AG22" s="23">
        <v>0.7338</v>
      </c>
      <c r="AH22" s="48">
        <f t="shared" si="9"/>
        <v>0.0005446720545</v>
      </c>
      <c r="AI22" s="49">
        <f t="shared" si="10"/>
        <v>0.35445</v>
      </c>
      <c r="AJ22" s="26"/>
      <c r="AK22" s="42">
        <v>0.00102230999856356</v>
      </c>
      <c r="AL22" s="23">
        <v>0.65374</v>
      </c>
      <c r="AM22" s="22">
        <f t="shared" si="11"/>
        <v>0.000493925732</v>
      </c>
      <c r="AN22" s="65">
        <f t="shared" si="12"/>
        <v>0.32677</v>
      </c>
      <c r="AO22" s="26"/>
      <c r="AP22" s="42">
        <v>9.89130334251076E-4</v>
      </c>
      <c r="AQ22" s="23">
        <v>2.11964</v>
      </c>
      <c r="AR22" s="22">
        <f t="shared" si="15"/>
        <v>0.0004688434045</v>
      </c>
      <c r="AS22" s="68">
        <f t="shared" si="16"/>
        <v>0.97579</v>
      </c>
      <c r="AT22" s="26"/>
      <c r="AU22" s="42">
        <v>8.67948834504029E-4</v>
      </c>
      <c r="AV22" s="23">
        <v>2.15032</v>
      </c>
      <c r="AW22" s="48">
        <f t="shared" si="17"/>
        <v>0.0004175510132</v>
      </c>
      <c r="AX22" s="62">
        <f t="shared" si="18"/>
        <v>1.00107</v>
      </c>
      <c r="AY22" s="26"/>
      <c r="AZ22" s="42">
        <v>0.00104482772565917</v>
      </c>
      <c r="BA22" s="23">
        <v>1.97553</v>
      </c>
      <c r="BB22" s="48">
        <f t="shared" si="5"/>
        <v>0.0005939943511</v>
      </c>
      <c r="BC22" s="62">
        <f t="shared" si="6"/>
        <v>1.17584</v>
      </c>
      <c r="BD22" s="26"/>
      <c r="BE22" s="42">
        <v>5.92076141340714E-4</v>
      </c>
      <c r="BF22" s="23">
        <v>2.18876</v>
      </c>
      <c r="BG22" s="48">
        <f t="shared" si="31"/>
        <v>0.00007360707967</v>
      </c>
      <c r="BH22" s="62">
        <f t="shared" si="32"/>
        <v>0.14901</v>
      </c>
      <c r="BI22" s="26"/>
      <c r="BJ22" s="42">
        <v>8.48715882941997E-4</v>
      </c>
      <c r="BK22" s="23">
        <v>0.74694</v>
      </c>
      <c r="BL22" s="48">
        <f t="shared" si="25"/>
        <v>0.0003688606918</v>
      </c>
      <c r="BM22" s="62">
        <f t="shared" si="26"/>
        <v>0.28331</v>
      </c>
      <c r="BN22" s="26"/>
      <c r="BO22" s="42">
        <v>8.60616602444519E-4</v>
      </c>
      <c r="BP22" s="23">
        <v>0.72473</v>
      </c>
      <c r="BQ22" s="48">
        <f t="shared" si="19"/>
        <v>0.0003769668215</v>
      </c>
      <c r="BR22" s="62">
        <f t="shared" si="20"/>
        <v>0.32262</v>
      </c>
      <c r="BS22" s="26"/>
      <c r="BT22" s="42">
        <v>7.51765806783045E-4</v>
      </c>
      <c r="BU22" s="23">
        <v>0.74111</v>
      </c>
      <c r="BV22" s="48">
        <f t="shared" si="29"/>
        <v>0.0002662671005</v>
      </c>
      <c r="BW22" s="62">
        <f t="shared" si="30"/>
        <v>0.19006</v>
      </c>
      <c r="BX22" s="26"/>
      <c r="BY22" s="42">
        <v>7.82728367940466E-4</v>
      </c>
      <c r="BZ22" s="23">
        <v>0.72297</v>
      </c>
      <c r="CA22" s="48">
        <f t="shared" si="27"/>
        <v>0.0003012409066</v>
      </c>
      <c r="CB22" s="62">
        <f t="shared" si="28"/>
        <v>0.23024</v>
      </c>
      <c r="CC22" s="7"/>
    </row>
    <row r="23" ht="15.75" customHeight="1">
      <c r="A23" s="1"/>
      <c r="B23" s="57">
        <v>9.40556490399924E-4</v>
      </c>
      <c r="C23" s="23">
        <v>2.44347</v>
      </c>
      <c r="D23" s="60">
        <f t="shared" si="21"/>
        <v>0.0004175929965</v>
      </c>
      <c r="E23" s="63">
        <f t="shared" si="22"/>
        <v>1.05364</v>
      </c>
      <c r="F23" s="26"/>
      <c r="G23" s="42">
        <v>9.05019939320573E-4</v>
      </c>
      <c r="H23" s="23">
        <v>2.44781</v>
      </c>
      <c r="I23" s="60">
        <f t="shared" si="23"/>
        <v>0.0004340894175</v>
      </c>
      <c r="J23" s="64">
        <f t="shared" si="24"/>
        <v>1.04935</v>
      </c>
      <c r="K23" s="26"/>
      <c r="L23" s="42">
        <v>9.42888235062389E-4</v>
      </c>
      <c r="M23" s="23">
        <v>2.34371</v>
      </c>
      <c r="N23" s="69">
        <f t="shared" si="13"/>
        <v>0.0004871331918</v>
      </c>
      <c r="O23" s="67">
        <f t="shared" si="14"/>
        <v>1.15492</v>
      </c>
      <c r="P23" s="26"/>
      <c r="Q23" s="42">
        <v>0.00111662015044067</v>
      </c>
      <c r="R23" s="23">
        <v>0.69236</v>
      </c>
      <c r="S23" s="48">
        <f t="shared" si="7"/>
        <v>0.0006098409446</v>
      </c>
      <c r="T23" s="54">
        <f t="shared" si="8"/>
        <v>0.37472</v>
      </c>
      <c r="U23" s="26"/>
      <c r="V23" s="42">
        <v>0.00117291810027931</v>
      </c>
      <c r="W23" s="23">
        <v>0.76894</v>
      </c>
      <c r="X23" s="48">
        <f t="shared" si="1"/>
        <v>0.0006809340796</v>
      </c>
      <c r="Y23" s="49">
        <f t="shared" si="2"/>
        <v>0.4606</v>
      </c>
      <c r="Z23" s="26"/>
      <c r="AA23" s="42">
        <v>0.00109736858705967</v>
      </c>
      <c r="AB23" s="23">
        <v>0.67814</v>
      </c>
      <c r="AC23" s="48">
        <f t="shared" si="3"/>
        <v>0.0006314643766</v>
      </c>
      <c r="AD23" s="49">
        <f t="shared" si="4"/>
        <v>0.40083</v>
      </c>
      <c r="AE23" s="26"/>
      <c r="AF23" s="42">
        <v>0.00109149841489509</v>
      </c>
      <c r="AG23" s="23">
        <v>0.7746</v>
      </c>
      <c r="AH23" s="48">
        <f t="shared" si="9"/>
        <v>0.0006162119179</v>
      </c>
      <c r="AI23" s="49">
        <f t="shared" si="10"/>
        <v>0.39525</v>
      </c>
      <c r="AJ23" s="26"/>
      <c r="AK23" s="42">
        <v>0.00107624806147277</v>
      </c>
      <c r="AL23" s="23">
        <v>0.6986</v>
      </c>
      <c r="AM23" s="48">
        <f t="shared" si="11"/>
        <v>0.0005478637949</v>
      </c>
      <c r="AN23" s="49">
        <f t="shared" si="12"/>
        <v>0.37163</v>
      </c>
      <c r="AO23" s="26"/>
      <c r="AP23" s="42">
        <v>9.49586602492891E-4</v>
      </c>
      <c r="AQ23" s="23">
        <v>2.26199</v>
      </c>
      <c r="AR23" s="48">
        <f t="shared" si="15"/>
        <v>0.0004292996728</v>
      </c>
      <c r="AS23" s="61">
        <f t="shared" si="16"/>
        <v>1.11814</v>
      </c>
      <c r="AT23" s="26"/>
      <c r="AU23" s="42">
        <v>9.57017977193164E-4</v>
      </c>
      <c r="AV23" s="23">
        <v>2.29264</v>
      </c>
      <c r="AW23" s="22">
        <f t="shared" si="17"/>
        <v>0.0005066201559</v>
      </c>
      <c r="AX23" s="66">
        <f t="shared" si="18"/>
        <v>1.14339</v>
      </c>
      <c r="AY23" s="26"/>
      <c r="AZ23" s="42">
        <v>0.00112796544485239</v>
      </c>
      <c r="BA23" s="23">
        <v>2.11245</v>
      </c>
      <c r="BB23" s="48">
        <f t="shared" si="5"/>
        <v>0.0006771320703</v>
      </c>
      <c r="BC23" s="62">
        <f t="shared" si="6"/>
        <v>1.31276</v>
      </c>
      <c r="BD23" s="26"/>
      <c r="BE23" s="42">
        <v>6.40053667726015E-4</v>
      </c>
      <c r="BF23" s="23">
        <v>2.32481</v>
      </c>
      <c r="BG23" s="48">
        <f t="shared" si="31"/>
        <v>0.0001215846061</v>
      </c>
      <c r="BH23" s="62">
        <f t="shared" si="32"/>
        <v>0.28506</v>
      </c>
      <c r="BI23" s="26"/>
      <c r="BJ23" s="42">
        <v>8.64743894825271E-4</v>
      </c>
      <c r="BK23" s="23">
        <v>0.79085</v>
      </c>
      <c r="BL23" s="48">
        <f t="shared" si="25"/>
        <v>0.0003848887036</v>
      </c>
      <c r="BM23" s="62">
        <f t="shared" si="26"/>
        <v>0.32722</v>
      </c>
      <c r="BN23" s="26"/>
      <c r="BO23" s="42">
        <v>9.6059671028037E-4</v>
      </c>
      <c r="BP23" s="23">
        <v>0.77346</v>
      </c>
      <c r="BQ23" s="22">
        <f t="shared" si="19"/>
        <v>0.0004769469293</v>
      </c>
      <c r="BR23" s="66">
        <f t="shared" si="20"/>
        <v>0.37135</v>
      </c>
      <c r="BS23" s="26"/>
      <c r="BT23" s="42">
        <v>7.95036752879952E-4</v>
      </c>
      <c r="BU23" s="23">
        <v>0.78589</v>
      </c>
      <c r="BV23" s="48">
        <f t="shared" si="29"/>
        <v>0.0003095380466</v>
      </c>
      <c r="BW23" s="62">
        <f t="shared" si="30"/>
        <v>0.23484</v>
      </c>
      <c r="BX23" s="26"/>
      <c r="BY23" s="42">
        <v>8.00766145996112E-4</v>
      </c>
      <c r="BZ23" s="23">
        <v>0.76563</v>
      </c>
      <c r="CA23" s="48">
        <f t="shared" si="27"/>
        <v>0.0003192786846</v>
      </c>
      <c r="CB23" s="62">
        <f t="shared" si="28"/>
        <v>0.2729</v>
      </c>
      <c r="CC23" s="7"/>
    </row>
    <row r="24" ht="15.75" customHeight="1">
      <c r="A24" s="1"/>
      <c r="B24" s="57">
        <v>9.81668131983637E-4</v>
      </c>
      <c r="C24" s="23">
        <v>2.59423</v>
      </c>
      <c r="D24" s="69">
        <f t="shared" si="21"/>
        <v>0.0004587046381</v>
      </c>
      <c r="E24" s="70">
        <f t="shared" si="22"/>
        <v>1.2044</v>
      </c>
      <c r="F24" s="26"/>
      <c r="G24" s="42">
        <v>9.79424895950931E-4</v>
      </c>
      <c r="H24" s="23">
        <v>2.60089</v>
      </c>
      <c r="I24" s="69">
        <f t="shared" si="23"/>
        <v>0.0005084943742</v>
      </c>
      <c r="J24" s="71">
        <f t="shared" si="24"/>
        <v>1.20243</v>
      </c>
      <c r="K24" s="26"/>
      <c r="L24" s="42">
        <v>9.77968128513584E-4</v>
      </c>
      <c r="M24" s="23">
        <v>2.47942</v>
      </c>
      <c r="N24" s="60">
        <f t="shared" si="13"/>
        <v>0.0005222130852</v>
      </c>
      <c r="O24" s="54">
        <f t="shared" si="14"/>
        <v>1.29063</v>
      </c>
      <c r="P24" s="26"/>
      <c r="Q24" s="42">
        <v>0.00116884374416948</v>
      </c>
      <c r="R24" s="23">
        <v>0.73519</v>
      </c>
      <c r="S24" s="48">
        <f t="shared" si="7"/>
        <v>0.0006620645383</v>
      </c>
      <c r="T24" s="54">
        <f t="shared" si="8"/>
        <v>0.41755</v>
      </c>
      <c r="U24" s="26"/>
      <c r="V24" s="42">
        <v>0.00125348771867717</v>
      </c>
      <c r="W24" s="23">
        <v>0.8079</v>
      </c>
      <c r="X24" s="48">
        <f t="shared" si="1"/>
        <v>0.000761503698</v>
      </c>
      <c r="Y24" s="49">
        <f t="shared" si="2"/>
        <v>0.49956</v>
      </c>
      <c r="Z24" s="26"/>
      <c r="AA24" s="42">
        <v>0.00115541244016826</v>
      </c>
      <c r="AB24" s="23">
        <v>0.71937</v>
      </c>
      <c r="AC24" s="48">
        <f t="shared" si="3"/>
        <v>0.0006895082297</v>
      </c>
      <c r="AD24" s="49">
        <f t="shared" si="4"/>
        <v>0.44206</v>
      </c>
      <c r="AE24" s="26"/>
      <c r="AF24" s="42">
        <v>0.00113864852311418</v>
      </c>
      <c r="AG24" s="23">
        <v>0.81882</v>
      </c>
      <c r="AH24" s="48">
        <f t="shared" si="9"/>
        <v>0.0006633620261</v>
      </c>
      <c r="AI24" s="49">
        <f t="shared" si="10"/>
        <v>0.43947</v>
      </c>
      <c r="AJ24" s="26"/>
      <c r="AK24" s="42">
        <v>0.0011326123111226</v>
      </c>
      <c r="AL24" s="23">
        <v>0.73492</v>
      </c>
      <c r="AM24" s="48">
        <f t="shared" si="11"/>
        <v>0.0006042280446</v>
      </c>
      <c r="AN24" s="49">
        <f t="shared" si="12"/>
        <v>0.40795</v>
      </c>
      <c r="AO24" s="26"/>
      <c r="AP24" s="42">
        <v>9.99076087099038E-4</v>
      </c>
      <c r="AQ24" s="23">
        <v>2.40557</v>
      </c>
      <c r="AR24" s="48">
        <f t="shared" si="15"/>
        <v>0.0004787891574</v>
      </c>
      <c r="AS24" s="61">
        <f t="shared" si="16"/>
        <v>1.26172</v>
      </c>
      <c r="AT24" s="26"/>
      <c r="AU24" s="42">
        <v>9.46227500464802E-4</v>
      </c>
      <c r="AV24" s="23">
        <v>2.42589</v>
      </c>
      <c r="AW24" s="48">
        <f t="shared" si="17"/>
        <v>0.0004958296792</v>
      </c>
      <c r="AX24" s="62">
        <f t="shared" si="18"/>
        <v>1.27664</v>
      </c>
      <c r="AY24" s="26"/>
      <c r="AZ24" s="42">
        <v>0.00115451232479225</v>
      </c>
      <c r="BA24" s="23">
        <v>2.24001</v>
      </c>
      <c r="BB24" s="48">
        <f t="shared" si="5"/>
        <v>0.0007036789502</v>
      </c>
      <c r="BC24" s="62">
        <f t="shared" si="6"/>
        <v>1.44032</v>
      </c>
      <c r="BD24" s="26"/>
      <c r="BE24" s="42">
        <v>6.890199684364E-4</v>
      </c>
      <c r="BF24" s="23">
        <v>2.47025</v>
      </c>
      <c r="BG24" s="48">
        <f t="shared" si="31"/>
        <v>0.0001705509068</v>
      </c>
      <c r="BH24" s="62">
        <f t="shared" si="32"/>
        <v>0.4305</v>
      </c>
      <c r="BI24" s="26"/>
      <c r="BJ24" s="42">
        <v>9.253824132609E-4</v>
      </c>
      <c r="BK24" s="23">
        <v>0.84073</v>
      </c>
      <c r="BL24" s="48">
        <f t="shared" si="25"/>
        <v>0.0004455272221</v>
      </c>
      <c r="BM24" s="62">
        <f t="shared" si="26"/>
        <v>0.3771</v>
      </c>
      <c r="BN24" s="26"/>
      <c r="BO24" s="42">
        <v>9.98064977467461E-4</v>
      </c>
      <c r="BP24" s="23">
        <v>0.81611</v>
      </c>
      <c r="BQ24" s="48">
        <f t="shared" si="19"/>
        <v>0.0005144151965</v>
      </c>
      <c r="BR24" s="62">
        <f t="shared" si="20"/>
        <v>0.414</v>
      </c>
      <c r="BS24" s="26"/>
      <c r="BT24" s="42">
        <v>8.3997915406453E-4</v>
      </c>
      <c r="BU24" s="23">
        <v>0.83157</v>
      </c>
      <c r="BV24" s="48">
        <f t="shared" si="29"/>
        <v>0.0003544804478</v>
      </c>
      <c r="BW24" s="62">
        <f t="shared" si="30"/>
        <v>0.28052</v>
      </c>
      <c r="BX24" s="26"/>
      <c r="BY24" s="42">
        <v>8.84106337142088E-4</v>
      </c>
      <c r="BZ24" s="23">
        <v>0.8107</v>
      </c>
      <c r="CA24" s="48">
        <f t="shared" si="27"/>
        <v>0.0004026188758</v>
      </c>
      <c r="CB24" s="62">
        <f t="shared" si="28"/>
        <v>0.31797</v>
      </c>
      <c r="CC24" s="7"/>
    </row>
    <row r="25" ht="15.75" customHeight="1">
      <c r="A25" s="1"/>
      <c r="B25" s="57">
        <v>0.00104676166200091</v>
      </c>
      <c r="C25" s="23">
        <v>2.749</v>
      </c>
      <c r="D25" s="60">
        <f t="shared" si="21"/>
        <v>0.0005237981681</v>
      </c>
      <c r="E25" s="63">
        <f t="shared" si="22"/>
        <v>1.35917</v>
      </c>
      <c r="F25" s="26"/>
      <c r="G25" s="42">
        <v>0.00104684586877801</v>
      </c>
      <c r="H25" s="23">
        <v>2.75448</v>
      </c>
      <c r="I25" s="60">
        <f t="shared" si="23"/>
        <v>0.000575915347</v>
      </c>
      <c r="J25" s="64">
        <f t="shared" si="24"/>
        <v>1.35602</v>
      </c>
      <c r="K25" s="26"/>
      <c r="L25" s="42">
        <v>0.00105350633710022</v>
      </c>
      <c r="M25" s="23">
        <v>2.62923</v>
      </c>
      <c r="N25" s="60">
        <f t="shared" si="13"/>
        <v>0.0005977512938</v>
      </c>
      <c r="O25" s="54">
        <f t="shared" si="14"/>
        <v>1.44044</v>
      </c>
      <c r="P25" s="26"/>
      <c r="Q25" s="42">
        <v>0.00121356275220119</v>
      </c>
      <c r="R25" s="23">
        <v>0.77653</v>
      </c>
      <c r="S25" s="48">
        <f t="shared" si="7"/>
        <v>0.0007067835463</v>
      </c>
      <c r="T25" s="54">
        <f t="shared" si="8"/>
        <v>0.45889</v>
      </c>
      <c r="U25" s="26"/>
      <c r="V25" s="42">
        <v>0.00131137612764953</v>
      </c>
      <c r="W25" s="23">
        <v>0.85497</v>
      </c>
      <c r="X25" s="48">
        <f t="shared" si="1"/>
        <v>0.0008193921069</v>
      </c>
      <c r="Y25" s="49">
        <f t="shared" si="2"/>
        <v>0.54663</v>
      </c>
      <c r="Z25" s="26"/>
      <c r="AA25" s="42">
        <v>0.00127740096419382</v>
      </c>
      <c r="AB25" s="23">
        <v>0.7614</v>
      </c>
      <c r="AC25" s="48">
        <f t="shared" si="3"/>
        <v>0.0008114967537</v>
      </c>
      <c r="AD25" s="49">
        <f t="shared" si="4"/>
        <v>0.48409</v>
      </c>
      <c r="AE25" s="26"/>
      <c r="AF25" s="42">
        <v>0.00118846144650187</v>
      </c>
      <c r="AG25" s="23">
        <v>0.86506</v>
      </c>
      <c r="AH25" s="48">
        <f t="shared" si="9"/>
        <v>0.0007131749495</v>
      </c>
      <c r="AI25" s="49">
        <f t="shared" si="10"/>
        <v>0.48571</v>
      </c>
      <c r="AJ25" s="26"/>
      <c r="AK25" s="42">
        <v>0.00122839494288685</v>
      </c>
      <c r="AL25" s="23">
        <v>0.77811</v>
      </c>
      <c r="AM25" s="48">
        <f t="shared" si="11"/>
        <v>0.0007000106763</v>
      </c>
      <c r="AN25" s="49">
        <f t="shared" si="12"/>
        <v>0.45114</v>
      </c>
      <c r="AO25" s="26"/>
      <c r="AP25" s="42">
        <v>0.00111812838255654</v>
      </c>
      <c r="AQ25" s="23">
        <v>2.53914</v>
      </c>
      <c r="AR25" s="48">
        <f t="shared" si="15"/>
        <v>0.0005978414529</v>
      </c>
      <c r="AS25" s="61">
        <f t="shared" si="16"/>
        <v>1.39529</v>
      </c>
      <c r="AT25" s="26"/>
      <c r="AU25" s="42">
        <v>0.00103982373744493</v>
      </c>
      <c r="AV25" s="23">
        <v>2.57086</v>
      </c>
      <c r="AW25" s="48">
        <f t="shared" si="17"/>
        <v>0.0005894259162</v>
      </c>
      <c r="AX25" s="62">
        <f t="shared" si="18"/>
        <v>1.42161</v>
      </c>
      <c r="AY25" s="26"/>
      <c r="AZ25" s="42">
        <v>0.00121667353383326</v>
      </c>
      <c r="BA25" s="23">
        <v>2.3625</v>
      </c>
      <c r="BB25" s="48">
        <f t="shared" si="5"/>
        <v>0.0007658401592</v>
      </c>
      <c r="BC25" s="62">
        <f t="shared" si="6"/>
        <v>1.56281</v>
      </c>
      <c r="BD25" s="26"/>
      <c r="BE25" s="42">
        <v>7.39871845693907E-4</v>
      </c>
      <c r="BF25" s="23">
        <v>2.61659</v>
      </c>
      <c r="BG25" s="48">
        <f t="shared" si="31"/>
        <v>0.000221402784</v>
      </c>
      <c r="BH25" s="62">
        <f t="shared" si="32"/>
        <v>0.57684</v>
      </c>
      <c r="BI25" s="26"/>
      <c r="BJ25" s="42">
        <v>0.00100254579314218</v>
      </c>
      <c r="BK25" s="23">
        <v>0.88662</v>
      </c>
      <c r="BL25" s="22">
        <f t="shared" si="25"/>
        <v>0.000522690602</v>
      </c>
      <c r="BM25" s="66">
        <f t="shared" si="26"/>
        <v>0.42299</v>
      </c>
      <c r="BN25" s="26"/>
      <c r="BO25" s="42">
        <v>0.00103929275977666</v>
      </c>
      <c r="BP25" s="23">
        <v>0.85959</v>
      </c>
      <c r="BQ25" s="48">
        <f t="shared" si="19"/>
        <v>0.0005556429788</v>
      </c>
      <c r="BR25" s="62">
        <f t="shared" si="20"/>
        <v>0.45748</v>
      </c>
      <c r="BS25" s="26"/>
      <c r="BT25" s="42">
        <v>8.74457350757973E-4</v>
      </c>
      <c r="BU25" s="23">
        <v>0.88237</v>
      </c>
      <c r="BV25" s="48">
        <f t="shared" si="29"/>
        <v>0.0003889586445</v>
      </c>
      <c r="BW25" s="62">
        <f t="shared" si="30"/>
        <v>0.33132</v>
      </c>
      <c r="BX25" s="26"/>
      <c r="BY25" s="42">
        <v>8.91636136759244E-4</v>
      </c>
      <c r="BZ25" s="23">
        <v>0.85777</v>
      </c>
      <c r="CA25" s="48">
        <f t="shared" si="27"/>
        <v>0.0004101486754</v>
      </c>
      <c r="CB25" s="62">
        <f t="shared" si="28"/>
        <v>0.36504</v>
      </c>
      <c r="CC25" s="7"/>
    </row>
    <row r="26" ht="15.75" customHeight="1">
      <c r="A26" s="1"/>
      <c r="B26" s="57">
        <v>0.001111291896571</v>
      </c>
      <c r="C26" s="23">
        <v>2.89504</v>
      </c>
      <c r="D26" s="60">
        <f t="shared" si="21"/>
        <v>0.0005883284026</v>
      </c>
      <c r="E26" s="63">
        <f t="shared" si="22"/>
        <v>1.50521</v>
      </c>
      <c r="F26" s="26"/>
      <c r="G26" s="42">
        <v>0.00109396956974006</v>
      </c>
      <c r="H26" s="23">
        <v>2.89639</v>
      </c>
      <c r="I26" s="60">
        <f t="shared" si="23"/>
        <v>0.000623039048</v>
      </c>
      <c r="J26" s="64">
        <f t="shared" si="24"/>
        <v>1.49793</v>
      </c>
      <c r="K26" s="26"/>
      <c r="L26" s="42">
        <v>0.00109335544622158</v>
      </c>
      <c r="M26" s="23">
        <v>2.77509</v>
      </c>
      <c r="N26" s="60">
        <f t="shared" si="13"/>
        <v>0.0006376004029</v>
      </c>
      <c r="O26" s="54">
        <f t="shared" si="14"/>
        <v>1.5863</v>
      </c>
      <c r="P26" s="26"/>
      <c r="Q26" s="42">
        <v>0.00128499871326349</v>
      </c>
      <c r="R26" s="23">
        <v>0.81427</v>
      </c>
      <c r="S26" s="48">
        <f t="shared" si="7"/>
        <v>0.0007782195074</v>
      </c>
      <c r="T26" s="54">
        <f t="shared" si="8"/>
        <v>0.49663</v>
      </c>
      <c r="U26" s="26"/>
      <c r="V26" s="42">
        <v>0.0014060983241686</v>
      </c>
      <c r="W26" s="23">
        <v>0.89934</v>
      </c>
      <c r="X26" s="48">
        <f t="shared" si="1"/>
        <v>0.0009141143035</v>
      </c>
      <c r="Y26" s="49">
        <f t="shared" si="2"/>
        <v>0.591</v>
      </c>
      <c r="Z26" s="26"/>
      <c r="AA26" s="42">
        <v>0.00129971524764128</v>
      </c>
      <c r="AB26" s="23">
        <v>0.80009</v>
      </c>
      <c r="AC26" s="48">
        <f t="shared" si="3"/>
        <v>0.0008338110372</v>
      </c>
      <c r="AD26" s="49">
        <f t="shared" si="4"/>
        <v>0.52278</v>
      </c>
      <c r="AE26" s="26"/>
      <c r="AF26" s="42">
        <v>0.00124893764229905</v>
      </c>
      <c r="AG26" s="23">
        <v>0.90018</v>
      </c>
      <c r="AH26" s="48">
        <f t="shared" si="9"/>
        <v>0.0007736511453</v>
      </c>
      <c r="AI26" s="49">
        <f t="shared" si="10"/>
        <v>0.52083</v>
      </c>
      <c r="AJ26" s="26"/>
      <c r="AK26" s="42">
        <v>0.00131072224466378</v>
      </c>
      <c r="AL26" s="23">
        <v>0.81856</v>
      </c>
      <c r="AM26" s="48">
        <f t="shared" si="11"/>
        <v>0.0007823379781</v>
      </c>
      <c r="AN26" s="49">
        <f t="shared" si="12"/>
        <v>0.49159</v>
      </c>
      <c r="AO26" s="26"/>
      <c r="AP26" s="42">
        <v>0.00110612166612367</v>
      </c>
      <c r="AQ26" s="23">
        <v>2.67869</v>
      </c>
      <c r="AR26" s="48">
        <f t="shared" si="15"/>
        <v>0.0005858347364</v>
      </c>
      <c r="AS26" s="61">
        <f t="shared" si="16"/>
        <v>1.53484</v>
      </c>
      <c r="AT26" s="26"/>
      <c r="AU26" s="42">
        <v>0.00108661883486794</v>
      </c>
      <c r="AV26" s="23">
        <v>2.7138</v>
      </c>
      <c r="AW26" s="48">
        <f t="shared" si="17"/>
        <v>0.0006362210136</v>
      </c>
      <c r="AX26" s="62">
        <f t="shared" si="18"/>
        <v>1.56455</v>
      </c>
      <c r="AY26" s="26"/>
      <c r="AZ26" s="42">
        <v>0.00124447333944433</v>
      </c>
      <c r="BA26" s="23">
        <v>2.49838</v>
      </c>
      <c r="BB26" s="48">
        <f t="shared" si="5"/>
        <v>0.0007936399648</v>
      </c>
      <c r="BC26" s="62">
        <f t="shared" si="6"/>
        <v>1.69869</v>
      </c>
      <c r="BD26" s="26"/>
      <c r="BE26" s="42">
        <v>8.85073573169803E-4</v>
      </c>
      <c r="BF26" s="23">
        <v>2.75025</v>
      </c>
      <c r="BG26" s="48">
        <f t="shared" si="31"/>
        <v>0.0003666045115</v>
      </c>
      <c r="BH26" s="62">
        <f t="shared" si="32"/>
        <v>0.7105</v>
      </c>
      <c r="BI26" s="26"/>
      <c r="BJ26" s="42">
        <v>0.00104949275193644</v>
      </c>
      <c r="BK26" s="23">
        <v>0.93084</v>
      </c>
      <c r="BL26" s="48">
        <f t="shared" si="25"/>
        <v>0.0005696375608</v>
      </c>
      <c r="BM26" s="62">
        <f t="shared" si="26"/>
        <v>0.46721</v>
      </c>
      <c r="BN26" s="26"/>
      <c r="BO26" s="42">
        <v>0.00110616165566535</v>
      </c>
      <c r="BP26" s="23">
        <v>0.90841</v>
      </c>
      <c r="BQ26" s="48">
        <f t="shared" si="19"/>
        <v>0.0006225118747</v>
      </c>
      <c r="BR26" s="62">
        <f t="shared" si="20"/>
        <v>0.5063</v>
      </c>
      <c r="BS26" s="26"/>
      <c r="BT26" s="42">
        <v>9.52285598040614E-4</v>
      </c>
      <c r="BU26" s="23">
        <v>0.92394</v>
      </c>
      <c r="BV26" s="22">
        <f t="shared" si="29"/>
        <v>0.0004667868918</v>
      </c>
      <c r="BW26" s="66">
        <f t="shared" si="30"/>
        <v>0.37289</v>
      </c>
      <c r="BX26" s="26"/>
      <c r="BY26" s="42">
        <v>9.85249807118116E-4</v>
      </c>
      <c r="BZ26" s="23">
        <v>0.90003</v>
      </c>
      <c r="CA26" s="22">
        <f t="shared" si="27"/>
        <v>0.0005037623457</v>
      </c>
      <c r="CB26" s="66">
        <f t="shared" si="28"/>
        <v>0.4073</v>
      </c>
      <c r="CC26" s="7"/>
    </row>
    <row r="27" ht="15.75" customHeight="1">
      <c r="A27" s="1"/>
      <c r="B27" s="57">
        <v>0.0011970717987615</v>
      </c>
      <c r="C27" s="23">
        <v>3.04168</v>
      </c>
      <c r="D27" s="60">
        <f t="shared" si="21"/>
        <v>0.0006741083048</v>
      </c>
      <c r="E27" s="63">
        <f t="shared" si="22"/>
        <v>1.65185</v>
      </c>
      <c r="F27" s="26"/>
      <c r="G27" s="42">
        <v>0.00116054719841019</v>
      </c>
      <c r="H27" s="23">
        <v>3.05135</v>
      </c>
      <c r="I27" s="60">
        <f t="shared" si="23"/>
        <v>0.0006896166766</v>
      </c>
      <c r="J27" s="64">
        <f t="shared" si="24"/>
        <v>1.65289</v>
      </c>
      <c r="K27" s="26"/>
      <c r="L27" s="42">
        <v>0.00114997477121981</v>
      </c>
      <c r="M27" s="23">
        <v>2.91167</v>
      </c>
      <c r="N27" s="60">
        <f t="shared" si="13"/>
        <v>0.0006942197279</v>
      </c>
      <c r="O27" s="54">
        <f t="shared" si="14"/>
        <v>1.72288</v>
      </c>
      <c r="P27" s="26"/>
      <c r="Q27" s="42">
        <v>0.00139844155269597</v>
      </c>
      <c r="R27" s="23">
        <v>0.85573</v>
      </c>
      <c r="S27" s="48">
        <f t="shared" si="7"/>
        <v>0.0008916623468</v>
      </c>
      <c r="T27" s="54">
        <f t="shared" si="8"/>
        <v>0.53809</v>
      </c>
      <c r="U27" s="26"/>
      <c r="V27" s="42">
        <v>0.00147133659901111</v>
      </c>
      <c r="W27" s="23">
        <v>0.94273</v>
      </c>
      <c r="X27" s="48">
        <f t="shared" si="1"/>
        <v>0.0009793525783</v>
      </c>
      <c r="Y27" s="49">
        <f t="shared" si="2"/>
        <v>0.63439</v>
      </c>
      <c r="Z27" s="26"/>
      <c r="AA27" s="42">
        <v>0.00137394858960604</v>
      </c>
      <c r="AB27" s="23">
        <v>0.8389</v>
      </c>
      <c r="AC27" s="48">
        <f t="shared" si="3"/>
        <v>0.0009080443791</v>
      </c>
      <c r="AD27" s="49">
        <f t="shared" si="4"/>
        <v>0.56159</v>
      </c>
      <c r="AE27" s="26"/>
      <c r="AF27" s="42">
        <v>0.00126739563308886</v>
      </c>
      <c r="AG27" s="23">
        <v>0.94609</v>
      </c>
      <c r="AH27" s="48">
        <f t="shared" si="9"/>
        <v>0.0007921091361</v>
      </c>
      <c r="AI27" s="49">
        <f t="shared" si="10"/>
        <v>0.56674</v>
      </c>
      <c r="AJ27" s="26"/>
      <c r="AK27" s="42">
        <v>0.00137979805457533</v>
      </c>
      <c r="AL27" s="23">
        <v>0.85704</v>
      </c>
      <c r="AM27" s="48">
        <f t="shared" si="11"/>
        <v>0.000851413788</v>
      </c>
      <c r="AN27" s="49">
        <f t="shared" si="12"/>
        <v>0.53007</v>
      </c>
      <c r="AO27" s="26"/>
      <c r="AP27" s="42">
        <v>0.00119352141694296</v>
      </c>
      <c r="AQ27" s="23">
        <v>2.82318</v>
      </c>
      <c r="AR27" s="48">
        <f t="shared" si="15"/>
        <v>0.0006732344872</v>
      </c>
      <c r="AS27" s="61">
        <f t="shared" si="16"/>
        <v>1.67933</v>
      </c>
      <c r="AT27" s="26"/>
      <c r="AU27" s="42">
        <v>0.00121403641515427</v>
      </c>
      <c r="AV27" s="23">
        <v>2.84908</v>
      </c>
      <c r="AW27" s="48">
        <f t="shared" si="17"/>
        <v>0.0007636385939</v>
      </c>
      <c r="AX27" s="62">
        <f t="shared" si="18"/>
        <v>1.69983</v>
      </c>
      <c r="AY27" s="26"/>
      <c r="AZ27" s="42">
        <v>0.00131660113234311</v>
      </c>
      <c r="BA27" s="23">
        <v>2.62559</v>
      </c>
      <c r="BB27" s="48">
        <f t="shared" si="5"/>
        <v>0.0008657677577</v>
      </c>
      <c r="BC27" s="62">
        <f t="shared" si="6"/>
        <v>1.8259</v>
      </c>
      <c r="BD27" s="26"/>
      <c r="BE27" s="42">
        <v>8.5997261312909E-4</v>
      </c>
      <c r="BF27" s="23">
        <v>2.89129</v>
      </c>
      <c r="BG27" s="48">
        <f t="shared" si="31"/>
        <v>0.0003415035515</v>
      </c>
      <c r="BH27" s="62">
        <f t="shared" si="32"/>
        <v>0.85154</v>
      </c>
      <c r="BI27" s="26"/>
      <c r="BJ27" s="42">
        <v>0.00108707149584575</v>
      </c>
      <c r="BK27" s="23">
        <v>0.97894</v>
      </c>
      <c r="BL27" s="48">
        <f t="shared" si="25"/>
        <v>0.0006072163047</v>
      </c>
      <c r="BM27" s="62">
        <f t="shared" si="26"/>
        <v>0.51531</v>
      </c>
      <c r="BN27" s="26"/>
      <c r="BO27" s="42">
        <v>0.001108356033374</v>
      </c>
      <c r="BP27" s="23">
        <v>0.95072</v>
      </c>
      <c r="BQ27" s="48">
        <f t="shared" si="19"/>
        <v>0.0006247062524</v>
      </c>
      <c r="BR27" s="62">
        <f t="shared" si="20"/>
        <v>0.54861</v>
      </c>
      <c r="BS27" s="26"/>
      <c r="BT27" s="42">
        <v>9.61749860688865E-4</v>
      </c>
      <c r="BU27" s="23">
        <v>0.97071</v>
      </c>
      <c r="BV27" s="48">
        <f t="shared" si="29"/>
        <v>0.0004762511544</v>
      </c>
      <c r="BW27" s="62">
        <f t="shared" si="30"/>
        <v>0.41966</v>
      </c>
      <c r="BX27" s="26"/>
      <c r="BY27" s="42">
        <v>0.00101931669068578</v>
      </c>
      <c r="BZ27" s="23">
        <v>0.94401</v>
      </c>
      <c r="CA27" s="48">
        <f t="shared" si="27"/>
        <v>0.0005378292293</v>
      </c>
      <c r="CB27" s="62">
        <f t="shared" si="28"/>
        <v>0.45128</v>
      </c>
      <c r="CC27" s="7"/>
    </row>
    <row r="28" ht="15.75" customHeight="1">
      <c r="A28" s="1"/>
      <c r="B28" s="57">
        <v>0.00115521788135764</v>
      </c>
      <c r="C28" s="23">
        <v>3.19778</v>
      </c>
      <c r="D28" s="60">
        <f t="shared" si="21"/>
        <v>0.0006322543874</v>
      </c>
      <c r="E28" s="63">
        <f t="shared" si="22"/>
        <v>1.80795</v>
      </c>
      <c r="F28" s="26"/>
      <c r="G28" s="42">
        <v>0.00122341103995205</v>
      </c>
      <c r="H28" s="23">
        <v>3.20373</v>
      </c>
      <c r="I28" s="60">
        <f t="shared" si="23"/>
        <v>0.0007524805182</v>
      </c>
      <c r="J28" s="64">
        <f t="shared" si="24"/>
        <v>1.80527</v>
      </c>
      <c r="K28" s="26"/>
      <c r="L28" s="42">
        <v>0.00115890346948588</v>
      </c>
      <c r="M28" s="23">
        <v>3.06098</v>
      </c>
      <c r="N28" s="60">
        <f t="shared" si="13"/>
        <v>0.0007031484262</v>
      </c>
      <c r="O28" s="54">
        <f t="shared" si="14"/>
        <v>1.87219</v>
      </c>
      <c r="P28" s="26"/>
      <c r="Q28" s="42">
        <v>0.00148075309982532</v>
      </c>
      <c r="R28" s="23">
        <v>0.89371</v>
      </c>
      <c r="S28" s="48">
        <f t="shared" si="7"/>
        <v>0.0009739738939</v>
      </c>
      <c r="T28" s="54">
        <f t="shared" si="8"/>
        <v>0.57607</v>
      </c>
      <c r="U28" s="26"/>
      <c r="V28" s="42">
        <v>0.00156034932754534</v>
      </c>
      <c r="W28" s="23">
        <v>0.98507</v>
      </c>
      <c r="X28" s="48">
        <f t="shared" si="1"/>
        <v>0.001068365307</v>
      </c>
      <c r="Y28" s="49">
        <f t="shared" si="2"/>
        <v>0.67673</v>
      </c>
      <c r="Z28" s="26"/>
      <c r="AA28" s="42">
        <v>0.00143481568710158</v>
      </c>
      <c r="AB28" s="23">
        <v>0.87845</v>
      </c>
      <c r="AC28" s="48">
        <f t="shared" si="3"/>
        <v>0.0009689114766</v>
      </c>
      <c r="AD28" s="49">
        <f t="shared" si="4"/>
        <v>0.60114</v>
      </c>
      <c r="AE28" s="26"/>
      <c r="AF28" s="42">
        <v>0.00139140525631731</v>
      </c>
      <c r="AG28" s="23">
        <v>0.99133</v>
      </c>
      <c r="AH28" s="48">
        <f t="shared" si="9"/>
        <v>0.0009161187593</v>
      </c>
      <c r="AI28" s="49">
        <f t="shared" si="10"/>
        <v>0.61198</v>
      </c>
      <c r="AJ28" s="26"/>
      <c r="AK28" s="42">
        <v>0.00142711380419303</v>
      </c>
      <c r="AL28" s="23">
        <v>0.89305</v>
      </c>
      <c r="AM28" s="48">
        <f t="shared" si="11"/>
        <v>0.0008987295376</v>
      </c>
      <c r="AN28" s="49">
        <f t="shared" si="12"/>
        <v>0.56608</v>
      </c>
      <c r="AO28" s="26"/>
      <c r="AP28" s="42">
        <v>0.00124034308716658</v>
      </c>
      <c r="AQ28" s="23">
        <v>2.95714</v>
      </c>
      <c r="AR28" s="48">
        <f t="shared" si="15"/>
        <v>0.0007200561575</v>
      </c>
      <c r="AS28" s="61">
        <f t="shared" si="16"/>
        <v>1.81329</v>
      </c>
      <c r="AT28" s="26"/>
      <c r="AU28" s="42">
        <v>0.00121428942300406</v>
      </c>
      <c r="AV28" s="23">
        <v>2.99273</v>
      </c>
      <c r="AW28" s="48">
        <f t="shared" si="17"/>
        <v>0.0007638916017</v>
      </c>
      <c r="AX28" s="62">
        <f t="shared" si="18"/>
        <v>1.84348</v>
      </c>
      <c r="AY28" s="26"/>
      <c r="AZ28" s="42">
        <v>0.00139412680781725</v>
      </c>
      <c r="BA28" s="23">
        <v>2.74818</v>
      </c>
      <c r="BB28" s="48">
        <f t="shared" si="5"/>
        <v>0.0009432934332</v>
      </c>
      <c r="BC28" s="62">
        <f t="shared" si="6"/>
        <v>1.94849</v>
      </c>
      <c r="BD28" s="26"/>
      <c r="BE28" s="42">
        <v>9.48565129965662E-4</v>
      </c>
      <c r="BF28" s="23">
        <v>3.03028</v>
      </c>
      <c r="BG28" s="48">
        <f t="shared" si="31"/>
        <v>0.0004300960683</v>
      </c>
      <c r="BH28" s="62">
        <f t="shared" si="32"/>
        <v>0.99053</v>
      </c>
      <c r="BI28" s="26"/>
      <c r="BJ28" s="42">
        <v>0.00113222645070632</v>
      </c>
      <c r="BK28" s="23">
        <v>1.02443</v>
      </c>
      <c r="BL28" s="48">
        <f t="shared" si="25"/>
        <v>0.0006523712595</v>
      </c>
      <c r="BM28" s="62">
        <f t="shared" si="26"/>
        <v>0.5608</v>
      </c>
      <c r="BN28" s="26"/>
      <c r="BO28" s="42">
        <v>0.00114378503051138</v>
      </c>
      <c r="BP28" s="23">
        <v>0.99556</v>
      </c>
      <c r="BQ28" s="48">
        <f t="shared" si="19"/>
        <v>0.0006601352496</v>
      </c>
      <c r="BR28" s="62">
        <f t="shared" si="20"/>
        <v>0.59345</v>
      </c>
      <c r="BS28" s="26"/>
      <c r="BT28" s="42">
        <v>0.00103113615629735</v>
      </c>
      <c r="BU28" s="23">
        <v>1.01912</v>
      </c>
      <c r="BV28" s="48">
        <f t="shared" si="29"/>
        <v>0.00054563745</v>
      </c>
      <c r="BW28" s="62">
        <f t="shared" si="30"/>
        <v>0.46807</v>
      </c>
      <c r="BX28" s="26"/>
      <c r="BY28" s="42">
        <v>0.00105478815291526</v>
      </c>
      <c r="BZ28" s="23">
        <v>0.98958</v>
      </c>
      <c r="CA28" s="48">
        <f t="shared" si="27"/>
        <v>0.0005733006915</v>
      </c>
      <c r="CB28" s="62">
        <f t="shared" si="28"/>
        <v>0.49685</v>
      </c>
      <c r="CC28" s="7"/>
    </row>
    <row r="29" ht="15.75" customHeight="1">
      <c r="A29" s="1"/>
      <c r="B29" s="57">
        <v>0.00125428580736098</v>
      </c>
      <c r="C29" s="23">
        <v>3.34399</v>
      </c>
      <c r="D29" s="60">
        <f t="shared" si="21"/>
        <v>0.0007313223134</v>
      </c>
      <c r="E29" s="63">
        <f t="shared" si="22"/>
        <v>1.95416</v>
      </c>
      <c r="F29" s="26"/>
      <c r="G29" s="42">
        <v>0.00125410632360756</v>
      </c>
      <c r="H29" s="23">
        <v>3.34525</v>
      </c>
      <c r="I29" s="60">
        <f t="shared" si="23"/>
        <v>0.0007831758018</v>
      </c>
      <c r="J29" s="64">
        <f t="shared" si="24"/>
        <v>1.94679</v>
      </c>
      <c r="K29" s="26"/>
      <c r="L29" s="42">
        <v>0.00122821569572795</v>
      </c>
      <c r="M29" s="23">
        <v>3.20509</v>
      </c>
      <c r="N29" s="60">
        <f t="shared" si="13"/>
        <v>0.0007724606524</v>
      </c>
      <c r="O29" s="54">
        <f t="shared" si="14"/>
        <v>2.0163</v>
      </c>
      <c r="P29" s="26"/>
      <c r="Q29" s="42">
        <v>0.00153606545879748</v>
      </c>
      <c r="R29" s="23">
        <v>0.93486</v>
      </c>
      <c r="S29" s="48">
        <f t="shared" si="7"/>
        <v>0.001029286253</v>
      </c>
      <c r="T29" s="54">
        <f t="shared" si="8"/>
        <v>0.61722</v>
      </c>
      <c r="U29" s="26"/>
      <c r="V29" s="42">
        <v>0.00160722146270831</v>
      </c>
      <c r="W29" s="23">
        <v>1.03227</v>
      </c>
      <c r="X29" s="48">
        <f t="shared" si="1"/>
        <v>0.001115237442</v>
      </c>
      <c r="Y29" s="49">
        <f t="shared" si="2"/>
        <v>0.72393</v>
      </c>
      <c r="Z29" s="26"/>
      <c r="AA29" s="42">
        <v>0.00149907993538867</v>
      </c>
      <c r="AB29" s="23">
        <v>0.91517</v>
      </c>
      <c r="AC29" s="48">
        <f t="shared" si="3"/>
        <v>0.001033175725</v>
      </c>
      <c r="AD29" s="49">
        <f t="shared" si="4"/>
        <v>0.63786</v>
      </c>
      <c r="AE29" s="26"/>
      <c r="AF29" s="42">
        <v>0.00145665268671058</v>
      </c>
      <c r="AG29" s="23">
        <v>1.02782</v>
      </c>
      <c r="AH29" s="48">
        <f t="shared" si="9"/>
        <v>0.0009813661897</v>
      </c>
      <c r="AI29" s="49">
        <f t="shared" si="10"/>
        <v>0.64847</v>
      </c>
      <c r="AJ29" s="26"/>
      <c r="AK29" s="42">
        <v>0.00149095307488967</v>
      </c>
      <c r="AL29" s="23">
        <v>0.9344</v>
      </c>
      <c r="AM29" s="48">
        <f t="shared" si="11"/>
        <v>0.0009625688083</v>
      </c>
      <c r="AN29" s="49">
        <f t="shared" si="12"/>
        <v>0.60743</v>
      </c>
      <c r="AO29" s="26"/>
      <c r="AP29" s="42">
        <v>0.00129046406598299</v>
      </c>
      <c r="AQ29" s="23">
        <v>3.09274</v>
      </c>
      <c r="AR29" s="48">
        <f t="shared" si="15"/>
        <v>0.0007701771363</v>
      </c>
      <c r="AS29" s="61">
        <f t="shared" si="16"/>
        <v>1.94889</v>
      </c>
      <c r="AT29" s="26"/>
      <c r="AU29" s="42">
        <v>0.00126032307586876</v>
      </c>
      <c r="AV29" s="23">
        <v>3.13594</v>
      </c>
      <c r="AW29" s="48">
        <f t="shared" si="17"/>
        <v>0.0008099252546</v>
      </c>
      <c r="AX29" s="62">
        <f t="shared" si="18"/>
        <v>1.98669</v>
      </c>
      <c r="AY29" s="26"/>
      <c r="AZ29" s="42">
        <v>0.00142438620319774</v>
      </c>
      <c r="BA29" s="23">
        <v>2.8801</v>
      </c>
      <c r="BB29" s="48">
        <f t="shared" si="5"/>
        <v>0.0009735528286</v>
      </c>
      <c r="BC29" s="62">
        <f t="shared" si="6"/>
        <v>2.08041</v>
      </c>
      <c r="BD29" s="26"/>
      <c r="BE29" s="42">
        <v>9.86175590681482E-4</v>
      </c>
      <c r="BF29" s="23">
        <v>3.15522</v>
      </c>
      <c r="BG29" s="22">
        <f t="shared" si="31"/>
        <v>0.000467706529</v>
      </c>
      <c r="BH29" s="66">
        <f t="shared" si="32"/>
        <v>1.11547</v>
      </c>
      <c r="BI29" s="26"/>
      <c r="BJ29" s="42">
        <v>0.00119957643473412</v>
      </c>
      <c r="BK29" s="23">
        <v>1.06796</v>
      </c>
      <c r="BL29" s="48">
        <f t="shared" si="25"/>
        <v>0.0007197212436</v>
      </c>
      <c r="BM29" s="62">
        <f t="shared" si="26"/>
        <v>0.60433</v>
      </c>
      <c r="BN29" s="26"/>
      <c r="BO29" s="42">
        <v>0.0011876393807031</v>
      </c>
      <c r="BP29" s="23">
        <v>1.04203</v>
      </c>
      <c r="BQ29" s="48">
        <f t="shared" si="19"/>
        <v>0.0007039895997</v>
      </c>
      <c r="BR29" s="62">
        <f t="shared" si="20"/>
        <v>0.63992</v>
      </c>
      <c r="BS29" s="26"/>
      <c r="BT29" s="42">
        <v>0.00104083453416326</v>
      </c>
      <c r="BU29" s="23">
        <v>1.06258</v>
      </c>
      <c r="BV29" s="48">
        <f t="shared" si="29"/>
        <v>0.0005553358279</v>
      </c>
      <c r="BW29" s="62">
        <f t="shared" si="30"/>
        <v>0.51153</v>
      </c>
      <c r="BX29" s="26"/>
      <c r="BY29" s="42">
        <v>0.00108870518835569</v>
      </c>
      <c r="BZ29" s="23">
        <v>1.03138</v>
      </c>
      <c r="CA29" s="48">
        <f t="shared" si="27"/>
        <v>0.000607217727</v>
      </c>
      <c r="CB29" s="62">
        <f t="shared" si="28"/>
        <v>0.53865</v>
      </c>
      <c r="CC29" s="7"/>
    </row>
    <row r="30" ht="15.75" customHeight="1">
      <c r="A30" s="1"/>
      <c r="B30" s="57">
        <v>0.0013340346987103</v>
      </c>
      <c r="C30" s="23">
        <v>3.48588</v>
      </c>
      <c r="D30" s="60">
        <f t="shared" si="21"/>
        <v>0.0008110712048</v>
      </c>
      <c r="E30" s="63">
        <f t="shared" si="22"/>
        <v>2.09605</v>
      </c>
      <c r="F30" s="26"/>
      <c r="G30" s="42">
        <v>0.0013176004397879</v>
      </c>
      <c r="H30" s="23">
        <v>3.50221</v>
      </c>
      <c r="I30" s="60">
        <f t="shared" si="23"/>
        <v>0.000846669918</v>
      </c>
      <c r="J30" s="64">
        <f t="shared" si="24"/>
        <v>2.10375</v>
      </c>
      <c r="K30" s="26"/>
      <c r="L30" s="42">
        <v>0.00128894602166341</v>
      </c>
      <c r="M30" s="23">
        <v>3.34246</v>
      </c>
      <c r="N30" s="60">
        <f t="shared" si="13"/>
        <v>0.0008331909784</v>
      </c>
      <c r="O30" s="54">
        <f t="shared" si="14"/>
        <v>2.15367</v>
      </c>
      <c r="P30" s="26"/>
      <c r="Q30" s="42">
        <v>0.00161211363072522</v>
      </c>
      <c r="R30" s="23">
        <v>0.97506</v>
      </c>
      <c r="S30" s="48">
        <f t="shared" si="7"/>
        <v>0.001105334425</v>
      </c>
      <c r="T30" s="54">
        <f t="shared" si="8"/>
        <v>0.65742</v>
      </c>
      <c r="U30" s="26"/>
      <c r="V30" s="42">
        <v>0.00167456445308756</v>
      </c>
      <c r="W30" s="23">
        <v>1.07674</v>
      </c>
      <c r="X30" s="48">
        <f t="shared" si="1"/>
        <v>0.001182580432</v>
      </c>
      <c r="Y30" s="49">
        <f t="shared" si="2"/>
        <v>0.7684</v>
      </c>
      <c r="Z30" s="26"/>
      <c r="AA30" s="42">
        <v>0.00158191044862366</v>
      </c>
      <c r="AB30" s="23">
        <v>0.95456</v>
      </c>
      <c r="AC30" s="48">
        <f t="shared" si="3"/>
        <v>0.001116006238</v>
      </c>
      <c r="AD30" s="49">
        <f t="shared" si="4"/>
        <v>0.67725</v>
      </c>
      <c r="AE30" s="26"/>
      <c r="AF30" s="42">
        <v>0.00156911356462586</v>
      </c>
      <c r="AG30" s="23">
        <v>1.07195</v>
      </c>
      <c r="AH30" s="48">
        <f t="shared" si="9"/>
        <v>0.001093827068</v>
      </c>
      <c r="AI30" s="49">
        <f t="shared" si="10"/>
        <v>0.6926</v>
      </c>
      <c r="AJ30" s="26"/>
      <c r="AK30" s="42">
        <v>0.001534875420659</v>
      </c>
      <c r="AL30" s="23">
        <v>0.97089</v>
      </c>
      <c r="AM30" s="48">
        <f t="shared" si="11"/>
        <v>0.001006491154</v>
      </c>
      <c r="AN30" s="49">
        <f t="shared" si="12"/>
        <v>0.64392</v>
      </c>
      <c r="AO30" s="26"/>
      <c r="AP30" s="42">
        <v>0.00129692527468661</v>
      </c>
      <c r="AQ30" s="23">
        <v>3.23705</v>
      </c>
      <c r="AR30" s="48">
        <f t="shared" si="15"/>
        <v>0.000776638345</v>
      </c>
      <c r="AS30" s="61">
        <f t="shared" si="16"/>
        <v>2.0932</v>
      </c>
      <c r="AT30" s="26"/>
      <c r="AU30" s="42">
        <v>0.0013182460670389</v>
      </c>
      <c r="AV30" s="23">
        <v>3.27156</v>
      </c>
      <c r="AW30" s="48">
        <f t="shared" si="17"/>
        <v>0.0008678482458</v>
      </c>
      <c r="AX30" s="62">
        <f t="shared" si="18"/>
        <v>2.12231</v>
      </c>
      <c r="AY30" s="26"/>
      <c r="AZ30" s="42">
        <v>0.00151172695192892</v>
      </c>
      <c r="BA30" s="23">
        <v>3.00725</v>
      </c>
      <c r="BB30" s="48">
        <f t="shared" si="5"/>
        <v>0.001060893577</v>
      </c>
      <c r="BC30" s="62">
        <f t="shared" si="6"/>
        <v>2.20756</v>
      </c>
      <c r="BD30" s="26"/>
      <c r="BE30" s="42">
        <v>0.00106335647903544</v>
      </c>
      <c r="BF30" s="23">
        <v>3.28914</v>
      </c>
      <c r="BG30" s="48">
        <f t="shared" si="31"/>
        <v>0.0005448874174</v>
      </c>
      <c r="BH30" s="62">
        <f t="shared" si="32"/>
        <v>1.24939</v>
      </c>
      <c r="BI30" s="26"/>
      <c r="BJ30" s="42">
        <v>0.00127917166922042</v>
      </c>
      <c r="BK30" s="23">
        <v>1.11664</v>
      </c>
      <c r="BL30" s="48">
        <f t="shared" si="25"/>
        <v>0.000799316478</v>
      </c>
      <c r="BM30" s="62">
        <f t="shared" si="26"/>
        <v>0.65301</v>
      </c>
      <c r="BN30" s="26"/>
      <c r="BO30" s="42">
        <v>0.00123990600464419</v>
      </c>
      <c r="BP30" s="23">
        <v>1.08458</v>
      </c>
      <c r="BQ30" s="48">
        <f t="shared" si="19"/>
        <v>0.0007562562237</v>
      </c>
      <c r="BR30" s="62">
        <f t="shared" si="20"/>
        <v>0.68247</v>
      </c>
      <c r="BS30" s="26"/>
      <c r="BT30" s="42">
        <v>0.00110422581859537</v>
      </c>
      <c r="BU30" s="23">
        <v>1.10657</v>
      </c>
      <c r="BV30" s="48">
        <f t="shared" si="29"/>
        <v>0.0006187271123</v>
      </c>
      <c r="BW30" s="62">
        <f t="shared" si="30"/>
        <v>0.55552</v>
      </c>
      <c r="BX30" s="26"/>
      <c r="BY30" s="42">
        <v>0.00112082634694466</v>
      </c>
      <c r="BZ30" s="23">
        <v>1.07451</v>
      </c>
      <c r="CA30" s="48">
        <f t="shared" si="27"/>
        <v>0.0006393388856</v>
      </c>
      <c r="CB30" s="62">
        <f t="shared" si="28"/>
        <v>0.58178</v>
      </c>
      <c r="CC30" s="7"/>
    </row>
    <row r="31" ht="15.75" customHeight="1">
      <c r="A31" s="1"/>
      <c r="B31" s="57">
        <v>0.0013486712052464</v>
      </c>
      <c r="C31" s="23">
        <v>3.63896</v>
      </c>
      <c r="D31" s="60">
        <f t="shared" si="21"/>
        <v>0.0008257077113</v>
      </c>
      <c r="E31" s="63">
        <f t="shared" si="22"/>
        <v>2.24913</v>
      </c>
      <c r="F31" s="26"/>
      <c r="G31" s="42">
        <v>0.00133865970772939</v>
      </c>
      <c r="H31" s="23">
        <v>3.64967</v>
      </c>
      <c r="I31" s="60">
        <f t="shared" si="23"/>
        <v>0.0008677291859</v>
      </c>
      <c r="J31" s="64">
        <f t="shared" si="24"/>
        <v>2.25121</v>
      </c>
      <c r="K31" s="26"/>
      <c r="L31" s="42">
        <v>0.00137607204615908</v>
      </c>
      <c r="M31" s="23">
        <v>3.49512</v>
      </c>
      <c r="N31" s="60">
        <f t="shared" si="13"/>
        <v>0.0009203170029</v>
      </c>
      <c r="O31" s="54">
        <f t="shared" si="14"/>
        <v>2.30633</v>
      </c>
      <c r="P31" s="26"/>
      <c r="Q31" s="42">
        <v>0.00165164804390905</v>
      </c>
      <c r="R31" s="23">
        <v>1.01205</v>
      </c>
      <c r="S31" s="48">
        <f t="shared" si="7"/>
        <v>0.001144868838</v>
      </c>
      <c r="T31" s="54">
        <f t="shared" si="8"/>
        <v>0.69441</v>
      </c>
      <c r="U31" s="26"/>
      <c r="V31" s="42">
        <v>0.00174966837318435</v>
      </c>
      <c r="W31" s="23">
        <v>1.11807</v>
      </c>
      <c r="X31" s="48">
        <f t="shared" si="1"/>
        <v>0.001257684352</v>
      </c>
      <c r="Y31" s="49">
        <f t="shared" si="2"/>
        <v>0.80973</v>
      </c>
      <c r="Z31" s="26"/>
      <c r="AA31" s="42">
        <v>0.00163425416086938</v>
      </c>
      <c r="AB31" s="23">
        <v>0.99483</v>
      </c>
      <c r="AC31" s="48">
        <f t="shared" si="3"/>
        <v>0.00116834995</v>
      </c>
      <c r="AD31" s="49">
        <f t="shared" si="4"/>
        <v>0.71752</v>
      </c>
      <c r="AE31" s="26"/>
      <c r="AF31" s="42">
        <v>0.00157557230469441</v>
      </c>
      <c r="AG31" s="23">
        <v>1.11381</v>
      </c>
      <c r="AH31" s="48">
        <f t="shared" si="9"/>
        <v>0.001100285808</v>
      </c>
      <c r="AI31" s="49">
        <f t="shared" si="10"/>
        <v>0.73446</v>
      </c>
      <c r="AJ31" s="26"/>
      <c r="AK31" s="42">
        <v>0.00162613803910938</v>
      </c>
      <c r="AL31" s="23">
        <v>1.01044</v>
      </c>
      <c r="AM31" s="48">
        <f t="shared" si="11"/>
        <v>0.001097753773</v>
      </c>
      <c r="AN31" s="49">
        <f t="shared" si="12"/>
        <v>0.68347</v>
      </c>
      <c r="AO31" s="26"/>
      <c r="AP31" s="42">
        <v>0.00139042608980455</v>
      </c>
      <c r="AQ31" s="23">
        <v>3.37376</v>
      </c>
      <c r="AR31" s="48">
        <f t="shared" si="15"/>
        <v>0.0008701391601</v>
      </c>
      <c r="AS31" s="61">
        <f t="shared" si="16"/>
        <v>2.22991</v>
      </c>
      <c r="AT31" s="26"/>
      <c r="AU31" s="42">
        <v>0.00135454515310807</v>
      </c>
      <c r="AV31" s="23">
        <v>3.41274</v>
      </c>
      <c r="AW31" s="48">
        <f t="shared" si="17"/>
        <v>0.0009041473318</v>
      </c>
      <c r="AX31" s="62">
        <f t="shared" si="18"/>
        <v>2.26349</v>
      </c>
      <c r="AY31" s="26"/>
      <c r="AZ31" s="42">
        <v>0.00156734231574163</v>
      </c>
      <c r="BA31" s="23">
        <v>3.12792</v>
      </c>
      <c r="BB31" s="48">
        <f t="shared" si="5"/>
        <v>0.001116508941</v>
      </c>
      <c r="BC31" s="62">
        <f t="shared" si="6"/>
        <v>2.32823</v>
      </c>
      <c r="BD31" s="26"/>
      <c r="BE31" s="42">
        <v>0.00110759388319792</v>
      </c>
      <c r="BF31" s="23">
        <v>3.42195</v>
      </c>
      <c r="BG31" s="48">
        <f t="shared" si="31"/>
        <v>0.0005891248215</v>
      </c>
      <c r="BH31" s="62">
        <f t="shared" si="32"/>
        <v>1.3822</v>
      </c>
      <c r="BI31" s="26"/>
      <c r="BJ31" s="42">
        <v>0.00130470516043979</v>
      </c>
      <c r="BK31" s="23">
        <v>1.16178</v>
      </c>
      <c r="BL31" s="48">
        <f t="shared" si="25"/>
        <v>0.0008248499693</v>
      </c>
      <c r="BM31" s="62">
        <f t="shared" si="26"/>
        <v>0.69815</v>
      </c>
      <c r="BN31" s="26"/>
      <c r="BO31" s="42">
        <v>0.00131120494350023</v>
      </c>
      <c r="BP31" s="23">
        <v>1.12769</v>
      </c>
      <c r="BQ31" s="48">
        <f t="shared" si="19"/>
        <v>0.0008275551625</v>
      </c>
      <c r="BR31" s="62">
        <f t="shared" si="20"/>
        <v>0.72558</v>
      </c>
      <c r="BS31" s="26"/>
      <c r="BT31" s="42">
        <v>0.00114268387371297</v>
      </c>
      <c r="BU31" s="23">
        <v>1.15523</v>
      </c>
      <c r="BV31" s="48">
        <f t="shared" si="29"/>
        <v>0.0006571851675</v>
      </c>
      <c r="BW31" s="62">
        <f t="shared" si="30"/>
        <v>0.60418</v>
      </c>
      <c r="BX31" s="26"/>
      <c r="BY31" s="42">
        <v>0.00121486983788999</v>
      </c>
      <c r="BZ31" s="23">
        <v>1.12158</v>
      </c>
      <c r="CA31" s="48">
        <f t="shared" si="27"/>
        <v>0.0007333823765</v>
      </c>
      <c r="CB31" s="62">
        <f t="shared" si="28"/>
        <v>0.62885</v>
      </c>
      <c r="CC31" s="7"/>
    </row>
    <row r="32" ht="15.75" customHeight="1">
      <c r="A32" s="1"/>
      <c r="B32" s="57">
        <v>0.00143433712637453</v>
      </c>
      <c r="C32" s="23">
        <v>3.78964</v>
      </c>
      <c r="D32" s="60">
        <f t="shared" si="21"/>
        <v>0.0009113736325</v>
      </c>
      <c r="E32" s="63">
        <f t="shared" si="22"/>
        <v>2.39981</v>
      </c>
      <c r="F32" s="26"/>
      <c r="G32" s="42">
        <v>0.0014230597613476</v>
      </c>
      <c r="H32" s="23">
        <v>3.79024</v>
      </c>
      <c r="I32" s="60">
        <f t="shared" si="23"/>
        <v>0.0009521292396</v>
      </c>
      <c r="J32" s="64">
        <f t="shared" si="24"/>
        <v>2.39178</v>
      </c>
      <c r="K32" s="26"/>
      <c r="L32" s="42">
        <v>0.00140780225208781</v>
      </c>
      <c r="M32" s="23">
        <v>3.63571</v>
      </c>
      <c r="N32" s="60">
        <f t="shared" si="13"/>
        <v>0.0009520472088</v>
      </c>
      <c r="O32" s="54">
        <f t="shared" si="14"/>
        <v>2.44692</v>
      </c>
      <c r="P32" s="26"/>
      <c r="Q32" s="42">
        <v>0.00169777753263278</v>
      </c>
      <c r="R32" s="23">
        <v>1.05148</v>
      </c>
      <c r="S32" s="48">
        <f t="shared" si="7"/>
        <v>0.001190998327</v>
      </c>
      <c r="T32" s="54">
        <f t="shared" si="8"/>
        <v>0.73384</v>
      </c>
      <c r="U32" s="26"/>
      <c r="V32" s="42">
        <v>0.00182776984409294</v>
      </c>
      <c r="W32" s="23">
        <v>1.16116</v>
      </c>
      <c r="X32" s="48">
        <f t="shared" si="1"/>
        <v>0.001335785823</v>
      </c>
      <c r="Y32" s="49">
        <f t="shared" si="2"/>
        <v>0.85282</v>
      </c>
      <c r="Z32" s="26"/>
      <c r="AA32" s="42">
        <v>0.00172305384242355</v>
      </c>
      <c r="AB32" s="23">
        <v>1.0348</v>
      </c>
      <c r="AC32" s="48">
        <f t="shared" si="3"/>
        <v>0.001257149632</v>
      </c>
      <c r="AD32" s="49">
        <f t="shared" si="4"/>
        <v>0.75749</v>
      </c>
      <c r="AE32" s="26"/>
      <c r="AF32" s="42">
        <v>0.00166004305782907</v>
      </c>
      <c r="AG32" s="23">
        <v>1.1524</v>
      </c>
      <c r="AH32" s="48">
        <f t="shared" si="9"/>
        <v>0.001184756561</v>
      </c>
      <c r="AI32" s="49">
        <f t="shared" si="10"/>
        <v>0.77305</v>
      </c>
      <c r="AJ32" s="26"/>
      <c r="AK32" s="42">
        <v>0.00167398223344195</v>
      </c>
      <c r="AL32" s="23">
        <v>1.04866</v>
      </c>
      <c r="AM32" s="48">
        <f t="shared" si="11"/>
        <v>0.001145597967</v>
      </c>
      <c r="AN32" s="49">
        <f t="shared" si="12"/>
        <v>0.72169</v>
      </c>
      <c r="AO32" s="26"/>
      <c r="AP32" s="42">
        <v>0.00146659765024637</v>
      </c>
      <c r="AQ32" s="23">
        <v>3.50787</v>
      </c>
      <c r="AR32" s="48">
        <f t="shared" si="15"/>
        <v>0.0009463107205</v>
      </c>
      <c r="AS32" s="61">
        <f t="shared" si="16"/>
        <v>2.36402</v>
      </c>
      <c r="AT32" s="26"/>
      <c r="AU32" s="42">
        <v>0.00140991387273282</v>
      </c>
      <c r="AV32" s="23">
        <v>3.55469</v>
      </c>
      <c r="AW32" s="48">
        <f t="shared" si="17"/>
        <v>0.0009595160515</v>
      </c>
      <c r="AX32" s="62">
        <f t="shared" si="18"/>
        <v>2.40544</v>
      </c>
      <c r="AY32" s="26"/>
      <c r="AZ32" s="42">
        <v>0.00170668081257186</v>
      </c>
      <c r="BA32" s="23">
        <v>3.25516</v>
      </c>
      <c r="BB32" s="48">
        <f t="shared" si="5"/>
        <v>0.001255847438</v>
      </c>
      <c r="BC32" s="62">
        <f t="shared" si="6"/>
        <v>2.45547</v>
      </c>
      <c r="BD32" s="26"/>
      <c r="BE32" s="42">
        <v>0.00113613669792834</v>
      </c>
      <c r="BF32" s="23">
        <v>3.553</v>
      </c>
      <c r="BG32" s="48">
        <f t="shared" si="31"/>
        <v>0.0006176676363</v>
      </c>
      <c r="BH32" s="62">
        <f t="shared" si="32"/>
        <v>1.51325</v>
      </c>
      <c r="BI32" s="26"/>
      <c r="BJ32" s="42">
        <v>0.00137945388777938</v>
      </c>
      <c r="BK32" s="23">
        <v>1.20526</v>
      </c>
      <c r="BL32" s="48">
        <f t="shared" si="25"/>
        <v>0.0008995986966</v>
      </c>
      <c r="BM32" s="62">
        <f t="shared" si="26"/>
        <v>0.74163</v>
      </c>
      <c r="BN32" s="26"/>
      <c r="BO32" s="42">
        <v>0.00131298592558515</v>
      </c>
      <c r="BP32" s="23">
        <v>1.17554</v>
      </c>
      <c r="BQ32" s="48">
        <f t="shared" si="19"/>
        <v>0.0008293361446</v>
      </c>
      <c r="BR32" s="62">
        <f t="shared" si="20"/>
        <v>0.77343</v>
      </c>
      <c r="BS32" s="26"/>
      <c r="BT32" s="42">
        <v>0.00117770044180809</v>
      </c>
      <c r="BU32" s="23">
        <v>1.19683</v>
      </c>
      <c r="BV32" s="48">
        <f t="shared" si="29"/>
        <v>0.0006922017355</v>
      </c>
      <c r="BW32" s="62">
        <f t="shared" si="30"/>
        <v>0.64578</v>
      </c>
      <c r="BX32" s="26"/>
      <c r="BY32" s="42">
        <v>0.00120516322131015</v>
      </c>
      <c r="BZ32" s="23">
        <v>1.16446</v>
      </c>
      <c r="CA32" s="48">
        <f t="shared" si="27"/>
        <v>0.0007236757599</v>
      </c>
      <c r="CB32" s="62">
        <f t="shared" si="28"/>
        <v>0.67173</v>
      </c>
      <c r="CC32" s="7"/>
    </row>
    <row r="33" ht="15.75" customHeight="1">
      <c r="A33" s="1"/>
      <c r="B33" s="57">
        <v>0.0014978285694256</v>
      </c>
      <c r="C33" s="23">
        <v>3.92877</v>
      </c>
      <c r="D33" s="60">
        <f t="shared" si="21"/>
        <v>0.0009748650755</v>
      </c>
      <c r="E33" s="63">
        <f t="shared" si="22"/>
        <v>2.53894</v>
      </c>
      <c r="F33" s="26"/>
      <c r="G33" s="42">
        <v>0.0014751440320373</v>
      </c>
      <c r="H33" s="23">
        <v>3.94505</v>
      </c>
      <c r="I33" s="60">
        <f t="shared" si="23"/>
        <v>0.00100421351</v>
      </c>
      <c r="J33" s="64">
        <f t="shared" si="24"/>
        <v>2.54659</v>
      </c>
      <c r="K33" s="26"/>
      <c r="L33" s="42">
        <v>0.0014952934336443</v>
      </c>
      <c r="M33" s="23">
        <v>3.77343</v>
      </c>
      <c r="N33" s="60">
        <f t="shared" si="13"/>
        <v>0.00103953839</v>
      </c>
      <c r="O33" s="54">
        <f t="shared" si="14"/>
        <v>2.58464</v>
      </c>
      <c r="P33" s="26"/>
      <c r="Q33" s="42">
        <v>0.00178279448019425</v>
      </c>
      <c r="R33" s="23">
        <v>1.09163</v>
      </c>
      <c r="S33" s="48">
        <f t="shared" si="7"/>
        <v>0.001276015274</v>
      </c>
      <c r="T33" s="54">
        <f t="shared" si="8"/>
        <v>0.77399</v>
      </c>
      <c r="U33" s="26"/>
      <c r="V33" s="42">
        <v>0.0018916756353724</v>
      </c>
      <c r="W33" s="23">
        <v>1.20909</v>
      </c>
      <c r="X33" s="48">
        <f t="shared" si="1"/>
        <v>0.001399691615</v>
      </c>
      <c r="Y33" s="49">
        <f t="shared" si="2"/>
        <v>0.90075</v>
      </c>
      <c r="Z33" s="26"/>
      <c r="AA33" s="42">
        <v>0.00177077389172386</v>
      </c>
      <c r="AB33" s="23">
        <v>1.06937</v>
      </c>
      <c r="AC33" s="48">
        <f t="shared" si="3"/>
        <v>0.001304869681</v>
      </c>
      <c r="AD33" s="49">
        <f t="shared" si="4"/>
        <v>0.79206</v>
      </c>
      <c r="AE33" s="26"/>
      <c r="AF33" s="42">
        <v>0.00174888028185705</v>
      </c>
      <c r="AG33" s="23">
        <v>1.19568</v>
      </c>
      <c r="AH33" s="48">
        <f t="shared" si="9"/>
        <v>0.001273593785</v>
      </c>
      <c r="AI33" s="49">
        <f t="shared" si="10"/>
        <v>0.81633</v>
      </c>
      <c r="AJ33" s="26"/>
      <c r="AK33" s="42">
        <v>0.00174421122877311</v>
      </c>
      <c r="AL33" s="23">
        <v>1.08488</v>
      </c>
      <c r="AM33" s="48">
        <f t="shared" si="11"/>
        <v>0.001215826962</v>
      </c>
      <c r="AN33" s="49">
        <f t="shared" si="12"/>
        <v>0.75791</v>
      </c>
      <c r="AO33" s="26"/>
      <c r="AP33" s="42">
        <v>0.00151793305898584</v>
      </c>
      <c r="AQ33" s="23">
        <v>3.65104</v>
      </c>
      <c r="AR33" s="48">
        <f t="shared" si="15"/>
        <v>0.0009976461293</v>
      </c>
      <c r="AS33" s="61">
        <f t="shared" si="16"/>
        <v>2.50719</v>
      </c>
      <c r="AT33" s="26"/>
      <c r="AU33" s="42">
        <v>0.00150939261237548</v>
      </c>
      <c r="AV33" s="23">
        <v>3.69163</v>
      </c>
      <c r="AW33" s="48">
        <f t="shared" si="17"/>
        <v>0.001058994791</v>
      </c>
      <c r="AX33" s="62">
        <f t="shared" si="18"/>
        <v>2.54238</v>
      </c>
      <c r="AY33" s="26"/>
      <c r="AZ33" s="42">
        <v>0.00176763813162117</v>
      </c>
      <c r="BA33" s="23">
        <v>3.38554</v>
      </c>
      <c r="BB33" s="48">
        <f t="shared" si="5"/>
        <v>0.001316804757</v>
      </c>
      <c r="BC33" s="62">
        <f t="shared" si="6"/>
        <v>2.58585</v>
      </c>
      <c r="BD33" s="26"/>
      <c r="BE33" s="42">
        <v>0.00119722946261458</v>
      </c>
      <c r="BF33" s="23">
        <v>3.69617</v>
      </c>
      <c r="BG33" s="48">
        <f t="shared" si="31"/>
        <v>0.0006787604009</v>
      </c>
      <c r="BH33" s="62">
        <f t="shared" si="32"/>
        <v>1.65642</v>
      </c>
      <c r="BI33" s="26"/>
      <c r="BJ33" s="42">
        <v>0.00143612106827007</v>
      </c>
      <c r="BK33" s="23">
        <v>1.25248</v>
      </c>
      <c r="BL33" s="48">
        <f t="shared" si="25"/>
        <v>0.0009562658771</v>
      </c>
      <c r="BM33" s="62">
        <f t="shared" si="26"/>
        <v>0.78885</v>
      </c>
      <c r="BN33" s="26"/>
      <c r="BO33" s="42">
        <v>0.00139269132127695</v>
      </c>
      <c r="BP33" s="23">
        <v>1.21704</v>
      </c>
      <c r="BQ33" s="48">
        <f t="shared" si="19"/>
        <v>0.0009090415403</v>
      </c>
      <c r="BR33" s="62">
        <f t="shared" si="20"/>
        <v>0.81493</v>
      </c>
      <c r="BS33" s="26"/>
      <c r="BT33" s="42">
        <v>0.00131997747188306</v>
      </c>
      <c r="BU33" s="23">
        <v>1.24336</v>
      </c>
      <c r="BV33" s="48">
        <f t="shared" si="29"/>
        <v>0.0008344787656</v>
      </c>
      <c r="BW33" s="62">
        <f t="shared" si="30"/>
        <v>0.69231</v>
      </c>
      <c r="BX33" s="26"/>
      <c r="BY33" s="42">
        <v>0.00131036503873183</v>
      </c>
      <c r="BZ33" s="23">
        <v>1.20756</v>
      </c>
      <c r="CA33" s="48">
        <f t="shared" si="27"/>
        <v>0.0008288775774</v>
      </c>
      <c r="CB33" s="62">
        <f t="shared" si="28"/>
        <v>0.71483</v>
      </c>
      <c r="CC33" s="7"/>
    </row>
    <row r="34" ht="15.75" customHeight="1">
      <c r="A34" s="1"/>
      <c r="B34" s="57">
        <v>0.00159326810642191</v>
      </c>
      <c r="C34" s="23">
        <v>4.07893</v>
      </c>
      <c r="D34" s="60">
        <f t="shared" si="21"/>
        <v>0.001070304612</v>
      </c>
      <c r="E34" s="63">
        <f t="shared" si="22"/>
        <v>2.6891</v>
      </c>
      <c r="F34" s="26"/>
      <c r="G34" s="42">
        <v>0.00157342846002084</v>
      </c>
      <c r="H34" s="23">
        <v>4.09183</v>
      </c>
      <c r="I34" s="60">
        <f t="shared" si="23"/>
        <v>0.001102497938</v>
      </c>
      <c r="J34" s="64">
        <f t="shared" si="24"/>
        <v>2.69337</v>
      </c>
      <c r="K34" s="26"/>
      <c r="L34" s="42">
        <v>0.00156443817823493</v>
      </c>
      <c r="M34" s="23">
        <v>3.92661</v>
      </c>
      <c r="N34" s="60">
        <f t="shared" si="13"/>
        <v>0.001108683135</v>
      </c>
      <c r="O34" s="54">
        <f t="shared" si="14"/>
        <v>2.73782</v>
      </c>
      <c r="P34" s="26"/>
      <c r="Q34" s="42">
        <v>0.00183107596799648</v>
      </c>
      <c r="R34" s="23">
        <v>1.13133</v>
      </c>
      <c r="S34" s="48">
        <f t="shared" si="7"/>
        <v>0.001324296762</v>
      </c>
      <c r="T34" s="54">
        <f t="shared" si="8"/>
        <v>0.81369</v>
      </c>
      <c r="U34" s="26"/>
      <c r="V34" s="42">
        <v>0.00193024330254454</v>
      </c>
      <c r="W34" s="23">
        <v>1.25076</v>
      </c>
      <c r="X34" s="48">
        <f t="shared" si="1"/>
        <v>0.001438259282</v>
      </c>
      <c r="Y34" s="49">
        <f t="shared" si="2"/>
        <v>0.94242</v>
      </c>
      <c r="Z34" s="26"/>
      <c r="AA34" s="42">
        <v>0.00183310943482495</v>
      </c>
      <c r="AB34" s="23">
        <v>1.1098</v>
      </c>
      <c r="AC34" s="48">
        <f t="shared" si="3"/>
        <v>0.001367205224</v>
      </c>
      <c r="AD34" s="49">
        <f t="shared" si="4"/>
        <v>0.83249</v>
      </c>
      <c r="AE34" s="26"/>
      <c r="AF34" s="42">
        <v>0.00175179095680211</v>
      </c>
      <c r="AG34" s="23">
        <v>1.23907</v>
      </c>
      <c r="AH34" s="48">
        <f t="shared" si="9"/>
        <v>0.00127650446</v>
      </c>
      <c r="AI34" s="49">
        <f t="shared" si="10"/>
        <v>0.85972</v>
      </c>
      <c r="AJ34" s="26"/>
      <c r="AK34" s="42">
        <v>0.00176694720541759</v>
      </c>
      <c r="AL34" s="23">
        <v>1.11998</v>
      </c>
      <c r="AM34" s="48">
        <f t="shared" si="11"/>
        <v>0.001238562939</v>
      </c>
      <c r="AN34" s="49">
        <f t="shared" si="12"/>
        <v>0.79301</v>
      </c>
      <c r="AO34" s="26"/>
      <c r="AP34" s="42">
        <v>0.00159608075536588</v>
      </c>
      <c r="AQ34" s="23">
        <v>3.79022</v>
      </c>
      <c r="AR34" s="48">
        <f t="shared" si="15"/>
        <v>0.001075793826</v>
      </c>
      <c r="AS34" s="61">
        <f t="shared" si="16"/>
        <v>2.64637</v>
      </c>
      <c r="AT34" s="26"/>
      <c r="AU34" s="42">
        <v>0.00158821980376511</v>
      </c>
      <c r="AV34" s="23">
        <v>3.82877</v>
      </c>
      <c r="AW34" s="48">
        <f t="shared" si="17"/>
        <v>0.001137821982</v>
      </c>
      <c r="AX34" s="62">
        <f t="shared" si="18"/>
        <v>2.67952</v>
      </c>
      <c r="AY34" s="26"/>
      <c r="AZ34" s="42">
        <v>0.00181893267862931</v>
      </c>
      <c r="BA34" s="23">
        <v>3.50734</v>
      </c>
      <c r="BB34" s="48">
        <f t="shared" si="5"/>
        <v>0.001368099304</v>
      </c>
      <c r="BC34" s="62">
        <f t="shared" si="6"/>
        <v>2.70765</v>
      </c>
      <c r="BD34" s="26"/>
      <c r="BE34" s="42">
        <v>0.00127885027901153</v>
      </c>
      <c r="BF34" s="23">
        <v>3.83566</v>
      </c>
      <c r="BG34" s="48">
        <f t="shared" si="31"/>
        <v>0.0007603812173</v>
      </c>
      <c r="BH34" s="62">
        <f t="shared" si="32"/>
        <v>1.79591</v>
      </c>
      <c r="BI34" s="26"/>
      <c r="BJ34" s="42">
        <v>0.00149244537998294</v>
      </c>
      <c r="BK34" s="23">
        <v>1.29773</v>
      </c>
      <c r="BL34" s="48">
        <f t="shared" si="25"/>
        <v>0.001012590189</v>
      </c>
      <c r="BM34" s="62">
        <f t="shared" si="26"/>
        <v>0.8341</v>
      </c>
      <c r="BN34" s="26"/>
      <c r="BO34" s="42">
        <v>0.00145500782246755</v>
      </c>
      <c r="BP34" s="23">
        <v>1.26159</v>
      </c>
      <c r="BQ34" s="48">
        <f t="shared" si="19"/>
        <v>0.0009713580415</v>
      </c>
      <c r="BR34" s="62">
        <f t="shared" si="20"/>
        <v>0.85948</v>
      </c>
      <c r="BS34" s="26"/>
      <c r="BT34" s="42">
        <v>0.00131818487877622</v>
      </c>
      <c r="BU34" s="23">
        <v>1.29045</v>
      </c>
      <c r="BV34" s="48">
        <f t="shared" si="29"/>
        <v>0.0008326861725</v>
      </c>
      <c r="BW34" s="62">
        <f t="shared" si="30"/>
        <v>0.7394</v>
      </c>
      <c r="BX34" s="26"/>
      <c r="BY34" s="42">
        <v>0.00134409762607079</v>
      </c>
      <c r="BZ34" s="23">
        <v>1.2514</v>
      </c>
      <c r="CA34" s="48">
        <f t="shared" si="27"/>
        <v>0.0008626101647</v>
      </c>
      <c r="CB34" s="62">
        <f t="shared" si="28"/>
        <v>0.75867</v>
      </c>
      <c r="CC34" s="7"/>
    </row>
    <row r="35" ht="15.75" customHeight="1">
      <c r="A35" s="1"/>
      <c r="B35" s="57">
        <v>0.00160454958345069</v>
      </c>
      <c r="C35" s="23">
        <v>4.22988</v>
      </c>
      <c r="D35" s="60">
        <f t="shared" si="21"/>
        <v>0.00108158609</v>
      </c>
      <c r="E35" s="63">
        <f t="shared" si="22"/>
        <v>2.84005</v>
      </c>
      <c r="F35" s="26"/>
      <c r="G35" s="42">
        <v>0.00163398886819666</v>
      </c>
      <c r="H35" s="23">
        <v>4.23269</v>
      </c>
      <c r="I35" s="60">
        <f t="shared" si="23"/>
        <v>0.001163058346</v>
      </c>
      <c r="J35" s="64">
        <f t="shared" si="24"/>
        <v>2.83423</v>
      </c>
      <c r="K35" s="26"/>
      <c r="L35" s="42">
        <v>0.00164520213942976</v>
      </c>
      <c r="M35" s="23">
        <v>4.06759</v>
      </c>
      <c r="N35" s="60">
        <f t="shared" si="13"/>
        <v>0.001189447096</v>
      </c>
      <c r="O35" s="54">
        <f t="shared" si="14"/>
        <v>2.8788</v>
      </c>
      <c r="P35" s="26"/>
      <c r="Q35" s="42">
        <v>0.00188862657761613</v>
      </c>
      <c r="R35" s="23">
        <v>1.17234</v>
      </c>
      <c r="S35" s="48">
        <f t="shared" si="7"/>
        <v>0.001381847372</v>
      </c>
      <c r="T35" s="54">
        <f t="shared" si="8"/>
        <v>0.8547</v>
      </c>
      <c r="U35" s="26"/>
      <c r="V35" s="42">
        <v>0.00202673546321419</v>
      </c>
      <c r="W35" s="23">
        <v>1.29216</v>
      </c>
      <c r="X35" s="48">
        <f t="shared" si="1"/>
        <v>0.001534751442</v>
      </c>
      <c r="Y35" s="49">
        <f t="shared" si="2"/>
        <v>0.98382</v>
      </c>
      <c r="Z35" s="26"/>
      <c r="AA35" s="42">
        <v>0.00190518567632147</v>
      </c>
      <c r="AB35" s="23">
        <v>1.15001</v>
      </c>
      <c r="AC35" s="48">
        <f t="shared" si="3"/>
        <v>0.001439281466</v>
      </c>
      <c r="AD35" s="49">
        <f t="shared" si="4"/>
        <v>0.8727</v>
      </c>
      <c r="AE35" s="26"/>
      <c r="AF35" s="42">
        <v>0.00177712011386166</v>
      </c>
      <c r="AG35" s="23">
        <v>1.27669</v>
      </c>
      <c r="AH35" s="48">
        <f t="shared" si="9"/>
        <v>0.001301833617</v>
      </c>
      <c r="AI35" s="49">
        <f t="shared" si="10"/>
        <v>0.89734</v>
      </c>
      <c r="AJ35" s="26"/>
      <c r="AK35" s="42">
        <v>0.00185648153606355</v>
      </c>
      <c r="AL35" s="23">
        <v>1.15569</v>
      </c>
      <c r="AM35" s="48">
        <f t="shared" si="11"/>
        <v>0.00132809727</v>
      </c>
      <c r="AN35" s="49">
        <f t="shared" si="12"/>
        <v>0.82872</v>
      </c>
      <c r="AO35" s="26"/>
      <c r="AP35" s="42">
        <v>0.0016541538818633</v>
      </c>
      <c r="AQ35" s="23">
        <v>3.92207</v>
      </c>
      <c r="AR35" s="48">
        <f t="shared" si="15"/>
        <v>0.001133866952</v>
      </c>
      <c r="AS35" s="61">
        <f t="shared" si="16"/>
        <v>2.77822</v>
      </c>
      <c r="AT35" s="26"/>
      <c r="AU35" s="42">
        <v>0.00166904575383175</v>
      </c>
      <c r="AV35" s="23">
        <v>3.97328</v>
      </c>
      <c r="AW35" s="48">
        <f t="shared" si="17"/>
        <v>0.001218647933</v>
      </c>
      <c r="AX35" s="62">
        <f t="shared" si="18"/>
        <v>2.82403</v>
      </c>
      <c r="AY35" s="26"/>
      <c r="AZ35" s="42">
        <v>0.0019115686306741</v>
      </c>
      <c r="BA35" s="23">
        <v>3.63225</v>
      </c>
      <c r="BB35" s="48">
        <f t="shared" si="5"/>
        <v>0.001460735256</v>
      </c>
      <c r="BC35" s="62">
        <f t="shared" si="6"/>
        <v>2.83256</v>
      </c>
      <c r="BD35" s="26"/>
      <c r="BE35" s="42">
        <v>0.0013104747558732</v>
      </c>
      <c r="BF35" s="23">
        <v>3.96886</v>
      </c>
      <c r="BG35" s="48">
        <f t="shared" si="31"/>
        <v>0.0007920056942</v>
      </c>
      <c r="BH35" s="62">
        <f t="shared" si="32"/>
        <v>1.92911</v>
      </c>
      <c r="BI35" s="26"/>
      <c r="BJ35" s="42">
        <v>0.00151612259291123</v>
      </c>
      <c r="BK35" s="23">
        <v>1.34166</v>
      </c>
      <c r="BL35" s="48">
        <f t="shared" si="25"/>
        <v>0.001036267402</v>
      </c>
      <c r="BM35" s="62">
        <f t="shared" si="26"/>
        <v>0.87803</v>
      </c>
      <c r="BN35" s="26"/>
      <c r="BO35" s="42">
        <v>0.00158893818744765</v>
      </c>
      <c r="BP35" s="23">
        <v>1.30601</v>
      </c>
      <c r="BQ35" s="48">
        <f t="shared" si="19"/>
        <v>0.001105288406</v>
      </c>
      <c r="BR35" s="62">
        <f t="shared" si="20"/>
        <v>0.9039</v>
      </c>
      <c r="BS35" s="26"/>
      <c r="BT35" s="42">
        <v>0.00138398527192263</v>
      </c>
      <c r="BU35" s="23">
        <v>1.33377</v>
      </c>
      <c r="BV35" s="48">
        <f t="shared" si="29"/>
        <v>0.0008984865657</v>
      </c>
      <c r="BW35" s="62">
        <f t="shared" si="30"/>
        <v>0.78272</v>
      </c>
      <c r="BX35" s="26"/>
      <c r="BY35" s="42">
        <v>0.00140091063566206</v>
      </c>
      <c r="BZ35" s="23">
        <v>1.29674</v>
      </c>
      <c r="CA35" s="48">
        <f t="shared" si="27"/>
        <v>0.0009194231743</v>
      </c>
      <c r="CB35" s="62">
        <f t="shared" si="28"/>
        <v>0.80401</v>
      </c>
      <c r="CC35" s="7"/>
    </row>
    <row r="36" ht="15.75" customHeight="1">
      <c r="A36" s="1"/>
      <c r="B36" s="57">
        <v>0.00169905911434154</v>
      </c>
      <c r="C36" s="23">
        <v>4.36816</v>
      </c>
      <c r="D36" s="60">
        <f t="shared" si="21"/>
        <v>0.00117609562</v>
      </c>
      <c r="E36" s="63">
        <f t="shared" si="22"/>
        <v>2.97833</v>
      </c>
      <c r="F36" s="26"/>
      <c r="G36" s="42">
        <v>0.00169156030080897</v>
      </c>
      <c r="H36" s="23">
        <v>4.38848</v>
      </c>
      <c r="I36" s="60">
        <f t="shared" si="23"/>
        <v>0.001220629779</v>
      </c>
      <c r="J36" s="64">
        <f t="shared" si="24"/>
        <v>2.99002</v>
      </c>
      <c r="K36" s="26"/>
      <c r="L36" s="42">
        <v>0.00168570684056002</v>
      </c>
      <c r="M36" s="23">
        <v>4.20393</v>
      </c>
      <c r="N36" s="60">
        <f t="shared" si="13"/>
        <v>0.001229951797</v>
      </c>
      <c r="O36" s="54">
        <f t="shared" si="14"/>
        <v>3.01514</v>
      </c>
      <c r="P36" s="26"/>
      <c r="Q36" s="42">
        <v>0.00194810657971178</v>
      </c>
      <c r="R36" s="23">
        <v>1.20963</v>
      </c>
      <c r="S36" s="48">
        <f t="shared" si="7"/>
        <v>0.001441327374</v>
      </c>
      <c r="T36" s="54">
        <f t="shared" si="8"/>
        <v>0.89199</v>
      </c>
      <c r="U36" s="26"/>
      <c r="V36" s="42">
        <v>0.0021084010949477</v>
      </c>
      <c r="W36" s="23">
        <v>1.33968</v>
      </c>
      <c r="X36" s="48">
        <f t="shared" si="1"/>
        <v>0.001616417074</v>
      </c>
      <c r="Y36" s="49">
        <f t="shared" si="2"/>
        <v>1.03134</v>
      </c>
      <c r="Z36" s="26"/>
      <c r="AA36" s="42">
        <v>0.00194978096658072</v>
      </c>
      <c r="AB36" s="23">
        <v>1.18538</v>
      </c>
      <c r="AC36" s="48">
        <f t="shared" si="3"/>
        <v>0.001483876756</v>
      </c>
      <c r="AD36" s="49">
        <f t="shared" si="4"/>
        <v>0.90807</v>
      </c>
      <c r="AE36" s="26"/>
      <c r="AF36" s="42">
        <v>0.00189281933579188</v>
      </c>
      <c r="AG36" s="23">
        <v>1.32276</v>
      </c>
      <c r="AH36" s="48">
        <f t="shared" si="9"/>
        <v>0.001417532839</v>
      </c>
      <c r="AI36" s="49">
        <f t="shared" si="10"/>
        <v>0.94341</v>
      </c>
      <c r="AJ36" s="26"/>
      <c r="AK36" s="42">
        <v>0.00195072344715608</v>
      </c>
      <c r="AL36" s="23">
        <v>1.18759</v>
      </c>
      <c r="AM36" s="48">
        <f t="shared" si="11"/>
        <v>0.001422339181</v>
      </c>
      <c r="AN36" s="49">
        <f t="shared" si="12"/>
        <v>0.86062</v>
      </c>
      <c r="AO36" s="26"/>
      <c r="AP36" s="42">
        <v>0.00171297185148078</v>
      </c>
      <c r="AQ36" s="23">
        <v>4.06138</v>
      </c>
      <c r="AR36" s="48">
        <f t="shared" si="15"/>
        <v>0.001192684922</v>
      </c>
      <c r="AS36" s="61">
        <f t="shared" si="16"/>
        <v>2.91753</v>
      </c>
      <c r="AT36" s="26"/>
      <c r="AU36" s="42">
        <v>0.00170658135924229</v>
      </c>
      <c r="AV36" s="23">
        <v>4.11037</v>
      </c>
      <c r="AW36" s="48">
        <f t="shared" si="17"/>
        <v>0.001256183538</v>
      </c>
      <c r="AX36" s="62">
        <f t="shared" si="18"/>
        <v>2.96112</v>
      </c>
      <c r="AY36" s="26"/>
      <c r="AZ36" s="42">
        <v>0.00191878701399695</v>
      </c>
      <c r="BA36" s="23">
        <v>3.76299</v>
      </c>
      <c r="BB36" s="48">
        <f t="shared" si="5"/>
        <v>0.001467953639</v>
      </c>
      <c r="BC36" s="62">
        <f t="shared" si="6"/>
        <v>2.9633</v>
      </c>
      <c r="BD36" s="26"/>
      <c r="BE36" s="42">
        <v>0.00134824574806136</v>
      </c>
      <c r="BF36" s="23">
        <v>4.11488</v>
      </c>
      <c r="BG36" s="48">
        <f t="shared" si="31"/>
        <v>0.0008297766864</v>
      </c>
      <c r="BH36" s="62">
        <f t="shared" si="32"/>
        <v>2.07513</v>
      </c>
      <c r="BI36" s="26"/>
      <c r="BJ36" s="42">
        <v>0.00158206965321139</v>
      </c>
      <c r="BK36" s="23">
        <v>1.38667</v>
      </c>
      <c r="BL36" s="48">
        <f t="shared" si="25"/>
        <v>0.001102214462</v>
      </c>
      <c r="BM36" s="62">
        <f t="shared" si="26"/>
        <v>0.92304</v>
      </c>
      <c r="BN36" s="26"/>
      <c r="BO36" s="42">
        <v>0.0016361254938031</v>
      </c>
      <c r="BP36" s="23">
        <v>1.34678</v>
      </c>
      <c r="BQ36" s="48">
        <f t="shared" si="19"/>
        <v>0.001152475713</v>
      </c>
      <c r="BR36" s="62">
        <f t="shared" si="20"/>
        <v>0.94467</v>
      </c>
      <c r="BS36" s="26"/>
      <c r="BT36" s="42">
        <v>0.00146056928508265</v>
      </c>
      <c r="BU36" s="23">
        <v>1.37778</v>
      </c>
      <c r="BV36" s="48">
        <f t="shared" si="29"/>
        <v>0.0009750705788</v>
      </c>
      <c r="BW36" s="62">
        <f t="shared" si="30"/>
        <v>0.82673</v>
      </c>
      <c r="BX36" s="26"/>
      <c r="BY36" s="42">
        <v>0.00148998139657697</v>
      </c>
      <c r="BZ36" s="23">
        <v>1.3382</v>
      </c>
      <c r="CA36" s="48">
        <f t="shared" si="27"/>
        <v>0.001008493935</v>
      </c>
      <c r="CB36" s="62">
        <f t="shared" si="28"/>
        <v>0.84547</v>
      </c>
      <c r="CC36" s="7"/>
    </row>
    <row r="37" ht="15.75" customHeight="1">
      <c r="A37" s="1"/>
      <c r="B37" s="57">
        <v>0.00174993681333979</v>
      </c>
      <c r="C37" s="23">
        <v>4.51432</v>
      </c>
      <c r="D37" s="60">
        <f t="shared" si="21"/>
        <v>0.001226973319</v>
      </c>
      <c r="E37" s="63">
        <f t="shared" si="22"/>
        <v>3.12449</v>
      </c>
      <c r="F37" s="26"/>
      <c r="G37" s="42">
        <v>0.00171909208698207</v>
      </c>
      <c r="H37" s="23">
        <v>4.53321</v>
      </c>
      <c r="I37" s="60">
        <f t="shared" si="23"/>
        <v>0.001248161565</v>
      </c>
      <c r="J37" s="64">
        <f t="shared" si="24"/>
        <v>3.13475</v>
      </c>
      <c r="K37" s="26"/>
      <c r="L37" s="42">
        <v>0.00173762215031514</v>
      </c>
      <c r="M37" s="23">
        <v>4.35437</v>
      </c>
      <c r="N37" s="60">
        <f t="shared" si="13"/>
        <v>0.001281867107</v>
      </c>
      <c r="O37" s="54">
        <f t="shared" si="14"/>
        <v>3.16558</v>
      </c>
      <c r="P37" s="26"/>
      <c r="Q37" s="42">
        <v>0.00206864206987922</v>
      </c>
      <c r="R37" s="23">
        <v>1.24873</v>
      </c>
      <c r="S37" s="48">
        <f t="shared" si="7"/>
        <v>0.001561862864</v>
      </c>
      <c r="T37" s="54">
        <f t="shared" si="8"/>
        <v>0.93109</v>
      </c>
      <c r="U37" s="26"/>
      <c r="V37" s="42">
        <v>0.00216831276637808</v>
      </c>
      <c r="W37" s="23">
        <v>1.37824</v>
      </c>
      <c r="X37" s="48">
        <f t="shared" si="1"/>
        <v>0.001676328746</v>
      </c>
      <c r="Y37" s="49">
        <f t="shared" si="2"/>
        <v>1.0699</v>
      </c>
      <c r="Z37" s="26"/>
      <c r="AA37" s="42">
        <v>0.00202144346306121</v>
      </c>
      <c r="AB37" s="23">
        <v>1.22288</v>
      </c>
      <c r="AC37" s="48">
        <f t="shared" si="3"/>
        <v>0.001555539253</v>
      </c>
      <c r="AD37" s="49">
        <f t="shared" si="4"/>
        <v>0.94557</v>
      </c>
      <c r="AE37" s="26"/>
      <c r="AF37" s="42">
        <v>0.00194598239669519</v>
      </c>
      <c r="AG37" s="23">
        <v>1.36002</v>
      </c>
      <c r="AH37" s="48">
        <f t="shared" si="9"/>
        <v>0.0014706959</v>
      </c>
      <c r="AI37" s="49">
        <f t="shared" si="10"/>
        <v>0.98067</v>
      </c>
      <c r="AJ37" s="26"/>
      <c r="AK37" s="42">
        <v>0.00199238877666663</v>
      </c>
      <c r="AL37" s="23">
        <v>1.21952</v>
      </c>
      <c r="AM37" s="48">
        <f t="shared" si="11"/>
        <v>0.00146400451</v>
      </c>
      <c r="AN37" s="49">
        <f t="shared" si="12"/>
        <v>0.89255</v>
      </c>
      <c r="AO37" s="26"/>
      <c r="AP37" s="42">
        <v>0.00178337425640951</v>
      </c>
      <c r="AQ37" s="23">
        <v>4.20236</v>
      </c>
      <c r="AR37" s="48">
        <f t="shared" si="15"/>
        <v>0.001263087327</v>
      </c>
      <c r="AS37" s="61">
        <f t="shared" si="16"/>
        <v>3.05851</v>
      </c>
      <c r="AT37" s="26"/>
      <c r="AU37" s="42">
        <v>0.00178541038308477</v>
      </c>
      <c r="AV37" s="23">
        <v>4.24214</v>
      </c>
      <c r="AW37" s="48">
        <f t="shared" si="17"/>
        <v>0.001335012562</v>
      </c>
      <c r="AX37" s="62">
        <f t="shared" si="18"/>
        <v>3.09289</v>
      </c>
      <c r="AY37" s="26"/>
      <c r="AZ37" s="42">
        <v>0.00196672560532196</v>
      </c>
      <c r="BA37" s="23">
        <v>3.88771</v>
      </c>
      <c r="BB37" s="48">
        <f t="shared" si="5"/>
        <v>0.001515892231</v>
      </c>
      <c r="BC37" s="62">
        <f t="shared" si="6"/>
        <v>3.08802</v>
      </c>
      <c r="BD37" s="26"/>
      <c r="BE37" s="42">
        <v>0.00135955953017231</v>
      </c>
      <c r="BF37" s="23">
        <v>4.25506</v>
      </c>
      <c r="BG37" s="48">
        <f t="shared" si="31"/>
        <v>0.0008410904685</v>
      </c>
      <c r="BH37" s="62">
        <f t="shared" si="32"/>
        <v>2.21531</v>
      </c>
      <c r="BI37" s="26"/>
      <c r="BJ37" s="42">
        <v>0.00161481824632426</v>
      </c>
      <c r="BK37" s="23">
        <v>1.43304</v>
      </c>
      <c r="BL37" s="48">
        <f t="shared" si="25"/>
        <v>0.001134963055</v>
      </c>
      <c r="BM37" s="62">
        <f t="shared" si="26"/>
        <v>0.96941</v>
      </c>
      <c r="BN37" s="26"/>
      <c r="BO37" s="42">
        <v>0.00170158101380058</v>
      </c>
      <c r="BP37" s="23">
        <v>1.39272</v>
      </c>
      <c r="BQ37" s="48">
        <f t="shared" si="19"/>
        <v>0.001217931233</v>
      </c>
      <c r="BR37" s="62">
        <f t="shared" si="20"/>
        <v>0.99061</v>
      </c>
      <c r="BS37" s="26"/>
      <c r="BT37" s="42">
        <v>0.00149314198665218</v>
      </c>
      <c r="BU37" s="23">
        <v>1.42485</v>
      </c>
      <c r="BV37" s="48">
        <f t="shared" si="29"/>
        <v>0.00100764328</v>
      </c>
      <c r="BW37" s="62">
        <f t="shared" si="30"/>
        <v>0.8738</v>
      </c>
      <c r="BX37" s="26"/>
      <c r="BY37" s="42">
        <v>0.0015192108762947</v>
      </c>
      <c r="BZ37" s="23">
        <v>1.38147</v>
      </c>
      <c r="CA37" s="48">
        <f t="shared" si="27"/>
        <v>0.001037723415</v>
      </c>
      <c r="CB37" s="62">
        <f t="shared" si="28"/>
        <v>0.88874</v>
      </c>
      <c r="CC37" s="7"/>
    </row>
    <row r="38" ht="15.75" customHeight="1">
      <c r="A38" s="1"/>
      <c r="B38" s="57">
        <v>0.00175412925889229</v>
      </c>
      <c r="C38" s="23">
        <v>4.66764</v>
      </c>
      <c r="D38" s="60">
        <f t="shared" si="21"/>
        <v>0.001231165765</v>
      </c>
      <c r="E38" s="63">
        <f t="shared" si="22"/>
        <v>3.27781</v>
      </c>
      <c r="F38" s="26"/>
      <c r="G38" s="42">
        <v>0.00177311807989433</v>
      </c>
      <c r="H38" s="23">
        <v>4.67375</v>
      </c>
      <c r="I38" s="60">
        <f t="shared" si="23"/>
        <v>0.001302187558</v>
      </c>
      <c r="J38" s="64">
        <f t="shared" si="24"/>
        <v>3.27529</v>
      </c>
      <c r="K38" s="26"/>
      <c r="L38" s="42">
        <v>0.00179284027641646</v>
      </c>
      <c r="M38" s="23">
        <v>4.4954</v>
      </c>
      <c r="N38" s="60">
        <f t="shared" si="13"/>
        <v>0.001337085233</v>
      </c>
      <c r="O38" s="54">
        <f t="shared" si="14"/>
        <v>3.30661</v>
      </c>
      <c r="P38" s="26"/>
      <c r="Q38" s="42">
        <v>0.00215050066432476</v>
      </c>
      <c r="R38" s="23">
        <v>1.28638</v>
      </c>
      <c r="S38" s="48">
        <f t="shared" si="7"/>
        <v>0.001643721458</v>
      </c>
      <c r="T38" s="54">
        <f t="shared" si="8"/>
        <v>0.96874</v>
      </c>
      <c r="U38" s="26"/>
      <c r="V38" s="42">
        <v>0.00222429547910097</v>
      </c>
      <c r="W38" s="23">
        <v>1.41803</v>
      </c>
      <c r="X38" s="48">
        <f t="shared" si="1"/>
        <v>0.001732311458</v>
      </c>
      <c r="Y38" s="49">
        <f t="shared" si="2"/>
        <v>1.10969</v>
      </c>
      <c r="Z38" s="26"/>
      <c r="AA38" s="42">
        <v>0.00210510298005384</v>
      </c>
      <c r="AB38" s="23">
        <v>1.26332</v>
      </c>
      <c r="AC38" s="48">
        <f t="shared" si="3"/>
        <v>0.00163919877</v>
      </c>
      <c r="AD38" s="49">
        <f t="shared" si="4"/>
        <v>0.98601</v>
      </c>
      <c r="AE38" s="26"/>
      <c r="AF38" s="42">
        <v>0.00198402403186959</v>
      </c>
      <c r="AG38" s="23">
        <v>1.40039</v>
      </c>
      <c r="AH38" s="48">
        <f t="shared" si="9"/>
        <v>0.001508737535</v>
      </c>
      <c r="AI38" s="49">
        <f t="shared" si="10"/>
        <v>1.02104</v>
      </c>
      <c r="AJ38" s="26"/>
      <c r="AK38" s="42">
        <v>0.00207697123762407</v>
      </c>
      <c r="AL38" s="23">
        <v>1.24779</v>
      </c>
      <c r="AM38" s="48">
        <f t="shared" si="11"/>
        <v>0.001548586971</v>
      </c>
      <c r="AN38" s="49">
        <f t="shared" si="12"/>
        <v>0.92082</v>
      </c>
      <c r="AO38" s="26"/>
      <c r="AP38" s="42">
        <v>0.00188296158737833</v>
      </c>
      <c r="AQ38" s="23">
        <v>4.33211</v>
      </c>
      <c r="AR38" s="48">
        <f t="shared" si="15"/>
        <v>0.001362674658</v>
      </c>
      <c r="AS38" s="61">
        <f t="shared" si="16"/>
        <v>3.18826</v>
      </c>
      <c r="AT38" s="26"/>
      <c r="AU38" s="42">
        <v>0.00182605440000372</v>
      </c>
      <c r="AV38" s="23">
        <v>4.38224</v>
      </c>
      <c r="AW38" s="48">
        <f t="shared" si="17"/>
        <v>0.001375656579</v>
      </c>
      <c r="AX38" s="62">
        <f t="shared" si="18"/>
        <v>3.23299</v>
      </c>
      <c r="AY38" s="26"/>
      <c r="AZ38" s="42">
        <v>0.00205160846697616</v>
      </c>
      <c r="BA38" s="23">
        <v>4.01019</v>
      </c>
      <c r="BB38" s="48">
        <f t="shared" si="5"/>
        <v>0.001600775092</v>
      </c>
      <c r="BC38" s="62">
        <f t="shared" si="6"/>
        <v>3.2105</v>
      </c>
      <c r="BD38" s="26"/>
      <c r="BE38" s="42">
        <v>0.00154889039618777</v>
      </c>
      <c r="BF38" s="23">
        <v>4.38606</v>
      </c>
      <c r="BG38" s="48">
        <f t="shared" si="31"/>
        <v>0.001030421335</v>
      </c>
      <c r="BH38" s="62">
        <f t="shared" si="32"/>
        <v>2.34631</v>
      </c>
      <c r="BI38" s="26"/>
      <c r="BJ38" s="42">
        <v>0.00164433561725641</v>
      </c>
      <c r="BK38" s="23">
        <v>1.47632</v>
      </c>
      <c r="BL38" s="48">
        <f t="shared" si="25"/>
        <v>0.001164480426</v>
      </c>
      <c r="BM38" s="62">
        <f t="shared" si="26"/>
        <v>1.01269</v>
      </c>
      <c r="BN38" s="26"/>
      <c r="BO38" s="42">
        <v>0.00174363073665273</v>
      </c>
      <c r="BP38" s="23">
        <v>1.43683</v>
      </c>
      <c r="BQ38" s="48">
        <f t="shared" si="19"/>
        <v>0.001259980956</v>
      </c>
      <c r="BR38" s="62">
        <f t="shared" si="20"/>
        <v>1.03472</v>
      </c>
      <c r="BS38" s="26"/>
      <c r="BT38" s="42">
        <v>0.00153526212884625</v>
      </c>
      <c r="BU38" s="23">
        <v>1.46575</v>
      </c>
      <c r="BV38" s="48">
        <f t="shared" si="29"/>
        <v>0.001049763423</v>
      </c>
      <c r="BW38" s="62">
        <f t="shared" si="30"/>
        <v>0.9147</v>
      </c>
      <c r="BX38" s="26"/>
      <c r="BY38" s="42">
        <v>0.0015693189016881</v>
      </c>
      <c r="BZ38" s="23">
        <v>1.42636</v>
      </c>
      <c r="CA38" s="48">
        <f t="shared" si="27"/>
        <v>0.00108783144</v>
      </c>
      <c r="CB38" s="62">
        <f t="shared" si="28"/>
        <v>0.93363</v>
      </c>
      <c r="CC38" s="7"/>
    </row>
    <row r="39" ht="15.75" customHeight="1">
      <c r="A39" s="1"/>
      <c r="B39" s="57">
        <v>0.00182081276225521</v>
      </c>
      <c r="C39" s="23">
        <v>4.80459</v>
      </c>
      <c r="D39" s="60">
        <f t="shared" si="21"/>
        <v>0.001297849268</v>
      </c>
      <c r="E39" s="63">
        <f t="shared" si="22"/>
        <v>3.41476</v>
      </c>
      <c r="F39" s="26"/>
      <c r="G39" s="42">
        <v>0.00182880157209597</v>
      </c>
      <c r="H39" s="23">
        <v>4.82927</v>
      </c>
      <c r="I39" s="60">
        <f t="shared" si="23"/>
        <v>0.00135787105</v>
      </c>
      <c r="J39" s="64">
        <f t="shared" si="24"/>
        <v>3.43081</v>
      </c>
      <c r="K39" s="26"/>
      <c r="L39" s="42">
        <v>0.00181667569807042</v>
      </c>
      <c r="M39" s="23">
        <v>4.63365</v>
      </c>
      <c r="N39" s="60">
        <f t="shared" si="13"/>
        <v>0.001360920655</v>
      </c>
      <c r="O39" s="54">
        <f t="shared" si="14"/>
        <v>3.44486</v>
      </c>
      <c r="P39" s="26"/>
      <c r="Q39" s="42">
        <v>0.00217431770721488</v>
      </c>
      <c r="R39" s="23">
        <v>1.32659</v>
      </c>
      <c r="S39" s="48">
        <f t="shared" si="7"/>
        <v>0.001667538501</v>
      </c>
      <c r="T39" s="54">
        <f t="shared" si="8"/>
        <v>1.00895</v>
      </c>
      <c r="U39" s="26"/>
      <c r="V39" s="42">
        <v>0.00230809233206974</v>
      </c>
      <c r="W39" s="23">
        <v>1.4633</v>
      </c>
      <c r="X39" s="48">
        <f t="shared" si="1"/>
        <v>0.001816108311</v>
      </c>
      <c r="Y39" s="49">
        <f t="shared" si="2"/>
        <v>1.15496</v>
      </c>
      <c r="Z39" s="26"/>
      <c r="AA39" s="42">
        <v>0.00215763494473076</v>
      </c>
      <c r="AB39" s="23">
        <v>1.29827</v>
      </c>
      <c r="AC39" s="48">
        <f t="shared" si="3"/>
        <v>0.001691730734</v>
      </c>
      <c r="AD39" s="49">
        <f t="shared" si="4"/>
        <v>1.02096</v>
      </c>
      <c r="AE39" s="26"/>
      <c r="AF39" s="42">
        <v>0.00210622633990232</v>
      </c>
      <c r="AG39" s="23">
        <v>1.44519</v>
      </c>
      <c r="AH39" s="48">
        <f t="shared" si="9"/>
        <v>0.001630939843</v>
      </c>
      <c r="AI39" s="49">
        <f t="shared" si="10"/>
        <v>1.06584</v>
      </c>
      <c r="AJ39" s="26"/>
      <c r="AK39" s="42">
        <v>0.00212888273829748</v>
      </c>
      <c r="AL39" s="23">
        <v>1.27701</v>
      </c>
      <c r="AM39" s="48">
        <f t="shared" si="11"/>
        <v>0.001600498472</v>
      </c>
      <c r="AN39" s="49">
        <f t="shared" si="12"/>
        <v>0.95004</v>
      </c>
      <c r="AO39" s="26"/>
      <c r="AP39" s="42">
        <v>0.00193816430395732</v>
      </c>
      <c r="AQ39" s="23">
        <v>4.47254</v>
      </c>
      <c r="AR39" s="48">
        <f t="shared" si="15"/>
        <v>0.001417877374</v>
      </c>
      <c r="AS39" s="61">
        <f t="shared" si="16"/>
        <v>3.32869</v>
      </c>
      <c r="AT39" s="26"/>
      <c r="AU39" s="42">
        <v>0.00186311389673488</v>
      </c>
      <c r="AV39" s="23">
        <v>4.52174</v>
      </c>
      <c r="AW39" s="48">
        <f t="shared" si="17"/>
        <v>0.001412716075</v>
      </c>
      <c r="AX39" s="62">
        <f t="shared" si="18"/>
        <v>3.37249</v>
      </c>
      <c r="AY39" s="26"/>
      <c r="AZ39" s="42">
        <v>0.00212690952019767</v>
      </c>
      <c r="BA39" s="23">
        <v>4.14121</v>
      </c>
      <c r="BB39" s="48">
        <f t="shared" si="5"/>
        <v>0.001676076146</v>
      </c>
      <c r="BC39" s="62">
        <f t="shared" si="6"/>
        <v>3.34152</v>
      </c>
      <c r="BD39" s="26"/>
      <c r="BE39" s="42">
        <v>0.00160538148307321</v>
      </c>
      <c r="BF39" s="23">
        <v>4.53296</v>
      </c>
      <c r="BG39" s="48">
        <f t="shared" si="31"/>
        <v>0.001086912421</v>
      </c>
      <c r="BH39" s="62">
        <f t="shared" si="32"/>
        <v>2.49321</v>
      </c>
      <c r="BI39" s="26"/>
      <c r="BJ39" s="42">
        <v>0.0017019361673638</v>
      </c>
      <c r="BK39" s="23">
        <v>1.52145</v>
      </c>
      <c r="BL39" s="48">
        <f t="shared" si="25"/>
        <v>0.001222080976</v>
      </c>
      <c r="BM39" s="62">
        <f t="shared" si="26"/>
        <v>1.05782</v>
      </c>
      <c r="BN39" s="26"/>
      <c r="BO39" s="42">
        <v>0.00176462255376508</v>
      </c>
      <c r="BP39" s="23">
        <v>1.47583</v>
      </c>
      <c r="BQ39" s="48">
        <f t="shared" si="19"/>
        <v>0.001280972773</v>
      </c>
      <c r="BR39" s="62">
        <f t="shared" si="20"/>
        <v>1.07372</v>
      </c>
      <c r="BS39" s="26"/>
      <c r="BT39" s="42">
        <v>0.00159035186938894</v>
      </c>
      <c r="BU39" s="23">
        <v>1.51341</v>
      </c>
      <c r="BV39" s="48">
        <f t="shared" si="29"/>
        <v>0.001104853163</v>
      </c>
      <c r="BW39" s="62">
        <f t="shared" si="30"/>
        <v>0.96236</v>
      </c>
      <c r="BX39" s="26"/>
      <c r="BY39" s="42">
        <v>0.00161201804350464</v>
      </c>
      <c r="BZ39" s="23">
        <v>1.46644</v>
      </c>
      <c r="CA39" s="48">
        <f t="shared" si="27"/>
        <v>0.001130530582</v>
      </c>
      <c r="CB39" s="62">
        <f t="shared" si="28"/>
        <v>0.97371</v>
      </c>
      <c r="CC39" s="7"/>
    </row>
    <row r="40" ht="15.75" customHeight="1">
      <c r="A40" s="1"/>
      <c r="B40" s="57">
        <v>0.0018807013854889</v>
      </c>
      <c r="C40" s="23">
        <v>4.95233</v>
      </c>
      <c r="D40" s="60">
        <f t="shared" si="21"/>
        <v>0.001357737892</v>
      </c>
      <c r="E40" s="63">
        <f t="shared" si="22"/>
        <v>3.5625</v>
      </c>
      <c r="F40" s="26"/>
      <c r="G40" s="42">
        <v>0.00188157688663249</v>
      </c>
      <c r="H40" s="23">
        <v>4.97421</v>
      </c>
      <c r="I40" s="60">
        <f t="shared" si="23"/>
        <v>0.001410646365</v>
      </c>
      <c r="J40" s="64">
        <f t="shared" si="24"/>
        <v>3.57575</v>
      </c>
      <c r="K40" s="26"/>
      <c r="L40" s="42">
        <v>0.00187511635380355</v>
      </c>
      <c r="M40" s="23">
        <v>4.78147</v>
      </c>
      <c r="N40" s="60">
        <f t="shared" si="13"/>
        <v>0.001419361311</v>
      </c>
      <c r="O40" s="54">
        <f t="shared" si="14"/>
        <v>3.59268</v>
      </c>
      <c r="P40" s="26"/>
      <c r="Q40" s="42">
        <v>0.00223492623367405</v>
      </c>
      <c r="R40" s="23">
        <v>1.36045</v>
      </c>
      <c r="S40" s="48">
        <f t="shared" si="7"/>
        <v>0.001728147028</v>
      </c>
      <c r="T40" s="54">
        <f t="shared" si="8"/>
        <v>1.04281</v>
      </c>
      <c r="U40" s="26"/>
      <c r="V40" s="42">
        <v>0.00238197578841426</v>
      </c>
      <c r="W40" s="23">
        <v>1.49533</v>
      </c>
      <c r="X40" s="48">
        <f t="shared" si="1"/>
        <v>0.001889991768</v>
      </c>
      <c r="Y40" s="49">
        <f t="shared" si="2"/>
        <v>1.18699</v>
      </c>
      <c r="Z40" s="26"/>
      <c r="AA40" s="42">
        <v>0.0022622475135663</v>
      </c>
      <c r="AB40" s="23">
        <v>1.33428</v>
      </c>
      <c r="AC40" s="48">
        <f t="shared" si="3"/>
        <v>0.001796343303</v>
      </c>
      <c r="AD40" s="49">
        <f t="shared" si="4"/>
        <v>1.05697</v>
      </c>
      <c r="AE40" s="26"/>
      <c r="AF40" s="42">
        <v>0.00219544950143646</v>
      </c>
      <c r="AG40" s="23">
        <v>1.48607</v>
      </c>
      <c r="AH40" s="48">
        <f t="shared" si="9"/>
        <v>0.001720163004</v>
      </c>
      <c r="AI40" s="49">
        <f t="shared" si="10"/>
        <v>1.10672</v>
      </c>
      <c r="AJ40" s="26"/>
      <c r="AK40" s="42">
        <v>0.00219182389492323</v>
      </c>
      <c r="AL40" s="23">
        <v>1.30487</v>
      </c>
      <c r="AM40" s="48">
        <f t="shared" si="11"/>
        <v>0.001663439628</v>
      </c>
      <c r="AN40" s="49">
        <f t="shared" si="12"/>
        <v>0.9779</v>
      </c>
      <c r="AO40" s="26"/>
      <c r="AP40" s="42">
        <v>0.00194936650308741</v>
      </c>
      <c r="AQ40" s="23">
        <v>4.61572</v>
      </c>
      <c r="AR40" s="48">
        <f t="shared" si="15"/>
        <v>0.001429079573</v>
      </c>
      <c r="AS40" s="61">
        <f t="shared" si="16"/>
        <v>3.47187</v>
      </c>
      <c r="AT40" s="26"/>
      <c r="AU40" s="42">
        <v>0.00191418145208799</v>
      </c>
      <c r="AV40" s="23">
        <v>4.64947</v>
      </c>
      <c r="AW40" s="48">
        <f t="shared" si="17"/>
        <v>0.001463783631</v>
      </c>
      <c r="AX40" s="62">
        <f t="shared" si="18"/>
        <v>3.50022</v>
      </c>
      <c r="AY40" s="26"/>
      <c r="AZ40" s="42">
        <v>0.00214202310516987</v>
      </c>
      <c r="BA40" s="23">
        <v>4.26814</v>
      </c>
      <c r="BB40" s="48">
        <f t="shared" si="5"/>
        <v>0.001691189731</v>
      </c>
      <c r="BC40" s="62">
        <f t="shared" si="6"/>
        <v>3.46845</v>
      </c>
      <c r="BD40" s="26"/>
      <c r="BE40" s="42">
        <v>0.00161892540526543</v>
      </c>
      <c r="BF40" s="23">
        <v>4.67265</v>
      </c>
      <c r="BG40" s="48">
        <f t="shared" si="31"/>
        <v>0.001100456344</v>
      </c>
      <c r="BH40" s="62">
        <f t="shared" si="32"/>
        <v>2.6329</v>
      </c>
      <c r="BI40" s="26"/>
      <c r="BJ40" s="42">
        <v>0.00177248194724666</v>
      </c>
      <c r="BK40" s="23">
        <v>1.56756</v>
      </c>
      <c r="BL40" s="48">
        <f t="shared" si="25"/>
        <v>0.001292626756</v>
      </c>
      <c r="BM40" s="62">
        <f t="shared" si="26"/>
        <v>1.10393</v>
      </c>
      <c r="BN40" s="26"/>
      <c r="BO40" s="42">
        <v>0.00184204488551876</v>
      </c>
      <c r="BP40" s="23">
        <v>1.52336</v>
      </c>
      <c r="BQ40" s="48">
        <f t="shared" si="19"/>
        <v>0.001358395105</v>
      </c>
      <c r="BR40" s="62">
        <f t="shared" si="20"/>
        <v>1.12125</v>
      </c>
      <c r="BS40" s="26"/>
      <c r="BT40" s="42">
        <v>0.00161388888212688</v>
      </c>
      <c r="BU40" s="23">
        <v>1.55772</v>
      </c>
      <c r="BV40" s="48">
        <f t="shared" si="29"/>
        <v>0.001128390176</v>
      </c>
      <c r="BW40" s="62">
        <f t="shared" si="30"/>
        <v>1.00667</v>
      </c>
      <c r="BX40" s="26"/>
      <c r="BY40" s="42">
        <v>0.00165225265904878</v>
      </c>
      <c r="BZ40" s="23">
        <v>1.51071</v>
      </c>
      <c r="CA40" s="48">
        <f t="shared" si="27"/>
        <v>0.001170765198</v>
      </c>
      <c r="CB40" s="62">
        <f t="shared" si="28"/>
        <v>1.01798</v>
      </c>
      <c r="CC40" s="7"/>
    </row>
    <row r="41" ht="15.75" customHeight="1">
      <c r="A41" s="1"/>
      <c r="B41" s="57">
        <v>0.00188687105574314</v>
      </c>
      <c r="C41" s="23">
        <v>5.10833</v>
      </c>
      <c r="D41" s="60">
        <f t="shared" si="21"/>
        <v>0.001363907562</v>
      </c>
      <c r="E41" s="63">
        <f t="shared" si="22"/>
        <v>3.7185</v>
      </c>
      <c r="F41" s="26"/>
      <c r="G41" s="42">
        <v>0.00194275062209814</v>
      </c>
      <c r="H41" s="23">
        <v>5.11268</v>
      </c>
      <c r="I41" s="60">
        <f t="shared" si="23"/>
        <v>0.0014718201</v>
      </c>
      <c r="J41" s="64">
        <f t="shared" si="24"/>
        <v>3.71422</v>
      </c>
      <c r="K41" s="26"/>
      <c r="L41" s="42">
        <v>0.00191786453134601</v>
      </c>
      <c r="M41" s="23">
        <v>4.92608</v>
      </c>
      <c r="N41" s="60">
        <f t="shared" si="13"/>
        <v>0.001462109488</v>
      </c>
      <c r="O41" s="54">
        <f t="shared" si="14"/>
        <v>3.73729</v>
      </c>
      <c r="P41" s="26"/>
      <c r="Q41" s="42">
        <v>0.00232485414161365</v>
      </c>
      <c r="R41" s="23">
        <v>1.40149</v>
      </c>
      <c r="S41" s="48">
        <f t="shared" si="7"/>
        <v>0.001818074936</v>
      </c>
      <c r="T41" s="54">
        <f t="shared" si="8"/>
        <v>1.08385</v>
      </c>
      <c r="U41" s="26"/>
      <c r="V41" s="42">
        <v>0.00239557326282602</v>
      </c>
      <c r="W41" s="23">
        <v>1.53645</v>
      </c>
      <c r="X41" s="48">
        <f t="shared" si="1"/>
        <v>0.001903589242</v>
      </c>
      <c r="Y41" s="49">
        <f t="shared" si="2"/>
        <v>1.22811</v>
      </c>
      <c r="Z41" s="26"/>
      <c r="AA41" s="42">
        <v>0.0023201337139267</v>
      </c>
      <c r="AB41" s="23">
        <v>1.37444</v>
      </c>
      <c r="AC41" s="48">
        <f t="shared" si="3"/>
        <v>0.001854229503</v>
      </c>
      <c r="AD41" s="49">
        <f t="shared" si="4"/>
        <v>1.09713</v>
      </c>
      <c r="AE41" s="26"/>
      <c r="AF41" s="42">
        <v>0.00225101461759136</v>
      </c>
      <c r="AG41" s="23">
        <v>1.52377</v>
      </c>
      <c r="AH41" s="48">
        <f t="shared" si="9"/>
        <v>0.001775728121</v>
      </c>
      <c r="AI41" s="49">
        <f t="shared" si="10"/>
        <v>1.14442</v>
      </c>
      <c r="AJ41" s="26"/>
      <c r="AK41" s="42">
        <v>0.00225874894473987</v>
      </c>
      <c r="AL41" s="23">
        <v>1.33551</v>
      </c>
      <c r="AM41" s="48">
        <f t="shared" si="11"/>
        <v>0.001730364678</v>
      </c>
      <c r="AN41" s="49">
        <f t="shared" si="12"/>
        <v>1.00854</v>
      </c>
      <c r="AO41" s="26"/>
      <c r="AP41" s="42">
        <v>0.00198292456530602</v>
      </c>
      <c r="AQ41" s="23">
        <v>4.74508</v>
      </c>
      <c r="AR41" s="48">
        <f t="shared" si="15"/>
        <v>0.001462637636</v>
      </c>
      <c r="AS41" s="61">
        <f t="shared" si="16"/>
        <v>3.60123</v>
      </c>
      <c r="AT41" s="26"/>
      <c r="AU41" s="42">
        <v>0.00199204705327238</v>
      </c>
      <c r="AV41" s="23">
        <v>4.79072</v>
      </c>
      <c r="AW41" s="48">
        <f t="shared" si="17"/>
        <v>0.001541649232</v>
      </c>
      <c r="AX41" s="62">
        <f t="shared" si="18"/>
        <v>3.64147</v>
      </c>
      <c r="AY41" s="26"/>
      <c r="AZ41" s="42">
        <v>0.0022469385950854</v>
      </c>
      <c r="BA41" s="23">
        <v>4.39051</v>
      </c>
      <c r="BB41" s="48">
        <f t="shared" si="5"/>
        <v>0.00179610522</v>
      </c>
      <c r="BC41" s="62">
        <f t="shared" si="6"/>
        <v>3.59082</v>
      </c>
      <c r="BD41" s="26"/>
      <c r="BE41" s="42">
        <v>0.00169226687971302</v>
      </c>
      <c r="BF41" s="23">
        <v>4.80682</v>
      </c>
      <c r="BG41" s="48">
        <f t="shared" si="31"/>
        <v>0.001173797818</v>
      </c>
      <c r="BH41" s="62">
        <f t="shared" si="32"/>
        <v>2.76707</v>
      </c>
      <c r="BI41" s="26"/>
      <c r="BJ41" s="42">
        <v>0.0018129245665397</v>
      </c>
      <c r="BK41" s="23">
        <v>1.61087</v>
      </c>
      <c r="BL41" s="48">
        <f t="shared" si="25"/>
        <v>0.001333069375</v>
      </c>
      <c r="BM41" s="62">
        <f t="shared" si="26"/>
        <v>1.14724</v>
      </c>
      <c r="BN41" s="26"/>
      <c r="BO41" s="42">
        <v>0.00185097510013676</v>
      </c>
      <c r="BP41" s="23">
        <v>1.56592</v>
      </c>
      <c r="BQ41" s="48">
        <f t="shared" si="19"/>
        <v>0.001367325319</v>
      </c>
      <c r="BR41" s="62">
        <f t="shared" si="20"/>
        <v>1.16381</v>
      </c>
      <c r="BS41" s="26"/>
      <c r="BT41" s="42">
        <v>0.00164621533610343</v>
      </c>
      <c r="BU41" s="23">
        <v>1.59845</v>
      </c>
      <c r="BV41" s="48">
        <f t="shared" si="29"/>
        <v>0.00116071663</v>
      </c>
      <c r="BW41" s="62">
        <f t="shared" si="30"/>
        <v>1.0474</v>
      </c>
      <c r="BX41" s="26"/>
      <c r="BY41" s="42">
        <v>0.00169428728929266</v>
      </c>
      <c r="BZ41" s="23">
        <v>1.55575</v>
      </c>
      <c r="CA41" s="48">
        <f t="shared" si="27"/>
        <v>0.001212799828</v>
      </c>
      <c r="CB41" s="62">
        <f t="shared" si="28"/>
        <v>1.06302</v>
      </c>
      <c r="CC41" s="7"/>
    </row>
    <row r="42" ht="15.75" customHeight="1">
      <c r="A42" s="1"/>
      <c r="B42" s="57">
        <v>0.00192258673280166</v>
      </c>
      <c r="C42" s="23">
        <v>5.24456</v>
      </c>
      <c r="D42" s="60">
        <f t="shared" si="21"/>
        <v>0.001399623239</v>
      </c>
      <c r="E42" s="63">
        <f t="shared" si="22"/>
        <v>3.85473</v>
      </c>
      <c r="F42" s="26"/>
      <c r="G42" s="42">
        <v>0.0019655309744766</v>
      </c>
      <c r="H42" s="23">
        <v>5.26443</v>
      </c>
      <c r="I42" s="60">
        <f t="shared" si="23"/>
        <v>0.001494600453</v>
      </c>
      <c r="J42" s="64">
        <f t="shared" si="24"/>
        <v>3.86597</v>
      </c>
      <c r="K42" s="26"/>
      <c r="L42" s="42">
        <v>0.00194257012740695</v>
      </c>
      <c r="M42" s="23">
        <v>5.0611</v>
      </c>
      <c r="N42" s="60">
        <f t="shared" si="13"/>
        <v>0.001486815084</v>
      </c>
      <c r="O42" s="54">
        <f t="shared" si="14"/>
        <v>3.87231</v>
      </c>
      <c r="P42" s="26"/>
      <c r="Q42" s="42">
        <v>0.00239768540785401</v>
      </c>
      <c r="R42" s="23">
        <v>1.43682</v>
      </c>
      <c r="S42" s="48">
        <f t="shared" si="7"/>
        <v>0.001890906202</v>
      </c>
      <c r="T42" s="54">
        <f t="shared" si="8"/>
        <v>1.11918</v>
      </c>
      <c r="U42" s="26"/>
      <c r="V42" s="42">
        <v>0.00251209832478283</v>
      </c>
      <c r="W42" s="23">
        <v>1.58131</v>
      </c>
      <c r="X42" s="48">
        <f t="shared" si="1"/>
        <v>0.002020114304</v>
      </c>
      <c r="Y42" s="49">
        <f t="shared" si="2"/>
        <v>1.27297</v>
      </c>
      <c r="Z42" s="26"/>
      <c r="AA42" s="42">
        <v>0.00237315274329619</v>
      </c>
      <c r="AB42" s="23">
        <v>1.40602</v>
      </c>
      <c r="AC42" s="48">
        <f t="shared" si="3"/>
        <v>0.001907248533</v>
      </c>
      <c r="AD42" s="49">
        <f t="shared" si="4"/>
        <v>1.12871</v>
      </c>
      <c r="AE42" s="26"/>
      <c r="AF42" s="42">
        <v>0.00227811091237085</v>
      </c>
      <c r="AG42" s="23">
        <v>1.56427</v>
      </c>
      <c r="AH42" s="48">
        <f t="shared" si="9"/>
        <v>0.001802824415</v>
      </c>
      <c r="AI42" s="49">
        <f t="shared" si="10"/>
        <v>1.18492</v>
      </c>
      <c r="AJ42" s="26"/>
      <c r="AK42" s="42">
        <v>0.00230640842822827</v>
      </c>
      <c r="AL42" s="23">
        <v>1.36935</v>
      </c>
      <c r="AM42" s="48">
        <f t="shared" si="11"/>
        <v>0.001778024162</v>
      </c>
      <c r="AN42" s="49">
        <f t="shared" si="12"/>
        <v>1.04238</v>
      </c>
      <c r="AO42" s="26"/>
      <c r="AP42" s="42">
        <v>0.00203094232730505</v>
      </c>
      <c r="AQ42" s="23">
        <v>4.88231</v>
      </c>
      <c r="AR42" s="48">
        <f t="shared" si="15"/>
        <v>0.001510655398</v>
      </c>
      <c r="AS42" s="61">
        <f t="shared" si="16"/>
        <v>3.73846</v>
      </c>
      <c r="AT42" s="26"/>
      <c r="AU42" s="42">
        <v>0.00202177302471629</v>
      </c>
      <c r="AV42" s="23">
        <v>4.93235</v>
      </c>
      <c r="AW42" s="48">
        <f t="shared" si="17"/>
        <v>0.001571375203</v>
      </c>
      <c r="AX42" s="62">
        <f t="shared" si="18"/>
        <v>3.7831</v>
      </c>
      <c r="AY42" s="26"/>
      <c r="AZ42" s="42">
        <v>0.00229113817608262</v>
      </c>
      <c r="BA42" s="23">
        <v>4.52202</v>
      </c>
      <c r="BB42" s="48">
        <f t="shared" si="5"/>
        <v>0.001840304801</v>
      </c>
      <c r="BC42" s="62">
        <f t="shared" si="6"/>
        <v>3.72233</v>
      </c>
      <c r="BD42" s="26"/>
      <c r="BE42" s="42">
        <v>0.0016933259389178</v>
      </c>
      <c r="BF42" s="23">
        <v>4.95355</v>
      </c>
      <c r="BG42" s="48">
        <f t="shared" si="31"/>
        <v>0.001174856877</v>
      </c>
      <c r="BH42" s="62">
        <f t="shared" si="32"/>
        <v>2.9138</v>
      </c>
      <c r="BI42" s="26"/>
      <c r="BJ42" s="42">
        <v>0.00189453335019429</v>
      </c>
      <c r="BK42" s="23">
        <v>1.65315</v>
      </c>
      <c r="BL42" s="48">
        <f t="shared" si="25"/>
        <v>0.001414678159</v>
      </c>
      <c r="BM42" s="62">
        <f t="shared" si="26"/>
        <v>1.18952</v>
      </c>
      <c r="BN42" s="26"/>
      <c r="BO42" s="42">
        <v>0.0019108391012721</v>
      </c>
      <c r="BP42" s="23">
        <v>1.60542</v>
      </c>
      <c r="BQ42" s="48">
        <f t="shared" si="19"/>
        <v>0.00142718932</v>
      </c>
      <c r="BR42" s="62">
        <f t="shared" si="20"/>
        <v>1.20331</v>
      </c>
      <c r="BS42" s="26"/>
      <c r="BT42" s="42">
        <v>0.00170766269752431</v>
      </c>
      <c r="BU42" s="23">
        <v>1.6435</v>
      </c>
      <c r="BV42" s="48">
        <f t="shared" si="29"/>
        <v>0.001222163991</v>
      </c>
      <c r="BW42" s="62">
        <f t="shared" si="30"/>
        <v>1.09245</v>
      </c>
      <c r="BX42" s="26"/>
      <c r="BY42" s="42">
        <v>0.0017209295496341</v>
      </c>
      <c r="BZ42" s="23">
        <v>1.59599</v>
      </c>
      <c r="CA42" s="48">
        <f t="shared" si="27"/>
        <v>0.001239442088</v>
      </c>
      <c r="CB42" s="62">
        <f t="shared" si="28"/>
        <v>1.10326</v>
      </c>
      <c r="CC42" s="7"/>
    </row>
    <row r="43" ht="15.75" customHeight="1">
      <c r="A43" s="1"/>
      <c r="B43" s="57">
        <v>0.00195449834896766</v>
      </c>
      <c r="C43" s="23">
        <v>5.3934</v>
      </c>
      <c r="D43" s="60">
        <f t="shared" si="21"/>
        <v>0.001431534855</v>
      </c>
      <c r="E43" s="63">
        <f t="shared" si="22"/>
        <v>4.00357</v>
      </c>
      <c r="F43" s="26"/>
      <c r="G43" s="42">
        <v>0.00201350834025082</v>
      </c>
      <c r="H43" s="23">
        <v>5.41093</v>
      </c>
      <c r="I43" s="60">
        <f t="shared" si="23"/>
        <v>0.001542577818</v>
      </c>
      <c r="J43" s="64">
        <f t="shared" si="24"/>
        <v>4.01247</v>
      </c>
      <c r="K43" s="26"/>
      <c r="L43" s="42">
        <v>0.00202270174127328</v>
      </c>
      <c r="M43" s="23">
        <v>5.20706</v>
      </c>
      <c r="N43" s="60">
        <f t="shared" si="13"/>
        <v>0.001566946698</v>
      </c>
      <c r="O43" s="54">
        <f t="shared" si="14"/>
        <v>4.01827</v>
      </c>
      <c r="P43" s="26"/>
      <c r="Q43" s="42">
        <v>0.00240202232792219</v>
      </c>
      <c r="R43" s="23">
        <v>1.46849</v>
      </c>
      <c r="S43" s="48">
        <f t="shared" si="7"/>
        <v>0.001895243122</v>
      </c>
      <c r="T43" s="54">
        <f t="shared" si="8"/>
        <v>1.15085</v>
      </c>
      <c r="U43" s="26"/>
      <c r="V43" s="42">
        <v>0.00255582632369644</v>
      </c>
      <c r="W43" s="23">
        <v>1.6187</v>
      </c>
      <c r="X43" s="48">
        <f t="shared" si="1"/>
        <v>0.002063842303</v>
      </c>
      <c r="Y43" s="49">
        <f t="shared" si="2"/>
        <v>1.31036</v>
      </c>
      <c r="Z43" s="26"/>
      <c r="AA43" s="42">
        <v>0.00238079115954504</v>
      </c>
      <c r="AB43" s="23">
        <v>1.44492</v>
      </c>
      <c r="AC43" s="48">
        <f t="shared" si="3"/>
        <v>0.001914886949</v>
      </c>
      <c r="AD43" s="49">
        <f t="shared" si="4"/>
        <v>1.16761</v>
      </c>
      <c r="AE43" s="26"/>
      <c r="AF43" s="42">
        <v>0.00230828748951861</v>
      </c>
      <c r="AG43" s="23">
        <v>1.60819</v>
      </c>
      <c r="AH43" s="48">
        <f t="shared" si="9"/>
        <v>0.001833000993</v>
      </c>
      <c r="AI43" s="49">
        <f t="shared" si="10"/>
        <v>1.22884</v>
      </c>
      <c r="AJ43" s="26"/>
      <c r="AK43" s="42">
        <v>0.00235512478534683</v>
      </c>
      <c r="AL43" s="23">
        <v>1.40598</v>
      </c>
      <c r="AM43" s="48">
        <f t="shared" si="11"/>
        <v>0.001826740519</v>
      </c>
      <c r="AN43" s="49">
        <f t="shared" si="12"/>
        <v>1.07901</v>
      </c>
      <c r="AO43" s="26"/>
      <c r="AP43" s="42">
        <v>0.00206721710600721</v>
      </c>
      <c r="AQ43" s="23">
        <v>5.02429</v>
      </c>
      <c r="AR43" s="48">
        <f t="shared" si="15"/>
        <v>0.001546930176</v>
      </c>
      <c r="AS43" s="61">
        <f t="shared" si="16"/>
        <v>3.88044</v>
      </c>
      <c r="AT43" s="26"/>
      <c r="AU43" s="42">
        <v>0.00206753980608942</v>
      </c>
      <c r="AV43" s="23">
        <v>5.06051</v>
      </c>
      <c r="AW43" s="48">
        <f t="shared" si="17"/>
        <v>0.001617141985</v>
      </c>
      <c r="AX43" s="62">
        <f t="shared" si="18"/>
        <v>3.91126</v>
      </c>
      <c r="AY43" s="26"/>
      <c r="AZ43" s="42">
        <v>0.0023672108410242</v>
      </c>
      <c r="BA43" s="23">
        <v>4.64775</v>
      </c>
      <c r="BB43" s="48">
        <f t="shared" si="5"/>
        <v>0.001916377466</v>
      </c>
      <c r="BC43" s="62">
        <f t="shared" si="6"/>
        <v>3.84806</v>
      </c>
      <c r="BD43" s="26"/>
      <c r="BE43" s="42">
        <v>0.00177782640568291</v>
      </c>
      <c r="BF43" s="23">
        <v>5.09286</v>
      </c>
      <c r="BG43" s="48">
        <f t="shared" si="31"/>
        <v>0.001259357344</v>
      </c>
      <c r="BH43" s="62">
        <f t="shared" si="32"/>
        <v>3.05311</v>
      </c>
      <c r="BI43" s="26"/>
      <c r="BJ43" s="42">
        <v>0.00197314770650481</v>
      </c>
      <c r="BK43" s="23">
        <v>1.69875</v>
      </c>
      <c r="BL43" s="48">
        <f t="shared" si="25"/>
        <v>0.001493292515</v>
      </c>
      <c r="BM43" s="62">
        <f t="shared" si="26"/>
        <v>1.23512</v>
      </c>
      <c r="BN43" s="26"/>
      <c r="BO43" s="42">
        <v>0.00193504891745544</v>
      </c>
      <c r="BP43" s="23">
        <v>1.65202</v>
      </c>
      <c r="BQ43" s="48">
        <f t="shared" si="19"/>
        <v>0.001451399137</v>
      </c>
      <c r="BR43" s="62">
        <f t="shared" si="20"/>
        <v>1.24991</v>
      </c>
      <c r="BS43" s="26"/>
      <c r="BT43" s="42">
        <v>0.00172491388289142</v>
      </c>
      <c r="BU43" s="23">
        <v>1.68815</v>
      </c>
      <c r="BV43" s="48">
        <f t="shared" si="29"/>
        <v>0.001239415177</v>
      </c>
      <c r="BW43" s="62">
        <f t="shared" si="30"/>
        <v>1.1371</v>
      </c>
      <c r="BX43" s="26"/>
      <c r="BY43" s="42">
        <v>0.00173662612010239</v>
      </c>
      <c r="BZ43" s="23">
        <v>1.63791</v>
      </c>
      <c r="CA43" s="48">
        <f t="shared" si="27"/>
        <v>0.001255138659</v>
      </c>
      <c r="CB43" s="62">
        <f t="shared" si="28"/>
        <v>1.14518</v>
      </c>
      <c r="CC43" s="7"/>
    </row>
    <row r="44" ht="15.75" customHeight="1">
      <c r="A44" s="1"/>
      <c r="B44" s="57">
        <v>0.00200864390076894</v>
      </c>
      <c r="C44" s="23">
        <v>5.54824</v>
      </c>
      <c r="D44" s="60">
        <f t="shared" si="21"/>
        <v>0.001485680407</v>
      </c>
      <c r="E44" s="63">
        <f t="shared" si="22"/>
        <v>4.15841</v>
      </c>
      <c r="F44" s="26"/>
      <c r="G44" s="42">
        <v>0.00207350308921428</v>
      </c>
      <c r="H44" s="23">
        <v>5.551</v>
      </c>
      <c r="I44" s="60">
        <f t="shared" si="23"/>
        <v>0.001602572567</v>
      </c>
      <c r="J44" s="64">
        <f t="shared" si="24"/>
        <v>4.15254</v>
      </c>
      <c r="K44" s="26"/>
      <c r="L44" s="42">
        <v>0.00208697144600101</v>
      </c>
      <c r="M44" s="23">
        <v>5.34995</v>
      </c>
      <c r="N44" s="60">
        <f t="shared" si="13"/>
        <v>0.001631216403</v>
      </c>
      <c r="O44" s="54">
        <f t="shared" si="14"/>
        <v>4.16116</v>
      </c>
      <c r="P44" s="26"/>
      <c r="Q44" s="42">
        <v>0.00243949089202888</v>
      </c>
      <c r="R44" s="23">
        <v>1.50876</v>
      </c>
      <c r="S44" s="48">
        <f t="shared" si="7"/>
        <v>0.001932711686</v>
      </c>
      <c r="T44" s="54">
        <f t="shared" si="8"/>
        <v>1.19112</v>
      </c>
      <c r="U44" s="26"/>
      <c r="V44" s="42">
        <v>0.0026371769825615</v>
      </c>
      <c r="W44" s="23">
        <v>1.65818</v>
      </c>
      <c r="X44" s="48">
        <f t="shared" si="1"/>
        <v>0.002145192962</v>
      </c>
      <c r="Y44" s="49">
        <f t="shared" si="2"/>
        <v>1.34984</v>
      </c>
      <c r="Z44" s="26"/>
      <c r="AA44" s="42">
        <v>0.00246827070865785</v>
      </c>
      <c r="AB44" s="23">
        <v>1.48417</v>
      </c>
      <c r="AC44" s="48">
        <f t="shared" si="3"/>
        <v>0.002002366498</v>
      </c>
      <c r="AD44" s="49">
        <f t="shared" si="4"/>
        <v>1.20686</v>
      </c>
      <c r="AE44" s="26"/>
      <c r="AF44" s="42">
        <v>0.00246163791001353</v>
      </c>
      <c r="AG44" s="23">
        <v>1.64413</v>
      </c>
      <c r="AH44" s="48">
        <f t="shared" si="9"/>
        <v>0.001986351413</v>
      </c>
      <c r="AI44" s="49">
        <f t="shared" si="10"/>
        <v>1.26478</v>
      </c>
      <c r="AJ44" s="26"/>
      <c r="AK44" s="42">
        <v>0.00240349662092387</v>
      </c>
      <c r="AL44" s="23">
        <v>1.4384</v>
      </c>
      <c r="AM44" s="48">
        <f t="shared" si="11"/>
        <v>0.001875112354</v>
      </c>
      <c r="AN44" s="49">
        <f t="shared" si="12"/>
        <v>1.11143</v>
      </c>
      <c r="AO44" s="26"/>
      <c r="AP44" s="42">
        <v>0.00214094596138859</v>
      </c>
      <c r="AQ44" s="23">
        <v>5.15148</v>
      </c>
      <c r="AR44" s="48">
        <f t="shared" si="15"/>
        <v>0.001620659032</v>
      </c>
      <c r="AS44" s="61">
        <f t="shared" si="16"/>
        <v>4.00763</v>
      </c>
      <c r="AT44" s="26"/>
      <c r="AU44" s="42">
        <v>0.00219273685796129</v>
      </c>
      <c r="AV44" s="23">
        <v>5.20057</v>
      </c>
      <c r="AW44" s="48">
        <f t="shared" si="17"/>
        <v>0.001742339037</v>
      </c>
      <c r="AX44" s="62">
        <f t="shared" si="18"/>
        <v>4.05132</v>
      </c>
      <c r="AY44" s="26"/>
      <c r="AZ44" s="42">
        <v>0.00238752299046086</v>
      </c>
      <c r="BA44" s="23">
        <v>4.76699</v>
      </c>
      <c r="BB44" s="48">
        <f t="shared" si="5"/>
        <v>0.001936689616</v>
      </c>
      <c r="BC44" s="62">
        <f t="shared" si="6"/>
        <v>3.9673</v>
      </c>
      <c r="BD44" s="26"/>
      <c r="BE44" s="42">
        <v>0.00189057077345223</v>
      </c>
      <c r="BF44" s="23">
        <v>5.22581</v>
      </c>
      <c r="BG44" s="48">
        <f t="shared" si="31"/>
        <v>0.001372101712</v>
      </c>
      <c r="BH44" s="62">
        <f t="shared" si="32"/>
        <v>3.18606</v>
      </c>
      <c r="BI44" s="26"/>
      <c r="BJ44" s="42">
        <v>0.00199869589492496</v>
      </c>
      <c r="BK44" s="23">
        <v>1.74413</v>
      </c>
      <c r="BL44" s="48">
        <f t="shared" si="25"/>
        <v>0.001518840704</v>
      </c>
      <c r="BM44" s="62">
        <f t="shared" si="26"/>
        <v>1.2805</v>
      </c>
      <c r="BN44" s="26"/>
      <c r="BO44" s="42">
        <v>0.00195912710223478</v>
      </c>
      <c r="BP44" s="23">
        <v>1.69461</v>
      </c>
      <c r="BQ44" s="48">
        <f t="shared" si="19"/>
        <v>0.001475477321</v>
      </c>
      <c r="BR44" s="62">
        <f t="shared" si="20"/>
        <v>1.2925</v>
      </c>
      <c r="BS44" s="26"/>
      <c r="BT44" s="42">
        <v>0.00174079489328749</v>
      </c>
      <c r="BU44" s="23">
        <v>1.72828</v>
      </c>
      <c r="BV44" s="48">
        <f t="shared" si="29"/>
        <v>0.001255296187</v>
      </c>
      <c r="BW44" s="62">
        <f t="shared" si="30"/>
        <v>1.17723</v>
      </c>
      <c r="BX44" s="26"/>
      <c r="BY44" s="42">
        <v>0.00172473495109582</v>
      </c>
      <c r="BZ44" s="23">
        <v>1.6845</v>
      </c>
      <c r="CA44" s="48">
        <f t="shared" si="27"/>
        <v>0.00124324749</v>
      </c>
      <c r="CB44" s="62">
        <f t="shared" si="28"/>
        <v>1.19177</v>
      </c>
      <c r="CC44" s="7"/>
    </row>
    <row r="45" ht="15.75" customHeight="1">
      <c r="A45" s="1"/>
      <c r="B45" s="57">
        <v>0.00206056561289425</v>
      </c>
      <c r="C45" s="23">
        <v>5.68316</v>
      </c>
      <c r="D45" s="60">
        <f t="shared" si="21"/>
        <v>0.001537602119</v>
      </c>
      <c r="E45" s="63">
        <f t="shared" si="22"/>
        <v>4.29333</v>
      </c>
      <c r="F45" s="26"/>
      <c r="G45" s="42">
        <v>0.00216704541851787</v>
      </c>
      <c r="H45" s="23">
        <v>5.69877</v>
      </c>
      <c r="I45" s="60">
        <f t="shared" si="23"/>
        <v>0.001696114897</v>
      </c>
      <c r="J45" s="64">
        <f t="shared" si="24"/>
        <v>4.30031</v>
      </c>
      <c r="K45" s="26"/>
      <c r="L45" s="42">
        <v>0.0021712094431241</v>
      </c>
      <c r="M45" s="23">
        <v>5.48856</v>
      </c>
      <c r="N45" s="60">
        <f t="shared" si="13"/>
        <v>0.0017154544</v>
      </c>
      <c r="O45" s="54">
        <f t="shared" si="14"/>
        <v>4.29977</v>
      </c>
      <c r="P45" s="26"/>
      <c r="Q45" s="42">
        <v>0.00253773623555276</v>
      </c>
      <c r="R45" s="23">
        <v>1.54391</v>
      </c>
      <c r="S45" s="48">
        <f t="shared" si="7"/>
        <v>0.00203095703</v>
      </c>
      <c r="T45" s="54">
        <f t="shared" si="8"/>
        <v>1.22627</v>
      </c>
      <c r="U45" s="26"/>
      <c r="V45" s="42">
        <v>0.00267891353765881</v>
      </c>
      <c r="W45" s="23">
        <v>1.7057</v>
      </c>
      <c r="X45" s="48">
        <f t="shared" si="1"/>
        <v>0.002186929517</v>
      </c>
      <c r="Y45" s="49">
        <f t="shared" si="2"/>
        <v>1.39736</v>
      </c>
      <c r="Z45" s="26"/>
      <c r="AA45" s="42">
        <v>0.00252268407929446</v>
      </c>
      <c r="AB45" s="23">
        <v>1.51725</v>
      </c>
      <c r="AC45" s="48">
        <f t="shared" si="3"/>
        <v>0.002056779869</v>
      </c>
      <c r="AD45" s="49">
        <f t="shared" si="4"/>
        <v>1.23994</v>
      </c>
      <c r="AE45" s="26"/>
      <c r="AF45" s="42">
        <v>0.00245557415159925</v>
      </c>
      <c r="AG45" s="23">
        <v>1.68417</v>
      </c>
      <c r="AH45" s="48">
        <f t="shared" si="9"/>
        <v>0.001980287655</v>
      </c>
      <c r="AI45" s="49">
        <f t="shared" si="10"/>
        <v>1.30482</v>
      </c>
      <c r="AJ45" s="26"/>
      <c r="AK45" s="42">
        <v>0.00248992987652752</v>
      </c>
      <c r="AL45" s="23">
        <v>1.4723</v>
      </c>
      <c r="AM45" s="48">
        <f t="shared" si="11"/>
        <v>0.00196154561</v>
      </c>
      <c r="AN45" s="49">
        <f t="shared" si="12"/>
        <v>1.14533</v>
      </c>
      <c r="AO45" s="26"/>
      <c r="AP45" s="42">
        <v>0.00219665055014051</v>
      </c>
      <c r="AQ45" s="23">
        <v>5.28752</v>
      </c>
      <c r="AR45" s="48">
        <f t="shared" si="15"/>
        <v>0.00167636362</v>
      </c>
      <c r="AS45" s="61">
        <f t="shared" si="16"/>
        <v>4.14367</v>
      </c>
      <c r="AT45" s="26"/>
      <c r="AU45" s="42">
        <v>0.00213096484970188</v>
      </c>
      <c r="AV45" s="23">
        <v>5.34485</v>
      </c>
      <c r="AW45" s="48">
        <f t="shared" si="17"/>
        <v>0.001680567028</v>
      </c>
      <c r="AX45" s="62">
        <f t="shared" si="18"/>
        <v>4.1956</v>
      </c>
      <c r="AY45" s="26"/>
      <c r="AZ45" s="42">
        <v>0.00247830094493584</v>
      </c>
      <c r="BA45" s="23">
        <v>4.89633</v>
      </c>
      <c r="BB45" s="48">
        <f t="shared" si="5"/>
        <v>0.00202746757</v>
      </c>
      <c r="BC45" s="62">
        <f t="shared" si="6"/>
        <v>4.09664</v>
      </c>
      <c r="BD45" s="26"/>
      <c r="BE45" s="42">
        <v>0.00189812304904136</v>
      </c>
      <c r="BF45" s="23">
        <v>5.3685</v>
      </c>
      <c r="BG45" s="48">
        <f t="shared" si="31"/>
        <v>0.001379653987</v>
      </c>
      <c r="BH45" s="62">
        <f t="shared" si="32"/>
        <v>3.32875</v>
      </c>
      <c r="BI45" s="26"/>
      <c r="BJ45" s="42">
        <v>0.00205270551028391</v>
      </c>
      <c r="BK45" s="23">
        <v>1.7848</v>
      </c>
      <c r="BL45" s="48">
        <f t="shared" si="25"/>
        <v>0.001572850319</v>
      </c>
      <c r="BM45" s="62">
        <f t="shared" si="26"/>
        <v>1.32117</v>
      </c>
      <c r="BN45" s="26"/>
      <c r="BO45" s="42">
        <v>0.00202699635396209</v>
      </c>
      <c r="BP45" s="23">
        <v>1.73285</v>
      </c>
      <c r="BQ45" s="48">
        <f t="shared" si="19"/>
        <v>0.001543346573</v>
      </c>
      <c r="BR45" s="62">
        <f t="shared" si="20"/>
        <v>1.33074</v>
      </c>
      <c r="BS45" s="26"/>
      <c r="BT45" s="42">
        <v>0.00180826321041927</v>
      </c>
      <c r="BU45" s="23">
        <v>1.77472</v>
      </c>
      <c r="BV45" s="48">
        <f t="shared" si="29"/>
        <v>0.001322764504</v>
      </c>
      <c r="BW45" s="62">
        <f t="shared" si="30"/>
        <v>1.22367</v>
      </c>
      <c r="BX45" s="26"/>
      <c r="BY45" s="42">
        <v>0.00180414423060715</v>
      </c>
      <c r="BZ45" s="23">
        <v>1.72279</v>
      </c>
      <c r="CA45" s="48">
        <f t="shared" si="27"/>
        <v>0.001322656769</v>
      </c>
      <c r="CB45" s="62">
        <f t="shared" si="28"/>
        <v>1.23006</v>
      </c>
      <c r="CC45" s="7"/>
    </row>
    <row r="46" ht="15.75" customHeight="1">
      <c r="A46" s="1"/>
      <c r="B46" s="57">
        <v>0.00214336849635943</v>
      </c>
      <c r="C46" s="23">
        <v>5.8324</v>
      </c>
      <c r="D46" s="60">
        <f t="shared" si="21"/>
        <v>0.001620405002</v>
      </c>
      <c r="E46" s="63">
        <f t="shared" si="22"/>
        <v>4.44257</v>
      </c>
      <c r="F46" s="26"/>
      <c r="G46" s="42">
        <v>0.00220375369884462</v>
      </c>
      <c r="H46" s="23">
        <v>5.84718</v>
      </c>
      <c r="I46" s="60">
        <f t="shared" si="23"/>
        <v>0.001732823177</v>
      </c>
      <c r="J46" s="64">
        <f t="shared" si="24"/>
        <v>4.44872</v>
      </c>
      <c r="K46" s="26"/>
      <c r="L46" s="42">
        <v>0.00216999079782032</v>
      </c>
      <c r="M46" s="23">
        <v>5.63015</v>
      </c>
      <c r="N46" s="60">
        <f t="shared" si="13"/>
        <v>0.001714235755</v>
      </c>
      <c r="O46" s="54">
        <f t="shared" si="14"/>
        <v>4.44136</v>
      </c>
      <c r="P46" s="26"/>
      <c r="Q46" s="42">
        <v>0.00257269427484474</v>
      </c>
      <c r="R46" s="23">
        <v>1.58286</v>
      </c>
      <c r="S46" s="48">
        <f t="shared" si="7"/>
        <v>0.002065915069</v>
      </c>
      <c r="T46" s="54">
        <f t="shared" si="8"/>
        <v>1.26522</v>
      </c>
      <c r="U46" s="26"/>
      <c r="V46" s="42">
        <v>0.00278827340873988</v>
      </c>
      <c r="W46" s="23">
        <v>1.74539</v>
      </c>
      <c r="X46" s="48">
        <f t="shared" si="1"/>
        <v>0.002296289388</v>
      </c>
      <c r="Y46" s="49">
        <f t="shared" si="2"/>
        <v>1.43705</v>
      </c>
      <c r="Z46" s="26"/>
      <c r="AA46" s="42">
        <v>0.00261657623250899</v>
      </c>
      <c r="AB46" s="23">
        <v>1.55516</v>
      </c>
      <c r="AC46" s="48">
        <f t="shared" si="3"/>
        <v>0.002150672022</v>
      </c>
      <c r="AD46" s="49">
        <f t="shared" si="4"/>
        <v>1.27785</v>
      </c>
      <c r="AE46" s="26"/>
      <c r="AF46" s="42">
        <v>0.00255754165080013</v>
      </c>
      <c r="AG46" s="23">
        <v>1.72592</v>
      </c>
      <c r="AH46" s="48">
        <f t="shared" si="9"/>
        <v>0.002082255154</v>
      </c>
      <c r="AI46" s="49">
        <f t="shared" si="10"/>
        <v>1.34657</v>
      </c>
      <c r="AJ46" s="26"/>
      <c r="AK46" s="42">
        <v>0.00255096497986362</v>
      </c>
      <c r="AL46" s="23">
        <v>1.50827</v>
      </c>
      <c r="AM46" s="48">
        <f t="shared" si="11"/>
        <v>0.002022580713</v>
      </c>
      <c r="AN46" s="49">
        <f t="shared" si="12"/>
        <v>1.1813</v>
      </c>
      <c r="AO46" s="26"/>
      <c r="AP46" s="42">
        <v>0.0022807752378653</v>
      </c>
      <c r="AQ46" s="23">
        <v>5.42887</v>
      </c>
      <c r="AR46" s="48">
        <f t="shared" si="15"/>
        <v>0.001760488308</v>
      </c>
      <c r="AS46" s="61">
        <f t="shared" si="16"/>
        <v>4.28502</v>
      </c>
      <c r="AT46" s="26"/>
      <c r="AU46" s="42">
        <v>0.0022289169883245</v>
      </c>
      <c r="AV46" s="23">
        <v>5.4739</v>
      </c>
      <c r="AW46" s="48">
        <f t="shared" si="17"/>
        <v>0.001778519167</v>
      </c>
      <c r="AX46" s="62">
        <f t="shared" si="18"/>
        <v>4.32465</v>
      </c>
      <c r="AY46" s="26"/>
      <c r="AZ46" s="42">
        <v>0.00258727485982391</v>
      </c>
      <c r="BA46" s="23">
        <v>5.02734</v>
      </c>
      <c r="BB46" s="48">
        <f t="shared" si="5"/>
        <v>0.002136441485</v>
      </c>
      <c r="BC46" s="62">
        <f t="shared" si="6"/>
        <v>4.22765</v>
      </c>
      <c r="BD46" s="26"/>
      <c r="BE46" s="42">
        <v>0.00196034003648893</v>
      </c>
      <c r="BF46" s="23">
        <v>5.50933</v>
      </c>
      <c r="BG46" s="48">
        <f t="shared" si="31"/>
        <v>0.001441870975</v>
      </c>
      <c r="BH46" s="62">
        <f t="shared" si="32"/>
        <v>3.46958</v>
      </c>
      <c r="BI46" s="26"/>
      <c r="BJ46" s="42">
        <v>0.00211022143626494</v>
      </c>
      <c r="BK46" s="23">
        <v>1.83026</v>
      </c>
      <c r="BL46" s="48">
        <f t="shared" si="25"/>
        <v>0.001630366245</v>
      </c>
      <c r="BM46" s="62">
        <f t="shared" si="26"/>
        <v>1.36663</v>
      </c>
      <c r="BN46" s="26"/>
      <c r="BO46" s="42">
        <v>0.00206536078455</v>
      </c>
      <c r="BP46" s="23">
        <v>1.77976</v>
      </c>
      <c r="BQ46" s="48">
        <f t="shared" si="19"/>
        <v>0.001581711004</v>
      </c>
      <c r="BR46" s="62">
        <f t="shared" si="20"/>
        <v>1.37765</v>
      </c>
      <c r="BS46" s="26"/>
      <c r="BT46" s="42">
        <v>0.00184162153773415</v>
      </c>
      <c r="BU46" s="23">
        <v>1.81687</v>
      </c>
      <c r="BV46" s="48">
        <f t="shared" si="29"/>
        <v>0.001356122831</v>
      </c>
      <c r="BW46" s="62">
        <f t="shared" si="30"/>
        <v>1.26582</v>
      </c>
      <c r="BX46" s="26"/>
      <c r="BY46" s="42">
        <v>0.00186846965173904</v>
      </c>
      <c r="BZ46" s="23">
        <v>1.76666</v>
      </c>
      <c r="CA46" s="48">
        <f t="shared" si="27"/>
        <v>0.00138698219</v>
      </c>
      <c r="CB46" s="62">
        <f t="shared" si="28"/>
        <v>1.27393</v>
      </c>
      <c r="CC46" s="7"/>
    </row>
    <row r="47" ht="15.75" customHeight="1">
      <c r="A47" s="1"/>
      <c r="B47" s="57">
        <v>0.00219107027866561</v>
      </c>
      <c r="C47" s="23">
        <v>5.9838</v>
      </c>
      <c r="D47" s="60">
        <f t="shared" si="21"/>
        <v>0.001668106785</v>
      </c>
      <c r="E47" s="63">
        <f t="shared" si="22"/>
        <v>4.59397</v>
      </c>
      <c r="F47" s="26"/>
      <c r="G47" s="42">
        <v>0.00225737029694817</v>
      </c>
      <c r="H47" s="23">
        <v>5.98586</v>
      </c>
      <c r="I47" s="60">
        <f t="shared" si="23"/>
        <v>0.001786439775</v>
      </c>
      <c r="J47" s="64">
        <f t="shared" si="24"/>
        <v>4.5874</v>
      </c>
      <c r="K47" s="26"/>
      <c r="L47" s="42">
        <v>0.00227385280774262</v>
      </c>
      <c r="M47" s="23">
        <v>5.77579</v>
      </c>
      <c r="N47" s="60">
        <f t="shared" si="13"/>
        <v>0.001818097764</v>
      </c>
      <c r="O47" s="54">
        <f t="shared" si="14"/>
        <v>4.587</v>
      </c>
      <c r="P47" s="26"/>
      <c r="Q47" s="42">
        <v>0.00264530088726977</v>
      </c>
      <c r="R47" s="23">
        <v>1.62051</v>
      </c>
      <c r="S47" s="48">
        <f t="shared" si="7"/>
        <v>0.002138521681</v>
      </c>
      <c r="T47" s="54">
        <f t="shared" si="8"/>
        <v>1.30287</v>
      </c>
      <c r="U47" s="26"/>
      <c r="V47" s="42">
        <v>0.00284168596639645</v>
      </c>
      <c r="W47" s="23">
        <v>1.78679</v>
      </c>
      <c r="X47" s="48">
        <f t="shared" si="1"/>
        <v>0.002349701946</v>
      </c>
      <c r="Y47" s="49">
        <f t="shared" si="2"/>
        <v>1.47845</v>
      </c>
      <c r="Z47" s="26"/>
      <c r="AA47" s="42">
        <v>0.00267614376155301</v>
      </c>
      <c r="AB47" s="23">
        <v>1.5957</v>
      </c>
      <c r="AC47" s="48">
        <f t="shared" si="3"/>
        <v>0.002210239551</v>
      </c>
      <c r="AD47" s="49">
        <f t="shared" si="4"/>
        <v>1.31839</v>
      </c>
      <c r="AE47" s="26"/>
      <c r="AF47" s="42">
        <v>0.00254427999138662</v>
      </c>
      <c r="AG47" s="23">
        <v>1.76386</v>
      </c>
      <c r="AH47" s="48">
        <f t="shared" si="9"/>
        <v>0.002068993494</v>
      </c>
      <c r="AI47" s="49">
        <f t="shared" si="10"/>
        <v>1.38451</v>
      </c>
      <c r="AJ47" s="26"/>
      <c r="AK47" s="42">
        <v>0.00258014427776443</v>
      </c>
      <c r="AL47" s="23">
        <v>1.54385</v>
      </c>
      <c r="AM47" s="48">
        <f t="shared" si="11"/>
        <v>0.002051760011</v>
      </c>
      <c r="AN47" s="49">
        <f t="shared" si="12"/>
        <v>1.21688</v>
      </c>
      <c r="AO47" s="26"/>
      <c r="AP47" s="42">
        <v>0.00234143174284474</v>
      </c>
      <c r="AQ47" s="23">
        <v>5.55538</v>
      </c>
      <c r="AR47" s="48">
        <f t="shared" si="15"/>
        <v>0.001821144813</v>
      </c>
      <c r="AS47" s="61">
        <f t="shared" si="16"/>
        <v>4.41153</v>
      </c>
      <c r="AT47" s="26"/>
      <c r="AU47" s="42">
        <v>0.00230953707180381</v>
      </c>
      <c r="AV47" s="23">
        <v>5.61401</v>
      </c>
      <c r="AW47" s="48">
        <f t="shared" si="17"/>
        <v>0.001859139251</v>
      </c>
      <c r="AX47" s="62">
        <f t="shared" si="18"/>
        <v>4.46476</v>
      </c>
      <c r="AY47" s="26"/>
      <c r="AZ47" s="42">
        <v>0.00263090637017283</v>
      </c>
      <c r="BA47" s="23">
        <v>5.14418</v>
      </c>
      <c r="BB47" s="48">
        <f t="shared" si="5"/>
        <v>0.002180072996</v>
      </c>
      <c r="BC47" s="62">
        <f t="shared" si="6"/>
        <v>4.34449</v>
      </c>
      <c r="BD47" s="26"/>
      <c r="BE47" s="42">
        <v>0.00191294377596329</v>
      </c>
      <c r="BF47" s="23">
        <v>5.64255</v>
      </c>
      <c r="BG47" s="48">
        <f t="shared" si="31"/>
        <v>0.001394474714</v>
      </c>
      <c r="BH47" s="62">
        <f t="shared" si="32"/>
        <v>3.6028</v>
      </c>
      <c r="BI47" s="26"/>
      <c r="BJ47" s="42">
        <v>0.00210965576358157</v>
      </c>
      <c r="BK47" s="23">
        <v>1.8763</v>
      </c>
      <c r="BL47" s="48">
        <f t="shared" si="25"/>
        <v>0.001629800572</v>
      </c>
      <c r="BM47" s="62">
        <f t="shared" si="26"/>
        <v>1.41267</v>
      </c>
      <c r="BN47" s="26"/>
      <c r="BO47" s="42">
        <v>0.00211421642226894</v>
      </c>
      <c r="BP47" s="23">
        <v>1.82044</v>
      </c>
      <c r="BQ47" s="48">
        <f t="shared" si="19"/>
        <v>0.001630566641</v>
      </c>
      <c r="BR47" s="62">
        <f t="shared" si="20"/>
        <v>1.41833</v>
      </c>
      <c r="BS47" s="26"/>
      <c r="BT47" s="42">
        <v>0.00187420483710721</v>
      </c>
      <c r="BU47" s="23">
        <v>1.85735</v>
      </c>
      <c r="BV47" s="48">
        <f t="shared" si="29"/>
        <v>0.001388706131</v>
      </c>
      <c r="BW47" s="62">
        <f t="shared" si="30"/>
        <v>1.3063</v>
      </c>
      <c r="BX47" s="26"/>
      <c r="BY47" s="42">
        <v>0.00187239384539462</v>
      </c>
      <c r="BZ47" s="23">
        <v>1.81127</v>
      </c>
      <c r="CA47" s="48">
        <f t="shared" si="27"/>
        <v>0.001390906384</v>
      </c>
      <c r="CB47" s="62">
        <f t="shared" si="28"/>
        <v>1.31854</v>
      </c>
      <c r="CC47" s="7"/>
    </row>
    <row r="48" ht="15.75" customHeight="1">
      <c r="A48" s="1"/>
      <c r="B48" s="57">
        <v>0.00227105781453329</v>
      </c>
      <c r="C48" s="23">
        <v>6.12196</v>
      </c>
      <c r="D48" s="60">
        <f t="shared" si="21"/>
        <v>0.001748094321</v>
      </c>
      <c r="E48" s="63">
        <f t="shared" si="22"/>
        <v>4.73213</v>
      </c>
      <c r="F48" s="26"/>
      <c r="G48" s="42">
        <v>0.00235049673557119</v>
      </c>
      <c r="H48" s="23">
        <v>6.13021</v>
      </c>
      <c r="I48" s="60">
        <f t="shared" si="23"/>
        <v>0.001879566214</v>
      </c>
      <c r="J48" s="64">
        <f t="shared" si="24"/>
        <v>4.73175</v>
      </c>
      <c r="K48" s="26"/>
      <c r="L48" s="42">
        <v>0.00233516724713234</v>
      </c>
      <c r="M48" s="23">
        <v>5.91429</v>
      </c>
      <c r="N48" s="60">
        <f t="shared" si="13"/>
        <v>0.001879412204</v>
      </c>
      <c r="O48" s="54">
        <f t="shared" si="14"/>
        <v>4.7255</v>
      </c>
      <c r="P48" s="26"/>
      <c r="Q48" s="42">
        <v>0.00274917915492212</v>
      </c>
      <c r="R48" s="23">
        <v>1.65712</v>
      </c>
      <c r="S48" s="48">
        <f t="shared" si="7"/>
        <v>0.002242399949</v>
      </c>
      <c r="T48" s="54">
        <f t="shared" si="8"/>
        <v>1.33948</v>
      </c>
      <c r="U48" s="26"/>
      <c r="V48" s="42">
        <v>0.00289498015766521</v>
      </c>
      <c r="W48" s="23">
        <v>1.83294</v>
      </c>
      <c r="X48" s="48">
        <f t="shared" si="1"/>
        <v>0.002402996137</v>
      </c>
      <c r="Y48" s="49">
        <f t="shared" si="2"/>
        <v>1.5246</v>
      </c>
      <c r="Z48" s="26"/>
      <c r="AA48" s="42">
        <v>0.00273471574894946</v>
      </c>
      <c r="AB48" s="23">
        <v>1.62863</v>
      </c>
      <c r="AC48" s="48">
        <f t="shared" si="3"/>
        <v>0.002268811538</v>
      </c>
      <c r="AD48" s="49">
        <f t="shared" si="4"/>
        <v>1.35132</v>
      </c>
      <c r="AE48" s="26"/>
      <c r="AF48" s="42">
        <v>0.00268198132032582</v>
      </c>
      <c r="AG48" s="23">
        <v>1.80333</v>
      </c>
      <c r="AH48" s="48">
        <f t="shared" si="9"/>
        <v>0.002206694823</v>
      </c>
      <c r="AI48" s="49">
        <f t="shared" si="10"/>
        <v>1.42398</v>
      </c>
      <c r="AJ48" s="26"/>
      <c r="AK48" s="42">
        <v>0.00268772429233954</v>
      </c>
      <c r="AL48" s="23">
        <v>1.57485</v>
      </c>
      <c r="AM48" s="48">
        <f t="shared" si="11"/>
        <v>0.002159340026</v>
      </c>
      <c r="AN48" s="49">
        <f t="shared" si="12"/>
        <v>1.24788</v>
      </c>
      <c r="AO48" s="26"/>
      <c r="AP48" s="42">
        <v>0.00240196121321468</v>
      </c>
      <c r="AQ48" s="23">
        <v>5.69142</v>
      </c>
      <c r="AR48" s="48">
        <f t="shared" si="15"/>
        <v>0.001881674284</v>
      </c>
      <c r="AS48" s="61">
        <f t="shared" si="16"/>
        <v>4.54757</v>
      </c>
      <c r="AT48" s="26"/>
      <c r="AU48" s="42">
        <v>0.00238143497404253</v>
      </c>
      <c r="AV48" s="23">
        <v>5.75516</v>
      </c>
      <c r="AW48" s="48">
        <f t="shared" si="17"/>
        <v>0.001931037153</v>
      </c>
      <c r="AX48" s="62">
        <f t="shared" si="18"/>
        <v>4.60591</v>
      </c>
      <c r="AY48" s="26"/>
      <c r="AZ48" s="42">
        <v>0.00268943869186611</v>
      </c>
      <c r="BA48" s="23">
        <v>5.27105</v>
      </c>
      <c r="BB48" s="48">
        <f t="shared" si="5"/>
        <v>0.002238605317</v>
      </c>
      <c r="BC48" s="62">
        <f t="shared" si="6"/>
        <v>4.47136</v>
      </c>
      <c r="BD48" s="26"/>
      <c r="BE48" s="42">
        <v>0.00197506158274385</v>
      </c>
      <c r="BF48" s="23">
        <v>5.78185</v>
      </c>
      <c r="BG48" s="48">
        <f t="shared" si="31"/>
        <v>0.001456592521</v>
      </c>
      <c r="BH48" s="62">
        <f t="shared" si="32"/>
        <v>3.7421</v>
      </c>
      <c r="BI48" s="26"/>
      <c r="BJ48" s="42">
        <v>0.00218965242936076</v>
      </c>
      <c r="BK48" s="23">
        <v>1.91747</v>
      </c>
      <c r="BL48" s="48">
        <f t="shared" si="25"/>
        <v>0.001709797238</v>
      </c>
      <c r="BM48" s="62">
        <f t="shared" si="26"/>
        <v>1.45384</v>
      </c>
      <c r="BN48" s="26"/>
      <c r="BO48" s="42">
        <v>0.00213360868523971</v>
      </c>
      <c r="BP48" s="23">
        <v>1.86111</v>
      </c>
      <c r="BQ48" s="48">
        <f t="shared" si="19"/>
        <v>0.001649958904</v>
      </c>
      <c r="BR48" s="62">
        <f t="shared" si="20"/>
        <v>1.459</v>
      </c>
      <c r="BS48" s="26"/>
      <c r="BT48" s="42">
        <v>0.00195549291249764</v>
      </c>
      <c r="BU48" s="23">
        <v>1.90385</v>
      </c>
      <c r="BV48" s="48">
        <f t="shared" si="29"/>
        <v>0.001469994206</v>
      </c>
      <c r="BW48" s="62">
        <f t="shared" si="30"/>
        <v>1.3528</v>
      </c>
      <c r="BX48" s="26"/>
      <c r="BY48" s="42">
        <v>0.00191840835753565</v>
      </c>
      <c r="BZ48" s="23">
        <v>1.85163</v>
      </c>
      <c r="CA48" s="48">
        <f t="shared" si="27"/>
        <v>0.001436920896</v>
      </c>
      <c r="CB48" s="62">
        <f t="shared" si="28"/>
        <v>1.3589</v>
      </c>
      <c r="CC48" s="7"/>
    </row>
    <row r="49" ht="15.75" customHeight="1">
      <c r="A49" s="1"/>
      <c r="B49" s="57">
        <v>0.00233789283442687</v>
      </c>
      <c r="C49" s="23">
        <v>6.2698</v>
      </c>
      <c r="D49" s="60">
        <f t="shared" si="21"/>
        <v>0.001814929341</v>
      </c>
      <c r="E49" s="63">
        <f t="shared" si="22"/>
        <v>4.87997</v>
      </c>
      <c r="F49" s="26"/>
      <c r="G49" s="42">
        <v>0.00238229138407209</v>
      </c>
      <c r="H49" s="23">
        <v>6.27835</v>
      </c>
      <c r="I49" s="60">
        <f t="shared" si="23"/>
        <v>0.001911360862</v>
      </c>
      <c r="J49" s="64">
        <f t="shared" si="24"/>
        <v>4.87989</v>
      </c>
      <c r="K49" s="26"/>
      <c r="L49" s="42">
        <v>0.00240185967244333</v>
      </c>
      <c r="M49" s="23">
        <v>6.05461</v>
      </c>
      <c r="N49" s="60">
        <f t="shared" si="13"/>
        <v>0.001946104629</v>
      </c>
      <c r="O49" s="54">
        <f t="shared" si="14"/>
        <v>4.86582</v>
      </c>
      <c r="P49" s="26"/>
      <c r="Q49" s="42">
        <v>0.00280409875279153</v>
      </c>
      <c r="R49" s="23">
        <v>1.69271</v>
      </c>
      <c r="S49" s="48">
        <f t="shared" si="7"/>
        <v>0.002297319547</v>
      </c>
      <c r="T49" s="54">
        <f t="shared" si="8"/>
        <v>1.37507</v>
      </c>
      <c r="U49" s="26"/>
      <c r="V49" s="42">
        <v>0.0029710462900483</v>
      </c>
      <c r="W49" s="23">
        <v>1.87031</v>
      </c>
      <c r="X49" s="22">
        <f t="shared" si="1"/>
        <v>0.002479062269</v>
      </c>
      <c r="Y49" s="65">
        <f t="shared" si="2"/>
        <v>1.56197</v>
      </c>
      <c r="Z49" s="26"/>
      <c r="AA49" s="42">
        <v>0.00280080365626989</v>
      </c>
      <c r="AB49" s="23">
        <v>1.66676</v>
      </c>
      <c r="AC49" s="48">
        <f t="shared" si="3"/>
        <v>0.002334899446</v>
      </c>
      <c r="AD49" s="49">
        <f t="shared" si="4"/>
        <v>1.38945</v>
      </c>
      <c r="AE49" s="26"/>
      <c r="AF49" s="42">
        <v>0.002732578361337</v>
      </c>
      <c r="AG49" s="23">
        <v>1.84703</v>
      </c>
      <c r="AH49" s="48">
        <f t="shared" si="9"/>
        <v>0.002257291864</v>
      </c>
      <c r="AI49" s="49">
        <f t="shared" si="10"/>
        <v>1.46768</v>
      </c>
      <c r="AJ49" s="26"/>
      <c r="AK49" s="42">
        <v>0.00276136207631961</v>
      </c>
      <c r="AL49" s="23">
        <v>1.61062</v>
      </c>
      <c r="AM49" s="48">
        <f t="shared" si="11"/>
        <v>0.00223297781</v>
      </c>
      <c r="AN49" s="49">
        <f t="shared" si="12"/>
        <v>1.28365</v>
      </c>
      <c r="AO49" s="26"/>
      <c r="AP49" s="42">
        <v>0.00246599189526875</v>
      </c>
      <c r="AQ49" s="23">
        <v>5.8323</v>
      </c>
      <c r="AR49" s="48">
        <f t="shared" si="15"/>
        <v>0.001945704966</v>
      </c>
      <c r="AS49" s="61">
        <f t="shared" si="16"/>
        <v>4.68845</v>
      </c>
      <c r="AT49" s="26"/>
      <c r="AU49" s="42">
        <v>0.00241483545672261</v>
      </c>
      <c r="AV49" s="23">
        <v>5.88323</v>
      </c>
      <c r="AW49" s="48">
        <f t="shared" si="17"/>
        <v>0.001964437635</v>
      </c>
      <c r="AX49" s="62">
        <f t="shared" si="18"/>
        <v>4.73398</v>
      </c>
      <c r="AY49" s="26"/>
      <c r="AZ49" s="42">
        <v>0.00270593544482645</v>
      </c>
      <c r="BA49" s="23">
        <v>5.40157</v>
      </c>
      <c r="BB49" s="48">
        <f t="shared" si="5"/>
        <v>0.00225510207</v>
      </c>
      <c r="BC49" s="62">
        <f t="shared" si="6"/>
        <v>4.60188</v>
      </c>
      <c r="BD49" s="26"/>
      <c r="BE49" s="42">
        <v>0.00207211932837392</v>
      </c>
      <c r="BF49" s="23">
        <v>5.92374</v>
      </c>
      <c r="BG49" s="48">
        <f t="shared" si="31"/>
        <v>0.001553650267</v>
      </c>
      <c r="BH49" s="62">
        <f t="shared" si="32"/>
        <v>3.88399</v>
      </c>
      <c r="BI49" s="26"/>
      <c r="BJ49" s="42">
        <v>0.00221595815931375</v>
      </c>
      <c r="BK49" s="23">
        <v>1.96202</v>
      </c>
      <c r="BL49" s="48">
        <f t="shared" si="25"/>
        <v>0.001736102968</v>
      </c>
      <c r="BM49" s="62">
        <f t="shared" si="26"/>
        <v>1.49839</v>
      </c>
      <c r="BN49" s="26"/>
      <c r="BO49" s="42">
        <v>0.002262835850106</v>
      </c>
      <c r="BP49" s="23">
        <v>1.90491</v>
      </c>
      <c r="BQ49" s="48">
        <f t="shared" si="19"/>
        <v>0.001779186069</v>
      </c>
      <c r="BR49" s="62">
        <f t="shared" si="20"/>
        <v>1.5028</v>
      </c>
      <c r="BS49" s="26"/>
      <c r="BT49" s="42">
        <v>0.0020371238671093</v>
      </c>
      <c r="BU49" s="23">
        <v>1.94775</v>
      </c>
      <c r="BV49" s="48">
        <f t="shared" si="29"/>
        <v>0.001551625161</v>
      </c>
      <c r="BW49" s="62">
        <f t="shared" si="30"/>
        <v>1.3967</v>
      </c>
      <c r="BX49" s="26"/>
      <c r="BY49" s="42">
        <v>0.00203227327623434</v>
      </c>
      <c r="BZ49" s="23">
        <v>1.89225</v>
      </c>
      <c r="CA49" s="48">
        <f t="shared" si="27"/>
        <v>0.001550785815</v>
      </c>
      <c r="CB49" s="62">
        <f t="shared" si="28"/>
        <v>1.39952</v>
      </c>
      <c r="CC49" s="7"/>
    </row>
    <row r="50" ht="15.75" customHeight="1">
      <c r="A50" s="1"/>
      <c r="B50" s="57">
        <v>0.00238578941945145</v>
      </c>
      <c r="C50" s="23">
        <v>6.41919</v>
      </c>
      <c r="D50" s="60">
        <f t="shared" si="21"/>
        <v>0.001862825926</v>
      </c>
      <c r="E50" s="63">
        <f t="shared" si="22"/>
        <v>5.02936</v>
      </c>
      <c r="F50" s="26"/>
      <c r="G50" s="42">
        <v>0.00242938843073404</v>
      </c>
      <c r="H50" s="23">
        <v>6.42153</v>
      </c>
      <c r="I50" s="60">
        <f t="shared" si="23"/>
        <v>0.001958457909</v>
      </c>
      <c r="J50" s="64">
        <f t="shared" si="24"/>
        <v>5.02307</v>
      </c>
      <c r="K50" s="26"/>
      <c r="L50" s="42">
        <v>0.00245699848080605</v>
      </c>
      <c r="M50" s="23">
        <v>6.20051</v>
      </c>
      <c r="N50" s="60">
        <f t="shared" si="13"/>
        <v>0.002001243438</v>
      </c>
      <c r="O50" s="54">
        <f t="shared" si="14"/>
        <v>5.01172</v>
      </c>
      <c r="P50" s="26"/>
      <c r="Q50" s="42">
        <v>0.00291709878213942</v>
      </c>
      <c r="R50" s="23">
        <v>1.73253</v>
      </c>
      <c r="S50" s="48">
        <f t="shared" si="7"/>
        <v>0.002410319576</v>
      </c>
      <c r="T50" s="54">
        <f t="shared" si="8"/>
        <v>1.41489</v>
      </c>
      <c r="U50" s="26"/>
      <c r="V50" s="42">
        <v>0.00307024987029703</v>
      </c>
      <c r="W50" s="23">
        <v>1.91697</v>
      </c>
      <c r="X50" s="48">
        <f t="shared" si="1"/>
        <v>0.00257826585</v>
      </c>
      <c r="Y50" s="49">
        <f t="shared" si="2"/>
        <v>1.60863</v>
      </c>
      <c r="Z50" s="26"/>
      <c r="AA50" s="42">
        <v>0.00284408977954209</v>
      </c>
      <c r="AB50" s="23">
        <v>1.70372</v>
      </c>
      <c r="AC50" s="48">
        <f t="shared" si="3"/>
        <v>0.002378185569</v>
      </c>
      <c r="AD50" s="49">
        <f t="shared" si="4"/>
        <v>1.42641</v>
      </c>
      <c r="AE50" s="26"/>
      <c r="AF50" s="42">
        <v>0.00277380561694729</v>
      </c>
      <c r="AG50" s="23">
        <v>1.88373</v>
      </c>
      <c r="AH50" s="48">
        <f t="shared" si="9"/>
        <v>0.00229851912</v>
      </c>
      <c r="AI50" s="49">
        <f t="shared" si="10"/>
        <v>1.50438</v>
      </c>
      <c r="AJ50" s="26"/>
      <c r="AK50" s="42">
        <v>0.0027986499438073</v>
      </c>
      <c r="AL50" s="23">
        <v>1.64705</v>
      </c>
      <c r="AM50" s="48">
        <f t="shared" si="11"/>
        <v>0.002270265677</v>
      </c>
      <c r="AN50" s="49">
        <f t="shared" si="12"/>
        <v>1.32008</v>
      </c>
      <c r="AO50" s="26"/>
      <c r="AP50" s="42">
        <v>0.00251395687782985</v>
      </c>
      <c r="AQ50" s="23">
        <v>5.95947</v>
      </c>
      <c r="AR50" s="48">
        <f t="shared" si="15"/>
        <v>0.001993669948</v>
      </c>
      <c r="AS50" s="61">
        <f t="shared" si="16"/>
        <v>4.81562</v>
      </c>
      <c r="AT50" s="26"/>
      <c r="AU50" s="42">
        <v>0.00247987914245984</v>
      </c>
      <c r="AV50" s="23">
        <v>6.02109</v>
      </c>
      <c r="AW50" s="48">
        <f t="shared" si="17"/>
        <v>0.002029481321</v>
      </c>
      <c r="AX50" s="62">
        <f t="shared" si="18"/>
        <v>4.87184</v>
      </c>
      <c r="AY50" s="26"/>
      <c r="AZ50" s="42">
        <v>0.00280372230274195</v>
      </c>
      <c r="BA50" s="23">
        <v>5.51797</v>
      </c>
      <c r="BB50" s="48">
        <f t="shared" si="5"/>
        <v>0.002352888928</v>
      </c>
      <c r="BC50" s="62">
        <f t="shared" si="6"/>
        <v>4.71828</v>
      </c>
      <c r="BD50" s="26"/>
      <c r="BE50" s="42">
        <v>0.00221331775436107</v>
      </c>
      <c r="BF50" s="23">
        <v>6.06001</v>
      </c>
      <c r="BG50" s="48">
        <f t="shared" si="31"/>
        <v>0.001694848693</v>
      </c>
      <c r="BH50" s="62">
        <f t="shared" si="32"/>
        <v>4.02026</v>
      </c>
      <c r="BI50" s="26"/>
      <c r="BJ50" s="42">
        <v>0.0022669502800392</v>
      </c>
      <c r="BK50" s="23">
        <v>2.00876</v>
      </c>
      <c r="BL50" s="48">
        <f t="shared" si="25"/>
        <v>0.001787095089</v>
      </c>
      <c r="BM50" s="62">
        <f t="shared" si="26"/>
        <v>1.54513</v>
      </c>
      <c r="BN50" s="26"/>
      <c r="BO50" s="42">
        <v>0.00224085785255568</v>
      </c>
      <c r="BP50" s="23">
        <v>1.94668</v>
      </c>
      <c r="BQ50" s="48">
        <f t="shared" si="19"/>
        <v>0.001757208072</v>
      </c>
      <c r="BR50" s="62">
        <f t="shared" si="20"/>
        <v>1.54457</v>
      </c>
      <c r="BS50" s="26"/>
      <c r="BT50" s="42">
        <v>0.00204600434081059</v>
      </c>
      <c r="BU50" s="23">
        <v>1.987</v>
      </c>
      <c r="BV50" s="48">
        <f t="shared" si="29"/>
        <v>0.001560505635</v>
      </c>
      <c r="BW50" s="62">
        <f t="shared" si="30"/>
        <v>1.43595</v>
      </c>
      <c r="BX50" s="26"/>
      <c r="BY50" s="42">
        <v>0.00208936461424813</v>
      </c>
      <c r="BZ50" s="23">
        <v>1.93812</v>
      </c>
      <c r="CA50" s="48">
        <f t="shared" si="27"/>
        <v>0.001607877153</v>
      </c>
      <c r="CB50" s="62">
        <f t="shared" si="28"/>
        <v>1.44539</v>
      </c>
      <c r="CC50" s="7"/>
    </row>
    <row r="51" ht="15.75" customHeight="1">
      <c r="A51" s="1"/>
      <c r="B51" s="57">
        <v>0.00240782631900793</v>
      </c>
      <c r="C51" s="23">
        <v>6.55604</v>
      </c>
      <c r="D51" s="60">
        <f t="shared" si="21"/>
        <v>0.001884862825</v>
      </c>
      <c r="E51" s="63">
        <f t="shared" si="22"/>
        <v>5.16621</v>
      </c>
      <c r="F51" s="26"/>
      <c r="G51" s="42">
        <v>0.00244463860128263</v>
      </c>
      <c r="H51" s="23">
        <v>6.5636</v>
      </c>
      <c r="I51" s="60">
        <f t="shared" si="23"/>
        <v>0.00197370808</v>
      </c>
      <c r="J51" s="64">
        <f t="shared" si="24"/>
        <v>5.16514</v>
      </c>
      <c r="K51" s="26"/>
      <c r="L51" s="42">
        <v>0.00249931130018832</v>
      </c>
      <c r="M51" s="23">
        <v>6.3416</v>
      </c>
      <c r="N51" s="60">
        <f t="shared" si="13"/>
        <v>0.002043556257</v>
      </c>
      <c r="O51" s="54">
        <f t="shared" si="14"/>
        <v>5.15281</v>
      </c>
      <c r="P51" s="26"/>
      <c r="Q51" s="42">
        <v>0.00293868594085334</v>
      </c>
      <c r="R51" s="23">
        <v>1.77111</v>
      </c>
      <c r="S51" s="48">
        <f t="shared" si="7"/>
        <v>0.002431906735</v>
      </c>
      <c r="T51" s="54">
        <f t="shared" si="8"/>
        <v>1.45347</v>
      </c>
      <c r="U51" s="26"/>
      <c r="V51" s="42">
        <v>0.00314564282521168</v>
      </c>
      <c r="W51" s="23">
        <v>1.95544</v>
      </c>
      <c r="X51" s="48">
        <f t="shared" si="1"/>
        <v>0.002653658804</v>
      </c>
      <c r="Y51" s="49">
        <f t="shared" si="2"/>
        <v>1.6471</v>
      </c>
      <c r="Z51" s="26"/>
      <c r="AA51" s="42">
        <v>0.00292605148166158</v>
      </c>
      <c r="AB51" s="23">
        <v>1.73832</v>
      </c>
      <c r="AC51" s="22">
        <f t="shared" si="3"/>
        <v>0.002460147271</v>
      </c>
      <c r="AD51" s="65">
        <f t="shared" si="4"/>
        <v>1.46101</v>
      </c>
      <c r="AE51" s="26"/>
      <c r="AF51" s="42">
        <v>0.0028659831226534</v>
      </c>
      <c r="AG51" s="23">
        <v>1.92634</v>
      </c>
      <c r="AH51" s="48">
        <f t="shared" si="9"/>
        <v>0.002390696626</v>
      </c>
      <c r="AI51" s="49">
        <f t="shared" si="10"/>
        <v>1.54699</v>
      </c>
      <c r="AJ51" s="26"/>
      <c r="AK51" s="42">
        <v>0.00287845673783327</v>
      </c>
      <c r="AL51" s="23">
        <v>1.6783</v>
      </c>
      <c r="AM51" s="48">
        <f t="shared" si="11"/>
        <v>0.002350072471</v>
      </c>
      <c r="AN51" s="49">
        <f t="shared" si="12"/>
        <v>1.35133</v>
      </c>
      <c r="AO51" s="26"/>
      <c r="AP51" s="42">
        <v>0.00255139763234946</v>
      </c>
      <c r="AQ51" s="23">
        <v>6.09331</v>
      </c>
      <c r="AR51" s="48">
        <f t="shared" si="15"/>
        <v>0.002031110703</v>
      </c>
      <c r="AS51" s="61">
        <f t="shared" si="16"/>
        <v>4.94946</v>
      </c>
      <c r="AT51" s="26"/>
      <c r="AU51" s="42">
        <v>0.00254167171505792</v>
      </c>
      <c r="AV51" s="23">
        <v>6.16419</v>
      </c>
      <c r="AW51" s="48">
        <f t="shared" si="17"/>
        <v>0.002091273894</v>
      </c>
      <c r="AX51" s="62">
        <f t="shared" si="18"/>
        <v>5.01494</v>
      </c>
      <c r="AY51" s="26"/>
      <c r="AZ51" s="42">
        <v>0.00283630832673598</v>
      </c>
      <c r="BA51" s="23">
        <v>5.64054</v>
      </c>
      <c r="BB51" s="48">
        <f t="shared" si="5"/>
        <v>0.002385474952</v>
      </c>
      <c r="BC51" s="62">
        <f t="shared" si="6"/>
        <v>4.84085</v>
      </c>
      <c r="BD51" s="26"/>
      <c r="BE51" s="42">
        <v>0.00223378883379066</v>
      </c>
      <c r="BF51" s="23">
        <v>6.19691</v>
      </c>
      <c r="BG51" s="48">
        <f t="shared" si="31"/>
        <v>0.001715319772</v>
      </c>
      <c r="BH51" s="62">
        <f t="shared" si="32"/>
        <v>4.15716</v>
      </c>
      <c r="BI51" s="26"/>
      <c r="BJ51" s="42">
        <v>0.00235684982544826</v>
      </c>
      <c r="BK51" s="23">
        <v>2.04949</v>
      </c>
      <c r="BL51" s="48">
        <f t="shared" si="25"/>
        <v>0.001876994634</v>
      </c>
      <c r="BM51" s="62">
        <f t="shared" si="26"/>
        <v>1.58586</v>
      </c>
      <c r="BN51" s="26"/>
      <c r="BO51" s="42">
        <v>0.00231106100751854</v>
      </c>
      <c r="BP51" s="23">
        <v>1.98584</v>
      </c>
      <c r="BQ51" s="48">
        <f t="shared" si="19"/>
        <v>0.001827411227</v>
      </c>
      <c r="BR51" s="62">
        <f t="shared" si="20"/>
        <v>1.58373</v>
      </c>
      <c r="BS51" s="26"/>
      <c r="BT51" s="42">
        <v>0.00211195046756374</v>
      </c>
      <c r="BU51" s="23">
        <v>2.03432</v>
      </c>
      <c r="BV51" s="48">
        <f t="shared" si="29"/>
        <v>0.001626451761</v>
      </c>
      <c r="BW51" s="62">
        <f t="shared" si="30"/>
        <v>1.48327</v>
      </c>
      <c r="BX51" s="26"/>
      <c r="BY51" s="42">
        <v>0.00210903422700492</v>
      </c>
      <c r="BZ51" s="23">
        <v>1.97666</v>
      </c>
      <c r="CA51" s="48">
        <f t="shared" si="27"/>
        <v>0.001627546766</v>
      </c>
      <c r="CB51" s="62">
        <f t="shared" si="28"/>
        <v>1.48393</v>
      </c>
      <c r="CC51" s="7"/>
    </row>
    <row r="52" ht="15.75" customHeight="1">
      <c r="A52" s="1"/>
      <c r="B52" s="57">
        <v>0.00244150782968355</v>
      </c>
      <c r="C52" s="23">
        <v>6.70702</v>
      </c>
      <c r="D52" s="60">
        <f t="shared" si="21"/>
        <v>0.001918544336</v>
      </c>
      <c r="E52" s="63">
        <f t="shared" si="22"/>
        <v>5.31719</v>
      </c>
      <c r="F52" s="26"/>
      <c r="G52" s="42">
        <v>0.00254981212369021</v>
      </c>
      <c r="H52" s="23">
        <v>6.71305</v>
      </c>
      <c r="I52" s="60">
        <f t="shared" si="23"/>
        <v>0.002078881602</v>
      </c>
      <c r="J52" s="64">
        <f t="shared" si="24"/>
        <v>5.31459</v>
      </c>
      <c r="K52" s="26"/>
      <c r="L52" s="42">
        <v>0.00254013643160422</v>
      </c>
      <c r="M52" s="23">
        <v>6.47639</v>
      </c>
      <c r="N52" s="60">
        <f t="shared" si="13"/>
        <v>0.002084381388</v>
      </c>
      <c r="O52" s="54">
        <f t="shared" si="14"/>
        <v>5.2876</v>
      </c>
      <c r="P52" s="26"/>
      <c r="Q52" s="42">
        <v>0.0029808440742658</v>
      </c>
      <c r="R52" s="23">
        <v>1.80651</v>
      </c>
      <c r="S52" s="22">
        <f t="shared" si="7"/>
        <v>0.002474064868</v>
      </c>
      <c r="T52" s="67">
        <f t="shared" si="8"/>
        <v>1.48887</v>
      </c>
      <c r="U52" s="26"/>
      <c r="V52" s="42">
        <v>0.00317811355237962</v>
      </c>
      <c r="W52" s="23">
        <v>1.992</v>
      </c>
      <c r="X52" s="48">
        <f t="shared" si="1"/>
        <v>0.002686129532</v>
      </c>
      <c r="Y52" s="49">
        <f t="shared" si="2"/>
        <v>1.68366</v>
      </c>
      <c r="Z52" s="26"/>
      <c r="AA52" s="42">
        <v>0.00298960233401879</v>
      </c>
      <c r="AB52" s="23">
        <v>1.77723</v>
      </c>
      <c r="AC52" s="48">
        <f t="shared" si="3"/>
        <v>0.002523698124</v>
      </c>
      <c r="AD52" s="49">
        <f t="shared" si="4"/>
        <v>1.49992</v>
      </c>
      <c r="AE52" s="26"/>
      <c r="AF52" s="42">
        <v>0.00290575504164603</v>
      </c>
      <c r="AG52" s="23">
        <v>1.96669</v>
      </c>
      <c r="AH52" s="48">
        <f t="shared" si="9"/>
        <v>0.002430468545</v>
      </c>
      <c r="AI52" s="49">
        <f t="shared" si="10"/>
        <v>1.58734</v>
      </c>
      <c r="AJ52" s="26"/>
      <c r="AK52" s="42">
        <v>0.00293226270465197</v>
      </c>
      <c r="AL52" s="23">
        <v>1.71394</v>
      </c>
      <c r="AM52" s="48">
        <f t="shared" si="11"/>
        <v>0.002403878438</v>
      </c>
      <c r="AN52" s="49">
        <f t="shared" si="12"/>
        <v>1.38697</v>
      </c>
      <c r="AO52" s="26"/>
      <c r="AP52" s="42">
        <v>0.00259359030730866</v>
      </c>
      <c r="AQ52" s="23">
        <v>6.22845</v>
      </c>
      <c r="AR52" s="48">
        <f t="shared" si="15"/>
        <v>0.002073303378</v>
      </c>
      <c r="AS52" s="61">
        <f t="shared" si="16"/>
        <v>5.0846</v>
      </c>
      <c r="AT52" s="26"/>
      <c r="AU52" s="42">
        <v>0.00259885634205737</v>
      </c>
      <c r="AV52" s="23">
        <v>6.29253</v>
      </c>
      <c r="AW52" s="48">
        <f t="shared" si="17"/>
        <v>0.002148458521</v>
      </c>
      <c r="AX52" s="62">
        <f t="shared" si="18"/>
        <v>5.14328</v>
      </c>
      <c r="AY52" s="26"/>
      <c r="AZ52" s="42">
        <v>0.00287254193308106</v>
      </c>
      <c r="BA52" s="23">
        <v>5.77008</v>
      </c>
      <c r="BB52" s="48">
        <f t="shared" si="5"/>
        <v>0.002421708558</v>
      </c>
      <c r="BC52" s="62">
        <f t="shared" si="6"/>
        <v>4.97039</v>
      </c>
      <c r="BD52" s="26"/>
      <c r="BE52" s="42">
        <v>0.00229339792122873</v>
      </c>
      <c r="BF52" s="23">
        <v>6.33855</v>
      </c>
      <c r="BG52" s="48">
        <f t="shared" si="31"/>
        <v>0.00177492886</v>
      </c>
      <c r="BH52" s="62">
        <f t="shared" si="32"/>
        <v>4.2988</v>
      </c>
      <c r="BI52" s="26"/>
      <c r="BJ52" s="42">
        <v>0.00237639013343416</v>
      </c>
      <c r="BK52" s="23">
        <v>2.09335</v>
      </c>
      <c r="BL52" s="48">
        <f t="shared" si="25"/>
        <v>0.001896534942</v>
      </c>
      <c r="BM52" s="62">
        <f t="shared" si="26"/>
        <v>1.62972</v>
      </c>
      <c r="BN52" s="26"/>
      <c r="BO52" s="42">
        <v>0.00233525125941902</v>
      </c>
      <c r="BP52" s="23">
        <v>2.02947</v>
      </c>
      <c r="BQ52" s="48">
        <f t="shared" si="19"/>
        <v>0.001851601478</v>
      </c>
      <c r="BR52" s="62">
        <f t="shared" si="20"/>
        <v>1.62736</v>
      </c>
      <c r="BS52" s="26"/>
      <c r="BT52" s="42">
        <v>0.0021877720840604</v>
      </c>
      <c r="BU52" s="23">
        <v>2.07714</v>
      </c>
      <c r="BV52" s="48">
        <f t="shared" si="29"/>
        <v>0.001702273378</v>
      </c>
      <c r="BW52" s="62">
        <f t="shared" si="30"/>
        <v>1.52609</v>
      </c>
      <c r="BX52" s="26"/>
      <c r="BY52" s="42">
        <v>0.00217720929709708</v>
      </c>
      <c r="BZ52" s="23">
        <v>2.02023</v>
      </c>
      <c r="CA52" s="48">
        <f t="shared" si="27"/>
        <v>0.001695721836</v>
      </c>
      <c r="CB52" s="62">
        <f t="shared" si="28"/>
        <v>1.5275</v>
      </c>
      <c r="CC52" s="7"/>
    </row>
    <row r="53" ht="15.75" customHeight="1">
      <c r="A53" s="1"/>
      <c r="B53" s="57">
        <v>0.00251012736874312</v>
      </c>
      <c r="C53" s="23">
        <v>6.85209</v>
      </c>
      <c r="D53" s="60">
        <f t="shared" si="21"/>
        <v>0.001987163875</v>
      </c>
      <c r="E53" s="63">
        <f t="shared" si="22"/>
        <v>5.46226</v>
      </c>
      <c r="F53" s="26"/>
      <c r="G53" s="42">
        <v>0.00257834979661542</v>
      </c>
      <c r="H53" s="23">
        <v>6.85901</v>
      </c>
      <c r="I53" s="60">
        <f t="shared" si="23"/>
        <v>0.002107419275</v>
      </c>
      <c r="J53" s="64">
        <f t="shared" si="24"/>
        <v>5.46055</v>
      </c>
      <c r="K53" s="26"/>
      <c r="L53" s="42">
        <v>0.0025909455020392</v>
      </c>
      <c r="M53" s="23">
        <v>6.62078</v>
      </c>
      <c r="N53" s="60">
        <f t="shared" si="13"/>
        <v>0.002135190459</v>
      </c>
      <c r="O53" s="54">
        <f t="shared" si="14"/>
        <v>5.43199</v>
      </c>
      <c r="P53" s="26"/>
      <c r="Q53" s="42">
        <v>0.00305150470404247</v>
      </c>
      <c r="R53" s="23">
        <v>1.84387</v>
      </c>
      <c r="S53" s="48">
        <f t="shared" si="7"/>
        <v>0.002544725498</v>
      </c>
      <c r="T53" s="54">
        <f t="shared" si="8"/>
        <v>1.52623</v>
      </c>
      <c r="U53" s="26"/>
      <c r="V53" s="42">
        <v>0.00319374948411588</v>
      </c>
      <c r="W53" s="23">
        <v>2.03818</v>
      </c>
      <c r="X53" s="48">
        <f t="shared" si="1"/>
        <v>0.002701765463</v>
      </c>
      <c r="Y53" s="49">
        <f t="shared" si="2"/>
        <v>1.72984</v>
      </c>
      <c r="Z53" s="26"/>
      <c r="AA53" s="42">
        <v>0.00304666839081147</v>
      </c>
      <c r="AB53" s="23">
        <v>1.81671</v>
      </c>
      <c r="AC53" s="48">
        <f t="shared" si="3"/>
        <v>0.00258076418</v>
      </c>
      <c r="AD53" s="49">
        <f t="shared" si="4"/>
        <v>1.5394</v>
      </c>
      <c r="AE53" s="26"/>
      <c r="AF53" s="42">
        <v>0.00296893091351347</v>
      </c>
      <c r="AG53" s="23">
        <v>2.00613</v>
      </c>
      <c r="AH53" s="22">
        <f t="shared" si="9"/>
        <v>0.002493644417</v>
      </c>
      <c r="AI53" s="65">
        <f t="shared" si="10"/>
        <v>1.62678</v>
      </c>
      <c r="AJ53" s="26"/>
      <c r="AK53" s="42">
        <v>0.00297308806322527</v>
      </c>
      <c r="AL53" s="23">
        <v>1.7515</v>
      </c>
      <c r="AM53" s="48">
        <f t="shared" si="11"/>
        <v>0.002444703797</v>
      </c>
      <c r="AN53" s="49">
        <f t="shared" si="12"/>
        <v>1.42453</v>
      </c>
      <c r="AO53" s="26"/>
      <c r="AP53" s="42">
        <v>0.00264469533399625</v>
      </c>
      <c r="AQ53" s="23">
        <v>6.35186</v>
      </c>
      <c r="AR53" s="48">
        <f t="shared" si="15"/>
        <v>0.002124408404</v>
      </c>
      <c r="AS53" s="61">
        <f t="shared" si="16"/>
        <v>5.20801</v>
      </c>
      <c r="AT53" s="26"/>
      <c r="AU53" s="42">
        <v>0.00265075906864154</v>
      </c>
      <c r="AV53" s="23">
        <v>6.43045</v>
      </c>
      <c r="AW53" s="48">
        <f t="shared" si="17"/>
        <v>0.002200361247</v>
      </c>
      <c r="AX53" s="62">
        <f t="shared" si="18"/>
        <v>5.2812</v>
      </c>
      <c r="AY53" s="26"/>
      <c r="AZ53" s="42">
        <v>0.00295328878294532</v>
      </c>
      <c r="BA53" s="23">
        <v>5.88361</v>
      </c>
      <c r="BB53" s="22">
        <f t="shared" si="5"/>
        <v>0.002502455408</v>
      </c>
      <c r="BC53" s="66">
        <f t="shared" si="6"/>
        <v>5.08392</v>
      </c>
      <c r="BD53" s="26"/>
      <c r="BE53" s="42">
        <v>0.00240720730691013</v>
      </c>
      <c r="BF53" s="23">
        <v>6.47535</v>
      </c>
      <c r="BG53" s="48">
        <f t="shared" si="31"/>
        <v>0.001888738245</v>
      </c>
      <c r="BH53" s="62">
        <f t="shared" si="32"/>
        <v>4.4356</v>
      </c>
      <c r="BI53" s="26"/>
      <c r="BJ53" s="42">
        <v>0.00244957074439633</v>
      </c>
      <c r="BK53" s="23">
        <v>2.14</v>
      </c>
      <c r="BL53" s="48">
        <f t="shared" si="25"/>
        <v>0.001969715553</v>
      </c>
      <c r="BM53" s="62">
        <f t="shared" si="26"/>
        <v>1.67637</v>
      </c>
      <c r="BN53" s="26"/>
      <c r="BO53" s="42">
        <v>0.00245244569943615</v>
      </c>
      <c r="BP53" s="23">
        <v>2.07098</v>
      </c>
      <c r="BQ53" s="48">
        <f t="shared" si="19"/>
        <v>0.001968795918</v>
      </c>
      <c r="BR53" s="62">
        <f t="shared" si="20"/>
        <v>1.66887</v>
      </c>
      <c r="BS53" s="26"/>
      <c r="BT53" s="42">
        <v>0.00220333786199456</v>
      </c>
      <c r="BU53" s="23">
        <v>2.1175</v>
      </c>
      <c r="BV53" s="48">
        <f t="shared" si="29"/>
        <v>0.001717839156</v>
      </c>
      <c r="BW53" s="62">
        <f t="shared" si="30"/>
        <v>1.56645</v>
      </c>
      <c r="BX53" s="26"/>
      <c r="BY53" s="42">
        <v>0.00219769842321993</v>
      </c>
      <c r="BZ53" s="23">
        <v>2.06135</v>
      </c>
      <c r="CA53" s="48">
        <f t="shared" si="27"/>
        <v>0.001716210962</v>
      </c>
      <c r="CB53" s="62">
        <f t="shared" si="28"/>
        <v>1.56862</v>
      </c>
      <c r="CC53" s="7"/>
    </row>
    <row r="54" ht="15.75" customHeight="1">
      <c r="A54" s="1"/>
      <c r="B54" s="57">
        <v>0.00253943404949242</v>
      </c>
      <c r="C54" s="23">
        <v>6.99023</v>
      </c>
      <c r="D54" s="60">
        <f t="shared" si="21"/>
        <v>0.002016470556</v>
      </c>
      <c r="E54" s="63">
        <f t="shared" si="22"/>
        <v>5.6004</v>
      </c>
      <c r="F54" s="26"/>
      <c r="G54" s="42">
        <v>0.00261398248551425</v>
      </c>
      <c r="H54" s="23">
        <v>6.99705</v>
      </c>
      <c r="I54" s="60">
        <f t="shared" si="23"/>
        <v>0.002143051964</v>
      </c>
      <c r="J54" s="64">
        <f t="shared" si="24"/>
        <v>5.59859</v>
      </c>
      <c r="K54" s="26"/>
      <c r="L54" s="42">
        <v>0.0025981773890964</v>
      </c>
      <c r="M54" s="23">
        <v>6.76557</v>
      </c>
      <c r="N54" s="60">
        <f t="shared" si="13"/>
        <v>0.002142422346</v>
      </c>
      <c r="O54" s="54">
        <f t="shared" si="14"/>
        <v>5.57678</v>
      </c>
      <c r="P54" s="26"/>
      <c r="Q54" s="42">
        <v>0.00308298596092293</v>
      </c>
      <c r="R54" s="23">
        <v>1.88111</v>
      </c>
      <c r="S54" s="48">
        <f t="shared" si="7"/>
        <v>0.002576206755</v>
      </c>
      <c r="T54" s="54">
        <f t="shared" si="8"/>
        <v>1.56347</v>
      </c>
      <c r="U54" s="26"/>
      <c r="V54" s="42">
        <v>0.00331860734784839</v>
      </c>
      <c r="W54" s="23">
        <v>2.07868</v>
      </c>
      <c r="X54" s="48">
        <f t="shared" si="1"/>
        <v>0.002826623327</v>
      </c>
      <c r="Y54" s="49">
        <f t="shared" si="2"/>
        <v>1.77034</v>
      </c>
      <c r="Z54" s="26"/>
      <c r="AA54" s="42">
        <v>0.00311765170078826</v>
      </c>
      <c r="AB54" s="23">
        <v>1.84905</v>
      </c>
      <c r="AC54" s="48">
        <f t="shared" si="3"/>
        <v>0.00265174749</v>
      </c>
      <c r="AD54" s="49">
        <f t="shared" si="4"/>
        <v>1.57174</v>
      </c>
      <c r="AE54" s="26"/>
      <c r="AF54" s="42">
        <v>0.00297812972941269</v>
      </c>
      <c r="AG54" s="23">
        <v>2.04382</v>
      </c>
      <c r="AH54" s="48">
        <f t="shared" si="9"/>
        <v>0.002502843232</v>
      </c>
      <c r="AI54" s="49">
        <f t="shared" si="10"/>
        <v>1.66447</v>
      </c>
      <c r="AJ54" s="26"/>
      <c r="AK54" s="42">
        <v>0.00301229050437657</v>
      </c>
      <c r="AL54" s="23">
        <v>1.78468</v>
      </c>
      <c r="AM54" s="22">
        <f t="shared" si="11"/>
        <v>0.002483906238</v>
      </c>
      <c r="AN54" s="65">
        <f t="shared" si="12"/>
        <v>1.45771</v>
      </c>
      <c r="AO54" s="26"/>
      <c r="AP54" s="42">
        <v>0.00267840925333629</v>
      </c>
      <c r="AQ54" s="23">
        <v>6.479</v>
      </c>
      <c r="AR54" s="48">
        <f t="shared" si="15"/>
        <v>0.002158122324</v>
      </c>
      <c r="AS54" s="61">
        <f t="shared" si="16"/>
        <v>5.33515</v>
      </c>
      <c r="AT54" s="26"/>
      <c r="AU54" s="42">
        <v>0.00269903049263243</v>
      </c>
      <c r="AV54" s="23">
        <v>6.57296</v>
      </c>
      <c r="AW54" s="48">
        <f t="shared" si="17"/>
        <v>0.002248632671</v>
      </c>
      <c r="AX54" s="62">
        <f t="shared" si="18"/>
        <v>5.42371</v>
      </c>
      <c r="AY54" s="26"/>
      <c r="AZ54" s="42">
        <v>0.00303289024959152</v>
      </c>
      <c r="BA54" s="23">
        <v>6.00687</v>
      </c>
      <c r="BB54" s="48">
        <f t="shared" si="5"/>
        <v>0.002582056875</v>
      </c>
      <c r="BC54" s="62">
        <f t="shared" si="6"/>
        <v>5.20718</v>
      </c>
      <c r="BD54" s="26"/>
      <c r="BE54" s="42">
        <v>0.0024589236904744</v>
      </c>
      <c r="BF54" s="23">
        <v>6.6089</v>
      </c>
      <c r="BG54" s="48">
        <f t="shared" si="31"/>
        <v>0.001940454629</v>
      </c>
      <c r="BH54" s="62">
        <f t="shared" si="32"/>
        <v>4.56915</v>
      </c>
      <c r="BI54" s="26"/>
      <c r="BJ54" s="42">
        <v>0.00251660840205137</v>
      </c>
      <c r="BK54" s="23">
        <v>2.18059</v>
      </c>
      <c r="BL54" s="48">
        <f t="shared" si="25"/>
        <v>0.002036753211</v>
      </c>
      <c r="BM54" s="62">
        <f t="shared" si="26"/>
        <v>1.71696</v>
      </c>
      <c r="BN54" s="26"/>
      <c r="BO54" s="42">
        <v>0.002435256776538</v>
      </c>
      <c r="BP54" s="23">
        <v>2.11251</v>
      </c>
      <c r="BQ54" s="48">
        <f t="shared" si="19"/>
        <v>0.001951606996</v>
      </c>
      <c r="BR54" s="62">
        <f t="shared" si="20"/>
        <v>1.7104</v>
      </c>
      <c r="BS54" s="26"/>
      <c r="BT54" s="42">
        <v>0.00221213499739248</v>
      </c>
      <c r="BU54" s="23">
        <v>2.16099</v>
      </c>
      <c r="BV54" s="48">
        <f t="shared" si="29"/>
        <v>0.001726636291</v>
      </c>
      <c r="BW54" s="62">
        <f t="shared" si="30"/>
        <v>1.60994</v>
      </c>
      <c r="BX54" s="26"/>
      <c r="BY54" s="42">
        <v>0.00227164514540501</v>
      </c>
      <c r="BZ54" s="23">
        <v>2.10138</v>
      </c>
      <c r="CA54" s="48">
        <f t="shared" si="27"/>
        <v>0.001790157684</v>
      </c>
      <c r="CB54" s="62">
        <f t="shared" si="28"/>
        <v>1.60865</v>
      </c>
      <c r="CC54" s="7"/>
    </row>
    <row r="55" ht="15.75" customHeight="1">
      <c r="A55" s="1"/>
      <c r="B55" s="57">
        <v>0.00258050461700776</v>
      </c>
      <c r="C55" s="23">
        <v>7.14208</v>
      </c>
      <c r="D55" s="60">
        <f t="shared" si="21"/>
        <v>0.002057541123</v>
      </c>
      <c r="E55" s="63">
        <f t="shared" si="22"/>
        <v>5.75225</v>
      </c>
      <c r="F55" s="26"/>
      <c r="G55" s="42">
        <v>0.00263558310974821</v>
      </c>
      <c r="H55" s="23">
        <v>7.14617</v>
      </c>
      <c r="I55" s="60">
        <f t="shared" si="23"/>
        <v>0.002164652588</v>
      </c>
      <c r="J55" s="64">
        <f t="shared" si="24"/>
        <v>5.74771</v>
      </c>
      <c r="K55" s="26"/>
      <c r="L55" s="42">
        <v>0.00266417675299824</v>
      </c>
      <c r="M55" s="23">
        <v>6.89879</v>
      </c>
      <c r="N55" s="60">
        <f t="shared" si="13"/>
        <v>0.00220842171</v>
      </c>
      <c r="O55" s="54">
        <f t="shared" si="14"/>
        <v>5.71</v>
      </c>
      <c r="P55" s="26"/>
      <c r="Q55" s="42">
        <v>0.00317656244089237</v>
      </c>
      <c r="R55" s="23">
        <v>1.91914</v>
      </c>
      <c r="S55" s="48">
        <f t="shared" si="7"/>
        <v>0.002669783235</v>
      </c>
      <c r="T55" s="54">
        <f t="shared" si="8"/>
        <v>1.6015</v>
      </c>
      <c r="U55" s="26"/>
      <c r="V55" s="42">
        <v>0.0033375553667383</v>
      </c>
      <c r="W55" s="23">
        <v>2.11725</v>
      </c>
      <c r="X55" s="48">
        <f t="shared" si="1"/>
        <v>0.002845571346</v>
      </c>
      <c r="Y55" s="49">
        <f t="shared" si="2"/>
        <v>1.80891</v>
      </c>
      <c r="Z55" s="26"/>
      <c r="AA55" s="42">
        <v>0.00315118021704786</v>
      </c>
      <c r="AB55" s="23">
        <v>1.88722</v>
      </c>
      <c r="AC55" s="48">
        <f t="shared" si="3"/>
        <v>0.002685276007</v>
      </c>
      <c r="AD55" s="49">
        <f t="shared" si="4"/>
        <v>1.60991</v>
      </c>
      <c r="AE55" s="26"/>
      <c r="AF55" s="42">
        <v>0.00308185372507963</v>
      </c>
      <c r="AG55" s="23">
        <v>2.08527</v>
      </c>
      <c r="AH55" s="48">
        <f t="shared" si="9"/>
        <v>0.002606567228</v>
      </c>
      <c r="AI55" s="49">
        <f t="shared" si="10"/>
        <v>1.70592</v>
      </c>
      <c r="AJ55" s="26"/>
      <c r="AK55" s="42">
        <v>0.00308231937484038</v>
      </c>
      <c r="AL55" s="23">
        <v>1.82138</v>
      </c>
      <c r="AM55" s="48">
        <f t="shared" si="11"/>
        <v>0.002553935108</v>
      </c>
      <c r="AN55" s="49">
        <f t="shared" si="12"/>
        <v>1.49441</v>
      </c>
      <c r="AO55" s="26"/>
      <c r="AP55" s="42">
        <v>0.00271485221005996</v>
      </c>
      <c r="AQ55" s="23">
        <v>6.60703</v>
      </c>
      <c r="AR55" s="48">
        <f t="shared" si="15"/>
        <v>0.00219456528</v>
      </c>
      <c r="AS55" s="61">
        <f t="shared" si="16"/>
        <v>5.46318</v>
      </c>
      <c r="AT55" s="26"/>
      <c r="AU55" s="42">
        <v>0.00271669163278676</v>
      </c>
      <c r="AV55" s="23">
        <v>6.69939</v>
      </c>
      <c r="AW55" s="48">
        <f t="shared" si="17"/>
        <v>0.002266293812</v>
      </c>
      <c r="AX55" s="62">
        <f t="shared" si="18"/>
        <v>5.55014</v>
      </c>
      <c r="AY55" s="26"/>
      <c r="AZ55" s="42">
        <v>0.00303188860638426</v>
      </c>
      <c r="BA55" s="23">
        <v>6.13528</v>
      </c>
      <c r="BB55" s="48">
        <f t="shared" si="5"/>
        <v>0.002581055232</v>
      </c>
      <c r="BC55" s="62">
        <f t="shared" si="6"/>
        <v>5.33559</v>
      </c>
      <c r="BD55" s="26"/>
      <c r="BE55" s="42">
        <v>0.002477856459012</v>
      </c>
      <c r="BF55" s="23">
        <v>6.75094</v>
      </c>
      <c r="BG55" s="48">
        <f t="shared" si="31"/>
        <v>0.001959387397</v>
      </c>
      <c r="BH55" s="62">
        <f t="shared" si="32"/>
        <v>4.71119</v>
      </c>
      <c r="BI55" s="26"/>
      <c r="BJ55" s="42">
        <v>0.00259108703794086</v>
      </c>
      <c r="BK55" s="23">
        <v>2.22341</v>
      </c>
      <c r="BL55" s="48">
        <f t="shared" si="25"/>
        <v>0.002111231847</v>
      </c>
      <c r="BM55" s="62">
        <f t="shared" si="26"/>
        <v>1.75978</v>
      </c>
      <c r="BN55" s="26"/>
      <c r="BO55" s="42">
        <v>0.00250561298639607</v>
      </c>
      <c r="BP55" s="23">
        <v>2.15355</v>
      </c>
      <c r="BQ55" s="48">
        <f t="shared" si="19"/>
        <v>0.002021963205</v>
      </c>
      <c r="BR55" s="62">
        <f t="shared" si="20"/>
        <v>1.75144</v>
      </c>
      <c r="BS55" s="26"/>
      <c r="BT55" s="42">
        <v>0.00224768710829681</v>
      </c>
      <c r="BU55" s="23">
        <v>2.20466</v>
      </c>
      <c r="BV55" s="48">
        <f t="shared" si="29"/>
        <v>0.001762188402</v>
      </c>
      <c r="BW55" s="62">
        <f t="shared" si="30"/>
        <v>1.65361</v>
      </c>
      <c r="BX55" s="26"/>
      <c r="BY55" s="42">
        <v>0.00233864253611693</v>
      </c>
      <c r="BZ55" s="23">
        <v>2.14417</v>
      </c>
      <c r="CA55" s="48">
        <f t="shared" si="27"/>
        <v>0.001857155075</v>
      </c>
      <c r="CB55" s="62">
        <f t="shared" si="28"/>
        <v>1.65144</v>
      </c>
      <c r="CC55" s="7"/>
    </row>
    <row r="56" ht="15.75" customHeight="1">
      <c r="A56" s="1"/>
      <c r="B56" s="57">
        <v>0.00262542094238993</v>
      </c>
      <c r="C56" s="23">
        <v>7.28566</v>
      </c>
      <c r="D56" s="60">
        <f t="shared" si="21"/>
        <v>0.002102457448</v>
      </c>
      <c r="E56" s="63">
        <f t="shared" si="22"/>
        <v>5.89583</v>
      </c>
      <c r="F56" s="26"/>
      <c r="G56" s="42">
        <v>0.00266508504703245</v>
      </c>
      <c r="H56" s="23">
        <v>7.29451</v>
      </c>
      <c r="I56" s="60">
        <f t="shared" si="23"/>
        <v>0.002194154525</v>
      </c>
      <c r="J56" s="64">
        <f t="shared" si="24"/>
        <v>5.89605</v>
      </c>
      <c r="K56" s="26"/>
      <c r="L56" s="42">
        <v>0.00270019885267314</v>
      </c>
      <c r="M56" s="23">
        <v>7.04141</v>
      </c>
      <c r="N56" s="60">
        <f t="shared" si="13"/>
        <v>0.002244443809</v>
      </c>
      <c r="O56" s="54">
        <f t="shared" si="14"/>
        <v>5.85262</v>
      </c>
      <c r="P56" s="26"/>
      <c r="Q56" s="42">
        <v>0.00316235833620748</v>
      </c>
      <c r="R56" s="23">
        <v>1.95198</v>
      </c>
      <c r="S56" s="48">
        <f t="shared" si="7"/>
        <v>0.00265557913</v>
      </c>
      <c r="T56" s="54">
        <f t="shared" si="8"/>
        <v>1.63434</v>
      </c>
      <c r="U56" s="26"/>
      <c r="V56" s="42">
        <v>0.00343285305411722</v>
      </c>
      <c r="W56" s="23">
        <v>2.15986</v>
      </c>
      <c r="X56" s="48">
        <f t="shared" si="1"/>
        <v>0.002940869033</v>
      </c>
      <c r="Y56" s="49">
        <f t="shared" si="2"/>
        <v>1.85152</v>
      </c>
      <c r="Z56" s="26"/>
      <c r="AA56" s="42">
        <v>0.00322945803075747</v>
      </c>
      <c r="AB56" s="23">
        <v>1.92352</v>
      </c>
      <c r="AC56" s="48">
        <f t="shared" si="3"/>
        <v>0.00276355382</v>
      </c>
      <c r="AD56" s="49">
        <f t="shared" si="4"/>
        <v>1.64621</v>
      </c>
      <c r="AE56" s="26"/>
      <c r="AF56" s="42">
        <v>0.00314926867291554</v>
      </c>
      <c r="AG56" s="23">
        <v>2.12467</v>
      </c>
      <c r="AH56" s="48">
        <f t="shared" si="9"/>
        <v>0.002673982176</v>
      </c>
      <c r="AI56" s="49">
        <f t="shared" si="10"/>
        <v>1.74532</v>
      </c>
      <c r="AJ56" s="26"/>
      <c r="AK56" s="42">
        <v>0.00311099366960255</v>
      </c>
      <c r="AL56" s="23">
        <v>1.85698</v>
      </c>
      <c r="AM56" s="48">
        <f t="shared" si="11"/>
        <v>0.002582609403</v>
      </c>
      <c r="AN56" s="49">
        <f t="shared" si="12"/>
        <v>1.53001</v>
      </c>
      <c r="AO56" s="26"/>
      <c r="AP56" s="42">
        <v>0.00275475171096451</v>
      </c>
      <c r="AQ56" s="23">
        <v>6.73084</v>
      </c>
      <c r="AR56" s="48">
        <f t="shared" si="15"/>
        <v>0.002234464781</v>
      </c>
      <c r="AS56" s="61">
        <f t="shared" si="16"/>
        <v>5.58699</v>
      </c>
      <c r="AT56" s="26"/>
      <c r="AU56" s="42">
        <v>0.00277506865742727</v>
      </c>
      <c r="AV56" s="23">
        <v>6.83613</v>
      </c>
      <c r="AW56" s="48">
        <f t="shared" si="17"/>
        <v>0.002324670836</v>
      </c>
      <c r="AX56" s="62">
        <f t="shared" si="18"/>
        <v>5.68688</v>
      </c>
      <c r="AY56" s="26"/>
      <c r="AZ56" s="42">
        <v>0.00314124632428259</v>
      </c>
      <c r="BA56" s="23">
        <v>6.24893</v>
      </c>
      <c r="BB56" s="48">
        <f t="shared" si="5"/>
        <v>0.00269041295</v>
      </c>
      <c r="BC56" s="62">
        <f t="shared" si="6"/>
        <v>5.44924</v>
      </c>
      <c r="BD56" s="26"/>
      <c r="BE56" s="42">
        <v>0.00249206792125944</v>
      </c>
      <c r="BF56" s="23">
        <v>6.89036</v>
      </c>
      <c r="BG56" s="48">
        <f t="shared" si="31"/>
        <v>0.00197359886</v>
      </c>
      <c r="BH56" s="62">
        <f t="shared" si="32"/>
        <v>4.85061</v>
      </c>
      <c r="BI56" s="26"/>
      <c r="BJ56" s="42">
        <v>0.00262194334115917</v>
      </c>
      <c r="BK56" s="23">
        <v>2.26899</v>
      </c>
      <c r="BL56" s="48">
        <f t="shared" si="25"/>
        <v>0.00214208815</v>
      </c>
      <c r="BM56" s="62">
        <f t="shared" si="26"/>
        <v>1.80536</v>
      </c>
      <c r="BN56" s="26"/>
      <c r="BO56" s="42">
        <v>0.00251636858829452</v>
      </c>
      <c r="BP56" s="23">
        <v>2.19715</v>
      </c>
      <c r="BQ56" s="48">
        <f t="shared" si="19"/>
        <v>0.002032718807</v>
      </c>
      <c r="BR56" s="62">
        <f t="shared" si="20"/>
        <v>1.79504</v>
      </c>
      <c r="BS56" s="26"/>
      <c r="BT56" s="42">
        <v>0.00229361674516571</v>
      </c>
      <c r="BU56" s="23">
        <v>2.24266</v>
      </c>
      <c r="BV56" s="48">
        <f t="shared" si="29"/>
        <v>0.001808118039</v>
      </c>
      <c r="BW56" s="62">
        <f t="shared" si="30"/>
        <v>1.69161</v>
      </c>
      <c r="BX56" s="26"/>
      <c r="BY56" s="42">
        <v>0.00236257236978932</v>
      </c>
      <c r="BZ56" s="23">
        <v>2.18734</v>
      </c>
      <c r="CA56" s="48">
        <f t="shared" si="27"/>
        <v>0.001881084908</v>
      </c>
      <c r="CB56" s="62">
        <f t="shared" si="28"/>
        <v>1.69461</v>
      </c>
      <c r="CC56" s="7"/>
    </row>
    <row r="57" ht="15.75" customHeight="1">
      <c r="A57" s="1"/>
      <c r="B57" s="57">
        <v>0.00266517149094669</v>
      </c>
      <c r="C57" s="23">
        <v>7.42345</v>
      </c>
      <c r="D57" s="60">
        <f t="shared" si="21"/>
        <v>0.002142207997</v>
      </c>
      <c r="E57" s="63">
        <f t="shared" si="22"/>
        <v>6.03362</v>
      </c>
      <c r="F57" s="26"/>
      <c r="G57" s="42">
        <v>0.00274852011250348</v>
      </c>
      <c r="H57" s="23">
        <v>7.43044</v>
      </c>
      <c r="I57" s="60">
        <f t="shared" si="23"/>
        <v>0.002277589591</v>
      </c>
      <c r="J57" s="64">
        <f t="shared" si="24"/>
        <v>6.03198</v>
      </c>
      <c r="K57" s="26"/>
      <c r="L57" s="42">
        <v>0.00274757849211293</v>
      </c>
      <c r="M57" s="23">
        <v>7.18631</v>
      </c>
      <c r="N57" s="60">
        <f t="shared" si="13"/>
        <v>0.002291823449</v>
      </c>
      <c r="O57" s="54">
        <f t="shared" si="14"/>
        <v>5.99752</v>
      </c>
      <c r="P57" s="26"/>
      <c r="Q57" s="42">
        <v>0.00328175291284682</v>
      </c>
      <c r="R57" s="23">
        <v>1.98915</v>
      </c>
      <c r="S57" s="48">
        <f t="shared" si="7"/>
        <v>0.002774973707</v>
      </c>
      <c r="T57" s="54">
        <f t="shared" si="8"/>
        <v>1.67151</v>
      </c>
      <c r="U57" s="26"/>
      <c r="V57" s="42">
        <v>0.00351905903563465</v>
      </c>
      <c r="W57" s="23">
        <v>2.20431</v>
      </c>
      <c r="X57" s="48">
        <f t="shared" si="1"/>
        <v>0.003027075015</v>
      </c>
      <c r="Y57" s="49">
        <f t="shared" si="2"/>
        <v>1.89597</v>
      </c>
      <c r="Z57" s="26"/>
      <c r="AA57" s="42">
        <v>0.00327492840358068</v>
      </c>
      <c r="AB57" s="23">
        <v>1.95858</v>
      </c>
      <c r="AC57" s="48">
        <f t="shared" si="3"/>
        <v>0.002809024193</v>
      </c>
      <c r="AD57" s="49">
        <f t="shared" si="4"/>
        <v>1.68127</v>
      </c>
      <c r="AE57" s="26"/>
      <c r="AF57" s="42">
        <v>0.00319961906023303</v>
      </c>
      <c r="AG57" s="23">
        <v>2.16178</v>
      </c>
      <c r="AH57" s="48">
        <f t="shared" si="9"/>
        <v>0.002724332563</v>
      </c>
      <c r="AI57" s="49">
        <f t="shared" si="10"/>
        <v>1.78243</v>
      </c>
      <c r="AJ57" s="26"/>
      <c r="AK57" s="42">
        <v>0.00318250411911847</v>
      </c>
      <c r="AL57" s="23">
        <v>1.89246</v>
      </c>
      <c r="AM57" s="48">
        <f t="shared" si="11"/>
        <v>0.002654119853</v>
      </c>
      <c r="AN57" s="49">
        <f t="shared" si="12"/>
        <v>1.56549</v>
      </c>
      <c r="AO57" s="26"/>
      <c r="AP57" s="42">
        <v>0.0027892159083247</v>
      </c>
      <c r="AQ57" s="23">
        <v>6.86751</v>
      </c>
      <c r="AR57" s="48">
        <f t="shared" si="15"/>
        <v>0.002268928979</v>
      </c>
      <c r="AS57" s="61">
        <f t="shared" si="16"/>
        <v>5.72366</v>
      </c>
      <c r="AT57" s="26"/>
      <c r="AU57" s="42">
        <v>0.00279170392780426</v>
      </c>
      <c r="AV57" s="23">
        <v>6.97461</v>
      </c>
      <c r="AW57" s="48">
        <f t="shared" si="17"/>
        <v>0.002341306107</v>
      </c>
      <c r="AX57" s="62">
        <f t="shared" si="18"/>
        <v>5.82536</v>
      </c>
      <c r="AY57" s="26"/>
      <c r="AZ57" s="42">
        <v>0.00318629325847342</v>
      </c>
      <c r="BA57" s="23">
        <v>6.37385</v>
      </c>
      <c r="BB57" s="48">
        <f t="shared" si="5"/>
        <v>0.002735459884</v>
      </c>
      <c r="BC57" s="62">
        <f t="shared" si="6"/>
        <v>5.57416</v>
      </c>
      <c r="BD57" s="26"/>
      <c r="BE57" s="42">
        <v>0.00255197382709449</v>
      </c>
      <c r="BF57" s="23">
        <v>7.02106</v>
      </c>
      <c r="BG57" s="48">
        <f t="shared" si="31"/>
        <v>0.002033504765</v>
      </c>
      <c r="BH57" s="62">
        <f t="shared" si="32"/>
        <v>4.98131</v>
      </c>
      <c r="BI57" s="26"/>
      <c r="BJ57" s="42">
        <v>0.00266920083555044</v>
      </c>
      <c r="BK57" s="23">
        <v>2.30909</v>
      </c>
      <c r="BL57" s="48">
        <f t="shared" si="25"/>
        <v>0.002189345644</v>
      </c>
      <c r="BM57" s="62">
        <f t="shared" si="26"/>
        <v>1.84546</v>
      </c>
      <c r="BN57" s="26"/>
      <c r="BO57" s="42">
        <v>0.00257916802604208</v>
      </c>
      <c r="BP57" s="23">
        <v>2.23697</v>
      </c>
      <c r="BQ57" s="48">
        <f t="shared" si="19"/>
        <v>0.002095518245</v>
      </c>
      <c r="BR57" s="62">
        <f t="shared" si="20"/>
        <v>1.83486</v>
      </c>
      <c r="BS57" s="26"/>
      <c r="BT57" s="42">
        <v>0.00237994694294952</v>
      </c>
      <c r="BU57" s="23">
        <v>2.28717</v>
      </c>
      <c r="BV57" s="48">
        <f t="shared" si="29"/>
        <v>0.001894448237</v>
      </c>
      <c r="BW57" s="62">
        <f t="shared" si="30"/>
        <v>1.73612</v>
      </c>
      <c r="BX57" s="26"/>
      <c r="BY57" s="42">
        <v>0.00239207761430693</v>
      </c>
      <c r="BZ57" s="23">
        <v>2.22502</v>
      </c>
      <c r="CA57" s="48">
        <f t="shared" si="27"/>
        <v>0.001910590153</v>
      </c>
      <c r="CB57" s="62">
        <f t="shared" si="28"/>
        <v>1.73229</v>
      </c>
      <c r="CC57" s="7"/>
    </row>
    <row r="58" ht="15.75" customHeight="1">
      <c r="A58" s="1"/>
      <c r="B58" s="57">
        <v>0.00276183867853663</v>
      </c>
      <c r="C58" s="23">
        <v>7.5745</v>
      </c>
      <c r="D58" s="60">
        <f t="shared" si="21"/>
        <v>0.002238875185</v>
      </c>
      <c r="E58" s="63">
        <f t="shared" si="22"/>
        <v>6.18467</v>
      </c>
      <c r="F58" s="26"/>
      <c r="G58" s="42">
        <v>0.0028095141269262</v>
      </c>
      <c r="H58" s="23">
        <v>7.57565</v>
      </c>
      <c r="I58" s="60">
        <f t="shared" si="23"/>
        <v>0.002338583605</v>
      </c>
      <c r="J58" s="64">
        <f t="shared" si="24"/>
        <v>6.17719</v>
      </c>
      <c r="K58" s="26"/>
      <c r="L58" s="42">
        <v>0.00274167555033533</v>
      </c>
      <c r="M58" s="23">
        <v>7.31703</v>
      </c>
      <c r="N58" s="60">
        <f t="shared" si="13"/>
        <v>0.002285920507</v>
      </c>
      <c r="O58" s="54">
        <f t="shared" si="14"/>
        <v>6.12824</v>
      </c>
      <c r="P58" s="26"/>
      <c r="Q58" s="42">
        <v>0.00337465880214616</v>
      </c>
      <c r="R58" s="23">
        <v>2.02677</v>
      </c>
      <c r="S58" s="48">
        <f t="shared" si="7"/>
        <v>0.002867879596</v>
      </c>
      <c r="T58" s="54">
        <f t="shared" si="8"/>
        <v>1.70913</v>
      </c>
      <c r="U58" s="26"/>
      <c r="V58" s="42">
        <v>0.00352157198486802</v>
      </c>
      <c r="W58" s="23">
        <v>2.23937</v>
      </c>
      <c r="X58" s="48">
        <f t="shared" si="1"/>
        <v>0.003029587964</v>
      </c>
      <c r="Y58" s="49">
        <f t="shared" si="2"/>
        <v>1.93103</v>
      </c>
      <c r="Z58" s="26"/>
      <c r="AA58" s="42">
        <v>0.00335758738777026</v>
      </c>
      <c r="AB58" s="23">
        <v>1.99539</v>
      </c>
      <c r="AC58" s="48">
        <f t="shared" si="3"/>
        <v>0.002891683177</v>
      </c>
      <c r="AD58" s="49">
        <f t="shared" si="4"/>
        <v>1.71808</v>
      </c>
      <c r="AE58" s="26"/>
      <c r="AF58" s="42">
        <v>0.00327397753720593</v>
      </c>
      <c r="AG58" s="23">
        <v>2.20602</v>
      </c>
      <c r="AH58" s="48">
        <f t="shared" si="9"/>
        <v>0.00279869104</v>
      </c>
      <c r="AI58" s="49">
        <f t="shared" si="10"/>
        <v>1.82667</v>
      </c>
      <c r="AJ58" s="26"/>
      <c r="AK58" s="42">
        <v>0.00325352974099946</v>
      </c>
      <c r="AL58" s="23">
        <v>1.92324</v>
      </c>
      <c r="AM58" s="48">
        <f t="shared" si="11"/>
        <v>0.002725145474</v>
      </c>
      <c r="AN58" s="49">
        <f t="shared" si="12"/>
        <v>1.59627</v>
      </c>
      <c r="AO58" s="26"/>
      <c r="AP58" s="42">
        <v>0.00287258892999809</v>
      </c>
      <c r="AQ58" s="23">
        <v>7.0001</v>
      </c>
      <c r="AR58" s="48">
        <f t="shared" si="15"/>
        <v>0.002352302</v>
      </c>
      <c r="AS58" s="61">
        <f t="shared" si="16"/>
        <v>5.85625</v>
      </c>
      <c r="AT58" s="26"/>
      <c r="AU58" s="42">
        <v>0.00283802575503977</v>
      </c>
      <c r="AV58" s="23">
        <v>7.10365</v>
      </c>
      <c r="AW58" s="48">
        <f t="shared" si="17"/>
        <v>0.002387627934</v>
      </c>
      <c r="AX58" s="62">
        <f t="shared" si="18"/>
        <v>5.9544</v>
      </c>
      <c r="AY58" s="26"/>
      <c r="AZ58" s="42">
        <v>0.0032457594300026</v>
      </c>
      <c r="BA58" s="23">
        <v>6.50267</v>
      </c>
      <c r="BB58" s="48">
        <f t="shared" si="5"/>
        <v>0.002794926055</v>
      </c>
      <c r="BC58" s="62">
        <f t="shared" si="6"/>
        <v>5.70298</v>
      </c>
      <c r="BD58" s="26"/>
      <c r="BE58" s="42">
        <v>0.00259003501304411</v>
      </c>
      <c r="BF58" s="23">
        <v>7.16266</v>
      </c>
      <c r="BG58" s="48">
        <f t="shared" si="31"/>
        <v>0.002071565951</v>
      </c>
      <c r="BH58" s="62">
        <f t="shared" si="32"/>
        <v>5.12291</v>
      </c>
      <c r="BI58" s="26"/>
      <c r="BJ58" s="42">
        <v>0.0027056026540746</v>
      </c>
      <c r="BK58" s="23">
        <v>2.35395</v>
      </c>
      <c r="BL58" s="48">
        <f t="shared" si="25"/>
        <v>0.002225747463</v>
      </c>
      <c r="BM58" s="62">
        <f t="shared" si="26"/>
        <v>1.89032</v>
      </c>
      <c r="BN58" s="26"/>
      <c r="BO58" s="42">
        <v>0.00259824467367786</v>
      </c>
      <c r="BP58" s="23">
        <v>2.27873</v>
      </c>
      <c r="BQ58" s="48">
        <f t="shared" si="19"/>
        <v>0.002114594893</v>
      </c>
      <c r="BR58" s="62">
        <f t="shared" si="20"/>
        <v>1.87662</v>
      </c>
      <c r="BS58" s="26"/>
      <c r="BT58" s="42">
        <v>0.002403457555751</v>
      </c>
      <c r="BU58" s="23">
        <v>2.32899</v>
      </c>
      <c r="BV58" s="48">
        <f t="shared" si="29"/>
        <v>0.001917958849</v>
      </c>
      <c r="BW58" s="62">
        <f t="shared" si="30"/>
        <v>1.77794</v>
      </c>
      <c r="BX58" s="26"/>
      <c r="BY58" s="42">
        <v>0.00246903118413067</v>
      </c>
      <c r="BZ58" s="23">
        <v>2.26973</v>
      </c>
      <c r="CA58" s="48">
        <f t="shared" si="27"/>
        <v>0.001987543723</v>
      </c>
      <c r="CB58" s="62">
        <f t="shared" si="28"/>
        <v>1.777</v>
      </c>
      <c r="CC58" s="7"/>
    </row>
    <row r="59" ht="15.75" customHeight="1">
      <c r="A59" s="1"/>
      <c r="B59" s="57">
        <v>0.00282198247120058</v>
      </c>
      <c r="C59" s="23">
        <v>7.71823</v>
      </c>
      <c r="D59" s="60">
        <f t="shared" si="21"/>
        <v>0.002299018977</v>
      </c>
      <c r="E59" s="63">
        <f t="shared" si="22"/>
        <v>6.3284</v>
      </c>
      <c r="F59" s="26"/>
      <c r="G59" s="42">
        <v>0.00286034424044646</v>
      </c>
      <c r="H59" s="23">
        <v>7.72662</v>
      </c>
      <c r="I59" s="60">
        <f t="shared" si="23"/>
        <v>0.002389413719</v>
      </c>
      <c r="J59" s="64">
        <f t="shared" si="24"/>
        <v>6.32816</v>
      </c>
      <c r="K59" s="26"/>
      <c r="L59" s="42">
        <v>0.00278737860089184</v>
      </c>
      <c r="M59" s="23">
        <v>7.46046</v>
      </c>
      <c r="N59" s="60">
        <f t="shared" si="13"/>
        <v>0.002331623558</v>
      </c>
      <c r="O59" s="54">
        <f t="shared" si="14"/>
        <v>6.27167</v>
      </c>
      <c r="P59" s="26"/>
      <c r="Q59" s="42">
        <v>0.00342383927093315</v>
      </c>
      <c r="R59" s="23">
        <v>2.06155</v>
      </c>
      <c r="S59" s="48">
        <f t="shared" si="7"/>
        <v>0.002917060065</v>
      </c>
      <c r="T59" s="54">
        <f t="shared" si="8"/>
        <v>1.74391</v>
      </c>
      <c r="U59" s="26"/>
      <c r="V59" s="42">
        <v>0.00364425959955406</v>
      </c>
      <c r="W59" s="23">
        <v>2.28186</v>
      </c>
      <c r="X59" s="48">
        <f t="shared" si="1"/>
        <v>0.003152275579</v>
      </c>
      <c r="Y59" s="49">
        <f t="shared" si="2"/>
        <v>1.97352</v>
      </c>
      <c r="Z59" s="26"/>
      <c r="AA59" s="42">
        <v>0.00345032497291853</v>
      </c>
      <c r="AB59" s="23">
        <v>2.03421</v>
      </c>
      <c r="AC59" s="48">
        <f t="shared" si="3"/>
        <v>0.002984420762</v>
      </c>
      <c r="AD59" s="49">
        <f t="shared" si="4"/>
        <v>1.7569</v>
      </c>
      <c r="AE59" s="26"/>
      <c r="AF59" s="42">
        <v>0.00336530094566267</v>
      </c>
      <c r="AG59" s="23">
        <v>2.24394</v>
      </c>
      <c r="AH59" s="48">
        <f t="shared" si="9"/>
        <v>0.002890014449</v>
      </c>
      <c r="AI59" s="49">
        <f t="shared" si="10"/>
        <v>1.86459</v>
      </c>
      <c r="AJ59" s="26"/>
      <c r="AK59" s="42">
        <v>0.00332505547196837</v>
      </c>
      <c r="AL59" s="23">
        <v>1.96095</v>
      </c>
      <c r="AM59" s="48">
        <f t="shared" si="11"/>
        <v>0.002796671205</v>
      </c>
      <c r="AN59" s="49">
        <f t="shared" si="12"/>
        <v>1.63398</v>
      </c>
      <c r="AO59" s="26"/>
      <c r="AP59" s="42">
        <v>0.00291546974484413</v>
      </c>
      <c r="AQ59" s="23">
        <v>7.12429</v>
      </c>
      <c r="AR59" s="48">
        <f t="shared" si="15"/>
        <v>0.002395182815</v>
      </c>
      <c r="AS59" s="61">
        <f t="shared" si="16"/>
        <v>5.98044</v>
      </c>
      <c r="AT59" s="26"/>
      <c r="AU59" s="42">
        <v>0.00291014406681378</v>
      </c>
      <c r="AV59" s="23">
        <v>7.24154</v>
      </c>
      <c r="AW59" s="22">
        <f t="shared" si="17"/>
        <v>0.002459746246</v>
      </c>
      <c r="AX59" s="66">
        <f t="shared" si="18"/>
        <v>6.09229</v>
      </c>
      <c r="AY59" s="26"/>
      <c r="AZ59" s="42">
        <v>0.0033368584325244</v>
      </c>
      <c r="BA59" s="23">
        <v>6.61599</v>
      </c>
      <c r="BB59" s="48">
        <f t="shared" si="5"/>
        <v>0.002886025058</v>
      </c>
      <c r="BC59" s="62">
        <f t="shared" si="6"/>
        <v>5.8163</v>
      </c>
      <c r="BD59" s="26"/>
      <c r="BE59" s="42">
        <v>0.00264972636171534</v>
      </c>
      <c r="BF59" s="23">
        <v>7.30177</v>
      </c>
      <c r="BG59" s="48">
        <f t="shared" si="31"/>
        <v>0.0021312573</v>
      </c>
      <c r="BH59" s="62">
        <f t="shared" si="32"/>
        <v>5.26202</v>
      </c>
      <c r="BI59" s="26"/>
      <c r="BJ59" s="42">
        <v>0.00275930859251661</v>
      </c>
      <c r="BK59" s="23">
        <v>2.39791</v>
      </c>
      <c r="BL59" s="48">
        <f t="shared" si="25"/>
        <v>0.002279453401</v>
      </c>
      <c r="BM59" s="62">
        <f t="shared" si="26"/>
        <v>1.93428</v>
      </c>
      <c r="BN59" s="26"/>
      <c r="BO59" s="42">
        <v>0.00264670918924814</v>
      </c>
      <c r="BP59" s="23">
        <v>2.32078</v>
      </c>
      <c r="BQ59" s="48">
        <f t="shared" si="19"/>
        <v>0.002163059408</v>
      </c>
      <c r="BR59" s="62">
        <f t="shared" si="20"/>
        <v>1.91867</v>
      </c>
      <c r="BS59" s="26"/>
      <c r="BT59" s="42">
        <v>0.0024814757644871</v>
      </c>
      <c r="BU59" s="23">
        <v>2.3707</v>
      </c>
      <c r="BV59" s="48">
        <f t="shared" si="29"/>
        <v>0.001995977058</v>
      </c>
      <c r="BW59" s="62">
        <f t="shared" si="30"/>
        <v>1.81965</v>
      </c>
      <c r="BX59" s="26"/>
      <c r="BY59" s="42">
        <v>0.00248762390913893</v>
      </c>
      <c r="BZ59" s="23">
        <v>2.31087</v>
      </c>
      <c r="CA59" s="48">
        <f t="shared" si="27"/>
        <v>0.002006136448</v>
      </c>
      <c r="CB59" s="62">
        <f t="shared" si="28"/>
        <v>1.81814</v>
      </c>
      <c r="CC59" s="7"/>
    </row>
    <row r="60" ht="15.75" customHeight="1">
      <c r="A60" s="1"/>
      <c r="B60" s="57">
        <v>0.00289835554938467</v>
      </c>
      <c r="C60" s="23">
        <v>7.8559</v>
      </c>
      <c r="D60" s="60">
        <f t="shared" si="21"/>
        <v>0.002375392055</v>
      </c>
      <c r="E60" s="63">
        <f t="shared" si="22"/>
        <v>6.46607</v>
      </c>
      <c r="F60" s="26"/>
      <c r="G60" s="42">
        <v>0.00295017878683823</v>
      </c>
      <c r="H60" s="23">
        <v>7.86063</v>
      </c>
      <c r="I60" s="69">
        <f t="shared" si="23"/>
        <v>0.002479248265</v>
      </c>
      <c r="J60" s="71">
        <f t="shared" si="24"/>
        <v>6.46217</v>
      </c>
      <c r="K60" s="26"/>
      <c r="L60" s="42">
        <v>0.00292439349782447</v>
      </c>
      <c r="M60" s="23">
        <v>7.60486</v>
      </c>
      <c r="N60" s="69">
        <f t="shared" si="13"/>
        <v>0.002468638455</v>
      </c>
      <c r="O60" s="67">
        <f t="shared" si="14"/>
        <v>6.41607</v>
      </c>
      <c r="P60" s="26"/>
      <c r="Q60" s="42">
        <v>0.00353097408412695</v>
      </c>
      <c r="R60" s="23">
        <v>2.09716</v>
      </c>
      <c r="S60" s="48">
        <f t="shared" si="7"/>
        <v>0.003024194878</v>
      </c>
      <c r="T60" s="54">
        <f t="shared" si="8"/>
        <v>1.77952</v>
      </c>
      <c r="U60" s="26"/>
      <c r="V60" s="42">
        <v>0.0037246929916146</v>
      </c>
      <c r="W60" s="23">
        <v>2.323</v>
      </c>
      <c r="X60" s="48">
        <f t="shared" si="1"/>
        <v>0.003232708971</v>
      </c>
      <c r="Y60" s="49">
        <f t="shared" si="2"/>
        <v>2.01466</v>
      </c>
      <c r="Z60" s="26"/>
      <c r="AA60" s="42">
        <v>0.00349949984383424</v>
      </c>
      <c r="AB60" s="23">
        <v>2.06728</v>
      </c>
      <c r="AC60" s="48">
        <f t="shared" si="3"/>
        <v>0.003033595633</v>
      </c>
      <c r="AD60" s="49">
        <f t="shared" si="4"/>
        <v>1.78997</v>
      </c>
      <c r="AE60" s="26"/>
      <c r="AF60" s="42">
        <v>0.00337761511628032</v>
      </c>
      <c r="AG60" s="23">
        <v>2.28109</v>
      </c>
      <c r="AH60" s="48">
        <f t="shared" si="9"/>
        <v>0.002902328619</v>
      </c>
      <c r="AI60" s="49">
        <f t="shared" si="10"/>
        <v>1.90174</v>
      </c>
      <c r="AJ60" s="26"/>
      <c r="AK60" s="42">
        <v>0.00339786498474548</v>
      </c>
      <c r="AL60" s="23">
        <v>1.99771</v>
      </c>
      <c r="AM60" s="48">
        <f t="shared" si="11"/>
        <v>0.002869480718</v>
      </c>
      <c r="AN60" s="49">
        <f t="shared" si="12"/>
        <v>1.67074</v>
      </c>
      <c r="AO60" s="26"/>
      <c r="AP60" s="42">
        <v>0.00301217544640831</v>
      </c>
      <c r="AQ60" s="23">
        <v>7.26126</v>
      </c>
      <c r="AR60" s="22">
        <f t="shared" si="15"/>
        <v>0.002491888517</v>
      </c>
      <c r="AS60" s="68">
        <f t="shared" si="16"/>
        <v>6.11741</v>
      </c>
      <c r="AT60" s="26"/>
      <c r="AU60" s="42">
        <v>0.00298009630193086</v>
      </c>
      <c r="AV60" s="23">
        <v>7.3781</v>
      </c>
      <c r="AW60" s="48">
        <f t="shared" si="17"/>
        <v>0.002529698481</v>
      </c>
      <c r="AX60" s="62">
        <f t="shared" si="18"/>
        <v>6.22885</v>
      </c>
      <c r="AY60" s="26"/>
      <c r="AZ60" s="42">
        <v>0.00338590883344736</v>
      </c>
      <c r="BA60" s="23">
        <v>6.74133</v>
      </c>
      <c r="BB60" s="48">
        <f t="shared" si="5"/>
        <v>0.002935075459</v>
      </c>
      <c r="BC60" s="62">
        <f t="shared" si="6"/>
        <v>5.94164</v>
      </c>
      <c r="BD60" s="26"/>
      <c r="BE60" s="42">
        <v>0.0026851957396743</v>
      </c>
      <c r="BF60" s="23">
        <v>7.43128</v>
      </c>
      <c r="BG60" s="48">
        <f t="shared" si="31"/>
        <v>0.002166726678</v>
      </c>
      <c r="BH60" s="62">
        <f t="shared" si="32"/>
        <v>5.39153</v>
      </c>
      <c r="BI60" s="26"/>
      <c r="BJ60" s="42">
        <v>0.00282158711137237</v>
      </c>
      <c r="BK60" s="23">
        <v>2.43822</v>
      </c>
      <c r="BL60" s="48">
        <f t="shared" si="25"/>
        <v>0.00234173192</v>
      </c>
      <c r="BM60" s="62">
        <f t="shared" si="26"/>
        <v>1.97459</v>
      </c>
      <c r="BN60" s="26"/>
      <c r="BO60" s="42">
        <v>0.00268162115147441</v>
      </c>
      <c r="BP60" s="23">
        <v>2.36278</v>
      </c>
      <c r="BQ60" s="48">
        <f t="shared" si="19"/>
        <v>0.002197971371</v>
      </c>
      <c r="BR60" s="62">
        <f t="shared" si="20"/>
        <v>1.96067</v>
      </c>
      <c r="BS60" s="26"/>
      <c r="BT60" s="42">
        <v>0.00251051372572575</v>
      </c>
      <c r="BU60" s="23">
        <v>2.4118</v>
      </c>
      <c r="BV60" s="48">
        <f t="shared" si="29"/>
        <v>0.002025015019</v>
      </c>
      <c r="BW60" s="62">
        <f t="shared" si="30"/>
        <v>1.86075</v>
      </c>
      <c r="BX60" s="26"/>
      <c r="BY60" s="42">
        <v>0.00251024375895459</v>
      </c>
      <c r="BZ60" s="23">
        <v>2.34874</v>
      </c>
      <c r="CA60" s="48">
        <f t="shared" si="27"/>
        <v>0.002028756298</v>
      </c>
      <c r="CB60" s="62">
        <f t="shared" si="28"/>
        <v>1.85601</v>
      </c>
      <c r="CC60" s="7"/>
    </row>
    <row r="61" ht="15.75" customHeight="1">
      <c r="A61" s="1"/>
      <c r="B61" s="57">
        <v>0.00297266491065584</v>
      </c>
      <c r="C61" s="23">
        <v>8.00528</v>
      </c>
      <c r="D61" s="60">
        <f t="shared" si="21"/>
        <v>0.002449701417</v>
      </c>
      <c r="E61" s="63">
        <f t="shared" si="22"/>
        <v>6.61545</v>
      </c>
      <c r="F61" s="26"/>
      <c r="G61" s="42">
        <v>0.00295770508792059</v>
      </c>
      <c r="H61" s="23">
        <v>8.00503</v>
      </c>
      <c r="I61" s="60">
        <f t="shared" si="23"/>
        <v>0.002486774566</v>
      </c>
      <c r="J61" s="64">
        <f t="shared" si="24"/>
        <v>6.60657</v>
      </c>
      <c r="K61" s="26"/>
      <c r="L61" s="42">
        <v>0.00299681756502634</v>
      </c>
      <c r="M61" s="23">
        <v>7.73669</v>
      </c>
      <c r="N61" s="60">
        <f t="shared" si="13"/>
        <v>0.002541062522</v>
      </c>
      <c r="O61" s="54">
        <f t="shared" si="14"/>
        <v>6.5479</v>
      </c>
      <c r="P61" s="26"/>
      <c r="Q61" s="42">
        <v>0.00358766808198396</v>
      </c>
      <c r="R61" s="23">
        <v>2.13981</v>
      </c>
      <c r="S61" s="48">
        <f t="shared" si="7"/>
        <v>0.003080888876</v>
      </c>
      <c r="T61" s="54">
        <f t="shared" si="8"/>
        <v>1.82217</v>
      </c>
      <c r="U61" s="26"/>
      <c r="V61" s="42">
        <v>0.00379216372753111</v>
      </c>
      <c r="W61" s="23">
        <v>2.36158</v>
      </c>
      <c r="X61" s="48">
        <f t="shared" si="1"/>
        <v>0.003300179707</v>
      </c>
      <c r="Y61" s="49">
        <f t="shared" si="2"/>
        <v>2.05324</v>
      </c>
      <c r="Z61" s="26"/>
      <c r="AA61" s="42">
        <v>0.00355838122555596</v>
      </c>
      <c r="AB61" s="23">
        <v>2.10401</v>
      </c>
      <c r="AC61" s="48">
        <f t="shared" si="3"/>
        <v>0.003092477015</v>
      </c>
      <c r="AD61" s="49">
        <f t="shared" si="4"/>
        <v>1.8267</v>
      </c>
      <c r="AE61" s="26"/>
      <c r="AF61" s="42">
        <v>0.00349934394317764</v>
      </c>
      <c r="AG61" s="23">
        <v>2.31968</v>
      </c>
      <c r="AH61" s="48">
        <f t="shared" si="9"/>
        <v>0.003024057446</v>
      </c>
      <c r="AI61" s="49">
        <f t="shared" si="10"/>
        <v>1.94033</v>
      </c>
      <c r="AJ61" s="26"/>
      <c r="AK61" s="42">
        <v>0.00341209425793343</v>
      </c>
      <c r="AL61" s="23">
        <v>2.02816</v>
      </c>
      <c r="AM61" s="48">
        <f t="shared" si="11"/>
        <v>0.002883709991</v>
      </c>
      <c r="AN61" s="49">
        <f t="shared" si="12"/>
        <v>1.70119</v>
      </c>
      <c r="AO61" s="26"/>
      <c r="AP61" s="42">
        <v>0.00305744624781701</v>
      </c>
      <c r="AQ61" s="23">
        <v>7.3928</v>
      </c>
      <c r="AR61" s="48">
        <f t="shared" si="15"/>
        <v>0.002537159318</v>
      </c>
      <c r="AS61" s="61">
        <f t="shared" si="16"/>
        <v>6.24895</v>
      </c>
      <c r="AT61" s="26"/>
      <c r="AU61" s="42">
        <v>0.00306033021352414</v>
      </c>
      <c r="AV61" s="23">
        <v>7.50603</v>
      </c>
      <c r="AW61" s="48">
        <f t="shared" si="17"/>
        <v>0.002609932392</v>
      </c>
      <c r="AX61" s="62">
        <f t="shared" si="18"/>
        <v>6.35678</v>
      </c>
      <c r="AY61" s="26"/>
      <c r="AZ61" s="42">
        <v>0.00343080476394642</v>
      </c>
      <c r="BA61" s="23">
        <v>6.86621</v>
      </c>
      <c r="BB61" s="48">
        <f t="shared" si="5"/>
        <v>0.002979971389</v>
      </c>
      <c r="BC61" s="62">
        <f t="shared" si="6"/>
        <v>6.06652</v>
      </c>
      <c r="BD61" s="26"/>
      <c r="BE61" s="42">
        <v>0.00278552226170437</v>
      </c>
      <c r="BF61" s="23">
        <v>7.56976</v>
      </c>
      <c r="BG61" s="48">
        <f t="shared" si="31"/>
        <v>0.0022670532</v>
      </c>
      <c r="BH61" s="62">
        <f t="shared" si="32"/>
        <v>5.53001</v>
      </c>
      <c r="BI61" s="26"/>
      <c r="BJ61" s="42">
        <v>0.00282504990973531</v>
      </c>
      <c r="BK61" s="23">
        <v>2.48087</v>
      </c>
      <c r="BL61" s="48">
        <f t="shared" si="25"/>
        <v>0.002345194719</v>
      </c>
      <c r="BM61" s="62">
        <f t="shared" si="26"/>
        <v>2.01724</v>
      </c>
      <c r="BN61" s="26"/>
      <c r="BO61" s="42">
        <v>0.00272269073307441</v>
      </c>
      <c r="BP61" s="23">
        <v>2.40186</v>
      </c>
      <c r="BQ61" s="48">
        <f t="shared" si="19"/>
        <v>0.002239040952</v>
      </c>
      <c r="BR61" s="62">
        <f t="shared" si="20"/>
        <v>1.99975</v>
      </c>
      <c r="BS61" s="26"/>
      <c r="BT61" s="42">
        <v>0.00254222300146778</v>
      </c>
      <c r="BU61" s="23">
        <v>2.45486</v>
      </c>
      <c r="BV61" s="48">
        <f t="shared" si="29"/>
        <v>0.002056724295</v>
      </c>
      <c r="BW61" s="62">
        <f t="shared" si="30"/>
        <v>1.90381</v>
      </c>
      <c r="BX61" s="26"/>
      <c r="BY61" s="42">
        <v>0.00263172819450386</v>
      </c>
      <c r="BZ61" s="23">
        <v>2.39259</v>
      </c>
      <c r="CA61" s="48">
        <f t="shared" si="27"/>
        <v>0.002150240733</v>
      </c>
      <c r="CB61" s="62">
        <f t="shared" si="28"/>
        <v>1.89986</v>
      </c>
      <c r="CC61" s="7"/>
    </row>
    <row r="62" ht="15.75" customHeight="1">
      <c r="A62" s="1"/>
      <c r="B62" s="57">
        <v>0.00304863228812824</v>
      </c>
      <c r="C62" s="23">
        <v>8.14689</v>
      </c>
      <c r="D62" s="69">
        <f t="shared" si="21"/>
        <v>0.002525668794</v>
      </c>
      <c r="E62" s="70">
        <f t="shared" si="22"/>
        <v>6.75706</v>
      </c>
      <c r="F62" s="26"/>
      <c r="G62" s="42">
        <v>0.00306139932224325</v>
      </c>
      <c r="H62" s="23">
        <v>8.1574</v>
      </c>
      <c r="I62" s="60">
        <f t="shared" si="23"/>
        <v>0.0025904688</v>
      </c>
      <c r="J62" s="64">
        <f t="shared" si="24"/>
        <v>6.75894</v>
      </c>
      <c r="K62" s="26"/>
      <c r="L62" s="42">
        <v>0.00305570482379403</v>
      </c>
      <c r="M62" s="23">
        <v>7.87736</v>
      </c>
      <c r="N62" s="60">
        <f t="shared" si="13"/>
        <v>0.002599949781</v>
      </c>
      <c r="O62" s="54">
        <f t="shared" si="14"/>
        <v>6.68857</v>
      </c>
      <c r="P62" s="26"/>
      <c r="Q62" s="42">
        <v>0.00366902962137727</v>
      </c>
      <c r="R62" s="23">
        <v>2.17547</v>
      </c>
      <c r="S62" s="48">
        <f t="shared" si="7"/>
        <v>0.003162250415</v>
      </c>
      <c r="T62" s="54">
        <f t="shared" si="8"/>
        <v>1.85783</v>
      </c>
      <c r="U62" s="26"/>
      <c r="V62" s="42">
        <v>0.00385590738741026</v>
      </c>
      <c r="W62" s="23">
        <v>2.40507</v>
      </c>
      <c r="X62" s="48">
        <f t="shared" si="1"/>
        <v>0.003363923367</v>
      </c>
      <c r="Y62" s="49">
        <f t="shared" si="2"/>
        <v>2.09673</v>
      </c>
      <c r="Z62" s="26"/>
      <c r="AA62" s="42">
        <v>0.00359888456577506</v>
      </c>
      <c r="AB62" s="23">
        <v>2.13836</v>
      </c>
      <c r="AC62" s="48">
        <f t="shared" si="3"/>
        <v>0.003132980355</v>
      </c>
      <c r="AD62" s="49">
        <f t="shared" si="4"/>
        <v>1.86105</v>
      </c>
      <c r="AE62" s="26"/>
      <c r="AF62" s="42">
        <v>0.00351419906456996</v>
      </c>
      <c r="AG62" s="23">
        <v>2.35905</v>
      </c>
      <c r="AH62" s="48">
        <f t="shared" si="9"/>
        <v>0.003038912568</v>
      </c>
      <c r="AI62" s="49">
        <f t="shared" si="10"/>
        <v>1.9797</v>
      </c>
      <c r="AJ62" s="26"/>
      <c r="AK62" s="42">
        <v>0.00350347759224445</v>
      </c>
      <c r="AL62" s="23">
        <v>2.06296</v>
      </c>
      <c r="AM62" s="48">
        <f t="shared" si="11"/>
        <v>0.002975093326</v>
      </c>
      <c r="AN62" s="49">
        <f t="shared" si="12"/>
        <v>1.73599</v>
      </c>
      <c r="AO62" s="26"/>
      <c r="AP62" s="42">
        <v>0.00312965662754583</v>
      </c>
      <c r="AQ62" s="23">
        <v>7.51959</v>
      </c>
      <c r="AR62" s="48">
        <f t="shared" si="15"/>
        <v>0.002609369698</v>
      </c>
      <c r="AS62" s="61">
        <f t="shared" si="16"/>
        <v>6.37574</v>
      </c>
      <c r="AT62" s="26"/>
      <c r="AU62" s="42">
        <v>0.00310429535818413</v>
      </c>
      <c r="AV62" s="23">
        <v>7.64574</v>
      </c>
      <c r="AW62" s="48">
        <f t="shared" si="17"/>
        <v>0.002653897537</v>
      </c>
      <c r="AX62" s="62">
        <f t="shared" si="18"/>
        <v>6.49649</v>
      </c>
      <c r="AY62" s="26"/>
      <c r="AZ62" s="42">
        <v>0.00345476501476916</v>
      </c>
      <c r="BA62" s="23">
        <v>6.98224</v>
      </c>
      <c r="BB62" s="48">
        <f t="shared" si="5"/>
        <v>0.00300393164</v>
      </c>
      <c r="BC62" s="62">
        <f t="shared" si="6"/>
        <v>6.18255</v>
      </c>
      <c r="BD62" s="26"/>
      <c r="BE62" s="42">
        <v>0.00279629384259361</v>
      </c>
      <c r="BF62" s="23">
        <v>7.71426</v>
      </c>
      <c r="BG62" s="48">
        <f t="shared" si="31"/>
        <v>0.002277824781</v>
      </c>
      <c r="BH62" s="62">
        <f t="shared" si="32"/>
        <v>5.67451</v>
      </c>
      <c r="BI62" s="26"/>
      <c r="BJ62" s="42">
        <v>0.00289090573867901</v>
      </c>
      <c r="BK62" s="23">
        <v>2.52625</v>
      </c>
      <c r="BL62" s="48">
        <f t="shared" si="25"/>
        <v>0.002411050548</v>
      </c>
      <c r="BM62" s="62">
        <f t="shared" si="26"/>
        <v>2.06262</v>
      </c>
      <c r="BN62" s="26"/>
      <c r="BO62" s="42">
        <v>0.00280839122579035</v>
      </c>
      <c r="BP62" s="23">
        <v>2.44548</v>
      </c>
      <c r="BQ62" s="48">
        <f t="shared" si="19"/>
        <v>0.002324741445</v>
      </c>
      <c r="BR62" s="62">
        <f t="shared" si="20"/>
        <v>2.04337</v>
      </c>
      <c r="BS62" s="26"/>
      <c r="BT62" s="42">
        <v>0.00263014036177966</v>
      </c>
      <c r="BU62" s="23">
        <v>2.49683</v>
      </c>
      <c r="BV62" s="48">
        <f t="shared" si="29"/>
        <v>0.002144641656</v>
      </c>
      <c r="BW62" s="62">
        <f t="shared" si="30"/>
        <v>1.94578</v>
      </c>
      <c r="BX62" s="26"/>
      <c r="BY62" s="42">
        <v>0.00265103804252398</v>
      </c>
      <c r="BZ62" s="23">
        <v>2.43478</v>
      </c>
      <c r="CA62" s="48">
        <f t="shared" si="27"/>
        <v>0.002169550581</v>
      </c>
      <c r="CB62" s="62">
        <f t="shared" si="28"/>
        <v>1.94205</v>
      </c>
      <c r="CC62" s="7"/>
    </row>
    <row r="63" ht="15.75" customHeight="1">
      <c r="A63" s="1"/>
      <c r="B63" s="57">
        <v>0.00307311335637994</v>
      </c>
      <c r="C63" s="23">
        <v>8.2816</v>
      </c>
      <c r="D63" s="60">
        <f t="shared" si="21"/>
        <v>0.002550149862</v>
      </c>
      <c r="E63" s="63">
        <f t="shared" si="22"/>
        <v>6.89177</v>
      </c>
      <c r="F63" s="26"/>
      <c r="G63" s="42">
        <v>0.00311152568830808</v>
      </c>
      <c r="H63" s="23">
        <v>8.28884</v>
      </c>
      <c r="I63" s="60">
        <f t="shared" si="23"/>
        <v>0.002640595167</v>
      </c>
      <c r="J63" s="64">
        <f t="shared" si="24"/>
        <v>6.89038</v>
      </c>
      <c r="K63" s="26"/>
      <c r="L63" s="42">
        <v>0.00307745136323656</v>
      </c>
      <c r="M63" s="23">
        <v>8.02277</v>
      </c>
      <c r="N63" s="60">
        <f t="shared" si="13"/>
        <v>0.00262169632</v>
      </c>
      <c r="O63" s="54">
        <f t="shared" si="14"/>
        <v>6.83398</v>
      </c>
      <c r="P63" s="26"/>
      <c r="Q63" s="42">
        <v>0.00366074000858863</v>
      </c>
      <c r="R63" s="23">
        <v>2.21022</v>
      </c>
      <c r="S63" s="48">
        <f t="shared" si="7"/>
        <v>0.003153960803</v>
      </c>
      <c r="T63" s="54">
        <f t="shared" si="8"/>
        <v>1.89258</v>
      </c>
      <c r="U63" s="26"/>
      <c r="V63" s="42">
        <v>0.00387120717772582</v>
      </c>
      <c r="W63" s="23">
        <v>2.44639</v>
      </c>
      <c r="X63" s="48">
        <f t="shared" si="1"/>
        <v>0.003379223157</v>
      </c>
      <c r="Y63" s="49">
        <f t="shared" si="2"/>
        <v>2.13805</v>
      </c>
      <c r="Z63" s="26"/>
      <c r="AA63" s="42">
        <v>0.0036473688213241</v>
      </c>
      <c r="AB63" s="23">
        <v>2.1724</v>
      </c>
      <c r="AC63" s="48">
        <f t="shared" si="3"/>
        <v>0.003181464611</v>
      </c>
      <c r="AD63" s="49">
        <f t="shared" si="4"/>
        <v>1.89509</v>
      </c>
      <c r="AE63" s="26"/>
      <c r="AF63" s="42">
        <v>0.00359196627941549</v>
      </c>
      <c r="AG63" s="23">
        <v>2.39691</v>
      </c>
      <c r="AH63" s="48">
        <f t="shared" si="9"/>
        <v>0.003116679782</v>
      </c>
      <c r="AI63" s="49">
        <f t="shared" si="10"/>
        <v>2.01756</v>
      </c>
      <c r="AJ63" s="26"/>
      <c r="AK63" s="42">
        <v>0.0035556992666792</v>
      </c>
      <c r="AL63" s="23">
        <v>2.09974</v>
      </c>
      <c r="AM63" s="48">
        <f t="shared" si="11"/>
        <v>0.003027315</v>
      </c>
      <c r="AN63" s="49">
        <f t="shared" si="12"/>
        <v>1.77277</v>
      </c>
      <c r="AO63" s="26"/>
      <c r="AP63" s="42">
        <v>0.00320144724974125</v>
      </c>
      <c r="AQ63" s="23">
        <v>7.65782</v>
      </c>
      <c r="AR63" s="48">
        <f t="shared" si="15"/>
        <v>0.00268116032</v>
      </c>
      <c r="AS63" s="61">
        <f t="shared" si="16"/>
        <v>6.51397</v>
      </c>
      <c r="AT63" s="26"/>
      <c r="AU63" s="42">
        <v>0.00315626271411729</v>
      </c>
      <c r="AV63" s="23">
        <v>7.78014</v>
      </c>
      <c r="AW63" s="48">
        <f t="shared" si="17"/>
        <v>0.002705864893</v>
      </c>
      <c r="AX63" s="62">
        <f t="shared" si="18"/>
        <v>6.63089</v>
      </c>
      <c r="AY63" s="26"/>
      <c r="AZ63" s="42">
        <v>0.00356155317434359</v>
      </c>
      <c r="BA63" s="23">
        <v>7.1078</v>
      </c>
      <c r="BB63" s="48">
        <f t="shared" si="5"/>
        <v>0.0031107198</v>
      </c>
      <c r="BC63" s="62">
        <f t="shared" si="6"/>
        <v>6.30811</v>
      </c>
      <c r="BD63" s="26"/>
      <c r="BE63" s="42">
        <v>0.00285827786758319</v>
      </c>
      <c r="BF63" s="23">
        <v>7.84263</v>
      </c>
      <c r="BG63" s="48">
        <f t="shared" si="31"/>
        <v>0.002339808806</v>
      </c>
      <c r="BH63" s="62">
        <f t="shared" si="32"/>
        <v>5.80288</v>
      </c>
      <c r="BI63" s="26"/>
      <c r="BJ63" s="42">
        <v>0.00294994535979209</v>
      </c>
      <c r="BK63" s="23">
        <v>2.5652</v>
      </c>
      <c r="BL63" s="22">
        <f t="shared" si="25"/>
        <v>0.002470090169</v>
      </c>
      <c r="BM63" s="66">
        <f t="shared" si="26"/>
        <v>2.10157</v>
      </c>
      <c r="BN63" s="26"/>
      <c r="BO63" s="42">
        <v>0.00291704378685909</v>
      </c>
      <c r="BP63" s="23">
        <v>2.48688</v>
      </c>
      <c r="BQ63" s="48">
        <f t="shared" si="19"/>
        <v>0.002433394006</v>
      </c>
      <c r="BR63" s="62">
        <f t="shared" si="20"/>
        <v>2.08477</v>
      </c>
      <c r="BS63" s="26"/>
      <c r="BT63" s="42">
        <v>0.00268954029084245</v>
      </c>
      <c r="BU63" s="23">
        <v>2.53862</v>
      </c>
      <c r="BV63" s="48">
        <f t="shared" si="29"/>
        <v>0.002204041585</v>
      </c>
      <c r="BW63" s="62">
        <f t="shared" si="30"/>
        <v>1.98757</v>
      </c>
      <c r="BX63" s="26"/>
      <c r="BY63" s="42">
        <v>0.0027131474151727</v>
      </c>
      <c r="BZ63" s="23">
        <v>2.47176</v>
      </c>
      <c r="CA63" s="48">
        <f t="shared" si="27"/>
        <v>0.002231659954</v>
      </c>
      <c r="CB63" s="62">
        <f t="shared" si="28"/>
        <v>1.97903</v>
      </c>
      <c r="CC63" s="7"/>
    </row>
    <row r="64" ht="15.75" customHeight="1">
      <c r="A64" s="1"/>
      <c r="B64" s="57">
        <v>0.00312719524891825</v>
      </c>
      <c r="C64" s="23">
        <v>8.43205</v>
      </c>
      <c r="D64" s="60">
        <f t="shared" si="21"/>
        <v>0.002604231755</v>
      </c>
      <c r="E64" s="63">
        <f t="shared" si="22"/>
        <v>7.04222</v>
      </c>
      <c r="F64" s="26"/>
      <c r="G64" s="42">
        <v>0.00316279711349643</v>
      </c>
      <c r="H64" s="23">
        <v>8.4337</v>
      </c>
      <c r="I64" s="60">
        <f t="shared" si="23"/>
        <v>0.002691866592</v>
      </c>
      <c r="J64" s="64">
        <f t="shared" si="24"/>
        <v>7.03524</v>
      </c>
      <c r="K64" s="26"/>
      <c r="L64" s="42">
        <v>0.00315344565841946</v>
      </c>
      <c r="M64" s="23">
        <v>8.15262</v>
      </c>
      <c r="N64" s="60">
        <f t="shared" si="13"/>
        <v>0.002697690615</v>
      </c>
      <c r="O64" s="54">
        <f t="shared" si="14"/>
        <v>6.96383</v>
      </c>
      <c r="P64" s="26"/>
      <c r="Q64" s="42">
        <v>0.00374324044788676</v>
      </c>
      <c r="R64" s="23">
        <v>2.24778</v>
      </c>
      <c r="S64" s="48">
        <f t="shared" si="7"/>
        <v>0.003236461242</v>
      </c>
      <c r="T64" s="54">
        <f t="shared" si="8"/>
        <v>1.93014</v>
      </c>
      <c r="U64" s="26"/>
      <c r="V64" s="42">
        <v>0.00397292155404072</v>
      </c>
      <c r="W64" s="23">
        <v>2.48205</v>
      </c>
      <c r="X64" s="48">
        <f t="shared" si="1"/>
        <v>0.003480937533</v>
      </c>
      <c r="Y64" s="49">
        <f t="shared" si="2"/>
        <v>2.17371</v>
      </c>
      <c r="Z64" s="26"/>
      <c r="AA64" s="42">
        <v>0.00370871374784709</v>
      </c>
      <c r="AB64" s="23">
        <v>2.21198</v>
      </c>
      <c r="AC64" s="48">
        <f t="shared" si="3"/>
        <v>0.003242809537</v>
      </c>
      <c r="AD64" s="49">
        <f t="shared" si="4"/>
        <v>1.93467</v>
      </c>
      <c r="AE64" s="26"/>
      <c r="AF64" s="42">
        <v>0.00361706229028114</v>
      </c>
      <c r="AG64" s="23">
        <v>2.43919</v>
      </c>
      <c r="AH64" s="48">
        <f t="shared" si="9"/>
        <v>0.003141775793</v>
      </c>
      <c r="AI64" s="49">
        <f t="shared" si="10"/>
        <v>2.05984</v>
      </c>
      <c r="AJ64" s="26"/>
      <c r="AK64" s="42">
        <v>0.00361502294125882</v>
      </c>
      <c r="AL64" s="23">
        <v>2.13057</v>
      </c>
      <c r="AM64" s="48">
        <f t="shared" si="11"/>
        <v>0.003086638675</v>
      </c>
      <c r="AN64" s="49">
        <f t="shared" si="12"/>
        <v>1.8036</v>
      </c>
      <c r="AO64" s="26"/>
      <c r="AP64" s="42">
        <v>0.00318882068544335</v>
      </c>
      <c r="AQ64" s="23">
        <v>7.78777</v>
      </c>
      <c r="AR64" s="48">
        <f t="shared" si="15"/>
        <v>0.002668533756</v>
      </c>
      <c r="AS64" s="61">
        <f t="shared" si="16"/>
        <v>6.64392</v>
      </c>
      <c r="AT64" s="26"/>
      <c r="AU64" s="42">
        <v>0.00323763631925522</v>
      </c>
      <c r="AV64" s="23">
        <v>7.90612</v>
      </c>
      <c r="AW64" s="48">
        <f t="shared" si="17"/>
        <v>0.002787238498</v>
      </c>
      <c r="AX64" s="62">
        <f t="shared" si="18"/>
        <v>6.75687</v>
      </c>
      <c r="AY64" s="26"/>
      <c r="AZ64" s="42">
        <v>0.0035944240003658</v>
      </c>
      <c r="BA64" s="23">
        <v>7.23094</v>
      </c>
      <c r="BB64" s="48">
        <f t="shared" si="5"/>
        <v>0.003143590626</v>
      </c>
      <c r="BC64" s="62">
        <f t="shared" si="6"/>
        <v>6.43125</v>
      </c>
      <c r="BD64" s="26"/>
      <c r="BE64" s="42">
        <v>0.00294147387862287</v>
      </c>
      <c r="BF64" s="23">
        <v>7.98045</v>
      </c>
      <c r="BG64" s="48">
        <f t="shared" si="31"/>
        <v>0.002423004817</v>
      </c>
      <c r="BH64" s="62">
        <f t="shared" si="32"/>
        <v>5.9407</v>
      </c>
      <c r="BI64" s="26"/>
      <c r="BJ64" s="42">
        <v>0.00299916774517128</v>
      </c>
      <c r="BK64" s="23">
        <v>2.60879</v>
      </c>
      <c r="BL64" s="48">
        <f t="shared" si="25"/>
        <v>0.002519312554</v>
      </c>
      <c r="BM64" s="62">
        <f t="shared" si="26"/>
        <v>2.14516</v>
      </c>
      <c r="BN64" s="26"/>
      <c r="BO64" s="42">
        <v>0.00293319651683888</v>
      </c>
      <c r="BP64" s="23">
        <v>2.52454</v>
      </c>
      <c r="BQ64" s="22">
        <f t="shared" si="19"/>
        <v>0.002449546736</v>
      </c>
      <c r="BR64" s="66">
        <f t="shared" si="20"/>
        <v>2.12243</v>
      </c>
      <c r="BS64" s="26"/>
      <c r="BT64" s="42">
        <v>0.00277388460351369</v>
      </c>
      <c r="BU64" s="23">
        <v>2.58091</v>
      </c>
      <c r="BV64" s="48">
        <f t="shared" si="29"/>
        <v>0.002288385897</v>
      </c>
      <c r="BW64" s="62">
        <f t="shared" si="30"/>
        <v>2.02986</v>
      </c>
      <c r="BX64" s="26"/>
      <c r="BY64" s="42">
        <v>0.00282658432519978</v>
      </c>
      <c r="BZ64" s="23">
        <v>2.51679</v>
      </c>
      <c r="CA64" s="48">
        <f t="shared" si="27"/>
        <v>0.002345096864</v>
      </c>
      <c r="CB64" s="62">
        <f t="shared" si="28"/>
        <v>2.02406</v>
      </c>
      <c r="CC64" s="7"/>
    </row>
    <row r="65" ht="15.75" customHeight="1">
      <c r="A65" s="1"/>
      <c r="B65" s="57">
        <v>0.00318859373627833</v>
      </c>
      <c r="C65" s="23">
        <v>8.57453</v>
      </c>
      <c r="D65" s="60">
        <f t="shared" si="21"/>
        <v>0.002665630242</v>
      </c>
      <c r="E65" s="63">
        <f t="shared" si="22"/>
        <v>7.1847</v>
      </c>
      <c r="F65" s="26"/>
      <c r="G65" s="42">
        <v>0.00316951302098278</v>
      </c>
      <c r="H65" s="23">
        <v>8.58357</v>
      </c>
      <c r="I65" s="60">
        <f t="shared" si="23"/>
        <v>0.002698582499</v>
      </c>
      <c r="J65" s="64">
        <f t="shared" si="24"/>
        <v>7.18511</v>
      </c>
      <c r="K65" s="26"/>
      <c r="L65" s="42">
        <v>0.00319398740427901</v>
      </c>
      <c r="M65" s="23">
        <v>8.29165</v>
      </c>
      <c r="N65" s="60">
        <f t="shared" si="13"/>
        <v>0.002738232361</v>
      </c>
      <c r="O65" s="54">
        <f t="shared" si="14"/>
        <v>7.10286</v>
      </c>
      <c r="P65" s="26"/>
      <c r="Q65" s="42">
        <v>0.00381946882734341</v>
      </c>
      <c r="R65" s="23">
        <v>2.28276</v>
      </c>
      <c r="S65" s="48">
        <f t="shared" si="7"/>
        <v>0.003312689621</v>
      </c>
      <c r="T65" s="54">
        <f t="shared" si="8"/>
        <v>1.96512</v>
      </c>
      <c r="U65" s="26"/>
      <c r="V65" s="42">
        <v>0.0040332904386271</v>
      </c>
      <c r="W65" s="23">
        <v>2.52386</v>
      </c>
      <c r="X65" s="48">
        <f t="shared" si="1"/>
        <v>0.003541306418</v>
      </c>
      <c r="Y65" s="49">
        <f t="shared" si="2"/>
        <v>2.21552</v>
      </c>
      <c r="Z65" s="26"/>
      <c r="AA65" s="42">
        <v>0.00379606196490734</v>
      </c>
      <c r="AB65" s="23">
        <v>2.24562</v>
      </c>
      <c r="AC65" s="48">
        <f t="shared" si="3"/>
        <v>0.003330157754</v>
      </c>
      <c r="AD65" s="49">
        <f t="shared" si="4"/>
        <v>1.96831</v>
      </c>
      <c r="AE65" s="26"/>
      <c r="AF65" s="42">
        <v>0.003668382910887</v>
      </c>
      <c r="AG65" s="23">
        <v>2.47716</v>
      </c>
      <c r="AH65" s="48">
        <f t="shared" si="9"/>
        <v>0.003193096414</v>
      </c>
      <c r="AI65" s="49">
        <f t="shared" si="10"/>
        <v>2.09781</v>
      </c>
      <c r="AJ65" s="26"/>
      <c r="AK65" s="42">
        <v>0.00364930742008918</v>
      </c>
      <c r="AL65" s="23">
        <v>2.166</v>
      </c>
      <c r="AM65" s="48">
        <f t="shared" si="11"/>
        <v>0.003120923154</v>
      </c>
      <c r="AN65" s="49">
        <f t="shared" si="12"/>
        <v>1.83903</v>
      </c>
      <c r="AO65" s="26"/>
      <c r="AP65" s="42">
        <v>0.0032733096322326</v>
      </c>
      <c r="AQ65" s="23">
        <v>7.91345</v>
      </c>
      <c r="AR65" s="48">
        <f t="shared" si="15"/>
        <v>0.002753022703</v>
      </c>
      <c r="AS65" s="61">
        <f t="shared" si="16"/>
        <v>6.7696</v>
      </c>
      <c r="AT65" s="26"/>
      <c r="AU65" s="42">
        <v>0.00327029815084501</v>
      </c>
      <c r="AV65" s="23">
        <v>8.04656</v>
      </c>
      <c r="AW65" s="48">
        <f t="shared" si="17"/>
        <v>0.00281990033</v>
      </c>
      <c r="AX65" s="62">
        <f t="shared" si="18"/>
        <v>6.89731</v>
      </c>
      <c r="AY65" s="26"/>
      <c r="AZ65" s="42">
        <v>0.0036257999886109</v>
      </c>
      <c r="BA65" s="23">
        <v>7.34518</v>
      </c>
      <c r="BB65" s="48">
        <f t="shared" si="5"/>
        <v>0.003174966614</v>
      </c>
      <c r="BC65" s="62">
        <f t="shared" si="6"/>
        <v>6.54549</v>
      </c>
      <c r="BD65" s="26"/>
      <c r="BE65" s="42">
        <v>0.00296210659651486</v>
      </c>
      <c r="BF65" s="23">
        <v>8.12545</v>
      </c>
      <c r="BG65" s="48">
        <f t="shared" si="31"/>
        <v>0.002443637535</v>
      </c>
      <c r="BH65" s="62">
        <f t="shared" si="32"/>
        <v>6.0857</v>
      </c>
      <c r="BI65" s="26"/>
      <c r="BJ65" s="42">
        <v>0.00307115950212866</v>
      </c>
      <c r="BK65" s="23">
        <v>2.65025</v>
      </c>
      <c r="BL65" s="48">
        <f t="shared" si="25"/>
        <v>0.002591304311</v>
      </c>
      <c r="BM65" s="62">
        <f t="shared" si="26"/>
        <v>2.18662</v>
      </c>
      <c r="BN65" s="26"/>
      <c r="BO65" s="42">
        <v>0.00306484244585969</v>
      </c>
      <c r="BP65" s="23">
        <v>2.56623</v>
      </c>
      <c r="BQ65" s="48">
        <f t="shared" si="19"/>
        <v>0.002581192665</v>
      </c>
      <c r="BR65" s="62">
        <f t="shared" si="20"/>
        <v>2.16412</v>
      </c>
      <c r="BS65" s="26"/>
      <c r="BT65" s="42">
        <v>0.00280626460720312</v>
      </c>
      <c r="BU65" s="23">
        <v>2.62402</v>
      </c>
      <c r="BV65" s="48">
        <f t="shared" si="29"/>
        <v>0.002320765901</v>
      </c>
      <c r="BW65" s="62">
        <f t="shared" si="30"/>
        <v>2.07297</v>
      </c>
      <c r="BX65" s="26"/>
      <c r="BY65" s="42">
        <v>0.00285006022457623</v>
      </c>
      <c r="BZ65" s="23">
        <v>2.55553</v>
      </c>
      <c r="CA65" s="48">
        <f t="shared" si="27"/>
        <v>0.002368572763</v>
      </c>
      <c r="CB65" s="62">
        <f t="shared" si="28"/>
        <v>2.0628</v>
      </c>
      <c r="CC65" s="7"/>
    </row>
    <row r="66" ht="15.75" customHeight="1">
      <c r="A66" s="1"/>
      <c r="B66" s="57">
        <v>0.00325463575705576</v>
      </c>
      <c r="C66" s="23">
        <v>8.70862</v>
      </c>
      <c r="D66" s="60">
        <f t="shared" si="21"/>
        <v>0.002731672263</v>
      </c>
      <c r="E66" s="63">
        <f t="shared" si="22"/>
        <v>7.31879</v>
      </c>
      <c r="F66" s="26"/>
      <c r="G66" s="42">
        <v>0.00324497141888846</v>
      </c>
      <c r="H66" s="23">
        <v>8.71831</v>
      </c>
      <c r="I66" s="60">
        <f t="shared" si="23"/>
        <v>0.002774040897</v>
      </c>
      <c r="J66" s="64">
        <f t="shared" si="24"/>
        <v>7.31985</v>
      </c>
      <c r="K66" s="26"/>
      <c r="L66" s="42">
        <v>0.00322355134797836</v>
      </c>
      <c r="M66" s="23">
        <v>8.43856</v>
      </c>
      <c r="N66" s="60">
        <f t="shared" si="13"/>
        <v>0.002767796305</v>
      </c>
      <c r="O66" s="54">
        <f t="shared" si="14"/>
        <v>7.24977</v>
      </c>
      <c r="P66" s="26"/>
      <c r="Q66" s="42">
        <v>0.0038868560593075</v>
      </c>
      <c r="R66" s="23">
        <v>2.31797</v>
      </c>
      <c r="S66" s="48">
        <f t="shared" si="7"/>
        <v>0.003380076853</v>
      </c>
      <c r="T66" s="54">
        <f t="shared" si="8"/>
        <v>2.00033</v>
      </c>
      <c r="U66" s="26"/>
      <c r="V66" s="42">
        <v>0.00409939641372237</v>
      </c>
      <c r="W66" s="23">
        <v>2.56573</v>
      </c>
      <c r="X66" s="48">
        <f t="shared" si="1"/>
        <v>0.003607412393</v>
      </c>
      <c r="Y66" s="49">
        <f t="shared" si="2"/>
        <v>2.25739</v>
      </c>
      <c r="Z66" s="26"/>
      <c r="AA66" s="42">
        <v>0.00387490191320139</v>
      </c>
      <c r="AB66" s="23">
        <v>2.28037</v>
      </c>
      <c r="AC66" s="48">
        <f t="shared" si="3"/>
        <v>0.003408997703</v>
      </c>
      <c r="AD66" s="49">
        <f t="shared" si="4"/>
        <v>2.00306</v>
      </c>
      <c r="AE66" s="26"/>
      <c r="AF66" s="42">
        <v>0.00378071037519678</v>
      </c>
      <c r="AG66" s="23">
        <v>2.51129</v>
      </c>
      <c r="AH66" s="48">
        <f t="shared" si="9"/>
        <v>0.003305423878</v>
      </c>
      <c r="AI66" s="49">
        <f t="shared" si="10"/>
        <v>2.13194</v>
      </c>
      <c r="AJ66" s="26"/>
      <c r="AK66" s="42">
        <v>0.00370559261146153</v>
      </c>
      <c r="AL66" s="23">
        <v>2.20361</v>
      </c>
      <c r="AM66" s="48">
        <f t="shared" si="11"/>
        <v>0.003177208345</v>
      </c>
      <c r="AN66" s="49">
        <f t="shared" si="12"/>
        <v>1.87664</v>
      </c>
      <c r="AO66" s="26"/>
      <c r="AP66" s="42">
        <v>0.00335880953534407</v>
      </c>
      <c r="AQ66" s="23">
        <v>8.05248</v>
      </c>
      <c r="AR66" s="48">
        <f t="shared" si="15"/>
        <v>0.002838522606</v>
      </c>
      <c r="AS66" s="61">
        <f t="shared" si="16"/>
        <v>6.90863</v>
      </c>
      <c r="AT66" s="26"/>
      <c r="AU66" s="42">
        <v>0.00329909543366158</v>
      </c>
      <c r="AV66" s="23">
        <v>8.17936</v>
      </c>
      <c r="AW66" s="48">
        <f t="shared" si="17"/>
        <v>0.002848697612</v>
      </c>
      <c r="AX66" s="62">
        <f t="shared" si="18"/>
        <v>7.03011</v>
      </c>
      <c r="AY66" s="26"/>
      <c r="AZ66" s="42">
        <v>0.00370273638082952</v>
      </c>
      <c r="BA66" s="23">
        <v>7.47372</v>
      </c>
      <c r="BB66" s="48">
        <f t="shared" si="5"/>
        <v>0.003251903006</v>
      </c>
      <c r="BC66" s="62">
        <f t="shared" si="6"/>
        <v>6.67403</v>
      </c>
      <c r="BD66" s="26"/>
      <c r="BE66" s="42">
        <v>0.00304769774709501</v>
      </c>
      <c r="BF66" s="23">
        <v>8.25358</v>
      </c>
      <c r="BG66" s="22">
        <f t="shared" si="31"/>
        <v>0.002529228685</v>
      </c>
      <c r="BH66" s="66">
        <f t="shared" si="32"/>
        <v>6.21383</v>
      </c>
      <c r="BI66" s="26"/>
      <c r="BJ66" s="42">
        <v>0.00314365157947716</v>
      </c>
      <c r="BK66" s="23">
        <v>2.69222</v>
      </c>
      <c r="BL66" s="48">
        <f t="shared" si="25"/>
        <v>0.002663796388</v>
      </c>
      <c r="BM66" s="62">
        <f t="shared" si="26"/>
        <v>2.22859</v>
      </c>
      <c r="BN66" s="26"/>
      <c r="BO66" s="42">
        <v>0.00311013585901332</v>
      </c>
      <c r="BP66" s="23">
        <v>2.61072</v>
      </c>
      <c r="BQ66" s="48">
        <f t="shared" si="19"/>
        <v>0.002626486078</v>
      </c>
      <c r="BR66" s="62">
        <f t="shared" si="20"/>
        <v>2.20861</v>
      </c>
      <c r="BS66" s="26"/>
      <c r="BT66" s="42">
        <v>0.00286577037854374</v>
      </c>
      <c r="BU66" s="23">
        <v>2.66344</v>
      </c>
      <c r="BV66" s="48">
        <f t="shared" si="29"/>
        <v>0.002380271672</v>
      </c>
      <c r="BW66" s="62">
        <f t="shared" si="30"/>
        <v>2.11239</v>
      </c>
      <c r="BX66" s="26"/>
      <c r="BY66" s="42">
        <v>0.00287462698817786</v>
      </c>
      <c r="BZ66" s="23">
        <v>2.59441</v>
      </c>
      <c r="CA66" s="48">
        <f t="shared" si="27"/>
        <v>0.002393139527</v>
      </c>
      <c r="CB66" s="62">
        <f t="shared" si="28"/>
        <v>2.10168</v>
      </c>
      <c r="CC66" s="7"/>
    </row>
    <row r="67" ht="15.75" customHeight="1">
      <c r="A67" s="1"/>
      <c r="B67" s="57">
        <v>0.00323366803448732</v>
      </c>
      <c r="C67" s="23">
        <v>8.85626</v>
      </c>
      <c r="D67" s="60">
        <f t="shared" si="21"/>
        <v>0.002710704541</v>
      </c>
      <c r="E67" s="63">
        <f t="shared" si="22"/>
        <v>7.46643</v>
      </c>
      <c r="F67" s="26"/>
      <c r="G67" s="42">
        <v>0.00328425062667348</v>
      </c>
      <c r="H67" s="23">
        <v>8.86177</v>
      </c>
      <c r="I67" s="60">
        <f t="shared" si="23"/>
        <v>0.002813320105</v>
      </c>
      <c r="J67" s="64">
        <f t="shared" si="24"/>
        <v>7.46331</v>
      </c>
      <c r="K67" s="26"/>
      <c r="L67" s="42">
        <v>0.00331478823407916</v>
      </c>
      <c r="M67" s="23">
        <v>8.56779</v>
      </c>
      <c r="N67" s="60">
        <f t="shared" si="13"/>
        <v>0.002859033191</v>
      </c>
      <c r="O67" s="54">
        <f t="shared" si="14"/>
        <v>7.379</v>
      </c>
      <c r="P67" s="26"/>
      <c r="Q67" s="42">
        <v>0.00394418098159921</v>
      </c>
      <c r="R67" s="23">
        <v>2.3572</v>
      </c>
      <c r="S67" s="48">
        <f t="shared" si="7"/>
        <v>0.003437401776</v>
      </c>
      <c r="T67" s="54">
        <f t="shared" si="8"/>
        <v>2.03956</v>
      </c>
      <c r="U67" s="26"/>
      <c r="V67" s="42">
        <v>0.00420016738338092</v>
      </c>
      <c r="W67" s="23">
        <v>2.60211</v>
      </c>
      <c r="X67" s="48">
        <f t="shared" si="1"/>
        <v>0.003708183363</v>
      </c>
      <c r="Y67" s="49">
        <f t="shared" si="2"/>
        <v>2.29377</v>
      </c>
      <c r="Z67" s="26"/>
      <c r="AA67" s="42">
        <v>0.00395178357686499</v>
      </c>
      <c r="AB67" s="23">
        <v>2.31698</v>
      </c>
      <c r="AC67" s="48">
        <f t="shared" si="3"/>
        <v>0.003485879366</v>
      </c>
      <c r="AD67" s="49">
        <f t="shared" si="4"/>
        <v>2.03967</v>
      </c>
      <c r="AE67" s="26"/>
      <c r="AF67" s="42">
        <v>0.003798594096319</v>
      </c>
      <c r="AG67" s="23">
        <v>2.55235</v>
      </c>
      <c r="AH67" s="48">
        <f t="shared" si="9"/>
        <v>0.003323307599</v>
      </c>
      <c r="AI67" s="49">
        <f t="shared" si="10"/>
        <v>2.173</v>
      </c>
      <c r="AJ67" s="26"/>
      <c r="AK67" s="42">
        <v>0.00377336449941068</v>
      </c>
      <c r="AL67" s="23">
        <v>2.23394</v>
      </c>
      <c r="AM67" s="48">
        <f t="shared" si="11"/>
        <v>0.003244980233</v>
      </c>
      <c r="AN67" s="49">
        <f t="shared" si="12"/>
        <v>1.90697</v>
      </c>
      <c r="AO67" s="26"/>
      <c r="AP67" s="42">
        <v>0.00338165046509609</v>
      </c>
      <c r="AQ67" s="23">
        <v>8.18318</v>
      </c>
      <c r="AR67" s="48">
        <f t="shared" si="15"/>
        <v>0.002861363535</v>
      </c>
      <c r="AS67" s="61">
        <f t="shared" si="16"/>
        <v>7.03933</v>
      </c>
      <c r="AT67" s="26"/>
      <c r="AU67" s="42">
        <v>0.00335790166672711</v>
      </c>
      <c r="AV67" s="23">
        <v>8.30651</v>
      </c>
      <c r="AW67" s="48">
        <f t="shared" si="17"/>
        <v>0.002907503845</v>
      </c>
      <c r="AX67" s="62">
        <f t="shared" si="18"/>
        <v>7.15726</v>
      </c>
      <c r="AY67" s="26"/>
      <c r="AZ67" s="42">
        <v>0.00377867470719151</v>
      </c>
      <c r="BA67" s="23">
        <v>7.59281</v>
      </c>
      <c r="BB67" s="48">
        <f t="shared" si="5"/>
        <v>0.003327841333</v>
      </c>
      <c r="BC67" s="62">
        <f t="shared" si="6"/>
        <v>6.79312</v>
      </c>
      <c r="BD67" s="26"/>
      <c r="BE67" s="42">
        <v>0.00308214084029568</v>
      </c>
      <c r="BF67" s="23">
        <v>8.39087</v>
      </c>
      <c r="BG67" s="48">
        <f t="shared" si="31"/>
        <v>0.002563671779</v>
      </c>
      <c r="BH67" s="62">
        <f t="shared" si="32"/>
        <v>6.35112</v>
      </c>
      <c r="BI67" s="26"/>
      <c r="BJ67" s="42">
        <v>0.00317546989365747</v>
      </c>
      <c r="BK67" s="23">
        <v>2.73498</v>
      </c>
      <c r="BL67" s="48">
        <f t="shared" si="25"/>
        <v>0.002695614702</v>
      </c>
      <c r="BM67" s="62">
        <f t="shared" si="26"/>
        <v>2.27135</v>
      </c>
      <c r="BN67" s="26"/>
      <c r="BO67" s="42">
        <v>0.00315364471142132</v>
      </c>
      <c r="BP67" s="23">
        <v>2.64773</v>
      </c>
      <c r="BQ67" s="48">
        <f t="shared" si="19"/>
        <v>0.00266999493</v>
      </c>
      <c r="BR67" s="62">
        <f t="shared" si="20"/>
        <v>2.24562</v>
      </c>
      <c r="BS67" s="26"/>
      <c r="BT67" s="42">
        <v>0.00290414281305673</v>
      </c>
      <c r="BU67" s="23">
        <v>2.70675</v>
      </c>
      <c r="BV67" s="48">
        <f t="shared" si="29"/>
        <v>0.002418644107</v>
      </c>
      <c r="BW67" s="62">
        <f t="shared" si="30"/>
        <v>2.1557</v>
      </c>
      <c r="BX67" s="26"/>
      <c r="BY67" s="42">
        <v>0.00291703668593724</v>
      </c>
      <c r="BZ67" s="23">
        <v>2.63885</v>
      </c>
      <c r="CA67" s="48">
        <f t="shared" si="27"/>
        <v>0.002435549225</v>
      </c>
      <c r="CB67" s="62">
        <f t="shared" si="28"/>
        <v>2.14612</v>
      </c>
      <c r="CC67" s="7"/>
    </row>
    <row r="68" ht="15.75" customHeight="1">
      <c r="A68" s="1"/>
      <c r="B68" s="57">
        <v>0.00331336565861662</v>
      </c>
      <c r="C68" s="23">
        <v>8.99983</v>
      </c>
      <c r="D68" s="60">
        <f t="shared" si="21"/>
        <v>0.002790402165</v>
      </c>
      <c r="E68" s="63">
        <f t="shared" si="22"/>
        <v>7.61</v>
      </c>
      <c r="F68" s="26"/>
      <c r="G68" s="42">
        <v>0.0033028763630516</v>
      </c>
      <c r="H68" s="23">
        <v>9.01195</v>
      </c>
      <c r="I68" s="60">
        <f t="shared" si="23"/>
        <v>0.002831945841</v>
      </c>
      <c r="J68" s="64">
        <f t="shared" si="24"/>
        <v>7.61349</v>
      </c>
      <c r="K68" s="26"/>
      <c r="L68" s="42">
        <v>0.00334621073629537</v>
      </c>
      <c r="M68" s="23">
        <v>8.70542</v>
      </c>
      <c r="N68" s="60">
        <f t="shared" si="13"/>
        <v>0.002890455693</v>
      </c>
      <c r="O68" s="54">
        <f t="shared" si="14"/>
        <v>7.51663</v>
      </c>
      <c r="P68" s="26"/>
      <c r="Q68" s="42">
        <v>0.00401077785842663</v>
      </c>
      <c r="R68" s="23">
        <v>2.38923</v>
      </c>
      <c r="S68" s="48">
        <f t="shared" si="7"/>
        <v>0.003503998653</v>
      </c>
      <c r="T68" s="54">
        <f t="shared" si="8"/>
        <v>2.07159</v>
      </c>
      <c r="U68" s="26"/>
      <c r="V68" s="42">
        <v>0.00425505843925689</v>
      </c>
      <c r="W68" s="23">
        <v>2.64333</v>
      </c>
      <c r="X68" s="48">
        <f t="shared" si="1"/>
        <v>0.003763074419</v>
      </c>
      <c r="Y68" s="49">
        <f t="shared" si="2"/>
        <v>2.33499</v>
      </c>
      <c r="Z68" s="26"/>
      <c r="AA68" s="42">
        <v>0.00401676862875955</v>
      </c>
      <c r="AB68" s="23">
        <v>2.35353</v>
      </c>
      <c r="AC68" s="48">
        <f t="shared" si="3"/>
        <v>0.003550864418</v>
      </c>
      <c r="AD68" s="49">
        <f t="shared" si="4"/>
        <v>2.07622</v>
      </c>
      <c r="AE68" s="26"/>
      <c r="AF68" s="42">
        <v>0.00388587545216912</v>
      </c>
      <c r="AG68" s="23">
        <v>2.59344</v>
      </c>
      <c r="AH68" s="48">
        <f t="shared" si="9"/>
        <v>0.003410588955</v>
      </c>
      <c r="AI68" s="49">
        <f t="shared" si="10"/>
        <v>2.21409</v>
      </c>
      <c r="AJ68" s="26"/>
      <c r="AK68" s="42">
        <v>0.00383583293390455</v>
      </c>
      <c r="AL68" s="23">
        <v>2.26456</v>
      </c>
      <c r="AM68" s="48">
        <f t="shared" si="11"/>
        <v>0.003307448667</v>
      </c>
      <c r="AN68" s="49">
        <f t="shared" si="12"/>
        <v>1.93759</v>
      </c>
      <c r="AO68" s="26"/>
      <c r="AP68" s="42">
        <v>0.00342318327908009</v>
      </c>
      <c r="AQ68" s="23">
        <v>8.30764</v>
      </c>
      <c r="AR68" s="48">
        <f t="shared" si="15"/>
        <v>0.002902896349</v>
      </c>
      <c r="AS68" s="61">
        <f t="shared" si="16"/>
        <v>7.16379</v>
      </c>
      <c r="AT68" s="26"/>
      <c r="AU68" s="42">
        <v>0.00339382084560347</v>
      </c>
      <c r="AV68" s="23">
        <v>8.44587</v>
      </c>
      <c r="AW68" s="48">
        <f t="shared" si="17"/>
        <v>0.002943423024</v>
      </c>
      <c r="AX68" s="62">
        <f t="shared" si="18"/>
        <v>7.29662</v>
      </c>
      <c r="AY68" s="26"/>
      <c r="AZ68" s="42">
        <v>0.00380319130186546</v>
      </c>
      <c r="BA68" s="23">
        <v>7.7082</v>
      </c>
      <c r="BB68" s="48">
        <f t="shared" si="5"/>
        <v>0.003352357927</v>
      </c>
      <c r="BC68" s="62">
        <f t="shared" si="6"/>
        <v>6.90851</v>
      </c>
      <c r="BD68" s="26"/>
      <c r="BE68" s="42">
        <v>0.00315348986957487</v>
      </c>
      <c r="BF68" s="23">
        <v>8.53598</v>
      </c>
      <c r="BG68" s="48">
        <f t="shared" si="31"/>
        <v>0.002635020808</v>
      </c>
      <c r="BH68" s="62">
        <f t="shared" si="32"/>
        <v>6.49623</v>
      </c>
      <c r="BI68" s="26"/>
      <c r="BJ68" s="42">
        <v>0.00325862196249527</v>
      </c>
      <c r="BK68" s="23">
        <v>2.77668</v>
      </c>
      <c r="BL68" s="48">
        <f t="shared" si="25"/>
        <v>0.002778766771</v>
      </c>
      <c r="BM68" s="62">
        <f t="shared" si="26"/>
        <v>2.31305</v>
      </c>
      <c r="BN68" s="26"/>
      <c r="BO68" s="42">
        <v>0.00316846749461908</v>
      </c>
      <c r="BP68" s="23">
        <v>2.68994</v>
      </c>
      <c r="BQ68" s="48">
        <f t="shared" si="19"/>
        <v>0.002684817714</v>
      </c>
      <c r="BR68" s="62">
        <f t="shared" si="20"/>
        <v>2.28783</v>
      </c>
      <c r="BS68" s="26"/>
      <c r="BT68" s="42">
        <v>0.00297711698435799</v>
      </c>
      <c r="BU68" s="23">
        <v>2.75052</v>
      </c>
      <c r="BV68" s="22">
        <f t="shared" si="29"/>
        <v>0.002491618278</v>
      </c>
      <c r="BW68" s="66">
        <f t="shared" si="30"/>
        <v>2.19947</v>
      </c>
      <c r="BX68" s="26"/>
      <c r="BY68" s="42">
        <v>0.00295131573995477</v>
      </c>
      <c r="BZ68" s="23">
        <v>2.67733</v>
      </c>
      <c r="CA68" s="22">
        <f t="shared" si="27"/>
        <v>0.002469828279</v>
      </c>
      <c r="CB68" s="66">
        <f t="shared" si="28"/>
        <v>2.1846</v>
      </c>
      <c r="CC68" s="7"/>
    </row>
    <row r="69" ht="15.75" customHeight="1">
      <c r="A69" s="1"/>
      <c r="B69" s="57">
        <v>0.00334298383417342</v>
      </c>
      <c r="C69" s="23">
        <v>9.13365</v>
      </c>
      <c r="D69" s="60">
        <f t="shared" si="21"/>
        <v>0.00282002034</v>
      </c>
      <c r="E69" s="63">
        <f t="shared" si="22"/>
        <v>7.74382</v>
      </c>
      <c r="F69" s="26"/>
      <c r="G69" s="42">
        <v>0.00337437279650854</v>
      </c>
      <c r="H69" s="23">
        <v>9.14658</v>
      </c>
      <c r="I69" s="60">
        <f t="shared" si="23"/>
        <v>0.002903442275</v>
      </c>
      <c r="J69" s="64">
        <f t="shared" si="24"/>
        <v>7.74812</v>
      </c>
      <c r="K69" s="26"/>
      <c r="L69" s="42">
        <v>0.00338233385352971</v>
      </c>
      <c r="M69" s="23">
        <v>8.84806</v>
      </c>
      <c r="N69" s="60">
        <f t="shared" si="13"/>
        <v>0.00292657881</v>
      </c>
      <c r="O69" s="54">
        <f t="shared" si="14"/>
        <v>7.65927</v>
      </c>
      <c r="P69" s="26"/>
      <c r="Q69" s="42">
        <v>0.00408507314421347</v>
      </c>
      <c r="R69" s="23">
        <v>2.426</v>
      </c>
      <c r="S69" s="48">
        <f t="shared" si="7"/>
        <v>0.003578293938</v>
      </c>
      <c r="T69" s="54">
        <f t="shared" si="8"/>
        <v>2.10836</v>
      </c>
      <c r="U69" s="26"/>
      <c r="V69" s="42">
        <v>0.00431870682498769</v>
      </c>
      <c r="W69" s="23">
        <v>2.68454</v>
      </c>
      <c r="X69" s="48">
        <f t="shared" si="1"/>
        <v>0.003826722804</v>
      </c>
      <c r="Y69" s="49">
        <f t="shared" si="2"/>
        <v>2.3762</v>
      </c>
      <c r="Z69" s="26"/>
      <c r="AA69" s="42">
        <v>0.00408320408842155</v>
      </c>
      <c r="AB69" s="23">
        <v>2.38482</v>
      </c>
      <c r="AC69" s="48">
        <f t="shared" si="3"/>
        <v>0.003617299878</v>
      </c>
      <c r="AD69" s="49">
        <f t="shared" si="4"/>
        <v>2.10751</v>
      </c>
      <c r="AE69" s="26"/>
      <c r="AF69" s="42">
        <v>0.00400419944030372</v>
      </c>
      <c r="AG69" s="23">
        <v>2.63183</v>
      </c>
      <c r="AH69" s="48">
        <f t="shared" si="9"/>
        <v>0.003528912943</v>
      </c>
      <c r="AI69" s="49">
        <f t="shared" si="10"/>
        <v>2.25248</v>
      </c>
      <c r="AJ69" s="26"/>
      <c r="AK69" s="42">
        <v>0.00389783439506664</v>
      </c>
      <c r="AL69" s="23">
        <v>2.30596</v>
      </c>
      <c r="AM69" s="48">
        <f t="shared" si="11"/>
        <v>0.003369450129</v>
      </c>
      <c r="AN69" s="49">
        <f t="shared" si="12"/>
        <v>1.97899</v>
      </c>
      <c r="AO69" s="26"/>
      <c r="AP69" s="42">
        <v>0.0034559894413595</v>
      </c>
      <c r="AQ69" s="23">
        <v>8.44297</v>
      </c>
      <c r="AR69" s="48">
        <f t="shared" si="15"/>
        <v>0.002935702512</v>
      </c>
      <c r="AS69" s="61">
        <f t="shared" si="16"/>
        <v>7.29912</v>
      </c>
      <c r="AT69" s="26"/>
      <c r="AU69" s="42">
        <v>0.00343751539107973</v>
      </c>
      <c r="AV69" s="23">
        <v>8.57967</v>
      </c>
      <c r="AW69" s="48">
        <f t="shared" si="17"/>
        <v>0.00298711757</v>
      </c>
      <c r="AX69" s="62">
        <f t="shared" si="18"/>
        <v>7.43042</v>
      </c>
      <c r="AY69" s="26"/>
      <c r="AZ69" s="42">
        <v>0.00387739900424311</v>
      </c>
      <c r="BA69" s="23">
        <v>7.83635</v>
      </c>
      <c r="BB69" s="48">
        <f t="shared" si="5"/>
        <v>0.00342656563</v>
      </c>
      <c r="BC69" s="62">
        <f t="shared" si="6"/>
        <v>7.03666</v>
      </c>
      <c r="BD69" s="26"/>
      <c r="BE69" s="42">
        <v>0.00320075976764511</v>
      </c>
      <c r="BF69" s="23">
        <v>8.66305</v>
      </c>
      <c r="BG69" s="48">
        <f t="shared" si="31"/>
        <v>0.002682290706</v>
      </c>
      <c r="BH69" s="62">
        <f t="shared" si="32"/>
        <v>6.6233</v>
      </c>
      <c r="BI69" s="26"/>
      <c r="BJ69" s="42">
        <v>0.00330242183221507</v>
      </c>
      <c r="BK69" s="23">
        <v>2.81718</v>
      </c>
      <c r="BL69" s="48">
        <f t="shared" si="25"/>
        <v>0.002822566641</v>
      </c>
      <c r="BM69" s="62">
        <f t="shared" si="26"/>
        <v>2.35355</v>
      </c>
      <c r="BN69" s="26"/>
      <c r="BO69" s="42">
        <v>0.00325416223738029</v>
      </c>
      <c r="BP69" s="23">
        <v>2.73318</v>
      </c>
      <c r="BQ69" s="48">
        <f t="shared" si="19"/>
        <v>0.002770512456</v>
      </c>
      <c r="BR69" s="62">
        <f t="shared" si="20"/>
        <v>2.33107</v>
      </c>
      <c r="BS69" s="26"/>
      <c r="BT69" s="42">
        <v>0.00300278489121286</v>
      </c>
      <c r="BU69" s="23">
        <v>2.78964</v>
      </c>
      <c r="BV69" s="48">
        <f t="shared" si="29"/>
        <v>0.002517286185</v>
      </c>
      <c r="BW69" s="62">
        <f t="shared" si="30"/>
        <v>2.23859</v>
      </c>
      <c r="BX69" s="26"/>
      <c r="BY69" s="42">
        <v>0.0030128391130877</v>
      </c>
      <c r="BZ69" s="23">
        <v>2.716</v>
      </c>
      <c r="CA69" s="48">
        <f t="shared" si="27"/>
        <v>0.002531351652</v>
      </c>
      <c r="CB69" s="62">
        <f t="shared" si="28"/>
        <v>2.22327</v>
      </c>
      <c r="CC69" s="7"/>
    </row>
    <row r="70" ht="15.75" customHeight="1">
      <c r="A70" s="1"/>
      <c r="B70" s="57">
        <v>0.00339586787514889</v>
      </c>
      <c r="C70" s="23">
        <v>9.27823</v>
      </c>
      <c r="D70" s="60">
        <f t="shared" si="21"/>
        <v>0.002872904381</v>
      </c>
      <c r="E70" s="63">
        <f t="shared" si="22"/>
        <v>7.8884</v>
      </c>
      <c r="F70" s="26"/>
      <c r="G70" s="42">
        <v>0.00345076146263046</v>
      </c>
      <c r="H70" s="23">
        <v>9.28852</v>
      </c>
      <c r="I70" s="60">
        <f t="shared" si="23"/>
        <v>0.002979830941</v>
      </c>
      <c r="J70" s="64">
        <f t="shared" si="24"/>
        <v>7.89006</v>
      </c>
      <c r="K70" s="26"/>
      <c r="L70" s="42">
        <v>0.0034573789415282</v>
      </c>
      <c r="M70" s="23">
        <v>8.97737</v>
      </c>
      <c r="N70" s="60">
        <f t="shared" si="13"/>
        <v>0.003001623898</v>
      </c>
      <c r="O70" s="54">
        <f t="shared" si="14"/>
        <v>7.78858</v>
      </c>
      <c r="P70" s="26"/>
      <c r="Q70" s="42">
        <v>0.00413414059013895</v>
      </c>
      <c r="R70" s="23">
        <v>2.46511</v>
      </c>
      <c r="S70" s="48">
        <f t="shared" si="7"/>
        <v>0.003627361384</v>
      </c>
      <c r="T70" s="54">
        <f t="shared" si="8"/>
        <v>2.14747</v>
      </c>
      <c r="U70" s="26"/>
      <c r="V70" s="42">
        <v>0.00443104190184651</v>
      </c>
      <c r="W70" s="23">
        <v>2.72053</v>
      </c>
      <c r="X70" s="48">
        <f t="shared" si="1"/>
        <v>0.003939057881</v>
      </c>
      <c r="Y70" s="49">
        <f t="shared" si="2"/>
        <v>2.41219</v>
      </c>
      <c r="Z70" s="26"/>
      <c r="AA70" s="42">
        <v>0.00414432271521958</v>
      </c>
      <c r="AB70" s="23">
        <v>2.4234</v>
      </c>
      <c r="AC70" s="48">
        <f t="shared" si="3"/>
        <v>0.003678418505</v>
      </c>
      <c r="AD70" s="49">
        <f t="shared" si="4"/>
        <v>2.14609</v>
      </c>
      <c r="AE70" s="26"/>
      <c r="AF70" s="42">
        <v>0.00400681878844966</v>
      </c>
      <c r="AG70" s="23">
        <v>2.66839</v>
      </c>
      <c r="AH70" s="48">
        <f t="shared" si="9"/>
        <v>0.003531532291</v>
      </c>
      <c r="AI70" s="49">
        <f t="shared" si="10"/>
        <v>2.28904</v>
      </c>
      <c r="AJ70" s="26"/>
      <c r="AK70" s="42">
        <v>0.00397845344562575</v>
      </c>
      <c r="AL70" s="23">
        <v>2.33619</v>
      </c>
      <c r="AM70" s="48">
        <f t="shared" si="11"/>
        <v>0.003450069179</v>
      </c>
      <c r="AN70" s="49">
        <f t="shared" si="12"/>
        <v>2.00922</v>
      </c>
      <c r="AO70" s="26"/>
      <c r="AP70" s="42">
        <v>0.00351381177893684</v>
      </c>
      <c r="AQ70" s="23">
        <v>8.57617</v>
      </c>
      <c r="AR70" s="48">
        <f t="shared" si="15"/>
        <v>0.002993524849</v>
      </c>
      <c r="AS70" s="61">
        <f t="shared" si="16"/>
        <v>7.43232</v>
      </c>
      <c r="AT70" s="26"/>
      <c r="AU70" s="42">
        <v>0.00350448543613191</v>
      </c>
      <c r="AV70" s="23">
        <v>8.70352</v>
      </c>
      <c r="AW70" s="48">
        <f t="shared" si="17"/>
        <v>0.003054087615</v>
      </c>
      <c r="AX70" s="62">
        <f t="shared" si="18"/>
        <v>7.55427</v>
      </c>
      <c r="AY70" s="26"/>
      <c r="AZ70" s="42">
        <v>0.00395251457656887</v>
      </c>
      <c r="BA70" s="23">
        <v>7.95595</v>
      </c>
      <c r="BB70" s="48">
        <f t="shared" si="5"/>
        <v>0.003501681202</v>
      </c>
      <c r="BC70" s="62">
        <f t="shared" si="6"/>
        <v>7.15626</v>
      </c>
      <c r="BD70" s="26"/>
      <c r="BE70" s="42">
        <v>0.00323087138693556</v>
      </c>
      <c r="BF70" s="23">
        <v>8.79914</v>
      </c>
      <c r="BG70" s="48">
        <f t="shared" si="31"/>
        <v>0.002712402325</v>
      </c>
      <c r="BH70" s="62">
        <f t="shared" si="32"/>
        <v>6.75939</v>
      </c>
      <c r="BI70" s="26"/>
      <c r="BJ70" s="42">
        <v>0.00335260810492111</v>
      </c>
      <c r="BK70" s="23">
        <v>2.86046</v>
      </c>
      <c r="BL70" s="48">
        <f t="shared" si="25"/>
        <v>0.002872752914</v>
      </c>
      <c r="BM70" s="62">
        <f t="shared" si="26"/>
        <v>2.39683</v>
      </c>
      <c r="BN70" s="26"/>
      <c r="BO70" s="42">
        <v>0.00323367940469121</v>
      </c>
      <c r="BP70" s="23">
        <v>2.77064</v>
      </c>
      <c r="BQ70" s="48">
        <f t="shared" si="19"/>
        <v>0.002750029624</v>
      </c>
      <c r="BR70" s="62">
        <f t="shared" si="20"/>
        <v>2.36853</v>
      </c>
      <c r="BS70" s="26"/>
      <c r="BT70" s="42">
        <v>0.00304103642379383</v>
      </c>
      <c r="BU70" s="23">
        <v>2.83198</v>
      </c>
      <c r="BV70" s="48">
        <f t="shared" si="29"/>
        <v>0.002555537718</v>
      </c>
      <c r="BW70" s="62">
        <f t="shared" si="30"/>
        <v>2.28093</v>
      </c>
      <c r="BX70" s="26"/>
      <c r="BY70" s="42">
        <v>0.00305464786340237</v>
      </c>
      <c r="BZ70" s="23">
        <v>2.75823</v>
      </c>
      <c r="CA70" s="48">
        <f t="shared" si="27"/>
        <v>0.002573160402</v>
      </c>
      <c r="CB70" s="62">
        <f t="shared" si="28"/>
        <v>2.2655</v>
      </c>
      <c r="CC70" s="7"/>
    </row>
    <row r="71" ht="15.75" customHeight="1">
      <c r="A71" s="1"/>
      <c r="B71" s="57">
        <v>0.00343983751751153</v>
      </c>
      <c r="C71" s="23">
        <v>9.42186</v>
      </c>
      <c r="D71" s="60">
        <f t="shared" si="21"/>
        <v>0.002916874024</v>
      </c>
      <c r="E71" s="63">
        <f t="shared" si="22"/>
        <v>8.03203</v>
      </c>
      <c r="F71" s="26"/>
      <c r="G71" s="42">
        <v>0.00352948527675712</v>
      </c>
      <c r="H71" s="23">
        <v>9.43835</v>
      </c>
      <c r="I71" s="60">
        <f t="shared" si="23"/>
        <v>0.003058554755</v>
      </c>
      <c r="J71" s="64">
        <f t="shared" si="24"/>
        <v>8.03989</v>
      </c>
      <c r="K71" s="26"/>
      <c r="L71" s="42">
        <v>0.00350293748096742</v>
      </c>
      <c r="M71" s="23">
        <v>9.11645</v>
      </c>
      <c r="N71" s="60">
        <f t="shared" si="13"/>
        <v>0.003047182438</v>
      </c>
      <c r="O71" s="54">
        <f t="shared" si="14"/>
        <v>7.92766</v>
      </c>
      <c r="P71" s="26"/>
      <c r="Q71" s="42">
        <v>0.00424815895931951</v>
      </c>
      <c r="R71" s="23">
        <v>2.4995</v>
      </c>
      <c r="S71" s="48">
        <f t="shared" si="7"/>
        <v>0.003741379753</v>
      </c>
      <c r="T71" s="54">
        <f t="shared" si="8"/>
        <v>2.18186</v>
      </c>
      <c r="U71" s="26"/>
      <c r="V71" s="42">
        <v>0.0045014320697665</v>
      </c>
      <c r="W71" s="23">
        <v>2.76173</v>
      </c>
      <c r="X71" s="48">
        <f t="shared" si="1"/>
        <v>0.004009448049</v>
      </c>
      <c r="Y71" s="49">
        <f t="shared" si="2"/>
        <v>2.45339</v>
      </c>
      <c r="Z71" s="26"/>
      <c r="AA71" s="42">
        <v>0.00415738454932746</v>
      </c>
      <c r="AB71" s="23">
        <v>2.4572</v>
      </c>
      <c r="AC71" s="48">
        <f t="shared" si="3"/>
        <v>0.003691480339</v>
      </c>
      <c r="AD71" s="49">
        <f t="shared" si="4"/>
        <v>2.17989</v>
      </c>
      <c r="AE71" s="26"/>
      <c r="AF71" s="42">
        <v>0.0040540458987306</v>
      </c>
      <c r="AG71" s="23">
        <v>2.70989</v>
      </c>
      <c r="AH71" s="48">
        <f t="shared" si="9"/>
        <v>0.003578759402</v>
      </c>
      <c r="AI71" s="49">
        <f t="shared" si="10"/>
        <v>2.33054</v>
      </c>
      <c r="AJ71" s="26"/>
      <c r="AK71" s="42">
        <v>0.00406894053065643</v>
      </c>
      <c r="AL71" s="23">
        <v>2.36845</v>
      </c>
      <c r="AM71" s="48">
        <f t="shared" si="11"/>
        <v>0.003540556264</v>
      </c>
      <c r="AN71" s="49">
        <f t="shared" si="12"/>
        <v>2.04148</v>
      </c>
      <c r="AO71" s="26"/>
      <c r="AP71" s="42">
        <v>0.00358238774782937</v>
      </c>
      <c r="AQ71" s="23">
        <v>8.70158</v>
      </c>
      <c r="AR71" s="48">
        <f t="shared" si="15"/>
        <v>0.003062100818</v>
      </c>
      <c r="AS71" s="61">
        <f t="shared" si="16"/>
        <v>7.55773</v>
      </c>
      <c r="AT71" s="26"/>
      <c r="AU71" s="42">
        <v>0.00354492099676951</v>
      </c>
      <c r="AV71" s="23">
        <v>8.84278</v>
      </c>
      <c r="AW71" s="48">
        <f t="shared" si="17"/>
        <v>0.003094523176</v>
      </c>
      <c r="AX71" s="62">
        <f t="shared" si="18"/>
        <v>7.69353</v>
      </c>
      <c r="AY71" s="26"/>
      <c r="AZ71" s="42">
        <v>0.00403897221521254</v>
      </c>
      <c r="BA71" s="23">
        <v>8.07079</v>
      </c>
      <c r="BB71" s="48">
        <f t="shared" si="5"/>
        <v>0.003588138841</v>
      </c>
      <c r="BC71" s="62">
        <f t="shared" si="6"/>
        <v>7.2711</v>
      </c>
      <c r="BD71" s="26"/>
      <c r="BE71" s="42">
        <v>0.00329313399728615</v>
      </c>
      <c r="BF71" s="23">
        <v>8.94239</v>
      </c>
      <c r="BG71" s="48">
        <f t="shared" si="31"/>
        <v>0.002774664936</v>
      </c>
      <c r="BH71" s="62">
        <f t="shared" si="32"/>
        <v>6.90264</v>
      </c>
      <c r="BI71" s="26"/>
      <c r="BJ71" s="42">
        <v>0.00343356201505318</v>
      </c>
      <c r="BK71" s="23">
        <v>2.90098</v>
      </c>
      <c r="BL71" s="48">
        <f t="shared" si="25"/>
        <v>0.002953706824</v>
      </c>
      <c r="BM71" s="62">
        <f t="shared" si="26"/>
        <v>2.43735</v>
      </c>
      <c r="BN71" s="26"/>
      <c r="BO71" s="42">
        <v>0.00332580938686844</v>
      </c>
      <c r="BP71" s="23">
        <v>2.81119</v>
      </c>
      <c r="BQ71" s="48">
        <f t="shared" si="19"/>
        <v>0.002842159606</v>
      </c>
      <c r="BR71" s="62">
        <f t="shared" si="20"/>
        <v>2.40908</v>
      </c>
      <c r="BS71" s="26"/>
      <c r="BT71" s="42">
        <v>0.00306834560449998</v>
      </c>
      <c r="BU71" s="23">
        <v>2.87753</v>
      </c>
      <c r="BV71" s="48">
        <f t="shared" si="29"/>
        <v>0.002582846898</v>
      </c>
      <c r="BW71" s="62">
        <f t="shared" si="30"/>
        <v>2.32648</v>
      </c>
      <c r="BX71" s="26"/>
      <c r="BY71" s="42">
        <v>0.00306485124248224</v>
      </c>
      <c r="BZ71" s="23">
        <v>2.79876</v>
      </c>
      <c r="CA71" s="48">
        <f t="shared" si="27"/>
        <v>0.002583363781</v>
      </c>
      <c r="CB71" s="62">
        <f t="shared" si="28"/>
        <v>2.30603</v>
      </c>
      <c r="CC71" s="7"/>
    </row>
    <row r="72" ht="15.75" customHeight="1">
      <c r="A72" s="1"/>
      <c r="B72" s="57">
        <v>0.0035386758086593</v>
      </c>
      <c r="C72" s="23">
        <v>9.55817</v>
      </c>
      <c r="D72" s="60">
        <f t="shared" si="21"/>
        <v>0.003015712315</v>
      </c>
      <c r="E72" s="63">
        <f t="shared" si="22"/>
        <v>8.16834</v>
      </c>
      <c r="F72" s="26"/>
      <c r="G72" s="42">
        <v>0.0036160238967422</v>
      </c>
      <c r="H72" s="23">
        <v>9.57087</v>
      </c>
      <c r="I72" s="60">
        <f t="shared" si="23"/>
        <v>0.003145093375</v>
      </c>
      <c r="J72" s="64">
        <f t="shared" si="24"/>
        <v>8.17241</v>
      </c>
      <c r="K72" s="26"/>
      <c r="L72" s="42">
        <v>0.00358369050388241</v>
      </c>
      <c r="M72" s="23">
        <v>9.25761</v>
      </c>
      <c r="N72" s="60">
        <f t="shared" si="13"/>
        <v>0.003127935461</v>
      </c>
      <c r="O72" s="54">
        <f t="shared" si="14"/>
        <v>8.06882</v>
      </c>
      <c r="P72" s="26"/>
      <c r="Q72" s="42">
        <v>0.00427428829321608</v>
      </c>
      <c r="R72" s="23">
        <v>2.5332</v>
      </c>
      <c r="S72" s="48">
        <f t="shared" si="7"/>
        <v>0.003767509087</v>
      </c>
      <c r="T72" s="54">
        <f t="shared" si="8"/>
        <v>2.21556</v>
      </c>
      <c r="U72" s="26"/>
      <c r="V72" s="42">
        <v>0.0045398115047004</v>
      </c>
      <c r="W72" s="23">
        <v>2.80334</v>
      </c>
      <c r="X72" s="48">
        <f t="shared" si="1"/>
        <v>0.004047827484</v>
      </c>
      <c r="Y72" s="49">
        <f t="shared" si="2"/>
        <v>2.495</v>
      </c>
      <c r="Z72" s="26"/>
      <c r="AA72" s="42">
        <v>0.00426406443957594</v>
      </c>
      <c r="AB72" s="23">
        <v>2.49299</v>
      </c>
      <c r="AC72" s="48">
        <f t="shared" si="3"/>
        <v>0.003798160229</v>
      </c>
      <c r="AD72" s="49">
        <f t="shared" si="4"/>
        <v>2.21568</v>
      </c>
      <c r="AE72" s="26"/>
      <c r="AF72" s="42">
        <v>0.00416981755417489</v>
      </c>
      <c r="AG72" s="23">
        <v>2.74572</v>
      </c>
      <c r="AH72" s="48">
        <f t="shared" si="9"/>
        <v>0.003694531057</v>
      </c>
      <c r="AI72" s="49">
        <f t="shared" si="10"/>
        <v>2.36637</v>
      </c>
      <c r="AJ72" s="26"/>
      <c r="AK72" s="42">
        <v>0.00410248602710239</v>
      </c>
      <c r="AL72" s="23">
        <v>2.40854</v>
      </c>
      <c r="AM72" s="48">
        <f t="shared" si="11"/>
        <v>0.003574101761</v>
      </c>
      <c r="AN72" s="49">
        <f t="shared" si="12"/>
        <v>2.08157</v>
      </c>
      <c r="AO72" s="26"/>
      <c r="AP72" s="42">
        <v>0.00365271350772156</v>
      </c>
      <c r="AQ72" s="23">
        <v>8.83428</v>
      </c>
      <c r="AR72" s="48">
        <f t="shared" si="15"/>
        <v>0.003132426578</v>
      </c>
      <c r="AS72" s="61">
        <f t="shared" si="16"/>
        <v>7.69043</v>
      </c>
      <c r="AT72" s="26"/>
      <c r="AU72" s="42">
        <v>0.003607543887584</v>
      </c>
      <c r="AV72" s="23">
        <v>8.97532</v>
      </c>
      <c r="AW72" s="48">
        <f t="shared" si="17"/>
        <v>0.003157146066</v>
      </c>
      <c r="AX72" s="62">
        <f t="shared" si="18"/>
        <v>7.82607</v>
      </c>
      <c r="AY72" s="26"/>
      <c r="AZ72" s="42">
        <v>0.00408749284880283</v>
      </c>
      <c r="BA72" s="23">
        <v>8.19725</v>
      </c>
      <c r="BB72" s="48">
        <f t="shared" si="5"/>
        <v>0.003636659474</v>
      </c>
      <c r="BC72" s="62">
        <f t="shared" si="6"/>
        <v>7.39756</v>
      </c>
      <c r="BD72" s="26"/>
      <c r="BE72" s="42">
        <v>0.00331052403489784</v>
      </c>
      <c r="BF72" s="23">
        <v>9.06949</v>
      </c>
      <c r="BG72" s="48">
        <f t="shared" si="31"/>
        <v>0.002792054973</v>
      </c>
      <c r="BH72" s="62">
        <f t="shared" si="32"/>
        <v>7.02974</v>
      </c>
      <c r="BI72" s="26"/>
      <c r="BJ72" s="42">
        <v>0.00344299392462033</v>
      </c>
      <c r="BK72" s="23">
        <v>2.94201</v>
      </c>
      <c r="BL72" s="48">
        <f t="shared" si="25"/>
        <v>0.002963138733</v>
      </c>
      <c r="BM72" s="62">
        <f t="shared" si="26"/>
        <v>2.47838</v>
      </c>
      <c r="BN72" s="26"/>
      <c r="BO72" s="42">
        <v>0.00335099702873709</v>
      </c>
      <c r="BP72" s="23">
        <v>2.85505</v>
      </c>
      <c r="BQ72" s="48">
        <f t="shared" si="19"/>
        <v>0.002867347248</v>
      </c>
      <c r="BR72" s="62">
        <f t="shared" si="20"/>
        <v>2.45294</v>
      </c>
      <c r="BS72" s="26"/>
      <c r="BT72" s="42">
        <v>0.00310271224879055</v>
      </c>
      <c r="BU72" s="23">
        <v>2.91435</v>
      </c>
      <c r="BV72" s="48">
        <f t="shared" si="29"/>
        <v>0.002617213543</v>
      </c>
      <c r="BW72" s="62">
        <f t="shared" si="30"/>
        <v>2.3633</v>
      </c>
      <c r="BX72" s="26"/>
      <c r="BY72" s="42">
        <v>0.0031239060260877</v>
      </c>
      <c r="BZ72" s="23">
        <v>2.83737</v>
      </c>
      <c r="CA72" s="48">
        <f t="shared" si="27"/>
        <v>0.002642418565</v>
      </c>
      <c r="CB72" s="62">
        <f t="shared" si="28"/>
        <v>2.34464</v>
      </c>
      <c r="CC72" s="7"/>
    </row>
    <row r="73" ht="15.75" customHeight="1">
      <c r="A73" s="1"/>
      <c r="B73" s="57">
        <v>0.00361757983638999</v>
      </c>
      <c r="C73" s="23">
        <v>9.69936</v>
      </c>
      <c r="D73" s="60">
        <f t="shared" si="21"/>
        <v>0.003094616342</v>
      </c>
      <c r="E73" s="63">
        <f t="shared" si="22"/>
        <v>8.30953</v>
      </c>
      <c r="F73" s="26"/>
      <c r="G73" s="42">
        <v>0.00367503319127405</v>
      </c>
      <c r="H73" s="23">
        <v>9.71386</v>
      </c>
      <c r="I73" s="60">
        <f t="shared" si="23"/>
        <v>0.003204102669</v>
      </c>
      <c r="J73" s="64">
        <f t="shared" si="24"/>
        <v>8.3154</v>
      </c>
      <c r="K73" s="26"/>
      <c r="L73" s="42">
        <v>0.00366578804572693</v>
      </c>
      <c r="M73" s="23">
        <v>9.38857</v>
      </c>
      <c r="N73" s="60">
        <f t="shared" si="13"/>
        <v>0.003210033002</v>
      </c>
      <c r="O73" s="54">
        <f t="shared" si="14"/>
        <v>8.19978</v>
      </c>
      <c r="P73" s="26"/>
      <c r="Q73" s="42">
        <v>0.00434304969601018</v>
      </c>
      <c r="R73" s="23">
        <v>2.57559</v>
      </c>
      <c r="S73" s="48">
        <f t="shared" si="7"/>
        <v>0.00383627049</v>
      </c>
      <c r="T73" s="54">
        <f t="shared" si="8"/>
        <v>2.25795</v>
      </c>
      <c r="U73" s="26"/>
      <c r="V73" s="42">
        <v>0.00462930668483619</v>
      </c>
      <c r="W73" s="23">
        <v>2.83922</v>
      </c>
      <c r="X73" s="48">
        <f t="shared" si="1"/>
        <v>0.004137322664</v>
      </c>
      <c r="Y73" s="49">
        <f t="shared" si="2"/>
        <v>2.53088</v>
      </c>
      <c r="Z73" s="26"/>
      <c r="AA73" s="42">
        <v>0.00432586547983282</v>
      </c>
      <c r="AB73" s="23">
        <v>2.52792</v>
      </c>
      <c r="AC73" s="48">
        <f t="shared" si="3"/>
        <v>0.003859961269</v>
      </c>
      <c r="AD73" s="49">
        <f t="shared" si="4"/>
        <v>2.25061</v>
      </c>
      <c r="AE73" s="26"/>
      <c r="AF73" s="42">
        <v>0.00425891352955032</v>
      </c>
      <c r="AG73" s="23">
        <v>2.77985</v>
      </c>
      <c r="AH73" s="48">
        <f t="shared" si="9"/>
        <v>0.003783627033</v>
      </c>
      <c r="AI73" s="49">
        <f t="shared" si="10"/>
        <v>2.4005</v>
      </c>
      <c r="AJ73" s="26"/>
      <c r="AK73" s="42">
        <v>0.0041970711001329</v>
      </c>
      <c r="AL73" s="23">
        <v>2.43515</v>
      </c>
      <c r="AM73" s="48">
        <f t="shared" si="11"/>
        <v>0.003668686834</v>
      </c>
      <c r="AN73" s="49">
        <f t="shared" si="12"/>
        <v>2.10818</v>
      </c>
      <c r="AO73" s="26"/>
      <c r="AP73" s="42">
        <v>0.00362141183083375</v>
      </c>
      <c r="AQ73" s="23">
        <v>8.96966</v>
      </c>
      <c r="AR73" s="48">
        <f t="shared" si="15"/>
        <v>0.003101124901</v>
      </c>
      <c r="AS73" s="61">
        <f t="shared" si="16"/>
        <v>7.82581</v>
      </c>
      <c r="AT73" s="26"/>
      <c r="AU73" s="42">
        <v>0.0036783294859728</v>
      </c>
      <c r="AV73" s="23">
        <v>9.10122</v>
      </c>
      <c r="AW73" s="48">
        <f t="shared" si="17"/>
        <v>0.003227931665</v>
      </c>
      <c r="AX73" s="62">
        <f t="shared" si="18"/>
        <v>7.95197</v>
      </c>
      <c r="AY73" s="26"/>
      <c r="AZ73" s="42">
        <v>0.00414682136350963</v>
      </c>
      <c r="BA73" s="23">
        <v>8.31898</v>
      </c>
      <c r="BB73" s="48">
        <f t="shared" si="5"/>
        <v>0.003695987989</v>
      </c>
      <c r="BC73" s="62">
        <f t="shared" si="6"/>
        <v>7.51929</v>
      </c>
      <c r="BD73" s="26"/>
      <c r="BE73" s="42">
        <v>0.00340980158591986</v>
      </c>
      <c r="BF73" s="23">
        <v>9.20624</v>
      </c>
      <c r="BG73" s="48">
        <f t="shared" si="31"/>
        <v>0.002891332524</v>
      </c>
      <c r="BH73" s="62">
        <f t="shared" si="32"/>
        <v>7.16649</v>
      </c>
      <c r="BI73" s="26"/>
      <c r="BJ73" s="42">
        <v>0.00351000097984566</v>
      </c>
      <c r="BK73" s="23">
        <v>2.98438</v>
      </c>
      <c r="BL73" s="48">
        <f t="shared" si="25"/>
        <v>0.003030145789</v>
      </c>
      <c r="BM73" s="62">
        <f t="shared" si="26"/>
        <v>2.52075</v>
      </c>
      <c r="BN73" s="26"/>
      <c r="BO73" s="42">
        <v>0.00340444403553142</v>
      </c>
      <c r="BP73" s="23">
        <v>2.89233</v>
      </c>
      <c r="BQ73" s="48">
        <f t="shared" si="19"/>
        <v>0.002920794255</v>
      </c>
      <c r="BR73" s="62">
        <f t="shared" si="20"/>
        <v>2.49022</v>
      </c>
      <c r="BS73" s="26"/>
      <c r="BT73" s="42">
        <v>0.0031704594868518</v>
      </c>
      <c r="BU73" s="23">
        <v>2.95728</v>
      </c>
      <c r="BV73" s="48">
        <f t="shared" si="29"/>
        <v>0.002684960781</v>
      </c>
      <c r="BW73" s="62">
        <f t="shared" si="30"/>
        <v>2.40623</v>
      </c>
      <c r="BX73" s="26"/>
      <c r="BY73" s="42">
        <v>0.00322377880000446</v>
      </c>
      <c r="BZ73" s="23">
        <v>2.87903</v>
      </c>
      <c r="CA73" s="48">
        <f t="shared" si="27"/>
        <v>0.002742291339</v>
      </c>
      <c r="CB73" s="62">
        <f t="shared" si="28"/>
        <v>2.3863</v>
      </c>
      <c r="CC73" s="7"/>
    </row>
    <row r="74" ht="15.75" customHeight="1">
      <c r="A74" s="1"/>
      <c r="B74" s="57">
        <v>0.00365214677598025</v>
      </c>
      <c r="C74" s="23">
        <v>9.84525</v>
      </c>
      <c r="D74" s="60">
        <f t="shared" si="21"/>
        <v>0.003129183282</v>
      </c>
      <c r="E74" s="63">
        <f t="shared" si="22"/>
        <v>8.45542</v>
      </c>
      <c r="F74" s="26"/>
      <c r="G74" s="42">
        <v>0.003700505595162</v>
      </c>
      <c r="H74" s="23">
        <v>9.85714</v>
      </c>
      <c r="I74" s="60">
        <f t="shared" si="23"/>
        <v>0.003229575073</v>
      </c>
      <c r="J74" s="64">
        <f t="shared" si="24"/>
        <v>8.45868</v>
      </c>
      <c r="K74" s="26"/>
      <c r="L74" s="42">
        <v>0.00370882496338498</v>
      </c>
      <c r="M74" s="23">
        <v>9.52655</v>
      </c>
      <c r="N74" s="60">
        <f t="shared" si="13"/>
        <v>0.00325306992</v>
      </c>
      <c r="O74" s="54">
        <f t="shared" si="14"/>
        <v>8.33776</v>
      </c>
      <c r="P74" s="26"/>
      <c r="Q74" s="42">
        <v>0.00439960526781547</v>
      </c>
      <c r="R74" s="23">
        <v>2.60376</v>
      </c>
      <c r="S74" s="48">
        <f t="shared" si="7"/>
        <v>0.003892826062</v>
      </c>
      <c r="T74" s="54">
        <f t="shared" si="8"/>
        <v>2.28612</v>
      </c>
      <c r="U74" s="26"/>
      <c r="V74" s="42">
        <v>0.00465726697706637</v>
      </c>
      <c r="W74" s="23">
        <v>2.88195</v>
      </c>
      <c r="X74" s="48">
        <f t="shared" si="1"/>
        <v>0.004165282956</v>
      </c>
      <c r="Y74" s="49">
        <f t="shared" si="2"/>
        <v>2.57361</v>
      </c>
      <c r="Z74" s="26"/>
      <c r="AA74" s="42">
        <v>0.00437769691338441</v>
      </c>
      <c r="AB74" s="23">
        <v>2.56492</v>
      </c>
      <c r="AC74" s="48">
        <f t="shared" si="3"/>
        <v>0.003911792703</v>
      </c>
      <c r="AD74" s="49">
        <f t="shared" si="4"/>
        <v>2.28761</v>
      </c>
      <c r="AE74" s="26"/>
      <c r="AF74" s="42">
        <v>0.00423614763424807</v>
      </c>
      <c r="AG74" s="23">
        <v>2.82342</v>
      </c>
      <c r="AH74" s="48">
        <f t="shared" si="9"/>
        <v>0.003760861137</v>
      </c>
      <c r="AI74" s="49">
        <f t="shared" si="10"/>
        <v>2.44407</v>
      </c>
      <c r="AJ74" s="26"/>
      <c r="AK74" s="42">
        <v>0.00420798313440196</v>
      </c>
      <c r="AL74" s="23">
        <v>2.46977</v>
      </c>
      <c r="AM74" s="48">
        <f t="shared" si="11"/>
        <v>0.003679598868</v>
      </c>
      <c r="AN74" s="49">
        <f t="shared" si="12"/>
        <v>2.1428</v>
      </c>
      <c r="AO74" s="26"/>
      <c r="AP74" s="42">
        <v>0.0037970790117372</v>
      </c>
      <c r="AQ74" s="23">
        <v>9.09282</v>
      </c>
      <c r="AR74" s="48">
        <f t="shared" si="15"/>
        <v>0.003276792082</v>
      </c>
      <c r="AS74" s="61">
        <f t="shared" si="16"/>
        <v>7.94897</v>
      </c>
      <c r="AT74" s="26"/>
      <c r="AU74" s="42">
        <v>0.00378851180805806</v>
      </c>
      <c r="AV74" s="23">
        <v>9.23846</v>
      </c>
      <c r="AW74" s="48">
        <f t="shared" si="17"/>
        <v>0.003338113987</v>
      </c>
      <c r="AX74" s="62">
        <f t="shared" si="18"/>
        <v>8.08921</v>
      </c>
      <c r="AY74" s="26"/>
      <c r="AZ74" s="42">
        <v>0.004206014416412</v>
      </c>
      <c r="BA74" s="23">
        <v>8.43255</v>
      </c>
      <c r="BB74" s="48">
        <f t="shared" si="5"/>
        <v>0.003755181042</v>
      </c>
      <c r="BC74" s="62">
        <f t="shared" si="6"/>
        <v>7.63286</v>
      </c>
      <c r="BD74" s="26"/>
      <c r="BE74" s="42">
        <v>0.00350362914457336</v>
      </c>
      <c r="BF74" s="23">
        <v>9.34752</v>
      </c>
      <c r="BG74" s="48">
        <f t="shared" si="31"/>
        <v>0.002985160083</v>
      </c>
      <c r="BH74" s="62">
        <f t="shared" si="32"/>
        <v>7.30777</v>
      </c>
      <c r="BI74" s="26"/>
      <c r="BJ74" s="42">
        <v>0.00354256016540622</v>
      </c>
      <c r="BK74" s="23">
        <v>3.02649</v>
      </c>
      <c r="BL74" s="48">
        <f t="shared" si="25"/>
        <v>0.003062704974</v>
      </c>
      <c r="BM74" s="62">
        <f t="shared" si="26"/>
        <v>2.56286</v>
      </c>
      <c r="BN74" s="26"/>
      <c r="BO74" s="42">
        <v>0.00344914648302863</v>
      </c>
      <c r="BP74" s="23">
        <v>2.93325</v>
      </c>
      <c r="BQ74" s="48">
        <f t="shared" si="19"/>
        <v>0.002965496702</v>
      </c>
      <c r="BR74" s="62">
        <f t="shared" si="20"/>
        <v>2.53114</v>
      </c>
      <c r="BS74" s="26"/>
      <c r="BT74" s="42">
        <v>0.00320537714650104</v>
      </c>
      <c r="BU74" s="23">
        <v>3.0009</v>
      </c>
      <c r="BV74" s="48">
        <f t="shared" si="29"/>
        <v>0.00271987844</v>
      </c>
      <c r="BW74" s="62">
        <f t="shared" si="30"/>
        <v>2.44985</v>
      </c>
      <c r="BX74" s="26"/>
      <c r="BY74" s="42">
        <v>0.00322947336651391</v>
      </c>
      <c r="BZ74" s="23">
        <v>2.92029</v>
      </c>
      <c r="CA74" s="48">
        <f t="shared" si="27"/>
        <v>0.002747985905</v>
      </c>
      <c r="CB74" s="62">
        <f t="shared" si="28"/>
        <v>2.42756</v>
      </c>
      <c r="CC74" s="7"/>
    </row>
    <row r="75" ht="15.75" customHeight="1">
      <c r="A75" s="1"/>
      <c r="B75" s="57">
        <v>0.00372672665042617</v>
      </c>
      <c r="C75" s="23">
        <v>9.98177</v>
      </c>
      <c r="D75" s="60">
        <f t="shared" si="21"/>
        <v>0.003203763157</v>
      </c>
      <c r="E75" s="63">
        <f t="shared" si="22"/>
        <v>8.59194</v>
      </c>
      <c r="F75" s="26"/>
      <c r="G75" s="42">
        <v>0.00377712096744465</v>
      </c>
      <c r="H75" s="23">
        <v>9.99175</v>
      </c>
      <c r="I75" s="60">
        <f t="shared" si="23"/>
        <v>0.003306190446</v>
      </c>
      <c r="J75" s="64">
        <f t="shared" si="24"/>
        <v>8.59329</v>
      </c>
      <c r="K75" s="26"/>
      <c r="L75" s="42">
        <v>0.00375816352350467</v>
      </c>
      <c r="M75" s="23">
        <v>9.6664</v>
      </c>
      <c r="N75" s="60">
        <f t="shared" si="13"/>
        <v>0.00330240848</v>
      </c>
      <c r="O75" s="54">
        <f t="shared" si="14"/>
        <v>8.47761</v>
      </c>
      <c r="P75" s="26"/>
      <c r="Q75" s="42">
        <v>0.00448504329326194</v>
      </c>
      <c r="R75" s="23">
        <v>2.63912</v>
      </c>
      <c r="S75" s="48">
        <f t="shared" si="7"/>
        <v>0.003978264087</v>
      </c>
      <c r="T75" s="54">
        <f t="shared" si="8"/>
        <v>2.32148</v>
      </c>
      <c r="U75" s="26"/>
      <c r="V75" s="42">
        <v>0.00472050748664254</v>
      </c>
      <c r="W75" s="23">
        <v>2.92015</v>
      </c>
      <c r="X75" s="48">
        <f t="shared" si="1"/>
        <v>0.004228523466</v>
      </c>
      <c r="Y75" s="49">
        <f t="shared" si="2"/>
        <v>2.61181</v>
      </c>
      <c r="Z75" s="26"/>
      <c r="AA75" s="42">
        <v>0.00445168070367852</v>
      </c>
      <c r="AB75" s="23">
        <v>2.59515</v>
      </c>
      <c r="AC75" s="48">
        <f t="shared" si="3"/>
        <v>0.003985776493</v>
      </c>
      <c r="AD75" s="49">
        <f t="shared" si="4"/>
        <v>2.31784</v>
      </c>
      <c r="AE75" s="26"/>
      <c r="AF75" s="42">
        <v>0.00434983675148048</v>
      </c>
      <c r="AG75" s="23">
        <v>2.85799</v>
      </c>
      <c r="AH75" s="48">
        <f t="shared" si="9"/>
        <v>0.003874550254</v>
      </c>
      <c r="AI75" s="49">
        <f t="shared" si="10"/>
        <v>2.47864</v>
      </c>
      <c r="AJ75" s="26"/>
      <c r="AK75" s="42">
        <v>0.00426261703927389</v>
      </c>
      <c r="AL75" s="23">
        <v>2.51062</v>
      </c>
      <c r="AM75" s="48">
        <f t="shared" si="11"/>
        <v>0.003734232773</v>
      </c>
      <c r="AN75" s="49">
        <f t="shared" si="12"/>
        <v>2.18365</v>
      </c>
      <c r="AO75" s="26"/>
      <c r="AP75" s="42">
        <v>0.0038886462543033</v>
      </c>
      <c r="AQ75" s="23">
        <v>9.22408</v>
      </c>
      <c r="AR75" s="48">
        <f t="shared" si="15"/>
        <v>0.003368359325</v>
      </c>
      <c r="AS75" s="61">
        <f t="shared" si="16"/>
        <v>8.08023</v>
      </c>
      <c r="AT75" s="26"/>
      <c r="AU75" s="42">
        <v>0.00377493255549832</v>
      </c>
      <c r="AV75" s="23">
        <v>9.37263</v>
      </c>
      <c r="AW75" s="48">
        <f t="shared" si="17"/>
        <v>0.003324534734</v>
      </c>
      <c r="AX75" s="62">
        <f t="shared" si="18"/>
        <v>8.22338</v>
      </c>
      <c r="AY75" s="26"/>
      <c r="AZ75" s="42">
        <v>0.00429142023771933</v>
      </c>
      <c r="BA75" s="23">
        <v>8.55767</v>
      </c>
      <c r="BB75" s="48">
        <f t="shared" si="5"/>
        <v>0.003840586863</v>
      </c>
      <c r="BC75" s="62">
        <f t="shared" si="6"/>
        <v>7.75798</v>
      </c>
      <c r="BD75" s="26"/>
      <c r="BE75" s="42">
        <v>0.00347301057090554</v>
      </c>
      <c r="BF75" s="23">
        <v>9.47283</v>
      </c>
      <c r="BG75" s="48">
        <f t="shared" si="31"/>
        <v>0.002954541509</v>
      </c>
      <c r="BH75" s="62">
        <f t="shared" si="32"/>
        <v>7.43308</v>
      </c>
      <c r="BI75" s="26"/>
      <c r="BJ75" s="42">
        <v>0.00359136185937392</v>
      </c>
      <c r="BK75" s="23">
        <v>3.06516</v>
      </c>
      <c r="BL75" s="48">
        <f t="shared" si="25"/>
        <v>0.003111506668</v>
      </c>
      <c r="BM75" s="62">
        <f t="shared" si="26"/>
        <v>2.60153</v>
      </c>
      <c r="BN75" s="26"/>
      <c r="BO75" s="42">
        <v>0.003513574731556</v>
      </c>
      <c r="BP75" s="23">
        <v>2.9755</v>
      </c>
      <c r="BQ75" s="48">
        <f t="shared" si="19"/>
        <v>0.003029924951</v>
      </c>
      <c r="BR75" s="62">
        <f t="shared" si="20"/>
        <v>2.57339</v>
      </c>
      <c r="BS75" s="26"/>
      <c r="BT75" s="42">
        <v>0.00338796739713509</v>
      </c>
      <c r="BU75" s="23">
        <v>3.03925</v>
      </c>
      <c r="BV75" s="48">
        <f t="shared" si="29"/>
        <v>0.002902468691</v>
      </c>
      <c r="BW75" s="62">
        <f t="shared" si="30"/>
        <v>2.4882</v>
      </c>
      <c r="BX75" s="26"/>
      <c r="BY75" s="42">
        <v>0.0032872339525527</v>
      </c>
      <c r="BZ75" s="23">
        <v>2.95956</v>
      </c>
      <c r="CA75" s="48">
        <f t="shared" si="27"/>
        <v>0.002805746491</v>
      </c>
      <c r="CB75" s="62">
        <f t="shared" si="28"/>
        <v>2.46683</v>
      </c>
      <c r="CC75" s="7"/>
    </row>
    <row r="76" ht="15.75" customHeight="1">
      <c r="A76" s="1"/>
      <c r="B76" s="57">
        <v>0.00380839455764836</v>
      </c>
      <c r="C76" s="23">
        <v>10.12209</v>
      </c>
      <c r="D76" s="60">
        <f t="shared" si="21"/>
        <v>0.003285431064</v>
      </c>
      <c r="E76" s="63">
        <f t="shared" si="22"/>
        <v>8.73226</v>
      </c>
      <c r="F76" s="26"/>
      <c r="G76" s="42">
        <v>0.00385419245371565</v>
      </c>
      <c r="H76" s="23">
        <v>10.13658</v>
      </c>
      <c r="I76" s="60">
        <f t="shared" si="23"/>
        <v>0.003383261932</v>
      </c>
      <c r="J76" s="64">
        <f t="shared" si="24"/>
        <v>8.73812</v>
      </c>
      <c r="K76" s="26"/>
      <c r="L76" s="42">
        <v>0.00383165342513125</v>
      </c>
      <c r="M76" s="23">
        <v>9.7949</v>
      </c>
      <c r="N76" s="60">
        <f t="shared" si="13"/>
        <v>0.003375898382</v>
      </c>
      <c r="O76" s="54">
        <f t="shared" si="14"/>
        <v>8.60611</v>
      </c>
      <c r="P76" s="26"/>
      <c r="Q76" s="42">
        <v>0.004568246767088</v>
      </c>
      <c r="R76" s="23">
        <v>2.67893</v>
      </c>
      <c r="S76" s="48">
        <f t="shared" si="7"/>
        <v>0.004061467561</v>
      </c>
      <c r="T76" s="54">
        <f t="shared" si="8"/>
        <v>2.36129</v>
      </c>
      <c r="U76" s="26"/>
      <c r="V76" s="42">
        <v>0.00479105379167422</v>
      </c>
      <c r="W76" s="23">
        <v>2.96042</v>
      </c>
      <c r="X76" s="48">
        <f t="shared" si="1"/>
        <v>0.004299069771</v>
      </c>
      <c r="Y76" s="49">
        <f t="shared" si="2"/>
        <v>2.65208</v>
      </c>
      <c r="Z76" s="26"/>
      <c r="AA76" s="42">
        <v>0.00454811672309763</v>
      </c>
      <c r="AB76" s="23">
        <v>2.63337</v>
      </c>
      <c r="AC76" s="48">
        <f t="shared" si="3"/>
        <v>0.004082212513</v>
      </c>
      <c r="AD76" s="49">
        <f t="shared" si="4"/>
        <v>2.35606</v>
      </c>
      <c r="AE76" s="26"/>
      <c r="AF76" s="42">
        <v>0.00434676727939909</v>
      </c>
      <c r="AG76" s="23">
        <v>2.89692</v>
      </c>
      <c r="AH76" s="48">
        <f t="shared" si="9"/>
        <v>0.003871480782</v>
      </c>
      <c r="AI76" s="49">
        <f t="shared" si="10"/>
        <v>2.51757</v>
      </c>
      <c r="AJ76" s="26"/>
      <c r="AK76" s="42">
        <v>0.00435210421275833</v>
      </c>
      <c r="AL76" s="23">
        <v>2.53978</v>
      </c>
      <c r="AM76" s="48">
        <f t="shared" si="11"/>
        <v>0.003823719946</v>
      </c>
      <c r="AN76" s="49">
        <f t="shared" si="12"/>
        <v>2.21281</v>
      </c>
      <c r="AO76" s="26"/>
      <c r="AP76" s="42">
        <v>0.00391762648125438</v>
      </c>
      <c r="AQ76" s="23">
        <v>9.35679</v>
      </c>
      <c r="AR76" s="48">
        <f t="shared" si="15"/>
        <v>0.003397339552</v>
      </c>
      <c r="AS76" s="61">
        <f t="shared" si="16"/>
        <v>8.21294</v>
      </c>
      <c r="AT76" s="26"/>
      <c r="AU76" s="42">
        <v>0.00382285841060348</v>
      </c>
      <c r="AV76" s="23">
        <v>9.49815</v>
      </c>
      <c r="AW76" s="48">
        <f t="shared" si="17"/>
        <v>0.003372460589</v>
      </c>
      <c r="AX76" s="62">
        <f t="shared" si="18"/>
        <v>8.3489</v>
      </c>
      <c r="AY76" s="26"/>
      <c r="AZ76" s="42">
        <v>0.00431298065642904</v>
      </c>
      <c r="BA76" s="23">
        <v>8.6765</v>
      </c>
      <c r="BB76" s="48">
        <f t="shared" si="5"/>
        <v>0.003862147282</v>
      </c>
      <c r="BC76" s="62">
        <f t="shared" si="6"/>
        <v>7.87681</v>
      </c>
      <c r="BD76" s="26"/>
      <c r="BE76" s="42">
        <v>0.00355407062324153</v>
      </c>
      <c r="BF76" s="23">
        <v>9.6096</v>
      </c>
      <c r="BG76" s="48">
        <f t="shared" si="31"/>
        <v>0.003035601562</v>
      </c>
      <c r="BH76" s="62">
        <f t="shared" si="32"/>
        <v>7.56985</v>
      </c>
      <c r="BI76" s="26"/>
      <c r="BJ76" s="42">
        <v>0.00367912774161816</v>
      </c>
      <c r="BK76" s="23">
        <v>3.11011</v>
      </c>
      <c r="BL76" s="48">
        <f t="shared" si="25"/>
        <v>0.00319927255</v>
      </c>
      <c r="BM76" s="62">
        <f t="shared" si="26"/>
        <v>2.64648</v>
      </c>
      <c r="BN76" s="26"/>
      <c r="BO76" s="42">
        <v>0.00356625263207655</v>
      </c>
      <c r="BP76" s="23">
        <v>3.01295</v>
      </c>
      <c r="BQ76" s="48">
        <f t="shared" si="19"/>
        <v>0.003082602851</v>
      </c>
      <c r="BR76" s="62">
        <f t="shared" si="20"/>
        <v>2.61084</v>
      </c>
      <c r="BS76" s="26"/>
      <c r="BT76" s="42">
        <v>0.00333474060541539</v>
      </c>
      <c r="BU76" s="23">
        <v>3.0813</v>
      </c>
      <c r="BV76" s="48">
        <f t="shared" si="29"/>
        <v>0.002849241899</v>
      </c>
      <c r="BW76" s="62">
        <f t="shared" si="30"/>
        <v>2.53025</v>
      </c>
      <c r="BX76" s="26"/>
      <c r="BY76" s="42">
        <v>0.00333948751994573</v>
      </c>
      <c r="BZ76" s="23">
        <v>2.99783</v>
      </c>
      <c r="CA76" s="48">
        <f t="shared" si="27"/>
        <v>0.002858000059</v>
      </c>
      <c r="CB76" s="62">
        <f t="shared" si="28"/>
        <v>2.5051</v>
      </c>
      <c r="CC76" s="7"/>
    </row>
    <row r="77" ht="15.75" customHeight="1">
      <c r="A77" s="1"/>
      <c r="B77" s="57">
        <v>0.00380102597566401</v>
      </c>
      <c r="C77" s="23">
        <v>10.26416</v>
      </c>
      <c r="D77" s="60">
        <f t="shared" si="21"/>
        <v>0.003278062482</v>
      </c>
      <c r="E77" s="63">
        <f t="shared" si="22"/>
        <v>8.87433</v>
      </c>
      <c r="F77" s="26"/>
      <c r="G77" s="42">
        <v>0.00384807583035096</v>
      </c>
      <c r="H77" s="23">
        <v>10.27929</v>
      </c>
      <c r="I77" s="60">
        <f t="shared" si="23"/>
        <v>0.003377145309</v>
      </c>
      <c r="J77" s="64">
        <f t="shared" si="24"/>
        <v>8.88083</v>
      </c>
      <c r="K77" s="26"/>
      <c r="L77" s="42">
        <v>0.00390087601465305</v>
      </c>
      <c r="M77" s="23">
        <v>9.93683</v>
      </c>
      <c r="N77" s="60">
        <f t="shared" si="13"/>
        <v>0.003445120971</v>
      </c>
      <c r="O77" s="54">
        <f t="shared" si="14"/>
        <v>8.74804</v>
      </c>
      <c r="P77" s="26"/>
      <c r="Q77" s="42">
        <v>0.00459523428935937</v>
      </c>
      <c r="R77" s="23">
        <v>2.71011</v>
      </c>
      <c r="S77" s="48">
        <f t="shared" si="7"/>
        <v>0.004088455083</v>
      </c>
      <c r="T77" s="54">
        <f t="shared" si="8"/>
        <v>2.39247</v>
      </c>
      <c r="U77" s="26"/>
      <c r="V77" s="42">
        <v>0.00489427641173412</v>
      </c>
      <c r="W77" s="23">
        <v>2.99816</v>
      </c>
      <c r="X77" s="48">
        <f t="shared" si="1"/>
        <v>0.004402292391</v>
      </c>
      <c r="Y77" s="49">
        <f t="shared" si="2"/>
        <v>2.68982</v>
      </c>
      <c r="Z77" s="26"/>
      <c r="AA77" s="42">
        <v>0.00461552209799909</v>
      </c>
      <c r="AB77" s="23">
        <v>2.66886</v>
      </c>
      <c r="AC77" s="48">
        <f t="shared" si="3"/>
        <v>0.004149617888</v>
      </c>
      <c r="AD77" s="49">
        <f t="shared" si="4"/>
        <v>2.39155</v>
      </c>
      <c r="AE77" s="26"/>
      <c r="AF77" s="42">
        <v>0.00448200369733387</v>
      </c>
      <c r="AG77" s="23">
        <v>2.93667</v>
      </c>
      <c r="AH77" s="48">
        <f t="shared" si="9"/>
        <v>0.0040067172</v>
      </c>
      <c r="AI77" s="49">
        <f t="shared" si="10"/>
        <v>2.55732</v>
      </c>
      <c r="AJ77" s="26"/>
      <c r="AK77" s="42">
        <v>0.00440126021849196</v>
      </c>
      <c r="AL77" s="23">
        <v>2.57334</v>
      </c>
      <c r="AM77" s="48">
        <f t="shared" si="11"/>
        <v>0.003872875952</v>
      </c>
      <c r="AN77" s="49">
        <f t="shared" si="12"/>
        <v>2.24637</v>
      </c>
      <c r="AO77" s="26"/>
      <c r="AP77" s="42">
        <v>0.00395056710351116</v>
      </c>
      <c r="AQ77" s="23">
        <v>9.48447</v>
      </c>
      <c r="AR77" s="48">
        <f t="shared" si="15"/>
        <v>0.003430280174</v>
      </c>
      <c r="AS77" s="61">
        <f t="shared" si="16"/>
        <v>8.34062</v>
      </c>
      <c r="AT77" s="26"/>
      <c r="AU77" s="42">
        <v>0.00392613327548474</v>
      </c>
      <c r="AV77" s="23">
        <v>9.63225</v>
      </c>
      <c r="AW77" s="48">
        <f t="shared" si="17"/>
        <v>0.003475735454</v>
      </c>
      <c r="AX77" s="62">
        <f t="shared" si="18"/>
        <v>8.483</v>
      </c>
      <c r="AY77" s="26"/>
      <c r="AZ77" s="42">
        <v>0.00439070739048919</v>
      </c>
      <c r="BA77" s="23">
        <v>8.78974</v>
      </c>
      <c r="BB77" s="48">
        <f t="shared" si="5"/>
        <v>0.003939874016</v>
      </c>
      <c r="BC77" s="62">
        <f t="shared" si="6"/>
        <v>7.99005</v>
      </c>
      <c r="BD77" s="26"/>
      <c r="BE77" s="42">
        <v>0.0036243561162066</v>
      </c>
      <c r="BF77" s="23">
        <v>9.74778</v>
      </c>
      <c r="BG77" s="48">
        <f t="shared" si="31"/>
        <v>0.003105887055</v>
      </c>
      <c r="BH77" s="62">
        <f t="shared" si="32"/>
        <v>7.70803</v>
      </c>
      <c r="BI77" s="26"/>
      <c r="BJ77" s="42">
        <v>0.0036999488770606</v>
      </c>
      <c r="BK77" s="23">
        <v>3.15079</v>
      </c>
      <c r="BL77" s="48">
        <f t="shared" si="25"/>
        <v>0.003220093686</v>
      </c>
      <c r="BM77" s="62">
        <f t="shared" si="26"/>
        <v>2.68716</v>
      </c>
      <c r="BN77" s="26"/>
      <c r="BO77" s="42">
        <v>0.00362057703106222</v>
      </c>
      <c r="BP77" s="23">
        <v>3.05363</v>
      </c>
      <c r="BQ77" s="48">
        <f t="shared" si="19"/>
        <v>0.00313692725</v>
      </c>
      <c r="BR77" s="62">
        <f t="shared" si="20"/>
        <v>2.65152</v>
      </c>
      <c r="BS77" s="26"/>
      <c r="BT77" s="42">
        <v>0.00339729076859152</v>
      </c>
      <c r="BU77" s="23">
        <v>3.12548</v>
      </c>
      <c r="BV77" s="48">
        <f t="shared" si="29"/>
        <v>0.002911792062</v>
      </c>
      <c r="BW77" s="62">
        <f t="shared" si="30"/>
        <v>2.57443</v>
      </c>
      <c r="BX77" s="26"/>
      <c r="BY77" s="42">
        <v>0.00338980486908191</v>
      </c>
      <c r="BZ77" s="23">
        <v>3.0403</v>
      </c>
      <c r="CA77" s="48">
        <f t="shared" si="27"/>
        <v>0.002908317408</v>
      </c>
      <c r="CB77" s="62">
        <f t="shared" si="28"/>
        <v>2.54757</v>
      </c>
      <c r="CC77" s="7"/>
    </row>
    <row r="78" ht="15.75" customHeight="1">
      <c r="A78" s="1"/>
      <c r="B78" s="57">
        <v>0.00390124102840828</v>
      </c>
      <c r="C78" s="23">
        <v>10.40274</v>
      </c>
      <c r="D78" s="60">
        <f t="shared" si="21"/>
        <v>0.003378277534</v>
      </c>
      <c r="E78" s="63">
        <f t="shared" si="22"/>
        <v>9.01291</v>
      </c>
      <c r="F78" s="26"/>
      <c r="G78" s="42">
        <v>0.00392904268427152</v>
      </c>
      <c r="H78" s="23">
        <v>10.41378</v>
      </c>
      <c r="I78" s="60">
        <f t="shared" si="23"/>
        <v>0.003458112162</v>
      </c>
      <c r="J78" s="64">
        <f t="shared" si="24"/>
        <v>9.01532</v>
      </c>
      <c r="K78" s="26"/>
      <c r="L78" s="42">
        <v>0.00397247532622735</v>
      </c>
      <c r="M78" s="23">
        <v>10.07311</v>
      </c>
      <c r="N78" s="60">
        <f t="shared" si="13"/>
        <v>0.003516720283</v>
      </c>
      <c r="O78" s="54">
        <f t="shared" si="14"/>
        <v>8.88432</v>
      </c>
      <c r="P78" s="26"/>
      <c r="Q78" s="42">
        <v>0.0046486999836659</v>
      </c>
      <c r="R78" s="23">
        <v>2.74647</v>
      </c>
      <c r="S78" s="48">
        <f t="shared" si="7"/>
        <v>0.004141920778</v>
      </c>
      <c r="T78" s="54">
        <f t="shared" si="8"/>
        <v>2.42883</v>
      </c>
      <c r="U78" s="26"/>
      <c r="V78" s="42">
        <v>0.00494113758979875</v>
      </c>
      <c r="W78" s="23">
        <v>3.03904</v>
      </c>
      <c r="X78" s="48">
        <f t="shared" si="1"/>
        <v>0.004449153569</v>
      </c>
      <c r="Y78" s="49">
        <f t="shared" si="2"/>
        <v>2.7307</v>
      </c>
      <c r="Z78" s="26"/>
      <c r="AA78" s="42">
        <v>0.00466342766764805</v>
      </c>
      <c r="AB78" s="23">
        <v>2.70166</v>
      </c>
      <c r="AC78" s="48">
        <f t="shared" si="3"/>
        <v>0.004197523457</v>
      </c>
      <c r="AD78" s="49">
        <f t="shared" si="4"/>
        <v>2.42435</v>
      </c>
      <c r="AE78" s="26"/>
      <c r="AF78" s="42">
        <v>0.00449029072982277</v>
      </c>
      <c r="AG78" s="23">
        <v>2.97413</v>
      </c>
      <c r="AH78" s="48">
        <f t="shared" si="9"/>
        <v>0.004015004233</v>
      </c>
      <c r="AI78" s="49">
        <f t="shared" si="10"/>
        <v>2.59478</v>
      </c>
      <c r="AJ78" s="26"/>
      <c r="AK78" s="42">
        <v>0.00445993175937676</v>
      </c>
      <c r="AL78" s="23">
        <v>2.60887</v>
      </c>
      <c r="AM78" s="48">
        <f t="shared" si="11"/>
        <v>0.003931547493</v>
      </c>
      <c r="AN78" s="49">
        <f t="shared" si="12"/>
        <v>2.2819</v>
      </c>
      <c r="AO78" s="26"/>
      <c r="AP78" s="42">
        <v>0.00400268865404629</v>
      </c>
      <c r="AQ78" s="23">
        <v>9.61209</v>
      </c>
      <c r="AR78" s="48">
        <f t="shared" si="15"/>
        <v>0.003482401724</v>
      </c>
      <c r="AS78" s="61">
        <f t="shared" si="16"/>
        <v>8.46824</v>
      </c>
      <c r="AT78" s="26"/>
      <c r="AU78" s="42">
        <v>0.00395445357998292</v>
      </c>
      <c r="AV78" s="23">
        <v>9.76926</v>
      </c>
      <c r="AW78" s="48">
        <f t="shared" si="17"/>
        <v>0.003504055759</v>
      </c>
      <c r="AX78" s="62">
        <f t="shared" si="18"/>
        <v>8.62001</v>
      </c>
      <c r="AY78" s="26"/>
      <c r="AZ78" s="42">
        <v>0.00444052748218549</v>
      </c>
      <c r="BA78" s="23">
        <v>8.91261</v>
      </c>
      <c r="BB78" s="48">
        <f t="shared" si="5"/>
        <v>0.003989694108</v>
      </c>
      <c r="BC78" s="62">
        <f t="shared" si="6"/>
        <v>8.11292</v>
      </c>
      <c r="BD78" s="26"/>
      <c r="BE78" s="42">
        <v>0.00370768288793255</v>
      </c>
      <c r="BF78" s="23">
        <v>9.87478</v>
      </c>
      <c r="BG78" s="48">
        <f t="shared" si="31"/>
        <v>0.003189213826</v>
      </c>
      <c r="BH78" s="62">
        <f t="shared" si="32"/>
        <v>7.83503</v>
      </c>
      <c r="BI78" s="26"/>
      <c r="BJ78" s="42">
        <v>0.00381498306774675</v>
      </c>
      <c r="BK78" s="23">
        <v>3.19065</v>
      </c>
      <c r="BL78" s="48">
        <f t="shared" si="25"/>
        <v>0.003335127877</v>
      </c>
      <c r="BM78" s="62">
        <f t="shared" si="26"/>
        <v>2.72702</v>
      </c>
      <c r="BN78" s="26"/>
      <c r="BO78" s="42">
        <v>0.00368412794039741</v>
      </c>
      <c r="BP78" s="23">
        <v>3.09675</v>
      </c>
      <c r="BQ78" s="48">
        <f t="shared" si="19"/>
        <v>0.003200478159</v>
      </c>
      <c r="BR78" s="62">
        <f t="shared" si="20"/>
        <v>2.69464</v>
      </c>
      <c r="BS78" s="26"/>
      <c r="BT78" s="42">
        <v>0.00345753135224336</v>
      </c>
      <c r="BU78" s="23">
        <v>3.16348</v>
      </c>
      <c r="BV78" s="48">
        <f t="shared" si="29"/>
        <v>0.002972032646</v>
      </c>
      <c r="BW78" s="62">
        <f t="shared" si="30"/>
        <v>2.61243</v>
      </c>
      <c r="BX78" s="26"/>
      <c r="BY78" s="42">
        <v>0.00346599148824445</v>
      </c>
      <c r="BZ78" s="23">
        <v>3.07798</v>
      </c>
      <c r="CA78" s="48">
        <f t="shared" si="27"/>
        <v>0.002984504027</v>
      </c>
      <c r="CB78" s="62">
        <f t="shared" si="28"/>
        <v>2.58525</v>
      </c>
      <c r="CC78" s="7"/>
    </row>
    <row r="79" ht="15.75" customHeight="1">
      <c r="A79" s="1"/>
      <c r="B79" s="57">
        <v>0.00386232420461052</v>
      </c>
      <c r="C79" s="23">
        <v>10.5387</v>
      </c>
      <c r="D79" s="60">
        <f t="shared" si="21"/>
        <v>0.003339360711</v>
      </c>
      <c r="E79" s="63">
        <f t="shared" si="22"/>
        <v>9.14887</v>
      </c>
      <c r="F79" s="26"/>
      <c r="G79" s="42">
        <v>0.00396941789824368</v>
      </c>
      <c r="H79" s="23">
        <v>10.55658</v>
      </c>
      <c r="I79" s="60">
        <f t="shared" si="23"/>
        <v>0.003498487376</v>
      </c>
      <c r="J79" s="64">
        <f t="shared" si="24"/>
        <v>9.15812</v>
      </c>
      <c r="K79" s="26"/>
      <c r="L79" s="42">
        <v>0.00399138466468307</v>
      </c>
      <c r="M79" s="23">
        <v>10.20272</v>
      </c>
      <c r="N79" s="60">
        <f t="shared" si="13"/>
        <v>0.003535629621</v>
      </c>
      <c r="O79" s="54">
        <f t="shared" si="14"/>
        <v>9.01393</v>
      </c>
      <c r="P79" s="26"/>
      <c r="Q79" s="42">
        <v>0.00471981423163093</v>
      </c>
      <c r="R79" s="23">
        <v>2.78448</v>
      </c>
      <c r="S79" s="48">
        <f t="shared" si="7"/>
        <v>0.004213035026</v>
      </c>
      <c r="T79" s="54">
        <f t="shared" si="8"/>
        <v>2.46684</v>
      </c>
      <c r="U79" s="26"/>
      <c r="V79" s="42">
        <v>0.00504044448130769</v>
      </c>
      <c r="W79" s="23">
        <v>3.07937</v>
      </c>
      <c r="X79" s="48">
        <f t="shared" si="1"/>
        <v>0.004548460461</v>
      </c>
      <c r="Y79" s="49">
        <f t="shared" si="2"/>
        <v>2.77103</v>
      </c>
      <c r="Z79" s="26"/>
      <c r="AA79" s="42">
        <v>0.00473959917517308</v>
      </c>
      <c r="AB79" s="23">
        <v>2.73893</v>
      </c>
      <c r="AC79" s="48">
        <f t="shared" si="3"/>
        <v>0.004273694965</v>
      </c>
      <c r="AD79" s="49">
        <f t="shared" si="4"/>
        <v>2.46162</v>
      </c>
      <c r="AE79" s="26"/>
      <c r="AF79" s="42">
        <v>0.00462719285324464</v>
      </c>
      <c r="AG79" s="23">
        <v>3.0117</v>
      </c>
      <c r="AH79" s="48">
        <f t="shared" si="9"/>
        <v>0.004151906356</v>
      </c>
      <c r="AI79" s="49">
        <f t="shared" si="10"/>
        <v>2.63235</v>
      </c>
      <c r="AJ79" s="26"/>
      <c r="AK79" s="42">
        <v>0.00453379195057391</v>
      </c>
      <c r="AL79" s="23">
        <v>2.63767</v>
      </c>
      <c r="AM79" s="48">
        <f t="shared" si="11"/>
        <v>0.004005407684</v>
      </c>
      <c r="AN79" s="49">
        <f t="shared" si="12"/>
        <v>2.3107</v>
      </c>
      <c r="AO79" s="26"/>
      <c r="AP79" s="42">
        <v>0.00403692879797202</v>
      </c>
      <c r="AQ79" s="23">
        <v>9.746</v>
      </c>
      <c r="AR79" s="48">
        <f t="shared" si="15"/>
        <v>0.003516641868</v>
      </c>
      <c r="AS79" s="61">
        <f t="shared" si="16"/>
        <v>8.60215</v>
      </c>
      <c r="AT79" s="26"/>
      <c r="AU79" s="42">
        <v>0.0040567817085595</v>
      </c>
      <c r="AV79" s="23">
        <v>9.8943</v>
      </c>
      <c r="AW79" s="48">
        <f t="shared" si="17"/>
        <v>0.003606383887</v>
      </c>
      <c r="AX79" s="62">
        <f t="shared" si="18"/>
        <v>8.74505</v>
      </c>
      <c r="AY79" s="26"/>
      <c r="AZ79" s="42">
        <v>0.00449113435700177</v>
      </c>
      <c r="BA79" s="23">
        <v>9.03368</v>
      </c>
      <c r="BB79" s="48">
        <f t="shared" si="5"/>
        <v>0.004040300982</v>
      </c>
      <c r="BC79" s="62">
        <f t="shared" si="6"/>
        <v>8.23399</v>
      </c>
      <c r="BD79" s="26"/>
      <c r="BE79" s="42">
        <v>0.00379607643316149</v>
      </c>
      <c r="BF79" s="23">
        <v>10.01338</v>
      </c>
      <c r="BG79" s="48">
        <f t="shared" si="31"/>
        <v>0.003277607371</v>
      </c>
      <c r="BH79" s="62">
        <f t="shared" si="32"/>
        <v>7.97363</v>
      </c>
      <c r="BI79" s="26"/>
      <c r="BJ79" s="42">
        <v>0.00384644518164223</v>
      </c>
      <c r="BK79" s="23">
        <v>3.23287</v>
      </c>
      <c r="BL79" s="48">
        <f t="shared" si="25"/>
        <v>0.00336658999</v>
      </c>
      <c r="BM79" s="62">
        <f t="shared" si="26"/>
        <v>2.76924</v>
      </c>
      <c r="BN79" s="26"/>
      <c r="BO79" s="42">
        <v>0.00374851646197394</v>
      </c>
      <c r="BP79" s="23">
        <v>3.13301</v>
      </c>
      <c r="BQ79" s="48">
        <f t="shared" si="19"/>
        <v>0.003264866681</v>
      </c>
      <c r="BR79" s="62">
        <f t="shared" si="20"/>
        <v>2.7309</v>
      </c>
      <c r="BS79" s="26"/>
      <c r="BT79" s="42">
        <v>0.00344764424868704</v>
      </c>
      <c r="BU79" s="23">
        <v>3.20565</v>
      </c>
      <c r="BV79" s="48">
        <f t="shared" si="29"/>
        <v>0.002962145542</v>
      </c>
      <c r="BW79" s="62">
        <f t="shared" si="30"/>
        <v>2.6546</v>
      </c>
      <c r="BX79" s="26"/>
      <c r="BY79" s="42">
        <v>0.00349143340519475</v>
      </c>
      <c r="BZ79" s="23">
        <v>3.11688</v>
      </c>
      <c r="CA79" s="48">
        <f t="shared" si="27"/>
        <v>0.003009945944</v>
      </c>
      <c r="CB79" s="62">
        <f t="shared" si="28"/>
        <v>2.62415</v>
      </c>
      <c r="CC79" s="7"/>
    </row>
    <row r="80" ht="15.75" customHeight="1">
      <c r="A80" s="1"/>
      <c r="B80" s="57">
        <v>0.00397086410819414</v>
      </c>
      <c r="C80" s="23">
        <v>10.68377</v>
      </c>
      <c r="D80" s="60">
        <f t="shared" si="21"/>
        <v>0.003447900614</v>
      </c>
      <c r="E80" s="63">
        <f t="shared" si="22"/>
        <v>9.29394</v>
      </c>
      <c r="F80" s="26"/>
      <c r="G80" s="42">
        <v>0.00401104903263394</v>
      </c>
      <c r="H80" s="23">
        <v>10.69718</v>
      </c>
      <c r="I80" s="60">
        <f t="shared" si="23"/>
        <v>0.003540118511</v>
      </c>
      <c r="J80" s="64">
        <f t="shared" si="24"/>
        <v>9.29872</v>
      </c>
      <c r="K80" s="26"/>
      <c r="L80" s="42">
        <v>0.00401568592974932</v>
      </c>
      <c r="M80" s="23">
        <v>10.34376</v>
      </c>
      <c r="N80" s="60">
        <f t="shared" si="13"/>
        <v>0.003559930886</v>
      </c>
      <c r="O80" s="54">
        <f t="shared" si="14"/>
        <v>9.15497</v>
      </c>
      <c r="P80" s="26"/>
      <c r="Q80" s="42">
        <v>0.00480992338893738</v>
      </c>
      <c r="R80" s="23">
        <v>2.81537</v>
      </c>
      <c r="S80" s="48">
        <f t="shared" si="7"/>
        <v>0.004303144183</v>
      </c>
      <c r="T80" s="54">
        <f t="shared" si="8"/>
        <v>2.49773</v>
      </c>
      <c r="U80" s="26"/>
      <c r="V80" s="42">
        <v>0.00508255733868657</v>
      </c>
      <c r="W80" s="23">
        <v>3.11429</v>
      </c>
      <c r="X80" s="48">
        <f t="shared" si="1"/>
        <v>0.004590573318</v>
      </c>
      <c r="Y80" s="49">
        <f t="shared" si="2"/>
        <v>2.80595</v>
      </c>
      <c r="Z80" s="26"/>
      <c r="AA80" s="42">
        <v>0.00481681896845365</v>
      </c>
      <c r="AB80" s="23">
        <v>2.7734</v>
      </c>
      <c r="AC80" s="48">
        <f t="shared" si="3"/>
        <v>0.004350914758</v>
      </c>
      <c r="AD80" s="49">
        <f t="shared" si="4"/>
        <v>2.49609</v>
      </c>
      <c r="AE80" s="26"/>
      <c r="AF80" s="42">
        <v>0.00461707889489338</v>
      </c>
      <c r="AG80" s="23">
        <v>3.0523</v>
      </c>
      <c r="AH80" s="48">
        <f t="shared" si="9"/>
        <v>0.004141792398</v>
      </c>
      <c r="AI80" s="49">
        <f t="shared" si="10"/>
        <v>2.67295</v>
      </c>
      <c r="AJ80" s="26"/>
      <c r="AK80" s="42">
        <v>0.00463812321753632</v>
      </c>
      <c r="AL80" s="23">
        <v>2.67613</v>
      </c>
      <c r="AM80" s="48">
        <f t="shared" si="11"/>
        <v>0.004109738951</v>
      </c>
      <c r="AN80" s="49">
        <f t="shared" si="12"/>
        <v>2.34916</v>
      </c>
      <c r="AO80" s="26"/>
      <c r="AP80" s="42">
        <v>0.0041062578732487</v>
      </c>
      <c r="AQ80" s="23">
        <v>9.8747</v>
      </c>
      <c r="AR80" s="48">
        <f t="shared" si="15"/>
        <v>0.003585970944</v>
      </c>
      <c r="AS80" s="61">
        <f t="shared" si="16"/>
        <v>8.73085</v>
      </c>
      <c r="AT80" s="26"/>
      <c r="AU80" s="42">
        <v>0.00405615342896271</v>
      </c>
      <c r="AV80" s="23">
        <v>10.02608</v>
      </c>
      <c r="AW80" s="48">
        <f t="shared" si="17"/>
        <v>0.003605755608</v>
      </c>
      <c r="AX80" s="62">
        <f t="shared" si="18"/>
        <v>8.87683</v>
      </c>
      <c r="AY80" s="26"/>
      <c r="AZ80" s="42">
        <v>0.00455685865054312</v>
      </c>
      <c r="BA80" s="23">
        <v>9.14645</v>
      </c>
      <c r="BB80" s="48">
        <f t="shared" si="5"/>
        <v>0.004106025276</v>
      </c>
      <c r="BC80" s="62">
        <f t="shared" si="6"/>
        <v>8.34676</v>
      </c>
      <c r="BD80" s="26"/>
      <c r="BE80" s="42">
        <v>0.00386846826044351</v>
      </c>
      <c r="BF80" s="23">
        <v>10.14856</v>
      </c>
      <c r="BG80" s="48">
        <f t="shared" si="31"/>
        <v>0.003349999199</v>
      </c>
      <c r="BH80" s="62">
        <f t="shared" si="32"/>
        <v>8.10881</v>
      </c>
      <c r="BI80" s="26"/>
      <c r="BJ80" s="42">
        <v>0.0039076232724935</v>
      </c>
      <c r="BK80" s="23">
        <v>3.27641</v>
      </c>
      <c r="BL80" s="48">
        <f t="shared" si="25"/>
        <v>0.003427768081</v>
      </c>
      <c r="BM80" s="62">
        <f t="shared" si="26"/>
        <v>2.81278</v>
      </c>
      <c r="BN80" s="26"/>
      <c r="BO80" s="42">
        <v>0.00380783196160861</v>
      </c>
      <c r="BP80" s="23">
        <v>3.17385</v>
      </c>
      <c r="BQ80" s="48">
        <f t="shared" si="19"/>
        <v>0.003324182181</v>
      </c>
      <c r="BR80" s="62">
        <f t="shared" si="20"/>
        <v>2.77174</v>
      </c>
      <c r="BS80" s="26"/>
      <c r="BT80" s="42">
        <v>0.00352103773614676</v>
      </c>
      <c r="BU80" s="23">
        <v>3.24791</v>
      </c>
      <c r="BV80" s="48">
        <f t="shared" si="29"/>
        <v>0.00303553903</v>
      </c>
      <c r="BW80" s="62">
        <f t="shared" si="30"/>
        <v>2.69686</v>
      </c>
      <c r="BX80" s="26"/>
      <c r="BY80" s="42">
        <v>0.00355424002231763</v>
      </c>
      <c r="BZ80" s="23">
        <v>3.15774</v>
      </c>
      <c r="CA80" s="48">
        <f t="shared" si="27"/>
        <v>0.003072752561</v>
      </c>
      <c r="CB80" s="62">
        <f t="shared" si="28"/>
        <v>2.66501</v>
      </c>
      <c r="CC80" s="7"/>
    </row>
    <row r="81" ht="15.75" customHeight="1">
      <c r="A81" s="1"/>
      <c r="B81" s="57">
        <v>0.00407148673567614</v>
      </c>
      <c r="C81" s="23">
        <v>10.82487</v>
      </c>
      <c r="D81" s="60">
        <f t="shared" si="21"/>
        <v>0.003548523242</v>
      </c>
      <c r="E81" s="63">
        <f t="shared" si="22"/>
        <v>9.43504</v>
      </c>
      <c r="F81" s="26"/>
      <c r="G81" s="42">
        <v>0.00406289194907816</v>
      </c>
      <c r="H81" s="23">
        <v>10.82844</v>
      </c>
      <c r="I81" s="60">
        <f t="shared" si="23"/>
        <v>0.003591961427</v>
      </c>
      <c r="J81" s="64">
        <f t="shared" si="24"/>
        <v>9.42998</v>
      </c>
      <c r="K81" s="26"/>
      <c r="L81" s="42">
        <v>0.00408897501371253</v>
      </c>
      <c r="M81" s="23">
        <v>10.47991</v>
      </c>
      <c r="N81" s="60">
        <f t="shared" si="13"/>
        <v>0.00363321997</v>
      </c>
      <c r="O81" s="54">
        <f t="shared" si="14"/>
        <v>9.29112</v>
      </c>
      <c r="P81" s="26"/>
      <c r="Q81" s="42">
        <v>0.00484803804383604</v>
      </c>
      <c r="R81" s="23">
        <v>2.85119</v>
      </c>
      <c r="S81" s="48">
        <f t="shared" si="7"/>
        <v>0.004341258838</v>
      </c>
      <c r="T81" s="54">
        <f t="shared" si="8"/>
        <v>2.53355</v>
      </c>
      <c r="U81" s="26"/>
      <c r="V81" s="42">
        <v>0.00521292628311842</v>
      </c>
      <c r="W81" s="23">
        <v>3.15416</v>
      </c>
      <c r="X81" s="48">
        <f t="shared" si="1"/>
        <v>0.004720942262</v>
      </c>
      <c r="Y81" s="49">
        <f t="shared" si="2"/>
        <v>2.84582</v>
      </c>
      <c r="Z81" s="26"/>
      <c r="AA81" s="42">
        <v>0.00487131904114468</v>
      </c>
      <c r="AB81" s="23">
        <v>2.80909</v>
      </c>
      <c r="AC81" s="48">
        <f t="shared" si="3"/>
        <v>0.004405414831</v>
      </c>
      <c r="AD81" s="49">
        <f t="shared" si="4"/>
        <v>2.53178</v>
      </c>
      <c r="AE81" s="26"/>
      <c r="AF81" s="42">
        <v>0.00477292001976526</v>
      </c>
      <c r="AG81" s="23">
        <v>3.0864</v>
      </c>
      <c r="AH81" s="48">
        <f t="shared" si="9"/>
        <v>0.004297633523</v>
      </c>
      <c r="AI81" s="49">
        <f t="shared" si="10"/>
        <v>2.70705</v>
      </c>
      <c r="AJ81" s="26"/>
      <c r="AK81" s="42">
        <v>0.00468195148507378</v>
      </c>
      <c r="AL81" s="23">
        <v>2.71084</v>
      </c>
      <c r="AM81" s="48">
        <f t="shared" si="11"/>
        <v>0.004153567219</v>
      </c>
      <c r="AN81" s="49">
        <f t="shared" si="12"/>
        <v>2.38387</v>
      </c>
      <c r="AO81" s="26"/>
      <c r="AP81" s="42">
        <v>0.0041484150209492</v>
      </c>
      <c r="AQ81" s="23">
        <v>10.00087</v>
      </c>
      <c r="AR81" s="48">
        <f t="shared" si="15"/>
        <v>0.003628128091</v>
      </c>
      <c r="AS81" s="61">
        <f t="shared" si="16"/>
        <v>8.85702</v>
      </c>
      <c r="AT81" s="26"/>
      <c r="AU81" s="42">
        <v>0.00418117589144762</v>
      </c>
      <c r="AV81" s="23">
        <v>10.15987</v>
      </c>
      <c r="AW81" s="48">
        <f t="shared" si="17"/>
        <v>0.00373077807</v>
      </c>
      <c r="AX81" s="62">
        <f t="shared" si="18"/>
        <v>9.01062</v>
      </c>
      <c r="AY81" s="26"/>
      <c r="AZ81" s="42">
        <v>0.00461300478267912</v>
      </c>
      <c r="BA81" s="23">
        <v>9.26663</v>
      </c>
      <c r="BB81" s="48">
        <f t="shared" si="5"/>
        <v>0.004162171408</v>
      </c>
      <c r="BC81" s="62">
        <f t="shared" si="6"/>
        <v>8.46694</v>
      </c>
      <c r="BD81" s="26"/>
      <c r="BE81" s="42">
        <v>0.00387436905277805</v>
      </c>
      <c r="BF81" s="23">
        <v>10.27471</v>
      </c>
      <c r="BG81" s="48">
        <f t="shared" si="31"/>
        <v>0.003355899991</v>
      </c>
      <c r="BH81" s="62">
        <f t="shared" si="32"/>
        <v>8.23496</v>
      </c>
      <c r="BI81" s="26"/>
      <c r="BJ81" s="42">
        <v>0.00395450985312196</v>
      </c>
      <c r="BK81" s="23">
        <v>3.3136</v>
      </c>
      <c r="BL81" s="48">
        <f t="shared" si="25"/>
        <v>0.003474654662</v>
      </c>
      <c r="BM81" s="62">
        <f t="shared" si="26"/>
        <v>2.84997</v>
      </c>
      <c r="BN81" s="26"/>
      <c r="BO81" s="42">
        <v>0.00384059489455035</v>
      </c>
      <c r="BP81" s="23">
        <v>3.21516</v>
      </c>
      <c r="BQ81" s="48">
        <f t="shared" si="19"/>
        <v>0.003356945114</v>
      </c>
      <c r="BR81" s="62">
        <f t="shared" si="20"/>
        <v>2.81305</v>
      </c>
      <c r="BS81" s="26"/>
      <c r="BT81" s="42">
        <v>0.00357238826411432</v>
      </c>
      <c r="BU81" s="23">
        <v>3.28597</v>
      </c>
      <c r="BV81" s="48">
        <f t="shared" si="29"/>
        <v>0.003086889558</v>
      </c>
      <c r="BW81" s="62">
        <f t="shared" si="30"/>
        <v>2.73492</v>
      </c>
      <c r="BX81" s="26"/>
      <c r="BY81" s="42">
        <v>0.00352602914881972</v>
      </c>
      <c r="BZ81" s="23">
        <v>3.19812</v>
      </c>
      <c r="CA81" s="48">
        <f t="shared" si="27"/>
        <v>0.003044541687</v>
      </c>
      <c r="CB81" s="62">
        <f t="shared" si="28"/>
        <v>2.70539</v>
      </c>
      <c r="CC81" s="7"/>
    </row>
    <row r="82" ht="15.75" customHeight="1">
      <c r="A82" s="1"/>
      <c r="B82" s="57">
        <v>0.00400800007707014</v>
      </c>
      <c r="C82" s="23">
        <v>10.95791</v>
      </c>
      <c r="D82" s="60">
        <f t="shared" si="21"/>
        <v>0.003485036583</v>
      </c>
      <c r="E82" s="63">
        <f t="shared" si="22"/>
        <v>9.56808</v>
      </c>
      <c r="F82" s="26"/>
      <c r="G82" s="42">
        <v>0.00411527311471538</v>
      </c>
      <c r="H82" s="23">
        <v>10.97618</v>
      </c>
      <c r="I82" s="60">
        <f t="shared" si="23"/>
        <v>0.003644342593</v>
      </c>
      <c r="J82" s="64">
        <f t="shared" si="24"/>
        <v>9.57772</v>
      </c>
      <c r="K82" s="26"/>
      <c r="L82" s="42">
        <v>0.00412518322346722</v>
      </c>
      <c r="M82" s="23">
        <v>10.60716</v>
      </c>
      <c r="N82" s="60">
        <f t="shared" si="13"/>
        <v>0.00366942818</v>
      </c>
      <c r="O82" s="54">
        <f t="shared" si="14"/>
        <v>9.41837</v>
      </c>
      <c r="P82" s="26"/>
      <c r="Q82" s="42">
        <v>0.00492816806811347</v>
      </c>
      <c r="R82" s="23">
        <v>2.88687</v>
      </c>
      <c r="S82" s="48">
        <f t="shared" si="7"/>
        <v>0.004421388862</v>
      </c>
      <c r="T82" s="54">
        <f t="shared" si="8"/>
        <v>2.56923</v>
      </c>
      <c r="U82" s="26"/>
      <c r="V82" s="42">
        <v>0.00524551992785138</v>
      </c>
      <c r="W82" s="23">
        <v>3.19531</v>
      </c>
      <c r="X82" s="48">
        <f t="shared" si="1"/>
        <v>0.004753535907</v>
      </c>
      <c r="Y82" s="49">
        <f t="shared" si="2"/>
        <v>2.88697</v>
      </c>
      <c r="Z82" s="26"/>
      <c r="AA82" s="42">
        <v>0.00492110579506466</v>
      </c>
      <c r="AB82" s="23">
        <v>2.84497</v>
      </c>
      <c r="AC82" s="48">
        <f t="shared" si="3"/>
        <v>0.004455201585</v>
      </c>
      <c r="AD82" s="49">
        <f t="shared" si="4"/>
        <v>2.56766</v>
      </c>
      <c r="AE82" s="26"/>
      <c r="AF82" s="42">
        <v>0.00477825155405665</v>
      </c>
      <c r="AG82" s="23">
        <v>3.12495</v>
      </c>
      <c r="AH82" s="48">
        <f t="shared" si="9"/>
        <v>0.004302965057</v>
      </c>
      <c r="AI82" s="49">
        <f t="shared" si="10"/>
        <v>2.7456</v>
      </c>
      <c r="AJ82" s="26"/>
      <c r="AK82" s="42">
        <v>0.00468760822834691</v>
      </c>
      <c r="AL82" s="23">
        <v>2.73897</v>
      </c>
      <c r="AM82" s="48">
        <f t="shared" si="11"/>
        <v>0.004159223962</v>
      </c>
      <c r="AN82" s="49">
        <f t="shared" si="12"/>
        <v>2.412</v>
      </c>
      <c r="AO82" s="26"/>
      <c r="AP82" s="42">
        <v>0.00422976478161341</v>
      </c>
      <c r="AQ82" s="23">
        <v>10.13406</v>
      </c>
      <c r="AR82" s="48">
        <f t="shared" si="15"/>
        <v>0.003709477852</v>
      </c>
      <c r="AS82" s="61">
        <f t="shared" si="16"/>
        <v>8.99021</v>
      </c>
      <c r="AT82" s="26"/>
      <c r="AU82" s="42">
        <v>0.0041666977526742</v>
      </c>
      <c r="AV82" s="23">
        <v>10.28754</v>
      </c>
      <c r="AW82" s="48">
        <f t="shared" si="17"/>
        <v>0.003716299931</v>
      </c>
      <c r="AX82" s="62">
        <f t="shared" si="18"/>
        <v>9.13829</v>
      </c>
      <c r="AY82" s="26"/>
      <c r="AZ82" s="42">
        <v>0.00470887643720497</v>
      </c>
      <c r="BA82" s="23">
        <v>9.38882</v>
      </c>
      <c r="BB82" s="48">
        <f t="shared" si="5"/>
        <v>0.004258043063</v>
      </c>
      <c r="BC82" s="62">
        <f t="shared" si="6"/>
        <v>8.58913</v>
      </c>
      <c r="BD82" s="26"/>
      <c r="BE82" s="42">
        <v>0.00395449062221465</v>
      </c>
      <c r="BF82" s="23">
        <v>10.41483</v>
      </c>
      <c r="BG82" s="48">
        <f t="shared" si="31"/>
        <v>0.003436021561</v>
      </c>
      <c r="BH82" s="62">
        <f t="shared" si="32"/>
        <v>8.37508</v>
      </c>
      <c r="BI82" s="26"/>
      <c r="BJ82" s="42">
        <v>0.00397876472545766</v>
      </c>
      <c r="BK82" s="23">
        <v>3.35664</v>
      </c>
      <c r="BL82" s="48">
        <f t="shared" si="25"/>
        <v>0.003498909534</v>
      </c>
      <c r="BM82" s="62">
        <f t="shared" si="26"/>
        <v>2.89301</v>
      </c>
      <c r="BN82" s="26"/>
      <c r="BO82" s="42">
        <v>0.00391061345774668</v>
      </c>
      <c r="BP82" s="23">
        <v>3.25265</v>
      </c>
      <c r="BQ82" s="48">
        <f t="shared" si="19"/>
        <v>0.003426963677</v>
      </c>
      <c r="BR82" s="62">
        <f t="shared" si="20"/>
        <v>2.85054</v>
      </c>
      <c r="BS82" s="26"/>
      <c r="BT82" s="42">
        <v>0.00358216597637173</v>
      </c>
      <c r="BU82" s="23">
        <v>3.32777</v>
      </c>
      <c r="BV82" s="48">
        <f t="shared" si="29"/>
        <v>0.00309666727</v>
      </c>
      <c r="BW82" s="62">
        <f t="shared" si="30"/>
        <v>2.77672</v>
      </c>
      <c r="BX82" s="26"/>
      <c r="BY82" s="42">
        <v>0.00364425717044936</v>
      </c>
      <c r="BZ82" s="23">
        <v>3.23593</v>
      </c>
      <c r="CA82" s="48">
        <f t="shared" si="27"/>
        <v>0.003162769709</v>
      </c>
      <c r="CB82" s="62">
        <f t="shared" si="28"/>
        <v>2.7432</v>
      </c>
      <c r="CC82" s="7"/>
    </row>
    <row r="83" ht="15.75" customHeight="1">
      <c r="A83" s="1"/>
      <c r="B83" s="57">
        <v>0.00403210111104779</v>
      </c>
      <c r="C83" s="23">
        <v>11.10011</v>
      </c>
      <c r="D83" s="60">
        <f t="shared" si="21"/>
        <v>0.003509137617</v>
      </c>
      <c r="E83" s="63">
        <f t="shared" si="22"/>
        <v>9.71028</v>
      </c>
      <c r="F83" s="26"/>
      <c r="G83" s="42">
        <v>0.00417527727330702</v>
      </c>
      <c r="H83" s="23">
        <v>11.1147</v>
      </c>
      <c r="I83" s="60">
        <f t="shared" si="23"/>
        <v>0.003704346752</v>
      </c>
      <c r="J83" s="64">
        <f t="shared" si="24"/>
        <v>9.71624</v>
      </c>
      <c r="K83" s="26"/>
      <c r="L83" s="42">
        <v>0.00419864788131186</v>
      </c>
      <c r="M83" s="23">
        <v>10.74861</v>
      </c>
      <c r="N83" s="60">
        <f t="shared" si="13"/>
        <v>0.003742892838</v>
      </c>
      <c r="O83" s="54">
        <f t="shared" si="14"/>
        <v>9.55982</v>
      </c>
      <c r="P83" s="26"/>
      <c r="Q83" s="42">
        <v>0.00501475981779698</v>
      </c>
      <c r="R83" s="23">
        <v>2.91772</v>
      </c>
      <c r="S83" s="48">
        <f t="shared" si="7"/>
        <v>0.004507980612</v>
      </c>
      <c r="T83" s="54">
        <f t="shared" si="8"/>
        <v>2.60008</v>
      </c>
      <c r="U83" s="26"/>
      <c r="V83" s="42">
        <v>0.00532445564323369</v>
      </c>
      <c r="W83" s="23">
        <v>3.22908</v>
      </c>
      <c r="X83" s="48">
        <f t="shared" si="1"/>
        <v>0.004832471623</v>
      </c>
      <c r="Y83" s="49">
        <f t="shared" si="2"/>
        <v>2.92074</v>
      </c>
      <c r="Z83" s="26"/>
      <c r="AA83" s="42">
        <v>0.00496780873638047</v>
      </c>
      <c r="AB83" s="23">
        <v>2.87498</v>
      </c>
      <c r="AC83" s="48">
        <f t="shared" si="3"/>
        <v>0.004501904526</v>
      </c>
      <c r="AD83" s="49">
        <f t="shared" si="4"/>
        <v>2.59767</v>
      </c>
      <c r="AE83" s="26"/>
      <c r="AF83" s="42">
        <v>0.00482838087371573</v>
      </c>
      <c r="AG83" s="23">
        <v>3.16288</v>
      </c>
      <c r="AH83" s="48">
        <f t="shared" si="9"/>
        <v>0.004353094377</v>
      </c>
      <c r="AI83" s="49">
        <f t="shared" si="10"/>
        <v>2.78353</v>
      </c>
      <c r="AJ83" s="26"/>
      <c r="AK83" s="42">
        <v>0.00479201848267441</v>
      </c>
      <c r="AL83" s="23">
        <v>2.77567</v>
      </c>
      <c r="AM83" s="48">
        <f t="shared" si="11"/>
        <v>0.004263634216</v>
      </c>
      <c r="AN83" s="49">
        <f t="shared" si="12"/>
        <v>2.4487</v>
      </c>
      <c r="AO83" s="26"/>
      <c r="AP83" s="42">
        <v>0.00427249550749775</v>
      </c>
      <c r="AQ83" s="23">
        <v>10.26367</v>
      </c>
      <c r="AR83" s="48">
        <f t="shared" si="15"/>
        <v>0.003752208578</v>
      </c>
      <c r="AS83" s="61">
        <f t="shared" si="16"/>
        <v>9.11982</v>
      </c>
      <c r="AT83" s="26"/>
      <c r="AU83" s="42">
        <v>0.00425104675740751</v>
      </c>
      <c r="AV83" s="23">
        <v>10.41582</v>
      </c>
      <c r="AW83" s="48">
        <f t="shared" si="17"/>
        <v>0.003800648936</v>
      </c>
      <c r="AX83" s="62">
        <f t="shared" si="18"/>
        <v>9.26657</v>
      </c>
      <c r="AY83" s="26"/>
      <c r="AZ83" s="42">
        <v>0.00477733258521806</v>
      </c>
      <c r="BA83" s="23">
        <v>9.5005</v>
      </c>
      <c r="BB83" s="48">
        <f t="shared" si="5"/>
        <v>0.004326499211</v>
      </c>
      <c r="BC83" s="62">
        <f t="shared" si="6"/>
        <v>8.70081</v>
      </c>
      <c r="BD83" s="26"/>
      <c r="BE83" s="42">
        <v>0.00399539505610091</v>
      </c>
      <c r="BF83" s="23">
        <v>10.54766</v>
      </c>
      <c r="BG83" s="48">
        <f t="shared" si="31"/>
        <v>0.003476925994</v>
      </c>
      <c r="BH83" s="62">
        <f t="shared" si="32"/>
        <v>8.50791</v>
      </c>
      <c r="BI83" s="26"/>
      <c r="BJ83" s="42">
        <v>0.00404091943744578</v>
      </c>
      <c r="BK83" s="23">
        <v>3.39941</v>
      </c>
      <c r="BL83" s="48">
        <f t="shared" si="25"/>
        <v>0.003561064246</v>
      </c>
      <c r="BM83" s="62">
        <f t="shared" si="26"/>
        <v>2.93578</v>
      </c>
      <c r="BN83" s="26"/>
      <c r="BO83" s="42">
        <v>0.00395492565482614</v>
      </c>
      <c r="BP83" s="23">
        <v>3.29395</v>
      </c>
      <c r="BQ83" s="48">
        <f t="shared" si="19"/>
        <v>0.003471275874</v>
      </c>
      <c r="BR83" s="62">
        <f t="shared" si="20"/>
        <v>2.89184</v>
      </c>
      <c r="BS83" s="26"/>
      <c r="BT83" s="42">
        <v>0.00361208531090318</v>
      </c>
      <c r="BU83" s="23">
        <v>3.37078</v>
      </c>
      <c r="BV83" s="48">
        <f t="shared" si="29"/>
        <v>0.003126586605</v>
      </c>
      <c r="BW83" s="62">
        <f t="shared" si="30"/>
        <v>2.81973</v>
      </c>
      <c r="BX83" s="26"/>
      <c r="BY83" s="42">
        <v>0.00365089800907037</v>
      </c>
      <c r="BZ83" s="23">
        <v>3.27868</v>
      </c>
      <c r="CA83" s="48">
        <f t="shared" si="27"/>
        <v>0.003169410548</v>
      </c>
      <c r="CB83" s="62">
        <f t="shared" si="28"/>
        <v>2.78595</v>
      </c>
      <c r="CC83" s="7"/>
    </row>
    <row r="84" ht="15.75" customHeight="1">
      <c r="A84" s="1"/>
      <c r="B84" s="57">
        <v>0.00409955229057268</v>
      </c>
      <c r="C84" s="23">
        <v>11.24393</v>
      </c>
      <c r="D84" s="60">
        <f t="shared" si="21"/>
        <v>0.003576588797</v>
      </c>
      <c r="E84" s="63">
        <f t="shared" si="22"/>
        <v>9.8541</v>
      </c>
      <c r="F84" s="26"/>
      <c r="G84" s="42">
        <v>0.00421952220052835</v>
      </c>
      <c r="H84" s="23">
        <v>11.24732</v>
      </c>
      <c r="I84" s="60">
        <f t="shared" si="23"/>
        <v>0.003748591679</v>
      </c>
      <c r="J84" s="64">
        <f t="shared" si="24"/>
        <v>9.84886</v>
      </c>
      <c r="K84" s="26"/>
      <c r="L84" s="42">
        <v>0.0042568361886175</v>
      </c>
      <c r="M84" s="23">
        <v>10.88343</v>
      </c>
      <c r="N84" s="60">
        <f t="shared" si="13"/>
        <v>0.003801081145</v>
      </c>
      <c r="O84" s="54">
        <f t="shared" si="14"/>
        <v>9.69464</v>
      </c>
      <c r="P84" s="26"/>
      <c r="Q84" s="42">
        <v>0.00504825416971277</v>
      </c>
      <c r="R84" s="23">
        <v>2.95659</v>
      </c>
      <c r="S84" s="48">
        <f t="shared" si="7"/>
        <v>0.004541474964</v>
      </c>
      <c r="T84" s="54">
        <f t="shared" si="8"/>
        <v>2.63895</v>
      </c>
      <c r="U84" s="26"/>
      <c r="V84" s="42">
        <v>0.00540106902884241</v>
      </c>
      <c r="W84" s="23">
        <v>3.2699</v>
      </c>
      <c r="X84" s="48">
        <f t="shared" si="1"/>
        <v>0.004909085008</v>
      </c>
      <c r="Y84" s="49">
        <f t="shared" si="2"/>
        <v>2.96156</v>
      </c>
      <c r="Z84" s="26"/>
      <c r="AA84" s="42">
        <v>0.0050574781635746</v>
      </c>
      <c r="AB84" s="23">
        <v>2.91316</v>
      </c>
      <c r="AC84" s="48">
        <f t="shared" si="3"/>
        <v>0.004591573953</v>
      </c>
      <c r="AD84" s="49">
        <f t="shared" si="4"/>
        <v>2.63585</v>
      </c>
      <c r="AE84" s="26"/>
      <c r="AF84" s="42">
        <v>0.00493515505959463</v>
      </c>
      <c r="AG84" s="23">
        <v>3.19538</v>
      </c>
      <c r="AH84" s="48">
        <f t="shared" si="9"/>
        <v>0.004459868563</v>
      </c>
      <c r="AI84" s="49">
        <f t="shared" si="10"/>
        <v>2.81603</v>
      </c>
      <c r="AJ84" s="26"/>
      <c r="AK84" s="42">
        <v>0.00480850499926833</v>
      </c>
      <c r="AL84" s="23">
        <v>2.80901</v>
      </c>
      <c r="AM84" s="48">
        <f t="shared" si="11"/>
        <v>0.004280120733</v>
      </c>
      <c r="AN84" s="49">
        <f t="shared" si="12"/>
        <v>2.48204</v>
      </c>
      <c r="AO84" s="26"/>
      <c r="AP84" s="42">
        <v>0.00431061577980296</v>
      </c>
      <c r="AQ84" s="23">
        <v>10.38728</v>
      </c>
      <c r="AR84" s="48">
        <f t="shared" si="15"/>
        <v>0.00379032885</v>
      </c>
      <c r="AS84" s="61">
        <f t="shared" si="16"/>
        <v>9.24343</v>
      </c>
      <c r="AT84" s="26"/>
      <c r="AU84" s="42">
        <v>0.00435680453307308</v>
      </c>
      <c r="AV84" s="23">
        <v>10.54932</v>
      </c>
      <c r="AW84" s="48">
        <f t="shared" si="17"/>
        <v>0.003906406712</v>
      </c>
      <c r="AX84" s="62">
        <f t="shared" si="18"/>
        <v>9.40007</v>
      </c>
      <c r="AY84" s="26"/>
      <c r="AZ84" s="42">
        <v>0.00484116459086392</v>
      </c>
      <c r="BA84" s="23">
        <v>9.61861</v>
      </c>
      <c r="BB84" s="48">
        <f t="shared" si="5"/>
        <v>0.004390331216</v>
      </c>
      <c r="BC84" s="62">
        <f t="shared" si="6"/>
        <v>8.81892</v>
      </c>
      <c r="BD84" s="26"/>
      <c r="BE84" s="42">
        <v>0.00406273042121819</v>
      </c>
      <c r="BF84" s="23">
        <v>10.67369</v>
      </c>
      <c r="BG84" s="48">
        <f t="shared" si="31"/>
        <v>0.00354426136</v>
      </c>
      <c r="BH84" s="62">
        <f t="shared" si="32"/>
        <v>8.63394</v>
      </c>
      <c r="BI84" s="26"/>
      <c r="BJ84" s="42">
        <v>0.00410787352685493</v>
      </c>
      <c r="BK84" s="23">
        <v>3.43728</v>
      </c>
      <c r="BL84" s="48">
        <f t="shared" si="25"/>
        <v>0.003628018336</v>
      </c>
      <c r="BM84" s="62">
        <f t="shared" si="26"/>
        <v>2.97365</v>
      </c>
      <c r="BN84" s="26"/>
      <c r="BO84" s="42">
        <v>0.00401948932854457</v>
      </c>
      <c r="BP84" s="23">
        <v>3.33423</v>
      </c>
      <c r="BQ84" s="48">
        <f t="shared" si="19"/>
        <v>0.003535839548</v>
      </c>
      <c r="BR84" s="62">
        <f t="shared" si="20"/>
        <v>2.93212</v>
      </c>
      <c r="BS84" s="26"/>
      <c r="BT84" s="42">
        <v>0.00365480860282696</v>
      </c>
      <c r="BU84" s="23">
        <v>3.40842</v>
      </c>
      <c r="BV84" s="48">
        <f t="shared" si="29"/>
        <v>0.003169309897</v>
      </c>
      <c r="BW84" s="62">
        <f t="shared" si="30"/>
        <v>2.85737</v>
      </c>
      <c r="BX84" s="26"/>
      <c r="BY84" s="42">
        <v>0.00369790575117479</v>
      </c>
      <c r="BZ84" s="23">
        <v>3.31715</v>
      </c>
      <c r="CA84" s="48">
        <f t="shared" si="27"/>
        <v>0.00321641829</v>
      </c>
      <c r="CB84" s="62">
        <f t="shared" si="28"/>
        <v>2.82442</v>
      </c>
      <c r="CC84" s="7"/>
    </row>
    <row r="85" ht="15.75" customHeight="1">
      <c r="A85" s="1"/>
      <c r="B85" s="57">
        <v>0.00414184490262826</v>
      </c>
      <c r="C85" s="23">
        <v>11.37339</v>
      </c>
      <c r="D85" s="60">
        <f t="shared" si="21"/>
        <v>0.003618881409</v>
      </c>
      <c r="E85" s="63">
        <f t="shared" si="22"/>
        <v>9.98356</v>
      </c>
      <c r="F85" s="26"/>
      <c r="G85" s="42">
        <v>0.00432136598848643</v>
      </c>
      <c r="H85" s="23">
        <v>11.39206</v>
      </c>
      <c r="I85" s="60">
        <f t="shared" si="23"/>
        <v>0.003850435467</v>
      </c>
      <c r="J85" s="64">
        <f t="shared" si="24"/>
        <v>9.9936</v>
      </c>
      <c r="K85" s="26"/>
      <c r="L85" s="42">
        <v>0.00428641663554852</v>
      </c>
      <c r="M85" s="23">
        <v>11.00915</v>
      </c>
      <c r="N85" s="60">
        <f t="shared" si="13"/>
        <v>0.003830661592</v>
      </c>
      <c r="O85" s="54">
        <f t="shared" si="14"/>
        <v>9.82036</v>
      </c>
      <c r="P85" s="26"/>
      <c r="Q85" s="42">
        <v>0.00510612130496257</v>
      </c>
      <c r="R85" s="23">
        <v>2.99047</v>
      </c>
      <c r="S85" s="48">
        <f t="shared" si="7"/>
        <v>0.004599342099</v>
      </c>
      <c r="T85" s="54">
        <f t="shared" si="8"/>
        <v>2.67283</v>
      </c>
      <c r="U85" s="26"/>
      <c r="V85" s="42">
        <v>0.00547879068757462</v>
      </c>
      <c r="W85" s="23">
        <v>3.31086</v>
      </c>
      <c r="X85" s="48">
        <f t="shared" si="1"/>
        <v>0.004986806667</v>
      </c>
      <c r="Y85" s="49">
        <f t="shared" si="2"/>
        <v>3.00252</v>
      </c>
      <c r="Z85" s="26"/>
      <c r="AA85" s="42">
        <v>0.00511515447845046</v>
      </c>
      <c r="AB85" s="23">
        <v>2.94323</v>
      </c>
      <c r="AC85" s="48">
        <f t="shared" si="3"/>
        <v>0.004649250268</v>
      </c>
      <c r="AD85" s="49">
        <f t="shared" si="4"/>
        <v>2.66592</v>
      </c>
      <c r="AE85" s="26"/>
      <c r="AF85" s="42">
        <v>0.00494456921141917</v>
      </c>
      <c r="AG85" s="23">
        <v>3.23633</v>
      </c>
      <c r="AH85" s="48">
        <f t="shared" si="9"/>
        <v>0.004469282714</v>
      </c>
      <c r="AI85" s="49">
        <f t="shared" si="10"/>
        <v>2.85698</v>
      </c>
      <c r="AJ85" s="26"/>
      <c r="AK85" s="42">
        <v>0.00488757561933872</v>
      </c>
      <c r="AL85" s="23">
        <v>2.84067</v>
      </c>
      <c r="AM85" s="48">
        <f t="shared" si="11"/>
        <v>0.004359191353</v>
      </c>
      <c r="AN85" s="49">
        <f t="shared" si="12"/>
        <v>2.5137</v>
      </c>
      <c r="AO85" s="26"/>
      <c r="AP85" s="42">
        <v>0.00440221592483137</v>
      </c>
      <c r="AQ85" s="23">
        <v>10.51656</v>
      </c>
      <c r="AR85" s="48">
        <f t="shared" si="15"/>
        <v>0.003881928995</v>
      </c>
      <c r="AS85" s="61">
        <f t="shared" si="16"/>
        <v>9.37271</v>
      </c>
      <c r="AT85" s="26"/>
      <c r="AU85" s="42">
        <v>0.00436825117765305</v>
      </c>
      <c r="AV85" s="23">
        <v>10.67918</v>
      </c>
      <c r="AW85" s="48">
        <f t="shared" si="17"/>
        <v>0.003917853356</v>
      </c>
      <c r="AX85" s="62">
        <f t="shared" si="18"/>
        <v>9.52993</v>
      </c>
      <c r="AY85" s="26"/>
      <c r="AZ85" s="42">
        <v>0.00492686157582733</v>
      </c>
      <c r="BA85" s="23">
        <v>9.74005</v>
      </c>
      <c r="BB85" s="48">
        <f t="shared" si="5"/>
        <v>0.004476028201</v>
      </c>
      <c r="BC85" s="62">
        <f t="shared" si="6"/>
        <v>8.94036</v>
      </c>
      <c r="BD85" s="26"/>
      <c r="BE85" s="42">
        <v>0.00410615123711211</v>
      </c>
      <c r="BF85" s="23">
        <v>10.8139</v>
      </c>
      <c r="BG85" s="48">
        <f t="shared" si="31"/>
        <v>0.003587682175</v>
      </c>
      <c r="BH85" s="62">
        <f t="shared" si="32"/>
        <v>8.77415</v>
      </c>
      <c r="BI85" s="26"/>
      <c r="BJ85" s="42">
        <v>0.00408700292151254</v>
      </c>
      <c r="BK85" s="23">
        <v>3.47856</v>
      </c>
      <c r="BL85" s="48">
        <f t="shared" si="25"/>
        <v>0.00360714773</v>
      </c>
      <c r="BM85" s="62">
        <f t="shared" si="26"/>
        <v>3.01493</v>
      </c>
      <c r="BN85" s="26"/>
      <c r="BO85" s="42">
        <v>0.00405359568982977</v>
      </c>
      <c r="BP85" s="23">
        <v>3.37071</v>
      </c>
      <c r="BQ85" s="48">
        <f t="shared" si="19"/>
        <v>0.003569945909</v>
      </c>
      <c r="BR85" s="62">
        <f t="shared" si="20"/>
        <v>2.9686</v>
      </c>
      <c r="BS85" s="26"/>
      <c r="BT85" s="42">
        <v>0.00370034800505992</v>
      </c>
      <c r="BU85" s="23">
        <v>3.45063</v>
      </c>
      <c r="BV85" s="48">
        <f t="shared" si="29"/>
        <v>0.003214849299</v>
      </c>
      <c r="BW85" s="62">
        <f t="shared" si="30"/>
        <v>2.89958</v>
      </c>
      <c r="BX85" s="26"/>
      <c r="BY85" s="42">
        <v>0.00371470836122745</v>
      </c>
      <c r="BZ85" s="23">
        <v>3.35557</v>
      </c>
      <c r="CA85" s="48">
        <f t="shared" si="27"/>
        <v>0.0032332209</v>
      </c>
      <c r="CB85" s="62">
        <f t="shared" si="28"/>
        <v>2.86284</v>
      </c>
      <c r="CC85" s="7"/>
    </row>
    <row r="86" ht="15.75" customHeight="1">
      <c r="A86" s="1"/>
      <c r="B86" s="57">
        <v>0.0042148604039578</v>
      </c>
      <c r="C86" s="23">
        <v>11.51577</v>
      </c>
      <c r="D86" s="60">
        <f t="shared" si="21"/>
        <v>0.00369189691</v>
      </c>
      <c r="E86" s="63">
        <f t="shared" si="22"/>
        <v>10.12594</v>
      </c>
      <c r="F86" s="26"/>
      <c r="G86" s="42">
        <v>0.00439365308066297</v>
      </c>
      <c r="H86" s="23">
        <v>11.53064</v>
      </c>
      <c r="I86" s="60">
        <f t="shared" si="23"/>
        <v>0.003922722559</v>
      </c>
      <c r="J86" s="64">
        <f t="shared" si="24"/>
        <v>10.13218</v>
      </c>
      <c r="K86" s="26"/>
      <c r="L86" s="42">
        <v>0.00441908130095037</v>
      </c>
      <c r="M86" s="23">
        <v>11.1518</v>
      </c>
      <c r="N86" s="60">
        <f t="shared" si="13"/>
        <v>0.003963326258</v>
      </c>
      <c r="O86" s="54">
        <f t="shared" si="14"/>
        <v>9.96301</v>
      </c>
      <c r="P86" s="26"/>
      <c r="Q86" s="42">
        <v>0.00518952679034723</v>
      </c>
      <c r="R86" s="23">
        <v>3.02228</v>
      </c>
      <c r="S86" s="48">
        <f t="shared" si="7"/>
        <v>0.004682747584</v>
      </c>
      <c r="T86" s="54">
        <f t="shared" si="8"/>
        <v>2.70464</v>
      </c>
      <c r="U86" s="26"/>
      <c r="V86" s="42">
        <v>0.00551652177862549</v>
      </c>
      <c r="W86" s="23">
        <v>3.34454</v>
      </c>
      <c r="X86" s="48">
        <f t="shared" si="1"/>
        <v>0.005024537758</v>
      </c>
      <c r="Y86" s="49">
        <f t="shared" si="2"/>
        <v>3.0362</v>
      </c>
      <c r="Z86" s="26"/>
      <c r="AA86" s="42">
        <v>0.0051714231443496</v>
      </c>
      <c r="AB86" s="23">
        <v>2.97968</v>
      </c>
      <c r="AC86" s="48">
        <f t="shared" si="3"/>
        <v>0.004705518934</v>
      </c>
      <c r="AD86" s="49">
        <f t="shared" si="4"/>
        <v>2.70237</v>
      </c>
      <c r="AE86" s="26"/>
      <c r="AF86" s="42">
        <v>0.00499660117079936</v>
      </c>
      <c r="AG86" s="23">
        <v>3.27163</v>
      </c>
      <c r="AH86" s="48">
        <f t="shared" si="9"/>
        <v>0.004521314674</v>
      </c>
      <c r="AI86" s="49">
        <f t="shared" si="10"/>
        <v>2.89228</v>
      </c>
      <c r="AJ86" s="26"/>
      <c r="AK86" s="42">
        <v>0.00497184297411213</v>
      </c>
      <c r="AL86" s="23">
        <v>2.87617</v>
      </c>
      <c r="AM86" s="48">
        <f t="shared" si="11"/>
        <v>0.004443458708</v>
      </c>
      <c r="AN86" s="49">
        <f t="shared" si="12"/>
        <v>2.5492</v>
      </c>
      <c r="AO86" s="26"/>
      <c r="AP86" s="42">
        <v>0.00446953448154463</v>
      </c>
      <c r="AQ86" s="23">
        <v>10.64993</v>
      </c>
      <c r="AR86" s="48">
        <f t="shared" si="15"/>
        <v>0.003949247552</v>
      </c>
      <c r="AS86" s="61">
        <f t="shared" si="16"/>
        <v>9.50608</v>
      </c>
      <c r="AT86" s="26"/>
      <c r="AU86" s="42">
        <v>0.00442267850446565</v>
      </c>
      <c r="AV86" s="23">
        <v>10.80488</v>
      </c>
      <c r="AW86" s="48">
        <f t="shared" si="17"/>
        <v>0.003972280683</v>
      </c>
      <c r="AX86" s="62">
        <f t="shared" si="18"/>
        <v>9.65563</v>
      </c>
      <c r="AY86" s="26"/>
      <c r="AZ86" s="42">
        <v>0.00501494873527419</v>
      </c>
      <c r="BA86" s="23">
        <v>9.85373</v>
      </c>
      <c r="BB86" s="48">
        <f t="shared" si="5"/>
        <v>0.004564115361</v>
      </c>
      <c r="BC86" s="62">
        <f t="shared" si="6"/>
        <v>9.05404</v>
      </c>
      <c r="BD86" s="26"/>
      <c r="BE86" s="42">
        <v>0.00415637270413871</v>
      </c>
      <c r="BF86" s="23">
        <v>10.94267</v>
      </c>
      <c r="BG86" s="48">
        <f t="shared" si="31"/>
        <v>0.003637903642</v>
      </c>
      <c r="BH86" s="62">
        <f t="shared" si="32"/>
        <v>8.90292</v>
      </c>
      <c r="BI86" s="26"/>
      <c r="BJ86" s="42">
        <v>0.00418282324418784</v>
      </c>
      <c r="BK86" s="23">
        <v>3.52186</v>
      </c>
      <c r="BL86" s="48">
        <f t="shared" si="25"/>
        <v>0.003702968053</v>
      </c>
      <c r="BM86" s="62">
        <f t="shared" si="26"/>
        <v>3.05823</v>
      </c>
      <c r="BN86" s="26"/>
      <c r="BO86" s="42">
        <v>0.00406233495645236</v>
      </c>
      <c r="BP86" s="23">
        <v>3.41382</v>
      </c>
      <c r="BQ86" s="48">
        <f t="shared" si="19"/>
        <v>0.003578685175</v>
      </c>
      <c r="BR86" s="62">
        <f t="shared" si="20"/>
        <v>3.01171</v>
      </c>
      <c r="BS86" s="26"/>
      <c r="BT86" s="42">
        <v>0.00375929552868093</v>
      </c>
      <c r="BU86" s="23">
        <v>3.49174</v>
      </c>
      <c r="BV86" s="48">
        <f t="shared" si="29"/>
        <v>0.003273796822</v>
      </c>
      <c r="BW86" s="62">
        <f t="shared" si="30"/>
        <v>2.94069</v>
      </c>
      <c r="BX86" s="26"/>
      <c r="BY86" s="42">
        <v>0.00378569879696355</v>
      </c>
      <c r="BZ86" s="23">
        <v>3.39489</v>
      </c>
      <c r="CA86" s="48">
        <f t="shared" si="27"/>
        <v>0.003304211336</v>
      </c>
      <c r="CB86" s="62">
        <f t="shared" si="28"/>
        <v>2.90216</v>
      </c>
      <c r="CC86" s="7"/>
    </row>
    <row r="87" ht="15.75" customHeight="1">
      <c r="A87" s="1"/>
      <c r="B87" s="57">
        <v>0.00421205992644724</v>
      </c>
      <c r="C87" s="23">
        <v>11.66181</v>
      </c>
      <c r="D87" s="60">
        <f t="shared" si="21"/>
        <v>0.003689096433</v>
      </c>
      <c r="E87" s="63">
        <f t="shared" si="22"/>
        <v>10.27198</v>
      </c>
      <c r="F87" s="26"/>
      <c r="G87" s="42">
        <v>0.00443584228360594</v>
      </c>
      <c r="H87" s="23">
        <v>11.66041</v>
      </c>
      <c r="I87" s="60">
        <f t="shared" si="23"/>
        <v>0.003964911762</v>
      </c>
      <c r="J87" s="64">
        <f t="shared" si="24"/>
        <v>10.26195</v>
      </c>
      <c r="K87" s="26"/>
      <c r="L87" s="42">
        <v>0.00444111379877921</v>
      </c>
      <c r="M87" s="23">
        <v>11.28554</v>
      </c>
      <c r="N87" s="60">
        <f t="shared" si="13"/>
        <v>0.003985358755</v>
      </c>
      <c r="O87" s="54">
        <f t="shared" si="14"/>
        <v>10.09675</v>
      </c>
      <c r="P87" s="26"/>
      <c r="Q87" s="42">
        <v>0.0052640146027616</v>
      </c>
      <c r="R87" s="23">
        <v>3.05913</v>
      </c>
      <c r="S87" s="48">
        <f t="shared" si="7"/>
        <v>0.004757235397</v>
      </c>
      <c r="T87" s="54">
        <f t="shared" si="8"/>
        <v>2.74149</v>
      </c>
      <c r="U87" s="26"/>
      <c r="V87" s="42">
        <v>0.00554989851823828</v>
      </c>
      <c r="W87" s="23">
        <v>3.38511</v>
      </c>
      <c r="X87" s="48">
        <f t="shared" si="1"/>
        <v>0.005057914498</v>
      </c>
      <c r="Y87" s="49">
        <f t="shared" si="2"/>
        <v>3.07677</v>
      </c>
      <c r="Z87" s="26"/>
      <c r="AA87" s="42">
        <v>0.00523908062734368</v>
      </c>
      <c r="AB87" s="23">
        <v>3.01577</v>
      </c>
      <c r="AC87" s="48">
        <f t="shared" si="3"/>
        <v>0.004773176417</v>
      </c>
      <c r="AD87" s="49">
        <f t="shared" si="4"/>
        <v>2.73846</v>
      </c>
      <c r="AE87" s="26"/>
      <c r="AF87" s="42">
        <v>0.00504834481945426</v>
      </c>
      <c r="AG87" s="23">
        <v>3.30616</v>
      </c>
      <c r="AH87" s="48">
        <f t="shared" si="9"/>
        <v>0.004573058322</v>
      </c>
      <c r="AI87" s="49">
        <f t="shared" si="10"/>
        <v>2.92681</v>
      </c>
      <c r="AJ87" s="26"/>
      <c r="AK87" s="42">
        <v>0.00496989302068096</v>
      </c>
      <c r="AL87" s="23">
        <v>2.90778</v>
      </c>
      <c r="AM87" s="48">
        <f t="shared" si="11"/>
        <v>0.004441508754</v>
      </c>
      <c r="AN87" s="49">
        <f t="shared" si="12"/>
        <v>2.58081</v>
      </c>
      <c r="AO87" s="26"/>
      <c r="AP87" s="42">
        <v>0.00448766530228184</v>
      </c>
      <c r="AQ87" s="23">
        <v>10.77048</v>
      </c>
      <c r="AR87" s="48">
        <f t="shared" si="15"/>
        <v>0.003967378373</v>
      </c>
      <c r="AS87" s="61">
        <f t="shared" si="16"/>
        <v>9.62663</v>
      </c>
      <c r="AT87" s="26"/>
      <c r="AU87" s="42">
        <v>0.00449863899617942</v>
      </c>
      <c r="AV87" s="23">
        <v>10.9393</v>
      </c>
      <c r="AW87" s="48">
        <f t="shared" si="17"/>
        <v>0.004048241175</v>
      </c>
      <c r="AX87" s="62">
        <f t="shared" si="18"/>
        <v>9.79005</v>
      </c>
      <c r="AY87" s="26"/>
      <c r="AZ87" s="42">
        <v>0.00501335295529048</v>
      </c>
      <c r="BA87" s="23">
        <v>9.96877</v>
      </c>
      <c r="BB87" s="48">
        <f t="shared" si="5"/>
        <v>0.004562519581</v>
      </c>
      <c r="BC87" s="62">
        <f t="shared" si="6"/>
        <v>9.16908</v>
      </c>
      <c r="BD87" s="26"/>
      <c r="BE87" s="42">
        <v>0.00421572510617652</v>
      </c>
      <c r="BF87" s="23">
        <v>11.06917</v>
      </c>
      <c r="BG87" s="48">
        <f t="shared" si="31"/>
        <v>0.003697256045</v>
      </c>
      <c r="BH87" s="62">
        <f t="shared" si="32"/>
        <v>9.02942</v>
      </c>
      <c r="BI87" s="26"/>
      <c r="BJ87" s="42">
        <v>0.00418783682302104</v>
      </c>
      <c r="BK87" s="23">
        <v>3.55935</v>
      </c>
      <c r="BL87" s="48">
        <f t="shared" si="25"/>
        <v>0.003707981632</v>
      </c>
      <c r="BM87" s="62">
        <f t="shared" si="26"/>
        <v>3.09572</v>
      </c>
      <c r="BN87" s="26"/>
      <c r="BO87" s="42">
        <v>0.00409871568854481</v>
      </c>
      <c r="BP87" s="23">
        <v>3.45186</v>
      </c>
      <c r="BQ87" s="48">
        <f t="shared" si="19"/>
        <v>0.003615065908</v>
      </c>
      <c r="BR87" s="62">
        <f t="shared" si="20"/>
        <v>3.04975</v>
      </c>
      <c r="BS87" s="26"/>
      <c r="BT87" s="42">
        <v>0.00376619581544513</v>
      </c>
      <c r="BU87" s="23">
        <v>3.53072</v>
      </c>
      <c r="BV87" s="48">
        <f t="shared" si="29"/>
        <v>0.003280697109</v>
      </c>
      <c r="BW87" s="62">
        <f t="shared" si="30"/>
        <v>2.97967</v>
      </c>
      <c r="BX87" s="26"/>
      <c r="BY87" s="42">
        <v>0.00378405136579918</v>
      </c>
      <c r="BZ87" s="23">
        <v>3.4372</v>
      </c>
      <c r="CA87" s="48">
        <f t="shared" si="27"/>
        <v>0.003302563904</v>
      </c>
      <c r="CB87" s="62">
        <f t="shared" si="28"/>
        <v>2.94447</v>
      </c>
      <c r="CC87" s="7"/>
    </row>
    <row r="88" ht="15.75" customHeight="1">
      <c r="A88" s="1"/>
      <c r="B88" s="57">
        <v>0.00442504376224817</v>
      </c>
      <c r="C88" s="23">
        <v>11.79082</v>
      </c>
      <c r="D88" s="60">
        <f t="shared" si="21"/>
        <v>0.003902080268</v>
      </c>
      <c r="E88" s="63">
        <f t="shared" si="22"/>
        <v>10.40099</v>
      </c>
      <c r="F88" s="26"/>
      <c r="G88" s="42">
        <v>0.00449752141282223</v>
      </c>
      <c r="H88" s="23">
        <v>11.80446</v>
      </c>
      <c r="I88" s="60">
        <f t="shared" si="23"/>
        <v>0.004026590891</v>
      </c>
      <c r="J88" s="64">
        <f t="shared" si="24"/>
        <v>10.406</v>
      </c>
      <c r="K88" s="26"/>
      <c r="L88" s="42">
        <v>0.00448547676100008</v>
      </c>
      <c r="M88" s="23">
        <v>11.41341</v>
      </c>
      <c r="N88" s="60">
        <f t="shared" si="13"/>
        <v>0.004029721718</v>
      </c>
      <c r="O88" s="54">
        <f t="shared" si="14"/>
        <v>10.22462</v>
      </c>
      <c r="P88" s="26"/>
      <c r="Q88" s="42">
        <v>0.00532467934246372</v>
      </c>
      <c r="R88" s="23">
        <v>3.09203</v>
      </c>
      <c r="S88" s="48">
        <f t="shared" si="7"/>
        <v>0.004817900137</v>
      </c>
      <c r="T88" s="54">
        <f t="shared" si="8"/>
        <v>2.77439</v>
      </c>
      <c r="U88" s="26"/>
      <c r="V88" s="42">
        <v>0.00562094645685618</v>
      </c>
      <c r="W88" s="23">
        <v>3.42684</v>
      </c>
      <c r="X88" s="48">
        <f t="shared" si="1"/>
        <v>0.005128962436</v>
      </c>
      <c r="Y88" s="49">
        <f t="shared" si="2"/>
        <v>3.1185</v>
      </c>
      <c r="Z88" s="26"/>
      <c r="AA88" s="42">
        <v>0.00531012067273351</v>
      </c>
      <c r="AB88" s="23">
        <v>3.04689</v>
      </c>
      <c r="AC88" s="48">
        <f t="shared" si="3"/>
        <v>0.004844216462</v>
      </c>
      <c r="AD88" s="49">
        <f t="shared" si="4"/>
        <v>2.76958</v>
      </c>
      <c r="AE88" s="26"/>
      <c r="AF88" s="42">
        <v>0.00512675931266982</v>
      </c>
      <c r="AG88" s="23">
        <v>3.34681</v>
      </c>
      <c r="AH88" s="48">
        <f t="shared" si="9"/>
        <v>0.004651472816</v>
      </c>
      <c r="AI88" s="49">
        <f t="shared" si="10"/>
        <v>2.96746</v>
      </c>
      <c r="AJ88" s="26"/>
      <c r="AK88" s="42">
        <v>0.00496555933838883</v>
      </c>
      <c r="AL88" s="23">
        <v>2.94118</v>
      </c>
      <c r="AM88" s="48">
        <f t="shared" si="11"/>
        <v>0.004437175072</v>
      </c>
      <c r="AN88" s="49">
        <f t="shared" si="12"/>
        <v>2.61421</v>
      </c>
      <c r="AO88" s="26"/>
      <c r="AP88" s="42">
        <v>0.00463236366698649</v>
      </c>
      <c r="AQ88" s="23">
        <v>10.89951</v>
      </c>
      <c r="AR88" s="48">
        <f t="shared" si="15"/>
        <v>0.004112076737</v>
      </c>
      <c r="AS88" s="61">
        <f t="shared" si="16"/>
        <v>9.75566</v>
      </c>
      <c r="AT88" s="26"/>
      <c r="AU88" s="42">
        <v>0.00454894952900786</v>
      </c>
      <c r="AV88" s="23">
        <v>11.06898</v>
      </c>
      <c r="AW88" s="48">
        <f t="shared" si="17"/>
        <v>0.004098551708</v>
      </c>
      <c r="AX88" s="62">
        <f t="shared" si="18"/>
        <v>9.91973</v>
      </c>
      <c r="AY88" s="26"/>
      <c r="AZ88" s="42">
        <v>0.00509975521484818</v>
      </c>
      <c r="BA88" s="23">
        <v>10.08931</v>
      </c>
      <c r="BB88" s="48">
        <f t="shared" si="5"/>
        <v>0.00464892184</v>
      </c>
      <c r="BC88" s="62">
        <f t="shared" si="6"/>
        <v>9.28962</v>
      </c>
      <c r="BD88" s="26"/>
      <c r="BE88" s="42">
        <v>0.00426972049704144</v>
      </c>
      <c r="BF88" s="23">
        <v>11.20766</v>
      </c>
      <c r="BG88" s="48">
        <f t="shared" si="31"/>
        <v>0.003751251435</v>
      </c>
      <c r="BH88" s="62">
        <f t="shared" si="32"/>
        <v>9.16791</v>
      </c>
      <c r="BI88" s="26"/>
      <c r="BJ88" s="42">
        <v>0.00431221221725409</v>
      </c>
      <c r="BK88" s="23">
        <v>3.60166</v>
      </c>
      <c r="BL88" s="48">
        <f t="shared" si="25"/>
        <v>0.003832357026</v>
      </c>
      <c r="BM88" s="62">
        <f t="shared" si="26"/>
        <v>3.13803</v>
      </c>
      <c r="BN88" s="26"/>
      <c r="BO88" s="42">
        <v>0.00417645667993716</v>
      </c>
      <c r="BP88" s="23">
        <v>3.48795</v>
      </c>
      <c r="BQ88" s="48">
        <f t="shared" si="19"/>
        <v>0.003692806899</v>
      </c>
      <c r="BR88" s="62">
        <f t="shared" si="20"/>
        <v>3.08584</v>
      </c>
      <c r="BS88" s="26"/>
      <c r="BT88" s="42">
        <v>0.00378549984282683</v>
      </c>
      <c r="BU88" s="23">
        <v>3.57239</v>
      </c>
      <c r="BV88" s="48">
        <f t="shared" si="29"/>
        <v>0.003300001137</v>
      </c>
      <c r="BW88" s="62">
        <f t="shared" si="30"/>
        <v>3.02134</v>
      </c>
      <c r="BX88" s="26"/>
      <c r="BY88" s="42">
        <v>0.00389836953766176</v>
      </c>
      <c r="BZ88" s="23">
        <v>3.47404</v>
      </c>
      <c r="CA88" s="48">
        <f t="shared" si="27"/>
        <v>0.003416882076</v>
      </c>
      <c r="CB88" s="62">
        <f t="shared" si="28"/>
        <v>2.98131</v>
      </c>
      <c r="CC88" s="7"/>
    </row>
    <row r="89" ht="15.75" customHeight="1">
      <c r="A89" s="1"/>
      <c r="B89" s="57">
        <v>0.00441790425112965</v>
      </c>
      <c r="C89" s="23">
        <v>11.92986</v>
      </c>
      <c r="D89" s="60">
        <f t="shared" si="21"/>
        <v>0.003894940757</v>
      </c>
      <c r="E89" s="63">
        <f t="shared" si="22"/>
        <v>10.54003</v>
      </c>
      <c r="F89" s="26"/>
      <c r="G89" s="42">
        <v>0.00455921741989962</v>
      </c>
      <c r="H89" s="23">
        <v>11.94342</v>
      </c>
      <c r="I89" s="60">
        <f t="shared" si="23"/>
        <v>0.004088286898</v>
      </c>
      <c r="J89" s="64">
        <f t="shared" si="24"/>
        <v>10.54496</v>
      </c>
      <c r="K89" s="26"/>
      <c r="L89" s="42">
        <v>0.00455779590285066</v>
      </c>
      <c r="M89" s="23">
        <v>11.55306</v>
      </c>
      <c r="N89" s="60">
        <f t="shared" si="13"/>
        <v>0.00410204086</v>
      </c>
      <c r="O89" s="54">
        <f t="shared" si="14"/>
        <v>10.36427</v>
      </c>
      <c r="P89" s="26"/>
      <c r="Q89" s="42">
        <v>0.005405200424766</v>
      </c>
      <c r="R89" s="23">
        <v>3.12644</v>
      </c>
      <c r="S89" s="48">
        <f t="shared" si="7"/>
        <v>0.004898421219</v>
      </c>
      <c r="T89" s="54">
        <f t="shared" si="8"/>
        <v>2.8088</v>
      </c>
      <c r="U89" s="26"/>
      <c r="V89" s="42">
        <v>0.00568988352683042</v>
      </c>
      <c r="W89" s="23">
        <v>3.4619</v>
      </c>
      <c r="X89" s="48">
        <f t="shared" si="1"/>
        <v>0.005197899506</v>
      </c>
      <c r="Y89" s="49">
        <f t="shared" si="2"/>
        <v>3.15356</v>
      </c>
      <c r="Z89" s="26"/>
      <c r="AA89" s="42">
        <v>0.00537292239906417</v>
      </c>
      <c r="AB89" s="23">
        <v>3.08129</v>
      </c>
      <c r="AC89" s="48">
        <f t="shared" si="3"/>
        <v>0.004907018189</v>
      </c>
      <c r="AD89" s="49">
        <f t="shared" si="4"/>
        <v>2.80398</v>
      </c>
      <c r="AE89" s="26"/>
      <c r="AF89" s="42">
        <v>0.00519792714318679</v>
      </c>
      <c r="AG89" s="23">
        <v>3.38339</v>
      </c>
      <c r="AH89" s="48">
        <f t="shared" si="9"/>
        <v>0.004722640646</v>
      </c>
      <c r="AI89" s="49">
        <f t="shared" si="10"/>
        <v>3.00404</v>
      </c>
      <c r="AJ89" s="26"/>
      <c r="AK89" s="42">
        <v>0.0051172623822322</v>
      </c>
      <c r="AL89" s="23">
        <v>2.97487</v>
      </c>
      <c r="AM89" s="48">
        <f t="shared" si="11"/>
        <v>0.004588878116</v>
      </c>
      <c r="AN89" s="49">
        <f t="shared" si="12"/>
        <v>2.6479</v>
      </c>
      <c r="AO89" s="26"/>
      <c r="AP89" s="42">
        <v>0.00459912116475669</v>
      </c>
      <c r="AQ89" s="23">
        <v>11.03353</v>
      </c>
      <c r="AR89" s="48">
        <f t="shared" si="15"/>
        <v>0.004078834235</v>
      </c>
      <c r="AS89" s="61">
        <f t="shared" si="16"/>
        <v>9.88968</v>
      </c>
      <c r="AT89" s="26"/>
      <c r="AU89" s="42">
        <v>0.00461739810514072</v>
      </c>
      <c r="AV89" s="23">
        <v>11.19384</v>
      </c>
      <c r="AW89" s="48">
        <f t="shared" si="17"/>
        <v>0.004167000284</v>
      </c>
      <c r="AX89" s="62">
        <f t="shared" si="18"/>
        <v>10.04459</v>
      </c>
      <c r="AY89" s="26"/>
      <c r="AZ89" s="42">
        <v>0.00511838720874458</v>
      </c>
      <c r="BA89" s="23">
        <v>10.20578</v>
      </c>
      <c r="BB89" s="48">
        <f t="shared" si="5"/>
        <v>0.004667553834</v>
      </c>
      <c r="BC89" s="62">
        <f t="shared" si="6"/>
        <v>9.40609</v>
      </c>
      <c r="BD89" s="26"/>
      <c r="BE89" s="42">
        <v>0.00432780889379725</v>
      </c>
      <c r="BF89" s="23">
        <v>11.33858</v>
      </c>
      <c r="BG89" s="48">
        <f t="shared" si="31"/>
        <v>0.003809339832</v>
      </c>
      <c r="BH89" s="62">
        <f t="shared" si="32"/>
        <v>9.29883</v>
      </c>
      <c r="BI89" s="26"/>
      <c r="BJ89" s="42">
        <v>0.00430856291499349</v>
      </c>
      <c r="BK89" s="23">
        <v>3.6441</v>
      </c>
      <c r="BL89" s="48">
        <f t="shared" si="25"/>
        <v>0.003828707724</v>
      </c>
      <c r="BM89" s="62">
        <f t="shared" si="26"/>
        <v>3.18047</v>
      </c>
      <c r="BN89" s="26"/>
      <c r="BO89" s="42">
        <v>0.00416822382762683</v>
      </c>
      <c r="BP89" s="23">
        <v>3.53117</v>
      </c>
      <c r="BQ89" s="48">
        <f t="shared" si="19"/>
        <v>0.003684574047</v>
      </c>
      <c r="BR89" s="62">
        <f t="shared" si="20"/>
        <v>3.12906</v>
      </c>
      <c r="BS89" s="26"/>
      <c r="BT89" s="42">
        <v>0.0038931353710423</v>
      </c>
      <c r="BU89" s="23">
        <v>3.61355</v>
      </c>
      <c r="BV89" s="48">
        <f t="shared" si="29"/>
        <v>0.003407636665</v>
      </c>
      <c r="BW89" s="62">
        <f t="shared" si="30"/>
        <v>3.0625</v>
      </c>
      <c r="BX89" s="26"/>
      <c r="BY89" s="42">
        <v>0.00396540372904086</v>
      </c>
      <c r="BZ89" s="23">
        <v>3.5136</v>
      </c>
      <c r="CA89" s="48">
        <f t="shared" si="27"/>
        <v>0.003483916268</v>
      </c>
      <c r="CB89" s="62">
        <f t="shared" si="28"/>
        <v>3.02087</v>
      </c>
      <c r="CC89" s="7"/>
    </row>
    <row r="90" ht="15.75" customHeight="1">
      <c r="A90" s="1"/>
      <c r="B90" s="57">
        <v>0.0044966901139134</v>
      </c>
      <c r="C90" s="23">
        <v>12.07649</v>
      </c>
      <c r="D90" s="60">
        <f t="shared" si="21"/>
        <v>0.00397372662</v>
      </c>
      <c r="E90" s="63">
        <f t="shared" si="22"/>
        <v>10.68666</v>
      </c>
      <c r="F90" s="26"/>
      <c r="G90" s="42">
        <v>0.00461272192387541</v>
      </c>
      <c r="H90" s="23">
        <v>12.07126</v>
      </c>
      <c r="I90" s="60">
        <f t="shared" si="23"/>
        <v>0.004141791402</v>
      </c>
      <c r="J90" s="64">
        <f t="shared" si="24"/>
        <v>10.6728</v>
      </c>
      <c r="K90" s="26"/>
      <c r="L90" s="42">
        <v>0.00464388977574615</v>
      </c>
      <c r="M90" s="23">
        <v>11.68607</v>
      </c>
      <c r="N90" s="60">
        <f t="shared" si="13"/>
        <v>0.004188134732</v>
      </c>
      <c r="O90" s="54">
        <f t="shared" si="14"/>
        <v>10.49728</v>
      </c>
      <c r="P90" s="26"/>
      <c r="Q90" s="42">
        <v>0.00544872372209348</v>
      </c>
      <c r="R90" s="23">
        <v>3.16242</v>
      </c>
      <c r="S90" s="48">
        <f t="shared" si="7"/>
        <v>0.004941944516</v>
      </c>
      <c r="T90" s="54">
        <f t="shared" si="8"/>
        <v>2.84478</v>
      </c>
      <c r="U90" s="26"/>
      <c r="V90" s="42">
        <v>0.0057815008785802</v>
      </c>
      <c r="W90" s="23">
        <v>3.49857</v>
      </c>
      <c r="X90" s="48">
        <f t="shared" si="1"/>
        <v>0.005289516858</v>
      </c>
      <c r="Y90" s="49">
        <f t="shared" si="2"/>
        <v>3.19023</v>
      </c>
      <c r="Z90" s="26"/>
      <c r="AA90" s="42">
        <v>0.00542668514480948</v>
      </c>
      <c r="AB90" s="23">
        <v>3.11945</v>
      </c>
      <c r="AC90" s="48">
        <f t="shared" si="3"/>
        <v>0.004960780934</v>
      </c>
      <c r="AD90" s="49">
        <f t="shared" si="4"/>
        <v>2.84214</v>
      </c>
      <c r="AE90" s="26"/>
      <c r="AF90" s="42">
        <v>0.00530026526970984</v>
      </c>
      <c r="AG90" s="23">
        <v>3.41673</v>
      </c>
      <c r="AH90" s="48">
        <f t="shared" si="9"/>
        <v>0.004824978773</v>
      </c>
      <c r="AI90" s="49">
        <f t="shared" si="10"/>
        <v>3.03738</v>
      </c>
      <c r="AJ90" s="26"/>
      <c r="AK90" s="42">
        <v>0.00513018630727213</v>
      </c>
      <c r="AL90" s="23">
        <v>3.00814</v>
      </c>
      <c r="AM90" s="48">
        <f t="shared" si="11"/>
        <v>0.004601802041</v>
      </c>
      <c r="AN90" s="49">
        <f t="shared" si="12"/>
        <v>2.68117</v>
      </c>
      <c r="AO90" s="26"/>
      <c r="AP90" s="42">
        <v>0.00465337939596999</v>
      </c>
      <c r="AQ90" s="23">
        <v>11.15085</v>
      </c>
      <c r="AR90" s="48">
        <f t="shared" si="15"/>
        <v>0.004133092466</v>
      </c>
      <c r="AS90" s="61">
        <f t="shared" si="16"/>
        <v>10.007</v>
      </c>
      <c r="AT90" s="26"/>
      <c r="AU90" s="42">
        <v>0.00469291783330594</v>
      </c>
      <c r="AV90" s="23">
        <v>11.3263</v>
      </c>
      <c r="AW90" s="48">
        <f t="shared" si="17"/>
        <v>0.004242520012</v>
      </c>
      <c r="AX90" s="62">
        <f t="shared" si="18"/>
        <v>10.17705</v>
      </c>
      <c r="AY90" s="26"/>
      <c r="AZ90" s="42">
        <v>0.00517462238857114</v>
      </c>
      <c r="BA90" s="23">
        <v>10.3168</v>
      </c>
      <c r="BB90" s="48">
        <f t="shared" si="5"/>
        <v>0.004723789014</v>
      </c>
      <c r="BC90" s="62">
        <f t="shared" si="6"/>
        <v>9.51711</v>
      </c>
      <c r="BD90" s="26"/>
      <c r="BE90" s="42">
        <v>0.00439239815647641</v>
      </c>
      <c r="BF90" s="23">
        <v>11.4637</v>
      </c>
      <c r="BG90" s="48">
        <f t="shared" si="31"/>
        <v>0.003873929095</v>
      </c>
      <c r="BH90" s="62">
        <f t="shared" si="32"/>
        <v>9.42395</v>
      </c>
      <c r="BI90" s="26"/>
      <c r="BJ90" s="42">
        <v>0.00443225906538336</v>
      </c>
      <c r="BK90" s="23">
        <v>3.68304</v>
      </c>
      <c r="BL90" s="48">
        <f t="shared" si="25"/>
        <v>0.003952403874</v>
      </c>
      <c r="BM90" s="62">
        <f t="shared" si="26"/>
        <v>3.21941</v>
      </c>
      <c r="BN90" s="26"/>
      <c r="BO90" s="42">
        <v>0.00420042551953403</v>
      </c>
      <c r="BP90" s="23">
        <v>3.56931</v>
      </c>
      <c r="BQ90" s="48">
        <f t="shared" si="19"/>
        <v>0.003716775739</v>
      </c>
      <c r="BR90" s="62">
        <f t="shared" si="20"/>
        <v>3.1672</v>
      </c>
      <c r="BS90" s="26"/>
      <c r="BT90" s="42">
        <v>0.00397822682225812</v>
      </c>
      <c r="BU90" s="23">
        <v>3.65067</v>
      </c>
      <c r="BV90" s="48">
        <f t="shared" si="29"/>
        <v>0.003492728116</v>
      </c>
      <c r="BW90" s="62">
        <f t="shared" si="30"/>
        <v>3.09962</v>
      </c>
      <c r="BX90" s="26"/>
      <c r="BY90" s="42">
        <v>0.00403441691305573</v>
      </c>
      <c r="BZ90" s="23">
        <v>3.55554</v>
      </c>
      <c r="CA90" s="48">
        <f t="shared" si="27"/>
        <v>0.003552929452</v>
      </c>
      <c r="CB90" s="62">
        <f t="shared" si="28"/>
        <v>3.06281</v>
      </c>
      <c r="CC90" s="7"/>
    </row>
    <row r="91" ht="15.75" customHeight="1">
      <c r="A91" s="1"/>
      <c r="B91" s="57">
        <v>0.00452601061777957</v>
      </c>
      <c r="C91" s="23">
        <v>12.20638</v>
      </c>
      <c r="D91" s="60">
        <f t="shared" si="21"/>
        <v>0.004003047124</v>
      </c>
      <c r="E91" s="63">
        <f t="shared" si="22"/>
        <v>10.81655</v>
      </c>
      <c r="F91" s="26"/>
      <c r="G91" s="42">
        <v>0.00464918709352236</v>
      </c>
      <c r="H91" s="23">
        <v>12.21565</v>
      </c>
      <c r="I91" s="60">
        <f t="shared" si="23"/>
        <v>0.004178256572</v>
      </c>
      <c r="J91" s="64">
        <f t="shared" si="24"/>
        <v>10.81719</v>
      </c>
      <c r="K91" s="26"/>
      <c r="L91" s="42">
        <v>0.0046822445700665</v>
      </c>
      <c r="M91" s="23">
        <v>11.8121</v>
      </c>
      <c r="N91" s="60">
        <f t="shared" si="13"/>
        <v>0.004226489527</v>
      </c>
      <c r="O91" s="54">
        <f t="shared" si="14"/>
        <v>10.62331</v>
      </c>
      <c r="P91" s="26"/>
      <c r="Q91" s="42">
        <v>0.00550623408332496</v>
      </c>
      <c r="R91" s="23">
        <v>3.19293</v>
      </c>
      <c r="S91" s="48">
        <f t="shared" si="7"/>
        <v>0.004999454877</v>
      </c>
      <c r="T91" s="54">
        <f t="shared" si="8"/>
        <v>2.87529</v>
      </c>
      <c r="U91" s="26"/>
      <c r="V91" s="42">
        <v>0.00589821099184085</v>
      </c>
      <c r="W91" s="23">
        <v>3.54118</v>
      </c>
      <c r="X91" s="48">
        <f t="shared" si="1"/>
        <v>0.005406226971</v>
      </c>
      <c r="Y91" s="49">
        <f t="shared" si="2"/>
        <v>3.23284</v>
      </c>
      <c r="Z91" s="26"/>
      <c r="AA91" s="42">
        <v>0.0054815154108292</v>
      </c>
      <c r="AB91" s="23">
        <v>3.14909</v>
      </c>
      <c r="AC91" s="48">
        <f t="shared" si="3"/>
        <v>0.0050156112</v>
      </c>
      <c r="AD91" s="49">
        <f t="shared" si="4"/>
        <v>2.87178</v>
      </c>
      <c r="AE91" s="26"/>
      <c r="AF91" s="42">
        <v>0.00534672105080602</v>
      </c>
      <c r="AG91" s="23">
        <v>3.45547</v>
      </c>
      <c r="AH91" s="48">
        <f t="shared" si="9"/>
        <v>0.004871434554</v>
      </c>
      <c r="AI91" s="49">
        <f t="shared" si="10"/>
        <v>3.07612</v>
      </c>
      <c r="AJ91" s="26"/>
      <c r="AK91" s="42">
        <v>0.00528147935245027</v>
      </c>
      <c r="AL91" s="23">
        <v>3.03813</v>
      </c>
      <c r="AM91" s="48">
        <f t="shared" si="11"/>
        <v>0.004753095086</v>
      </c>
      <c r="AN91" s="49">
        <f t="shared" si="12"/>
        <v>2.71116</v>
      </c>
      <c r="AO91" s="26"/>
      <c r="AP91" s="42">
        <v>0.00473841393108221</v>
      </c>
      <c r="AQ91" s="23">
        <v>11.28028</v>
      </c>
      <c r="AR91" s="48">
        <f t="shared" si="15"/>
        <v>0.004218127001</v>
      </c>
      <c r="AS91" s="61">
        <f t="shared" si="16"/>
        <v>10.13643</v>
      </c>
      <c r="AT91" s="26"/>
      <c r="AU91" s="42">
        <v>0.00473500633771851</v>
      </c>
      <c r="AV91" s="23">
        <v>11.45888</v>
      </c>
      <c r="AW91" s="48">
        <f t="shared" si="17"/>
        <v>0.004284608516</v>
      </c>
      <c r="AX91" s="62">
        <f t="shared" si="18"/>
        <v>10.30963</v>
      </c>
      <c r="AY91" s="26"/>
      <c r="AZ91" s="42">
        <v>0.00525593107958566</v>
      </c>
      <c r="BA91" s="23">
        <v>10.43532</v>
      </c>
      <c r="BB91" s="48">
        <f t="shared" si="5"/>
        <v>0.004805097705</v>
      </c>
      <c r="BC91" s="62">
        <f t="shared" si="6"/>
        <v>9.63563</v>
      </c>
      <c r="BD91" s="26"/>
      <c r="BE91" s="42">
        <v>0.00447505993355146</v>
      </c>
      <c r="BF91" s="23">
        <v>11.60081</v>
      </c>
      <c r="BG91" s="48">
        <f t="shared" si="31"/>
        <v>0.003956590872</v>
      </c>
      <c r="BH91" s="62">
        <f t="shared" si="32"/>
        <v>9.56106</v>
      </c>
      <c r="BI91" s="26"/>
      <c r="BJ91" s="42">
        <v>0.00445280493355105</v>
      </c>
      <c r="BK91" s="23">
        <v>3.72281</v>
      </c>
      <c r="BL91" s="48">
        <f t="shared" si="25"/>
        <v>0.003972949742</v>
      </c>
      <c r="BM91" s="62">
        <f t="shared" si="26"/>
        <v>3.25918</v>
      </c>
      <c r="BN91" s="26"/>
      <c r="BO91" s="42">
        <v>0.00422737276122942</v>
      </c>
      <c r="BP91" s="23">
        <v>3.60611</v>
      </c>
      <c r="BQ91" s="48">
        <f t="shared" si="19"/>
        <v>0.00374372298</v>
      </c>
      <c r="BR91" s="62">
        <f t="shared" si="20"/>
        <v>3.204</v>
      </c>
      <c r="BS91" s="26"/>
      <c r="BT91" s="42">
        <v>0.00403586880731011</v>
      </c>
      <c r="BU91" s="23">
        <v>3.69438</v>
      </c>
      <c r="BV91" s="48">
        <f t="shared" si="29"/>
        <v>0.003550370101</v>
      </c>
      <c r="BW91" s="62">
        <f t="shared" si="30"/>
        <v>3.14333</v>
      </c>
      <c r="BX91" s="26"/>
      <c r="BY91" s="42">
        <v>0.00400808027676325</v>
      </c>
      <c r="BZ91" s="23">
        <v>3.59205</v>
      </c>
      <c r="CA91" s="48">
        <f t="shared" si="27"/>
        <v>0.003526592815</v>
      </c>
      <c r="CB91" s="62">
        <f t="shared" si="28"/>
        <v>3.09932</v>
      </c>
      <c r="CC91" s="7"/>
    </row>
    <row r="92" ht="15.75" customHeight="1">
      <c r="A92" s="1"/>
      <c r="B92" s="57">
        <v>0.00458114715127289</v>
      </c>
      <c r="C92" s="23">
        <v>12.345</v>
      </c>
      <c r="D92" s="60">
        <f t="shared" si="21"/>
        <v>0.004058183657</v>
      </c>
      <c r="E92" s="63">
        <f t="shared" si="22"/>
        <v>10.95517</v>
      </c>
      <c r="F92" s="26"/>
      <c r="G92" s="42">
        <v>0.00467774655453757</v>
      </c>
      <c r="H92" s="23">
        <v>12.35372</v>
      </c>
      <c r="I92" s="60">
        <f t="shared" si="23"/>
        <v>0.004206816033</v>
      </c>
      <c r="J92" s="64">
        <f t="shared" si="24"/>
        <v>10.95526</v>
      </c>
      <c r="K92" s="26"/>
      <c r="L92" s="42">
        <v>0.00472598956586889</v>
      </c>
      <c r="M92" s="23">
        <v>11.949</v>
      </c>
      <c r="N92" s="60">
        <f t="shared" si="13"/>
        <v>0.004270234523</v>
      </c>
      <c r="O92" s="54">
        <f t="shared" si="14"/>
        <v>10.76021</v>
      </c>
      <c r="P92" s="26"/>
      <c r="Q92" s="42">
        <v>0.00560765087489656</v>
      </c>
      <c r="R92" s="23">
        <v>3.22261</v>
      </c>
      <c r="S92" s="48">
        <f t="shared" si="7"/>
        <v>0.005100871669</v>
      </c>
      <c r="T92" s="54">
        <f t="shared" si="8"/>
        <v>2.90497</v>
      </c>
      <c r="U92" s="26"/>
      <c r="V92" s="42">
        <v>0.0059304239112743</v>
      </c>
      <c r="W92" s="23">
        <v>3.5745</v>
      </c>
      <c r="X92" s="48">
        <f t="shared" si="1"/>
        <v>0.005438439891</v>
      </c>
      <c r="Y92" s="49">
        <f t="shared" si="2"/>
        <v>3.26616</v>
      </c>
      <c r="Z92" s="26"/>
      <c r="AA92" s="42">
        <v>0.00553304749738115</v>
      </c>
      <c r="AB92" s="23">
        <v>3.18049</v>
      </c>
      <c r="AC92" s="48">
        <f t="shared" si="3"/>
        <v>0.005067143287</v>
      </c>
      <c r="AD92" s="49">
        <f t="shared" si="4"/>
        <v>2.90318</v>
      </c>
      <c r="AE92" s="26"/>
      <c r="AF92" s="42">
        <v>0.00542265421493826</v>
      </c>
      <c r="AG92" s="23">
        <v>3.49265</v>
      </c>
      <c r="AH92" s="48">
        <f t="shared" si="9"/>
        <v>0.004947367718</v>
      </c>
      <c r="AI92" s="49">
        <f t="shared" si="10"/>
        <v>3.1133</v>
      </c>
      <c r="AJ92" s="26"/>
      <c r="AK92" s="42">
        <v>0.00526340616876264</v>
      </c>
      <c r="AL92" s="23">
        <v>3.0709</v>
      </c>
      <c r="AM92" s="48">
        <f t="shared" si="11"/>
        <v>0.004735021902</v>
      </c>
      <c r="AN92" s="49">
        <f t="shared" si="12"/>
        <v>2.74393</v>
      </c>
      <c r="AO92" s="26"/>
      <c r="AP92" s="42">
        <v>0.0048115335610317</v>
      </c>
      <c r="AQ92" s="23">
        <v>11.41298</v>
      </c>
      <c r="AR92" s="48">
        <f t="shared" si="15"/>
        <v>0.004291246631</v>
      </c>
      <c r="AS92" s="61">
        <f t="shared" si="16"/>
        <v>10.26913</v>
      </c>
      <c r="AT92" s="26"/>
      <c r="AU92" s="42">
        <v>0.00472903836738725</v>
      </c>
      <c r="AV92" s="23">
        <v>11.58113</v>
      </c>
      <c r="AW92" s="48">
        <f t="shared" si="17"/>
        <v>0.004278640546</v>
      </c>
      <c r="AX92" s="62">
        <f t="shared" si="18"/>
        <v>10.43188</v>
      </c>
      <c r="AY92" s="26"/>
      <c r="AZ92" s="42">
        <v>0.00530177645331098</v>
      </c>
      <c r="BA92" s="23">
        <v>10.55244</v>
      </c>
      <c r="BB92" s="48">
        <f t="shared" si="5"/>
        <v>0.004850943079</v>
      </c>
      <c r="BC92" s="62">
        <f t="shared" si="6"/>
        <v>9.75275</v>
      </c>
      <c r="BD92" s="26"/>
      <c r="BE92" s="42">
        <v>0.00450456155454382</v>
      </c>
      <c r="BF92" s="23">
        <v>11.73297</v>
      </c>
      <c r="BG92" s="48">
        <f t="shared" si="31"/>
        <v>0.003986092493</v>
      </c>
      <c r="BH92" s="62">
        <f t="shared" si="32"/>
        <v>9.69322</v>
      </c>
      <c r="BI92" s="26"/>
      <c r="BJ92" s="42">
        <v>0.00450299214216465</v>
      </c>
      <c r="BK92" s="23">
        <v>3.7652</v>
      </c>
      <c r="BL92" s="48">
        <f t="shared" si="25"/>
        <v>0.004023136951</v>
      </c>
      <c r="BM92" s="62">
        <f t="shared" si="26"/>
        <v>3.30157</v>
      </c>
      <c r="BN92" s="26"/>
      <c r="BO92" s="42">
        <v>0.00435811088205162</v>
      </c>
      <c r="BP92" s="23">
        <v>3.64673</v>
      </c>
      <c r="BQ92" s="48">
        <f t="shared" si="19"/>
        <v>0.003874461101</v>
      </c>
      <c r="BR92" s="62">
        <f t="shared" si="20"/>
        <v>3.24462</v>
      </c>
      <c r="BS92" s="26"/>
      <c r="BT92" s="42">
        <v>0.00406176561224059</v>
      </c>
      <c r="BU92" s="23">
        <v>3.73359</v>
      </c>
      <c r="BV92" s="48">
        <f t="shared" si="29"/>
        <v>0.003576266906</v>
      </c>
      <c r="BW92" s="62">
        <f t="shared" si="30"/>
        <v>3.18254</v>
      </c>
      <c r="BX92" s="26"/>
      <c r="BY92" s="42">
        <v>0.00411334834733146</v>
      </c>
      <c r="BZ92" s="23">
        <v>3.63002</v>
      </c>
      <c r="CA92" s="48">
        <f t="shared" si="27"/>
        <v>0.003631860886</v>
      </c>
      <c r="CB92" s="62">
        <f t="shared" si="28"/>
        <v>3.13729</v>
      </c>
      <c r="CC92" s="7"/>
    </row>
    <row r="93" ht="15.75" customHeight="1">
      <c r="A93" s="1"/>
      <c r="B93" s="57">
        <v>0.00457002444989429</v>
      </c>
      <c r="C93" s="23">
        <v>12.4886</v>
      </c>
      <c r="D93" s="60">
        <f t="shared" si="21"/>
        <v>0.004047060956</v>
      </c>
      <c r="E93" s="63">
        <f t="shared" si="22"/>
        <v>11.09877</v>
      </c>
      <c r="F93" s="26"/>
      <c r="G93" s="42">
        <v>0.00472153517316976</v>
      </c>
      <c r="H93" s="23">
        <v>12.48398</v>
      </c>
      <c r="I93" s="60">
        <f t="shared" si="23"/>
        <v>0.004250604651</v>
      </c>
      <c r="J93" s="64">
        <f t="shared" si="24"/>
        <v>11.08552</v>
      </c>
      <c r="K93" s="26"/>
      <c r="L93" s="42">
        <v>0.00478209776658001</v>
      </c>
      <c r="M93" s="23">
        <v>12.08371</v>
      </c>
      <c r="N93" s="60">
        <f t="shared" si="13"/>
        <v>0.004326342723</v>
      </c>
      <c r="O93" s="54">
        <f t="shared" si="14"/>
        <v>10.89492</v>
      </c>
      <c r="P93" s="26"/>
      <c r="Q93" s="42">
        <v>0.00565109754653204</v>
      </c>
      <c r="R93" s="23">
        <v>3.25996</v>
      </c>
      <c r="S93" s="48">
        <f t="shared" si="7"/>
        <v>0.005144318341</v>
      </c>
      <c r="T93" s="54">
        <f t="shared" si="8"/>
        <v>2.94232</v>
      </c>
      <c r="U93" s="26"/>
      <c r="V93" s="42">
        <v>0.0059810903118116</v>
      </c>
      <c r="W93" s="23">
        <v>3.61139</v>
      </c>
      <c r="X93" s="48">
        <f t="shared" si="1"/>
        <v>0.005489106291</v>
      </c>
      <c r="Y93" s="49">
        <f t="shared" si="2"/>
        <v>3.30305</v>
      </c>
      <c r="Z93" s="26"/>
      <c r="AA93" s="42">
        <v>0.00559284600064158</v>
      </c>
      <c r="AB93" s="23">
        <v>3.21869</v>
      </c>
      <c r="AC93" s="48">
        <f t="shared" si="3"/>
        <v>0.00512694179</v>
      </c>
      <c r="AD93" s="49">
        <f t="shared" si="4"/>
        <v>2.94138</v>
      </c>
      <c r="AE93" s="26"/>
      <c r="AF93" s="42">
        <v>0.00540439310401197</v>
      </c>
      <c r="AG93" s="23">
        <v>3.52586</v>
      </c>
      <c r="AH93" s="48">
        <f t="shared" si="9"/>
        <v>0.004929106607</v>
      </c>
      <c r="AI93" s="49">
        <f t="shared" si="10"/>
        <v>3.14651</v>
      </c>
      <c r="AJ93" s="26"/>
      <c r="AK93" s="42">
        <v>0.00531151725039014</v>
      </c>
      <c r="AL93" s="23">
        <v>3.1076</v>
      </c>
      <c r="AM93" s="48">
        <f t="shared" si="11"/>
        <v>0.004783132984</v>
      </c>
      <c r="AN93" s="49">
        <f t="shared" si="12"/>
        <v>2.78063</v>
      </c>
      <c r="AO93" s="26"/>
      <c r="AP93" s="42">
        <v>0.00490466469379958</v>
      </c>
      <c r="AQ93" s="23">
        <v>11.53324</v>
      </c>
      <c r="AR93" s="48">
        <f t="shared" si="15"/>
        <v>0.004384377764</v>
      </c>
      <c r="AS93" s="61">
        <f t="shared" si="16"/>
        <v>10.38939</v>
      </c>
      <c r="AT93" s="26"/>
      <c r="AU93" s="42">
        <v>0.00485475017279735</v>
      </c>
      <c r="AV93" s="23">
        <v>11.7132</v>
      </c>
      <c r="AW93" s="48">
        <f t="shared" si="17"/>
        <v>0.004404352352</v>
      </c>
      <c r="AX93" s="62">
        <f t="shared" si="18"/>
        <v>10.56395</v>
      </c>
      <c r="AY93" s="26"/>
      <c r="AZ93" s="42">
        <v>0.00541139469564667</v>
      </c>
      <c r="BA93" s="23">
        <v>10.66117</v>
      </c>
      <c r="BB93" s="48">
        <f t="shared" si="5"/>
        <v>0.004960561321</v>
      </c>
      <c r="BC93" s="62">
        <f t="shared" si="6"/>
        <v>9.86148</v>
      </c>
      <c r="BD93" s="26"/>
      <c r="BE93" s="42">
        <v>0.00455977342226466</v>
      </c>
      <c r="BF93" s="23">
        <v>11.85677</v>
      </c>
      <c r="BG93" s="48">
        <f t="shared" si="31"/>
        <v>0.004041304361</v>
      </c>
      <c r="BH93" s="62">
        <f t="shared" si="32"/>
        <v>9.81702</v>
      </c>
      <c r="BI93" s="26"/>
      <c r="BJ93" s="42">
        <v>0.00454961087832095</v>
      </c>
      <c r="BK93" s="23">
        <v>3.80403</v>
      </c>
      <c r="BL93" s="48">
        <f t="shared" si="25"/>
        <v>0.004069755687</v>
      </c>
      <c r="BM93" s="62">
        <f t="shared" si="26"/>
        <v>3.3404</v>
      </c>
      <c r="BN93" s="26"/>
      <c r="BO93" s="42">
        <v>0.00437320242892136</v>
      </c>
      <c r="BP93" s="23">
        <v>3.68698</v>
      </c>
      <c r="BQ93" s="48">
        <f t="shared" si="19"/>
        <v>0.003889552648</v>
      </c>
      <c r="BR93" s="62">
        <f t="shared" si="20"/>
        <v>3.28487</v>
      </c>
      <c r="BS93" s="26"/>
      <c r="BT93" s="42">
        <v>0.004131290735649</v>
      </c>
      <c r="BU93" s="23">
        <v>3.7713</v>
      </c>
      <c r="BV93" s="48">
        <f t="shared" si="29"/>
        <v>0.003645792029</v>
      </c>
      <c r="BW93" s="62">
        <f t="shared" si="30"/>
        <v>3.22025</v>
      </c>
      <c r="BX93" s="26"/>
      <c r="BY93" s="42">
        <v>0.00414043453419022</v>
      </c>
      <c r="BZ93" s="23">
        <v>3.67278</v>
      </c>
      <c r="CA93" s="48">
        <f t="shared" si="27"/>
        <v>0.003658947073</v>
      </c>
      <c r="CB93" s="62">
        <f t="shared" si="28"/>
        <v>3.18005</v>
      </c>
      <c r="CC93" s="7"/>
    </row>
    <row r="94" ht="15.75" customHeight="1">
      <c r="A94" s="1"/>
      <c r="B94" s="57">
        <v>0.00467214151438333</v>
      </c>
      <c r="C94" s="23">
        <v>12.61701</v>
      </c>
      <c r="D94" s="60">
        <f t="shared" si="21"/>
        <v>0.00414917802</v>
      </c>
      <c r="E94" s="63">
        <f t="shared" si="22"/>
        <v>11.22718</v>
      </c>
      <c r="F94" s="26"/>
      <c r="G94" s="42">
        <v>0.00477977769295945</v>
      </c>
      <c r="H94" s="23">
        <v>12.62659</v>
      </c>
      <c r="I94" s="60">
        <f t="shared" si="23"/>
        <v>0.004308847171</v>
      </c>
      <c r="J94" s="64">
        <f t="shared" si="24"/>
        <v>11.22813</v>
      </c>
      <c r="K94" s="26"/>
      <c r="L94" s="42">
        <v>0.00481813899977368</v>
      </c>
      <c r="M94" s="23">
        <v>12.20972</v>
      </c>
      <c r="N94" s="60">
        <f t="shared" si="13"/>
        <v>0.004362383956</v>
      </c>
      <c r="O94" s="54">
        <f t="shared" si="14"/>
        <v>11.02093</v>
      </c>
      <c r="P94" s="26"/>
      <c r="Q94" s="42">
        <v>0.00563074623801763</v>
      </c>
      <c r="R94" s="23">
        <v>3.29509</v>
      </c>
      <c r="S94" s="48">
        <f t="shared" si="7"/>
        <v>0.005123967032</v>
      </c>
      <c r="T94" s="54">
        <f t="shared" si="8"/>
        <v>2.97745</v>
      </c>
      <c r="U94" s="26"/>
      <c r="V94" s="42">
        <v>0.00602676618344855</v>
      </c>
      <c r="W94" s="23">
        <v>3.65267</v>
      </c>
      <c r="X94" s="48">
        <f t="shared" si="1"/>
        <v>0.005534782163</v>
      </c>
      <c r="Y94" s="49">
        <f t="shared" si="2"/>
        <v>3.34433</v>
      </c>
      <c r="Z94" s="26"/>
      <c r="AA94" s="42">
        <v>0.00564982022724458</v>
      </c>
      <c r="AB94" s="23">
        <v>3.24979</v>
      </c>
      <c r="AC94" s="48">
        <f t="shared" si="3"/>
        <v>0.005183916017</v>
      </c>
      <c r="AD94" s="49">
        <f t="shared" si="4"/>
        <v>2.97248</v>
      </c>
      <c r="AE94" s="26"/>
      <c r="AF94" s="42">
        <v>0.00554490194461921</v>
      </c>
      <c r="AG94" s="23">
        <v>3.56306</v>
      </c>
      <c r="AH94" s="48">
        <f t="shared" si="9"/>
        <v>0.005069615448</v>
      </c>
      <c r="AI94" s="49">
        <f t="shared" si="10"/>
        <v>3.18371</v>
      </c>
      <c r="AJ94" s="26"/>
      <c r="AK94" s="42">
        <v>0.00540626742956185</v>
      </c>
      <c r="AL94" s="23">
        <v>3.13574</v>
      </c>
      <c r="AM94" s="48">
        <f t="shared" si="11"/>
        <v>0.004877883163</v>
      </c>
      <c r="AN94" s="49">
        <f t="shared" si="12"/>
        <v>2.80877</v>
      </c>
      <c r="AO94" s="26"/>
      <c r="AP94" s="42">
        <v>0.00484963057712529</v>
      </c>
      <c r="AQ94" s="23">
        <v>11.65936</v>
      </c>
      <c r="AR94" s="48">
        <f t="shared" si="15"/>
        <v>0.004329343647</v>
      </c>
      <c r="AS94" s="61">
        <f t="shared" si="16"/>
        <v>10.51551</v>
      </c>
      <c r="AT94" s="26"/>
      <c r="AU94" s="42">
        <v>0.00487230077870149</v>
      </c>
      <c r="AV94" s="23">
        <v>11.84684</v>
      </c>
      <c r="AW94" s="48">
        <f t="shared" si="17"/>
        <v>0.004421902957</v>
      </c>
      <c r="AX94" s="62">
        <f t="shared" si="18"/>
        <v>10.69759</v>
      </c>
      <c r="AY94" s="26"/>
      <c r="AZ94" s="42">
        <v>0.00543781160846524</v>
      </c>
      <c r="BA94" s="23">
        <v>10.77875</v>
      </c>
      <c r="BB94" s="48">
        <f t="shared" si="5"/>
        <v>0.004986978234</v>
      </c>
      <c r="BC94" s="62">
        <f t="shared" si="6"/>
        <v>9.97906</v>
      </c>
      <c r="BD94" s="26"/>
      <c r="BE94" s="42">
        <v>0.00463734277621919</v>
      </c>
      <c r="BF94" s="23">
        <v>11.99148</v>
      </c>
      <c r="BG94" s="48">
        <f t="shared" si="31"/>
        <v>0.004118873715</v>
      </c>
      <c r="BH94" s="62">
        <f t="shared" si="32"/>
        <v>9.95173</v>
      </c>
      <c r="BI94" s="26"/>
      <c r="BJ94" s="42">
        <v>0.00461727808988499</v>
      </c>
      <c r="BK94" s="23">
        <v>3.84429</v>
      </c>
      <c r="BL94" s="48">
        <f t="shared" si="25"/>
        <v>0.004137422899</v>
      </c>
      <c r="BM94" s="62">
        <f t="shared" si="26"/>
        <v>3.38066</v>
      </c>
      <c r="BN94" s="26"/>
      <c r="BO94" s="42">
        <v>0.00445517182527122</v>
      </c>
      <c r="BP94" s="23">
        <v>3.72238</v>
      </c>
      <c r="BQ94" s="48">
        <f t="shared" si="19"/>
        <v>0.003971522044</v>
      </c>
      <c r="BR94" s="62">
        <f t="shared" si="20"/>
        <v>3.32027</v>
      </c>
      <c r="BS94" s="26"/>
      <c r="BT94" s="42">
        <v>0.00419957911619728</v>
      </c>
      <c r="BU94" s="23">
        <v>3.81347</v>
      </c>
      <c r="BV94" s="48">
        <f t="shared" si="29"/>
        <v>0.00371408041</v>
      </c>
      <c r="BW94" s="62">
        <f t="shared" si="30"/>
        <v>3.26242</v>
      </c>
      <c r="BX94" s="26"/>
      <c r="BY94" s="42">
        <v>0.00420482003870593</v>
      </c>
      <c r="BZ94" s="23">
        <v>3.70845</v>
      </c>
      <c r="CA94" s="48">
        <f t="shared" si="27"/>
        <v>0.003723332577</v>
      </c>
      <c r="CB94" s="62">
        <f t="shared" si="28"/>
        <v>3.21572</v>
      </c>
      <c r="CC94" s="7"/>
    </row>
    <row r="95" ht="15.75" customHeight="1">
      <c r="A95" s="1"/>
      <c r="B95" s="57">
        <v>0.00469322361647273</v>
      </c>
      <c r="C95" s="23">
        <v>12.75586</v>
      </c>
      <c r="D95" s="60">
        <f t="shared" si="21"/>
        <v>0.004170260123</v>
      </c>
      <c r="E95" s="63">
        <f t="shared" si="22"/>
        <v>11.36603</v>
      </c>
      <c r="F95" s="26"/>
      <c r="G95" s="42">
        <v>0.00491601373998241</v>
      </c>
      <c r="H95" s="23">
        <v>12.76332</v>
      </c>
      <c r="I95" s="60">
        <f t="shared" si="23"/>
        <v>0.004445083218</v>
      </c>
      <c r="J95" s="64">
        <f t="shared" si="24"/>
        <v>11.36486</v>
      </c>
      <c r="K95" s="26"/>
      <c r="L95" s="42">
        <v>0.0048850292109246</v>
      </c>
      <c r="M95" s="23">
        <v>12.3441</v>
      </c>
      <c r="N95" s="60">
        <f t="shared" si="13"/>
        <v>0.004429274168</v>
      </c>
      <c r="O95" s="54">
        <f t="shared" si="14"/>
        <v>11.15531</v>
      </c>
      <c r="P95" s="26"/>
      <c r="Q95" s="42">
        <v>0.00575373739063934</v>
      </c>
      <c r="R95" s="23">
        <v>3.32613</v>
      </c>
      <c r="S95" s="48">
        <f t="shared" si="7"/>
        <v>0.005246958185</v>
      </c>
      <c r="T95" s="54">
        <f t="shared" si="8"/>
        <v>3.00849</v>
      </c>
      <c r="U95" s="26"/>
      <c r="V95" s="42">
        <v>0.00610611424038465</v>
      </c>
      <c r="W95" s="23">
        <v>3.68646</v>
      </c>
      <c r="X95" s="48">
        <f t="shared" si="1"/>
        <v>0.00561413022</v>
      </c>
      <c r="Y95" s="49">
        <f t="shared" si="2"/>
        <v>3.37812</v>
      </c>
      <c r="Z95" s="26"/>
      <c r="AA95" s="42">
        <v>0.00572453633487857</v>
      </c>
      <c r="AB95" s="23">
        <v>3.28362</v>
      </c>
      <c r="AC95" s="48">
        <f t="shared" si="3"/>
        <v>0.005258632124</v>
      </c>
      <c r="AD95" s="49">
        <f t="shared" si="4"/>
        <v>3.00631</v>
      </c>
      <c r="AE95" s="26"/>
      <c r="AF95" s="42">
        <v>0.00552953093275099</v>
      </c>
      <c r="AG95" s="23">
        <v>3.59962</v>
      </c>
      <c r="AH95" s="48">
        <f t="shared" si="9"/>
        <v>0.005054244436</v>
      </c>
      <c r="AI95" s="49">
        <f t="shared" si="10"/>
        <v>3.22027</v>
      </c>
      <c r="AJ95" s="26"/>
      <c r="AK95" s="42">
        <v>0.00545596388323277</v>
      </c>
      <c r="AL95" s="23">
        <v>3.17051</v>
      </c>
      <c r="AM95" s="48">
        <f t="shared" si="11"/>
        <v>0.004927579617</v>
      </c>
      <c r="AN95" s="49">
        <f t="shared" si="12"/>
        <v>2.84354</v>
      </c>
      <c r="AO95" s="26"/>
      <c r="AP95" s="42">
        <v>0.00492382949767922</v>
      </c>
      <c r="AQ95" s="23">
        <v>11.79237</v>
      </c>
      <c r="AR95" s="48">
        <f t="shared" si="15"/>
        <v>0.004403542568</v>
      </c>
      <c r="AS95" s="61">
        <f t="shared" si="16"/>
        <v>10.64852</v>
      </c>
      <c r="AT95" s="26"/>
      <c r="AU95" s="42">
        <v>0.00492147509502239</v>
      </c>
      <c r="AV95" s="23">
        <v>11.96733</v>
      </c>
      <c r="AW95" s="48">
        <f t="shared" si="17"/>
        <v>0.004471077274</v>
      </c>
      <c r="AX95" s="62">
        <f t="shared" si="18"/>
        <v>10.81808</v>
      </c>
      <c r="AY95" s="26"/>
      <c r="AZ95" s="42">
        <v>0.00552308600763585</v>
      </c>
      <c r="BA95" s="23">
        <v>10.89665</v>
      </c>
      <c r="BB95" s="48">
        <f t="shared" si="5"/>
        <v>0.005072252633</v>
      </c>
      <c r="BC95" s="62">
        <f t="shared" si="6"/>
        <v>10.09696</v>
      </c>
      <c r="BD95" s="26"/>
      <c r="BE95" s="42">
        <v>0.00468855598159945</v>
      </c>
      <c r="BF95" s="23">
        <v>12.12404</v>
      </c>
      <c r="BG95" s="48">
        <f t="shared" si="31"/>
        <v>0.00417008692</v>
      </c>
      <c r="BH95" s="62">
        <f t="shared" si="32"/>
        <v>10.08429</v>
      </c>
      <c r="BI95" s="26"/>
      <c r="BJ95" s="42">
        <v>0.00462412942865953</v>
      </c>
      <c r="BK95" s="23">
        <v>3.8857</v>
      </c>
      <c r="BL95" s="48">
        <f t="shared" si="25"/>
        <v>0.004144274237</v>
      </c>
      <c r="BM95" s="62">
        <f t="shared" si="26"/>
        <v>3.42207</v>
      </c>
      <c r="BN95" s="26"/>
      <c r="BO95" s="42">
        <v>0.00445588944069497</v>
      </c>
      <c r="BP95" s="23">
        <v>3.76463</v>
      </c>
      <c r="BQ95" s="48">
        <f t="shared" si="19"/>
        <v>0.00397223966</v>
      </c>
      <c r="BR95" s="62">
        <f t="shared" si="20"/>
        <v>3.36252</v>
      </c>
      <c r="BS95" s="26"/>
      <c r="BT95" s="42">
        <v>0.00418703958759981</v>
      </c>
      <c r="BU95" s="23">
        <v>3.85411</v>
      </c>
      <c r="BV95" s="48">
        <f t="shared" si="29"/>
        <v>0.003701540881</v>
      </c>
      <c r="BW95" s="62">
        <f t="shared" si="30"/>
        <v>3.30306</v>
      </c>
      <c r="BX95" s="26"/>
      <c r="BY95" s="42">
        <v>0.00420524412323542</v>
      </c>
      <c r="BZ95" s="23">
        <v>3.74746</v>
      </c>
      <c r="CA95" s="48">
        <f t="shared" si="27"/>
        <v>0.003723756662</v>
      </c>
      <c r="CB95" s="62">
        <f t="shared" si="28"/>
        <v>3.25473</v>
      </c>
      <c r="CC95" s="7"/>
    </row>
    <row r="96" ht="15.75" customHeight="1">
      <c r="A96" s="1"/>
      <c r="B96" s="57">
        <v>0.00475311636150599</v>
      </c>
      <c r="C96" s="23">
        <v>12.90039</v>
      </c>
      <c r="D96" s="60">
        <f t="shared" si="21"/>
        <v>0.004230152868</v>
      </c>
      <c r="E96" s="63">
        <f t="shared" si="22"/>
        <v>11.51056</v>
      </c>
      <c r="F96" s="26"/>
      <c r="G96" s="42">
        <v>0.00489379047649874</v>
      </c>
      <c r="H96" s="23">
        <v>12.89381</v>
      </c>
      <c r="I96" s="60">
        <f t="shared" si="23"/>
        <v>0.004422859955</v>
      </c>
      <c r="J96" s="64">
        <f t="shared" si="24"/>
        <v>11.49535</v>
      </c>
      <c r="K96" s="26"/>
      <c r="L96" s="42">
        <v>0.00490535490233412</v>
      </c>
      <c r="M96" s="23">
        <v>12.47957</v>
      </c>
      <c r="N96" s="60">
        <f t="shared" si="13"/>
        <v>0.004449599859</v>
      </c>
      <c r="O96" s="54">
        <f t="shared" si="14"/>
        <v>11.29078</v>
      </c>
      <c r="P96" s="26"/>
      <c r="Q96" s="42">
        <v>0.00579524192425507</v>
      </c>
      <c r="R96" s="23">
        <v>3.36244</v>
      </c>
      <c r="S96" s="48">
        <f t="shared" si="7"/>
        <v>0.005288462718</v>
      </c>
      <c r="T96" s="54">
        <f t="shared" si="8"/>
        <v>3.0448</v>
      </c>
      <c r="U96" s="26"/>
      <c r="V96" s="42">
        <v>0.00614103863315596</v>
      </c>
      <c r="W96" s="23">
        <v>3.7262</v>
      </c>
      <c r="X96" s="48">
        <f t="shared" si="1"/>
        <v>0.005649054612</v>
      </c>
      <c r="Y96" s="49">
        <f t="shared" si="2"/>
        <v>3.41786</v>
      </c>
      <c r="Z96" s="26"/>
      <c r="AA96" s="42">
        <v>0.00575767871413713</v>
      </c>
      <c r="AB96" s="23">
        <v>3.32021</v>
      </c>
      <c r="AC96" s="48">
        <f t="shared" si="3"/>
        <v>0.005291774504</v>
      </c>
      <c r="AD96" s="49">
        <f t="shared" si="4"/>
        <v>3.0429</v>
      </c>
      <c r="AE96" s="26"/>
      <c r="AF96" s="42">
        <v>0.00554437114166251</v>
      </c>
      <c r="AG96" s="23">
        <v>3.6349</v>
      </c>
      <c r="AH96" s="48">
        <f t="shared" si="9"/>
        <v>0.005069084645</v>
      </c>
      <c r="AI96" s="49">
        <f t="shared" si="10"/>
        <v>3.25555</v>
      </c>
      <c r="AJ96" s="26"/>
      <c r="AK96" s="42">
        <v>0.00549135910750631</v>
      </c>
      <c r="AL96" s="23">
        <v>3.20427</v>
      </c>
      <c r="AM96" s="48">
        <f t="shared" si="11"/>
        <v>0.004962974841</v>
      </c>
      <c r="AN96" s="49">
        <f t="shared" si="12"/>
        <v>2.8773</v>
      </c>
      <c r="AO96" s="26"/>
      <c r="AP96" s="42">
        <v>0.00497022613853959</v>
      </c>
      <c r="AQ96" s="23">
        <v>11.91097</v>
      </c>
      <c r="AR96" s="48">
        <f t="shared" si="15"/>
        <v>0.004449939209</v>
      </c>
      <c r="AS96" s="61">
        <f t="shared" si="16"/>
        <v>10.76712</v>
      </c>
      <c r="AT96" s="26"/>
      <c r="AU96" s="42">
        <v>0.00492288318556366</v>
      </c>
      <c r="AV96" s="23">
        <v>12.09737</v>
      </c>
      <c r="AW96" s="48">
        <f t="shared" si="17"/>
        <v>0.004472485364</v>
      </c>
      <c r="AX96" s="62">
        <f t="shared" si="18"/>
        <v>10.94812</v>
      </c>
      <c r="AY96" s="26"/>
      <c r="AZ96" s="42">
        <v>0.00557487179666616</v>
      </c>
      <c r="BA96" s="23">
        <v>11.00468</v>
      </c>
      <c r="BB96" s="48">
        <f t="shared" si="5"/>
        <v>0.005124038422</v>
      </c>
      <c r="BC96" s="62">
        <f t="shared" si="6"/>
        <v>10.20499</v>
      </c>
      <c r="BD96" s="26"/>
      <c r="BE96" s="42">
        <v>0.004751201271878</v>
      </c>
      <c r="BF96" s="23">
        <v>12.25032</v>
      </c>
      <c r="BG96" s="48">
        <f t="shared" si="31"/>
        <v>0.00423273221</v>
      </c>
      <c r="BH96" s="62">
        <f t="shared" si="32"/>
        <v>10.21057</v>
      </c>
      <c r="BI96" s="26"/>
      <c r="BJ96" s="42">
        <v>0.00469346562544648</v>
      </c>
      <c r="BK96" s="23">
        <v>3.92634</v>
      </c>
      <c r="BL96" s="48">
        <f t="shared" si="25"/>
        <v>0.004213610434</v>
      </c>
      <c r="BM96" s="62">
        <f t="shared" si="26"/>
        <v>3.46271</v>
      </c>
      <c r="BN96" s="26"/>
      <c r="BO96" s="42">
        <v>0.00454224927388291</v>
      </c>
      <c r="BP96" s="23">
        <v>3.80277</v>
      </c>
      <c r="BQ96" s="48">
        <f t="shared" si="19"/>
        <v>0.004058599493</v>
      </c>
      <c r="BR96" s="62">
        <f t="shared" si="20"/>
        <v>3.40066</v>
      </c>
      <c r="BS96" s="26"/>
      <c r="BT96" s="42">
        <v>0.00426237365489568</v>
      </c>
      <c r="BU96" s="23">
        <v>3.89003</v>
      </c>
      <c r="BV96" s="48">
        <f t="shared" si="29"/>
        <v>0.003776874949</v>
      </c>
      <c r="BW96" s="62">
        <f t="shared" si="30"/>
        <v>3.33898</v>
      </c>
      <c r="BX96" s="26"/>
      <c r="BY96" s="42">
        <v>0.00434426043534053</v>
      </c>
      <c r="BZ96" s="23">
        <v>3.78893</v>
      </c>
      <c r="CA96" s="48">
        <f t="shared" si="27"/>
        <v>0.003862772974</v>
      </c>
      <c r="CB96" s="62">
        <f t="shared" si="28"/>
        <v>3.2962</v>
      </c>
      <c r="CC96" s="7"/>
    </row>
    <row r="97" ht="15.75" customHeight="1">
      <c r="A97" s="1"/>
      <c r="B97" s="57">
        <v>0.00475288936546048</v>
      </c>
      <c r="C97" s="23">
        <v>13.02863</v>
      </c>
      <c r="D97" s="60">
        <f t="shared" si="21"/>
        <v>0.004229925872</v>
      </c>
      <c r="E97" s="63">
        <f t="shared" si="22"/>
        <v>11.6388</v>
      </c>
      <c r="F97" s="26"/>
      <c r="G97" s="42">
        <v>0.00487586295584919</v>
      </c>
      <c r="H97" s="23">
        <v>13.03131</v>
      </c>
      <c r="I97" s="60">
        <f t="shared" si="23"/>
        <v>0.004404932434</v>
      </c>
      <c r="J97" s="64">
        <f t="shared" si="24"/>
        <v>11.63285</v>
      </c>
      <c r="K97" s="26"/>
      <c r="L97" s="42">
        <v>0.00494923404569958</v>
      </c>
      <c r="M97" s="23">
        <v>12.60894</v>
      </c>
      <c r="N97" s="60">
        <f t="shared" si="13"/>
        <v>0.004493479002</v>
      </c>
      <c r="O97" s="54">
        <f t="shared" si="14"/>
        <v>11.42015</v>
      </c>
      <c r="P97" s="26"/>
      <c r="Q97" s="42">
        <v>0.00588787911431998</v>
      </c>
      <c r="R97" s="23">
        <v>3.39538</v>
      </c>
      <c r="S97" s="48">
        <f t="shared" si="7"/>
        <v>0.005381099908</v>
      </c>
      <c r="T97" s="54">
        <f t="shared" si="8"/>
        <v>3.07774</v>
      </c>
      <c r="U97" s="26"/>
      <c r="V97" s="42">
        <v>0.00623830968408789</v>
      </c>
      <c r="W97" s="23">
        <v>3.76491</v>
      </c>
      <c r="X97" s="48">
        <f t="shared" si="1"/>
        <v>0.005746325663</v>
      </c>
      <c r="Y97" s="49">
        <f t="shared" si="2"/>
        <v>3.45657</v>
      </c>
      <c r="Z97" s="26"/>
      <c r="AA97" s="42">
        <v>0.00583365977630934</v>
      </c>
      <c r="AB97" s="23">
        <v>3.34987</v>
      </c>
      <c r="AC97" s="48">
        <f t="shared" si="3"/>
        <v>0.005367755566</v>
      </c>
      <c r="AD97" s="49">
        <f t="shared" si="4"/>
        <v>3.07256</v>
      </c>
      <c r="AE97" s="26"/>
      <c r="AF97" s="42">
        <v>0.00573679147807393</v>
      </c>
      <c r="AG97" s="23">
        <v>3.6705</v>
      </c>
      <c r="AH97" s="48">
        <f t="shared" si="9"/>
        <v>0.005261504981</v>
      </c>
      <c r="AI97" s="49">
        <f t="shared" si="10"/>
        <v>3.29115</v>
      </c>
      <c r="AJ97" s="26"/>
      <c r="AK97" s="42">
        <v>0.00554794075836895</v>
      </c>
      <c r="AL97" s="23">
        <v>3.23712</v>
      </c>
      <c r="AM97" s="48">
        <f t="shared" si="11"/>
        <v>0.005019556492</v>
      </c>
      <c r="AN97" s="49">
        <f t="shared" si="12"/>
        <v>2.91015</v>
      </c>
      <c r="AO97" s="26"/>
      <c r="AP97" s="42">
        <v>0.0050403446024736</v>
      </c>
      <c r="AQ97" s="23">
        <v>12.03684</v>
      </c>
      <c r="AR97" s="48">
        <f t="shared" si="15"/>
        <v>0.004520057673</v>
      </c>
      <c r="AS97" s="61">
        <f t="shared" si="16"/>
        <v>10.89299</v>
      </c>
      <c r="AT97" s="26"/>
      <c r="AU97" s="42">
        <v>0.00490437810634936</v>
      </c>
      <c r="AV97" s="23">
        <v>12.23146</v>
      </c>
      <c r="AW97" s="48">
        <f t="shared" si="17"/>
        <v>0.004453980285</v>
      </c>
      <c r="AX97" s="62">
        <f t="shared" si="18"/>
        <v>11.08221</v>
      </c>
      <c r="AY97" s="26"/>
      <c r="AZ97" s="42">
        <v>0.00567998741425835</v>
      </c>
      <c r="BA97" s="23">
        <v>11.11997</v>
      </c>
      <c r="BB97" s="48">
        <f t="shared" si="5"/>
        <v>0.00522915404</v>
      </c>
      <c r="BC97" s="62">
        <f t="shared" si="6"/>
        <v>10.32028</v>
      </c>
      <c r="BD97" s="26"/>
      <c r="BE97" s="42">
        <v>0.00476722901560467</v>
      </c>
      <c r="BF97" s="23">
        <v>12.38253</v>
      </c>
      <c r="BG97" s="48">
        <f t="shared" si="31"/>
        <v>0.004248759954</v>
      </c>
      <c r="BH97" s="62">
        <f t="shared" si="32"/>
        <v>10.34278</v>
      </c>
      <c r="BI97" s="26"/>
      <c r="BJ97" s="42">
        <v>0.00472735874683372</v>
      </c>
      <c r="BK97" s="23">
        <v>3.96504</v>
      </c>
      <c r="BL97" s="48">
        <f t="shared" si="25"/>
        <v>0.004247503556</v>
      </c>
      <c r="BM97" s="62">
        <f t="shared" si="26"/>
        <v>3.50141</v>
      </c>
      <c r="BN97" s="26"/>
      <c r="BO97" s="42">
        <v>0.00459243376494034</v>
      </c>
      <c r="BP97" s="23">
        <v>3.83915</v>
      </c>
      <c r="BQ97" s="48">
        <f t="shared" si="19"/>
        <v>0.004108783984</v>
      </c>
      <c r="BR97" s="62">
        <f t="shared" si="20"/>
        <v>3.43704</v>
      </c>
      <c r="BS97" s="26"/>
      <c r="BT97" s="42">
        <v>0.00432279528216739</v>
      </c>
      <c r="BU97" s="23">
        <v>3.93212</v>
      </c>
      <c r="BV97" s="48">
        <f t="shared" si="29"/>
        <v>0.003837296576</v>
      </c>
      <c r="BW97" s="62">
        <f t="shared" si="30"/>
        <v>3.38107</v>
      </c>
      <c r="BX97" s="26"/>
      <c r="BY97" s="42">
        <v>0.00434356807801151</v>
      </c>
      <c r="BZ97" s="23">
        <v>3.82481</v>
      </c>
      <c r="CA97" s="48">
        <f t="shared" si="27"/>
        <v>0.003862080617</v>
      </c>
      <c r="CB97" s="62">
        <f t="shared" si="28"/>
        <v>3.33208</v>
      </c>
      <c r="CC97" s="7"/>
    </row>
    <row r="98" ht="15.75" customHeight="1">
      <c r="A98" s="1"/>
      <c r="B98" s="57">
        <v>0.00483431931876344</v>
      </c>
      <c r="C98" s="23">
        <v>13.16713</v>
      </c>
      <c r="D98" s="60">
        <f t="shared" si="21"/>
        <v>0.004311355825</v>
      </c>
      <c r="E98" s="63">
        <f t="shared" si="22"/>
        <v>11.7773</v>
      </c>
      <c r="F98" s="26"/>
      <c r="G98" s="42">
        <v>0.00496629140654625</v>
      </c>
      <c r="H98" s="23">
        <v>13.1694</v>
      </c>
      <c r="I98" s="60">
        <f t="shared" si="23"/>
        <v>0.004495360885</v>
      </c>
      <c r="J98" s="64">
        <f t="shared" si="24"/>
        <v>11.77094</v>
      </c>
      <c r="K98" s="26"/>
      <c r="L98" s="42">
        <v>0.00503123576329911</v>
      </c>
      <c r="M98" s="23">
        <v>12.73817</v>
      </c>
      <c r="N98" s="60">
        <f t="shared" si="13"/>
        <v>0.00457548072</v>
      </c>
      <c r="O98" s="54">
        <f t="shared" si="14"/>
        <v>11.54938</v>
      </c>
      <c r="P98" s="26"/>
      <c r="Q98" s="42">
        <v>0.00591408427874973</v>
      </c>
      <c r="R98" s="23">
        <v>3.42614</v>
      </c>
      <c r="S98" s="48">
        <f t="shared" si="7"/>
        <v>0.005407305073</v>
      </c>
      <c r="T98" s="54">
        <f t="shared" si="8"/>
        <v>3.1085</v>
      </c>
      <c r="U98" s="26"/>
      <c r="V98" s="42">
        <v>0.00629994325254879</v>
      </c>
      <c r="W98" s="23">
        <v>3.80098</v>
      </c>
      <c r="X98" s="48">
        <f t="shared" si="1"/>
        <v>0.005807959232</v>
      </c>
      <c r="Y98" s="49">
        <f t="shared" si="2"/>
        <v>3.49264</v>
      </c>
      <c r="Z98" s="26"/>
      <c r="AA98" s="42">
        <v>0.00593354669375379</v>
      </c>
      <c r="AB98" s="23">
        <v>3.38655</v>
      </c>
      <c r="AC98" s="48">
        <f t="shared" si="3"/>
        <v>0.005467642483</v>
      </c>
      <c r="AD98" s="49">
        <f t="shared" si="4"/>
        <v>3.10924</v>
      </c>
      <c r="AE98" s="26"/>
      <c r="AF98" s="42">
        <v>0.00570367510689351</v>
      </c>
      <c r="AG98" s="23">
        <v>3.71127</v>
      </c>
      <c r="AH98" s="48">
        <f t="shared" si="9"/>
        <v>0.00522838861</v>
      </c>
      <c r="AI98" s="49">
        <f t="shared" si="10"/>
        <v>3.33192</v>
      </c>
      <c r="AJ98" s="26"/>
      <c r="AK98" s="42">
        <v>0.00561369620568564</v>
      </c>
      <c r="AL98" s="23">
        <v>3.26819</v>
      </c>
      <c r="AM98" s="48">
        <f t="shared" si="11"/>
        <v>0.005085311939</v>
      </c>
      <c r="AN98" s="49">
        <f t="shared" si="12"/>
        <v>2.94122</v>
      </c>
      <c r="AO98" s="26"/>
      <c r="AP98" s="42">
        <v>0.00508029359939122</v>
      </c>
      <c r="AQ98" s="23">
        <v>12.16929</v>
      </c>
      <c r="AR98" s="48">
        <f t="shared" si="15"/>
        <v>0.00456000667</v>
      </c>
      <c r="AS98" s="61">
        <f t="shared" si="16"/>
        <v>11.02544</v>
      </c>
      <c r="AT98" s="26"/>
      <c r="AU98" s="42">
        <v>0.00507607631419504</v>
      </c>
      <c r="AV98" s="23">
        <v>12.35137</v>
      </c>
      <c r="AW98" s="48">
        <f t="shared" si="17"/>
        <v>0.004625678493</v>
      </c>
      <c r="AX98" s="62">
        <f t="shared" si="18"/>
        <v>11.20212</v>
      </c>
      <c r="AY98" s="26"/>
      <c r="AZ98" s="42">
        <v>0.00572570840399722</v>
      </c>
      <c r="BA98" s="23">
        <v>11.23867</v>
      </c>
      <c r="BB98" s="48">
        <f t="shared" si="5"/>
        <v>0.005274875029</v>
      </c>
      <c r="BC98" s="62">
        <f t="shared" si="6"/>
        <v>10.43898</v>
      </c>
      <c r="BD98" s="26"/>
      <c r="BE98" s="42">
        <v>0.00481987393224292</v>
      </c>
      <c r="BF98" s="23">
        <v>12.51754</v>
      </c>
      <c r="BG98" s="48">
        <f t="shared" si="31"/>
        <v>0.004301404871</v>
      </c>
      <c r="BH98" s="62">
        <f t="shared" si="32"/>
        <v>10.47779</v>
      </c>
      <c r="BI98" s="26"/>
      <c r="BJ98" s="42">
        <v>0.00481283574888502</v>
      </c>
      <c r="BK98" s="23">
        <v>4.00573</v>
      </c>
      <c r="BL98" s="48">
        <f t="shared" si="25"/>
        <v>0.004332980558</v>
      </c>
      <c r="BM98" s="62">
        <f t="shared" si="26"/>
        <v>3.5421</v>
      </c>
      <c r="BN98" s="26"/>
      <c r="BO98" s="42">
        <v>0.0046590374710076</v>
      </c>
      <c r="BP98" s="23">
        <v>3.87996</v>
      </c>
      <c r="BQ98" s="48">
        <f t="shared" si="19"/>
        <v>0.00417538769</v>
      </c>
      <c r="BR98" s="62">
        <f t="shared" si="20"/>
        <v>3.47785</v>
      </c>
      <c r="BS98" s="26"/>
      <c r="BT98" s="42">
        <v>0.00433723139911879</v>
      </c>
      <c r="BU98" s="23">
        <v>3.97247</v>
      </c>
      <c r="BV98" s="48">
        <f t="shared" si="29"/>
        <v>0.003851732693</v>
      </c>
      <c r="BW98" s="62">
        <f t="shared" si="30"/>
        <v>3.42142</v>
      </c>
      <c r="BX98" s="26"/>
      <c r="BY98" s="42">
        <v>0.00442335738429089</v>
      </c>
      <c r="BZ98" s="23">
        <v>3.86492</v>
      </c>
      <c r="CA98" s="48">
        <f t="shared" si="27"/>
        <v>0.003941869923</v>
      </c>
      <c r="CB98" s="62">
        <f t="shared" si="28"/>
        <v>3.37219</v>
      </c>
      <c r="CC98" s="7"/>
    </row>
    <row r="99" ht="15.75" customHeight="1">
      <c r="A99" s="1"/>
      <c r="B99" s="57">
        <v>0.00491989948476301</v>
      </c>
      <c r="C99" s="23">
        <v>13.30867</v>
      </c>
      <c r="D99" s="60">
        <f t="shared" si="21"/>
        <v>0.004396935991</v>
      </c>
      <c r="E99" s="63">
        <f t="shared" si="22"/>
        <v>11.91884</v>
      </c>
      <c r="F99" s="26"/>
      <c r="G99" s="42">
        <v>0.00503579701635171</v>
      </c>
      <c r="H99" s="23">
        <v>13.30208</v>
      </c>
      <c r="I99" s="60">
        <f t="shared" si="23"/>
        <v>0.004564866495</v>
      </c>
      <c r="J99" s="64">
        <f t="shared" si="24"/>
        <v>11.90362</v>
      </c>
      <c r="K99" s="26"/>
      <c r="L99" s="42">
        <v>0.0050741238107137</v>
      </c>
      <c r="M99" s="23">
        <v>12.87508</v>
      </c>
      <c r="N99" s="60">
        <f t="shared" si="13"/>
        <v>0.004618368767</v>
      </c>
      <c r="O99" s="54">
        <f t="shared" si="14"/>
        <v>11.68629</v>
      </c>
      <c r="P99" s="26"/>
      <c r="Q99" s="42">
        <v>0.00600901529365605</v>
      </c>
      <c r="R99" s="23">
        <v>3.46102</v>
      </c>
      <c r="S99" s="48">
        <f t="shared" si="7"/>
        <v>0.005502236088</v>
      </c>
      <c r="T99" s="54">
        <f t="shared" si="8"/>
        <v>3.14338</v>
      </c>
      <c r="U99" s="26"/>
      <c r="V99" s="42">
        <v>0.00637384910933125</v>
      </c>
      <c r="W99" s="23">
        <v>3.83543</v>
      </c>
      <c r="X99" s="48">
        <f t="shared" si="1"/>
        <v>0.005881865089</v>
      </c>
      <c r="Y99" s="49">
        <f t="shared" si="2"/>
        <v>3.52709</v>
      </c>
      <c r="Z99" s="26"/>
      <c r="AA99" s="42">
        <v>0.00597039373517716</v>
      </c>
      <c r="AB99" s="23">
        <v>3.41933</v>
      </c>
      <c r="AC99" s="48">
        <f t="shared" si="3"/>
        <v>0.005504489525</v>
      </c>
      <c r="AD99" s="49">
        <f t="shared" si="4"/>
        <v>3.14202</v>
      </c>
      <c r="AE99" s="26"/>
      <c r="AF99" s="42">
        <v>0.00576715090229585</v>
      </c>
      <c r="AG99" s="23">
        <v>3.74283</v>
      </c>
      <c r="AH99" s="48">
        <f t="shared" si="9"/>
        <v>0.005291864405</v>
      </c>
      <c r="AI99" s="49">
        <f t="shared" si="10"/>
        <v>3.36348</v>
      </c>
      <c r="AJ99" s="26"/>
      <c r="AK99" s="42">
        <v>0.00563764146907109</v>
      </c>
      <c r="AL99" s="23">
        <v>3.30228</v>
      </c>
      <c r="AM99" s="48">
        <f t="shared" si="11"/>
        <v>0.005109257203</v>
      </c>
      <c r="AN99" s="49">
        <f t="shared" si="12"/>
        <v>2.97531</v>
      </c>
      <c r="AO99" s="26"/>
      <c r="AP99" s="42">
        <v>0.00516458041874146</v>
      </c>
      <c r="AQ99" s="23">
        <v>12.2869</v>
      </c>
      <c r="AR99" s="48">
        <f t="shared" si="15"/>
        <v>0.004644293489</v>
      </c>
      <c r="AS99" s="61">
        <f t="shared" si="16"/>
        <v>11.14305</v>
      </c>
      <c r="AT99" s="26"/>
      <c r="AU99" s="42">
        <v>0.00513305891855032</v>
      </c>
      <c r="AV99" s="23">
        <v>12.48052</v>
      </c>
      <c r="AW99" s="48">
        <f t="shared" si="17"/>
        <v>0.004682661097</v>
      </c>
      <c r="AX99" s="62">
        <f t="shared" si="18"/>
        <v>11.33127</v>
      </c>
      <c r="AY99" s="26"/>
      <c r="AZ99" s="42">
        <v>0.0057945530586978</v>
      </c>
      <c r="BA99" s="23">
        <v>11.34291</v>
      </c>
      <c r="BB99" s="48">
        <f t="shared" si="5"/>
        <v>0.005343719684</v>
      </c>
      <c r="BC99" s="62">
        <f t="shared" si="6"/>
        <v>10.54322</v>
      </c>
      <c r="BD99" s="26"/>
      <c r="BE99" s="42">
        <v>0.00493955964821646</v>
      </c>
      <c r="BF99" s="23">
        <v>12.64111</v>
      </c>
      <c r="BG99" s="48">
        <f t="shared" si="31"/>
        <v>0.004421090587</v>
      </c>
      <c r="BH99" s="62">
        <f t="shared" si="32"/>
        <v>10.60136</v>
      </c>
      <c r="BI99" s="26"/>
      <c r="BJ99" s="42">
        <v>0.00483611305820109</v>
      </c>
      <c r="BK99" s="23">
        <v>4.04663</v>
      </c>
      <c r="BL99" s="48">
        <f t="shared" si="25"/>
        <v>0.004356257867</v>
      </c>
      <c r="BM99" s="62">
        <f t="shared" si="26"/>
        <v>3.583</v>
      </c>
      <c r="BN99" s="26"/>
      <c r="BO99" s="42">
        <v>0.00464609504851743</v>
      </c>
      <c r="BP99" s="23">
        <v>3.92001</v>
      </c>
      <c r="BQ99" s="48">
        <f t="shared" si="19"/>
        <v>0.004162445268</v>
      </c>
      <c r="BR99" s="62">
        <f t="shared" si="20"/>
        <v>3.5179</v>
      </c>
      <c r="BS99" s="26"/>
      <c r="BT99" s="42">
        <v>0.0043622738575253</v>
      </c>
      <c r="BU99" s="23">
        <v>4.00981</v>
      </c>
      <c r="BV99" s="48">
        <f t="shared" si="29"/>
        <v>0.003876775151</v>
      </c>
      <c r="BW99" s="62">
        <f t="shared" si="30"/>
        <v>3.45876</v>
      </c>
      <c r="BX99" s="26"/>
      <c r="BY99" s="42">
        <v>0.00447471326779159</v>
      </c>
      <c r="BZ99" s="23">
        <v>3.90411</v>
      </c>
      <c r="CA99" s="48">
        <f t="shared" si="27"/>
        <v>0.003993225806</v>
      </c>
      <c r="CB99" s="62">
        <f t="shared" si="28"/>
        <v>3.41138</v>
      </c>
      <c r="CC99" s="7"/>
    </row>
    <row r="100" ht="15.75" customHeight="1">
      <c r="A100" s="1"/>
      <c r="B100" s="57">
        <v>0.00503035353581649</v>
      </c>
      <c r="C100" s="23">
        <v>13.4375</v>
      </c>
      <c r="D100" s="60">
        <f t="shared" si="21"/>
        <v>0.004507390042</v>
      </c>
      <c r="E100" s="63">
        <f t="shared" si="22"/>
        <v>12.04767</v>
      </c>
      <c r="F100" s="26"/>
      <c r="G100" s="42">
        <v>0.00513490429516938</v>
      </c>
      <c r="H100" s="23">
        <v>13.43488</v>
      </c>
      <c r="I100" s="60">
        <f t="shared" si="23"/>
        <v>0.004663973773</v>
      </c>
      <c r="J100" s="64">
        <f t="shared" si="24"/>
        <v>12.03642</v>
      </c>
      <c r="K100" s="26"/>
      <c r="L100" s="42">
        <v>0.00513195097547814</v>
      </c>
      <c r="M100" s="23">
        <v>13.00639</v>
      </c>
      <c r="N100" s="60">
        <f t="shared" si="13"/>
        <v>0.004676195932</v>
      </c>
      <c r="O100" s="54">
        <f t="shared" si="14"/>
        <v>11.8176</v>
      </c>
      <c r="P100" s="26"/>
      <c r="Q100" s="42">
        <v>0.00606166541460396</v>
      </c>
      <c r="R100" s="23">
        <v>3.49293</v>
      </c>
      <c r="S100" s="48">
        <f t="shared" si="7"/>
        <v>0.005554886209</v>
      </c>
      <c r="T100" s="54">
        <f t="shared" si="8"/>
        <v>3.17529</v>
      </c>
      <c r="U100" s="26"/>
      <c r="V100" s="42">
        <v>0.00641370836325272</v>
      </c>
      <c r="W100" s="23">
        <v>3.87646</v>
      </c>
      <c r="X100" s="48">
        <f t="shared" si="1"/>
        <v>0.005921724343</v>
      </c>
      <c r="Y100" s="49">
        <f t="shared" si="2"/>
        <v>3.56812</v>
      </c>
      <c r="Z100" s="26"/>
      <c r="AA100" s="42">
        <v>0.00600509514920433</v>
      </c>
      <c r="AB100" s="23">
        <v>3.45201</v>
      </c>
      <c r="AC100" s="48">
        <f t="shared" si="3"/>
        <v>0.005539190939</v>
      </c>
      <c r="AD100" s="49">
        <f t="shared" si="4"/>
        <v>3.1747</v>
      </c>
      <c r="AE100" s="26"/>
      <c r="AF100" s="42">
        <v>0.00588985352233951</v>
      </c>
      <c r="AG100" s="23">
        <v>3.77826</v>
      </c>
      <c r="AH100" s="48">
        <f t="shared" si="9"/>
        <v>0.005414567025</v>
      </c>
      <c r="AI100" s="49">
        <f t="shared" si="10"/>
        <v>3.39891</v>
      </c>
      <c r="AJ100" s="26"/>
      <c r="AK100" s="42">
        <v>0.00573798607160492</v>
      </c>
      <c r="AL100" s="23">
        <v>3.33197</v>
      </c>
      <c r="AM100" s="48">
        <f t="shared" si="11"/>
        <v>0.005209601805</v>
      </c>
      <c r="AN100" s="49">
        <f t="shared" si="12"/>
        <v>3.005</v>
      </c>
      <c r="AO100" s="26"/>
      <c r="AP100" s="42">
        <v>0.00520093212309525</v>
      </c>
      <c r="AQ100" s="23">
        <v>12.41289</v>
      </c>
      <c r="AR100" s="48">
        <f t="shared" si="15"/>
        <v>0.004680645193</v>
      </c>
      <c r="AS100" s="61">
        <f t="shared" si="16"/>
        <v>11.26904</v>
      </c>
      <c r="AT100" s="26"/>
      <c r="AU100" s="42">
        <v>0.00513143306408903</v>
      </c>
      <c r="AV100" s="23">
        <v>12.61373</v>
      </c>
      <c r="AW100" s="48">
        <f t="shared" si="17"/>
        <v>0.004681035243</v>
      </c>
      <c r="AX100" s="62">
        <f t="shared" si="18"/>
        <v>11.46448</v>
      </c>
      <c r="AY100" s="26"/>
      <c r="AZ100" s="42">
        <v>0.00586637284290314</v>
      </c>
      <c r="BA100" s="23">
        <v>11.4579</v>
      </c>
      <c r="BB100" s="48">
        <f t="shared" si="5"/>
        <v>0.005415539468</v>
      </c>
      <c r="BC100" s="62">
        <f t="shared" si="6"/>
        <v>10.65821</v>
      </c>
      <c r="BD100" s="26"/>
      <c r="BE100" s="42">
        <v>0.00493196388780581</v>
      </c>
      <c r="BF100" s="23">
        <v>12.77159</v>
      </c>
      <c r="BG100" s="48">
        <f t="shared" si="31"/>
        <v>0.004413494826</v>
      </c>
      <c r="BH100" s="62">
        <f t="shared" si="32"/>
        <v>10.73184</v>
      </c>
      <c r="BI100" s="26"/>
      <c r="BJ100" s="42">
        <v>0.00493639335928764</v>
      </c>
      <c r="BK100" s="23">
        <v>4.08461</v>
      </c>
      <c r="BL100" s="48">
        <f t="shared" si="25"/>
        <v>0.004456538168</v>
      </c>
      <c r="BM100" s="62">
        <f t="shared" si="26"/>
        <v>3.62098</v>
      </c>
      <c r="BN100" s="26"/>
      <c r="BO100" s="42">
        <v>0.00471738073124994</v>
      </c>
      <c r="BP100" s="23">
        <v>3.95573</v>
      </c>
      <c r="BQ100" s="48">
        <f t="shared" si="19"/>
        <v>0.00423373095</v>
      </c>
      <c r="BR100" s="62">
        <f t="shared" si="20"/>
        <v>3.55362</v>
      </c>
      <c r="BS100" s="26"/>
      <c r="BT100" s="42">
        <v>0.00442993328851005</v>
      </c>
      <c r="BU100" s="23">
        <v>4.05144</v>
      </c>
      <c r="BV100" s="48">
        <f t="shared" si="29"/>
        <v>0.003944434582</v>
      </c>
      <c r="BW100" s="62">
        <f t="shared" si="30"/>
        <v>3.50039</v>
      </c>
      <c r="BX100" s="26"/>
      <c r="BY100" s="42">
        <v>0.00446103273160436</v>
      </c>
      <c r="BZ100" s="23">
        <v>3.94057</v>
      </c>
      <c r="CA100" s="48">
        <f t="shared" si="27"/>
        <v>0.00397954527</v>
      </c>
      <c r="CB100" s="62">
        <f t="shared" si="28"/>
        <v>3.44784</v>
      </c>
      <c r="CC100" s="7"/>
    </row>
    <row r="101" ht="15.75" customHeight="1">
      <c r="A101" s="1"/>
      <c r="B101" s="57">
        <v>0.00503497194477598</v>
      </c>
      <c r="C101" s="23">
        <v>13.5757</v>
      </c>
      <c r="D101" s="60">
        <f t="shared" si="21"/>
        <v>0.004512008451</v>
      </c>
      <c r="E101" s="63">
        <f t="shared" si="22"/>
        <v>12.18587</v>
      </c>
      <c r="F101" s="26"/>
      <c r="G101" s="42">
        <v>0.00515017658642658</v>
      </c>
      <c r="H101" s="23">
        <v>13.57451</v>
      </c>
      <c r="I101" s="60">
        <f t="shared" si="23"/>
        <v>0.004679246065</v>
      </c>
      <c r="J101" s="64">
        <f t="shared" si="24"/>
        <v>12.17605</v>
      </c>
      <c r="K101" s="26"/>
      <c r="L101" s="42">
        <v>0.00521465650612174</v>
      </c>
      <c r="M101" s="23">
        <v>13.13326</v>
      </c>
      <c r="N101" s="60">
        <f t="shared" si="13"/>
        <v>0.004758901463</v>
      </c>
      <c r="O101" s="54">
        <f t="shared" si="14"/>
        <v>11.94447</v>
      </c>
      <c r="P101" s="26"/>
      <c r="Q101" s="42">
        <v>0.00614233745547743</v>
      </c>
      <c r="R101" s="23">
        <v>3.52549</v>
      </c>
      <c r="S101" s="48">
        <f t="shared" si="7"/>
        <v>0.00563555825</v>
      </c>
      <c r="T101" s="54">
        <f t="shared" si="8"/>
        <v>3.20785</v>
      </c>
      <c r="U101" s="26"/>
      <c r="V101" s="42">
        <v>0.00651314825826099</v>
      </c>
      <c r="W101" s="23">
        <v>3.91231</v>
      </c>
      <c r="X101" s="48">
        <f t="shared" si="1"/>
        <v>0.006021164238</v>
      </c>
      <c r="Y101" s="49">
        <f t="shared" si="2"/>
        <v>3.60397</v>
      </c>
      <c r="Z101" s="26"/>
      <c r="AA101" s="42">
        <v>0.00609062024295248</v>
      </c>
      <c r="AB101" s="23">
        <v>3.48508</v>
      </c>
      <c r="AC101" s="48">
        <f t="shared" si="3"/>
        <v>0.005624716032</v>
      </c>
      <c r="AD101" s="49">
        <f t="shared" si="4"/>
        <v>3.20777</v>
      </c>
      <c r="AE101" s="26"/>
      <c r="AF101" s="42">
        <v>0.00586041754446742</v>
      </c>
      <c r="AG101" s="23">
        <v>3.81712</v>
      </c>
      <c r="AH101" s="48">
        <f t="shared" si="9"/>
        <v>0.005385131047</v>
      </c>
      <c r="AI101" s="49">
        <f t="shared" si="10"/>
        <v>3.43777</v>
      </c>
      <c r="AJ101" s="26"/>
      <c r="AK101" s="42">
        <v>0.00579079338864186</v>
      </c>
      <c r="AL101" s="23">
        <v>3.36321</v>
      </c>
      <c r="AM101" s="48">
        <f t="shared" si="11"/>
        <v>0.005262409122</v>
      </c>
      <c r="AN101" s="49">
        <f t="shared" si="12"/>
        <v>3.03624</v>
      </c>
      <c r="AO101" s="26"/>
      <c r="AP101" s="42">
        <v>0.00525995950894753</v>
      </c>
      <c r="AQ101" s="23">
        <v>12.54171</v>
      </c>
      <c r="AR101" s="48">
        <f t="shared" si="15"/>
        <v>0.004739672579</v>
      </c>
      <c r="AS101" s="61">
        <f t="shared" si="16"/>
        <v>11.39786</v>
      </c>
      <c r="AT101" s="26"/>
      <c r="AU101" s="42">
        <v>0.00527592236326724</v>
      </c>
      <c r="AV101" s="23">
        <v>12.73326</v>
      </c>
      <c r="AW101" s="48">
        <f t="shared" si="17"/>
        <v>0.004825524542</v>
      </c>
      <c r="AX101" s="62">
        <f t="shared" si="18"/>
        <v>11.58401</v>
      </c>
      <c r="AY101" s="26"/>
      <c r="AZ101" s="42">
        <v>0.00590892141788069</v>
      </c>
      <c r="BA101" s="23">
        <v>11.57767</v>
      </c>
      <c r="BB101" s="48">
        <f t="shared" si="5"/>
        <v>0.005458088043</v>
      </c>
      <c r="BC101" s="62">
        <f t="shared" si="6"/>
        <v>10.77798</v>
      </c>
      <c r="BD101" s="26"/>
      <c r="BE101" s="42">
        <v>0.00496055322069711</v>
      </c>
      <c r="BF101" s="23">
        <v>12.90769</v>
      </c>
      <c r="BG101" s="48">
        <f t="shared" si="31"/>
        <v>0.004442084159</v>
      </c>
      <c r="BH101" s="62">
        <f t="shared" si="32"/>
        <v>10.86794</v>
      </c>
      <c r="BI101" s="26"/>
      <c r="BJ101" s="42">
        <v>0.00496760971706323</v>
      </c>
      <c r="BK101" s="23">
        <v>4.12413</v>
      </c>
      <c r="BL101" s="48">
        <f t="shared" si="25"/>
        <v>0.004487754526</v>
      </c>
      <c r="BM101" s="62">
        <f t="shared" si="26"/>
        <v>3.6605</v>
      </c>
      <c r="BN101" s="26"/>
      <c r="BO101" s="42">
        <v>0.00476678535266872</v>
      </c>
      <c r="BP101" s="23">
        <v>3.99552</v>
      </c>
      <c r="BQ101" s="48">
        <f t="shared" si="19"/>
        <v>0.004283135572</v>
      </c>
      <c r="BR101" s="62">
        <f t="shared" si="20"/>
        <v>3.59341</v>
      </c>
      <c r="BS101" s="26"/>
      <c r="BT101" s="42">
        <v>0.00450856634861196</v>
      </c>
      <c r="BU101" s="23">
        <v>4.09214</v>
      </c>
      <c r="BV101" s="48">
        <f t="shared" si="29"/>
        <v>0.004023067642</v>
      </c>
      <c r="BW101" s="62">
        <f t="shared" si="30"/>
        <v>3.54109</v>
      </c>
      <c r="BX101" s="26"/>
      <c r="BY101" s="42">
        <v>0.00452924974008151</v>
      </c>
      <c r="BZ101" s="23">
        <v>3.9794</v>
      </c>
      <c r="CA101" s="48">
        <f t="shared" si="27"/>
        <v>0.004047762279</v>
      </c>
      <c r="CB101" s="62">
        <f t="shared" si="28"/>
        <v>3.48667</v>
      </c>
      <c r="CC101" s="7"/>
    </row>
    <row r="102" ht="15.75" customHeight="1">
      <c r="A102" s="1"/>
      <c r="B102" s="57">
        <v>0.00513088804432971</v>
      </c>
      <c r="C102" s="23">
        <v>13.71371</v>
      </c>
      <c r="D102" s="60">
        <f t="shared" si="21"/>
        <v>0.00460792455</v>
      </c>
      <c r="E102" s="63">
        <f t="shared" si="22"/>
        <v>12.32388</v>
      </c>
      <c r="F102" s="26"/>
      <c r="G102" s="42">
        <v>0.00514645759163779</v>
      </c>
      <c r="H102" s="23">
        <v>13.70951</v>
      </c>
      <c r="I102" s="60">
        <f t="shared" si="23"/>
        <v>0.00467552707</v>
      </c>
      <c r="J102" s="64">
        <f t="shared" si="24"/>
        <v>12.31105</v>
      </c>
      <c r="K102" s="26"/>
      <c r="L102" s="42">
        <v>0.00529247867816918</v>
      </c>
      <c r="M102" s="23">
        <v>13.26927</v>
      </c>
      <c r="N102" s="60">
        <f t="shared" si="13"/>
        <v>0.004836723635</v>
      </c>
      <c r="O102" s="54">
        <f t="shared" si="14"/>
        <v>12.08048</v>
      </c>
      <c r="P102" s="26"/>
      <c r="Q102" s="42">
        <v>0.00621720418341121</v>
      </c>
      <c r="R102" s="23">
        <v>3.55723</v>
      </c>
      <c r="S102" s="48">
        <f t="shared" si="7"/>
        <v>0.005710424978</v>
      </c>
      <c r="T102" s="54">
        <f t="shared" si="8"/>
        <v>3.23959</v>
      </c>
      <c r="U102" s="26"/>
      <c r="V102" s="42">
        <v>0.00663407076701938</v>
      </c>
      <c r="W102" s="23">
        <v>3.94735</v>
      </c>
      <c r="X102" s="48">
        <f t="shared" si="1"/>
        <v>0.006142086746</v>
      </c>
      <c r="Y102" s="49">
        <f t="shared" si="2"/>
        <v>3.63901</v>
      </c>
      <c r="Z102" s="26"/>
      <c r="AA102" s="42">
        <v>0.00613807932312915</v>
      </c>
      <c r="AB102" s="23">
        <v>3.52179</v>
      </c>
      <c r="AC102" s="48">
        <f t="shared" si="3"/>
        <v>0.005672175113</v>
      </c>
      <c r="AD102" s="49">
        <f t="shared" si="4"/>
        <v>3.24448</v>
      </c>
      <c r="AE102" s="26"/>
      <c r="AF102" s="42">
        <v>0.00601306725531048</v>
      </c>
      <c r="AG102" s="23">
        <v>3.85178</v>
      </c>
      <c r="AH102" s="48">
        <f t="shared" si="9"/>
        <v>0.005537780758</v>
      </c>
      <c r="AI102" s="49">
        <f t="shared" si="10"/>
        <v>3.47243</v>
      </c>
      <c r="AJ102" s="26"/>
      <c r="AK102" s="42">
        <v>0.00583454326244559</v>
      </c>
      <c r="AL102" s="23">
        <v>3.39964</v>
      </c>
      <c r="AM102" s="48">
        <f t="shared" si="11"/>
        <v>0.005306158996</v>
      </c>
      <c r="AN102" s="49">
        <f t="shared" si="12"/>
        <v>3.07267</v>
      </c>
      <c r="AO102" s="26"/>
      <c r="AP102" s="42">
        <v>0.005345043453582</v>
      </c>
      <c r="AQ102" s="23">
        <v>12.6602</v>
      </c>
      <c r="AR102" s="48">
        <f t="shared" si="15"/>
        <v>0.004824756524</v>
      </c>
      <c r="AS102" s="61">
        <f t="shared" si="16"/>
        <v>11.51635</v>
      </c>
      <c r="AT102" s="26"/>
      <c r="AU102" s="42">
        <v>0.00530327730505697</v>
      </c>
      <c r="AV102" s="23">
        <v>12.86037</v>
      </c>
      <c r="AW102" s="48">
        <f t="shared" si="17"/>
        <v>0.004852879484</v>
      </c>
      <c r="AX102" s="62">
        <f t="shared" si="18"/>
        <v>11.71112</v>
      </c>
      <c r="AY102" s="26"/>
      <c r="AZ102" s="42">
        <v>0.0059473400907093</v>
      </c>
      <c r="BA102" s="23">
        <v>11.68156</v>
      </c>
      <c r="BB102" s="48">
        <f t="shared" si="5"/>
        <v>0.005496506716</v>
      </c>
      <c r="BC102" s="62">
        <f t="shared" si="6"/>
        <v>10.88187</v>
      </c>
      <c r="BD102" s="26"/>
      <c r="BE102" s="42">
        <v>0.00500169839319398</v>
      </c>
      <c r="BF102" s="23">
        <v>13.03162</v>
      </c>
      <c r="BG102" s="48">
        <f t="shared" si="31"/>
        <v>0.004483229332</v>
      </c>
      <c r="BH102" s="62">
        <f t="shared" si="32"/>
        <v>10.99187</v>
      </c>
      <c r="BI102" s="26"/>
      <c r="BJ102" s="42">
        <v>0.005034968880957</v>
      </c>
      <c r="BK102" s="23">
        <v>4.16741</v>
      </c>
      <c r="BL102" s="48">
        <f t="shared" si="25"/>
        <v>0.00455511369</v>
      </c>
      <c r="BM102" s="62">
        <f t="shared" si="26"/>
        <v>3.70378</v>
      </c>
      <c r="BN102" s="26"/>
      <c r="BO102" s="42">
        <v>0.0047743137722267</v>
      </c>
      <c r="BP102" s="23">
        <v>4.03563</v>
      </c>
      <c r="BQ102" s="48">
        <f t="shared" si="19"/>
        <v>0.004290663991</v>
      </c>
      <c r="BR102" s="62">
        <f t="shared" si="20"/>
        <v>3.63352</v>
      </c>
      <c r="BS102" s="26"/>
      <c r="BT102" s="42">
        <v>0.00453081481729734</v>
      </c>
      <c r="BU102" s="23">
        <v>4.12758</v>
      </c>
      <c r="BV102" s="48">
        <f t="shared" si="29"/>
        <v>0.004045316111</v>
      </c>
      <c r="BW102" s="62">
        <f t="shared" si="30"/>
        <v>3.57653</v>
      </c>
      <c r="BX102" s="26"/>
      <c r="BY102" s="42">
        <v>0.0045762497921269</v>
      </c>
      <c r="BZ102" s="23">
        <v>4.01915</v>
      </c>
      <c r="CA102" s="48">
        <f t="shared" si="27"/>
        <v>0.004094762331</v>
      </c>
      <c r="CB102" s="62">
        <f t="shared" si="28"/>
        <v>3.52642</v>
      </c>
      <c r="CC102" s="7"/>
    </row>
    <row r="103" ht="15.75" customHeight="1">
      <c r="A103" s="1"/>
      <c r="B103" s="57">
        <v>0.0052023563892416</v>
      </c>
      <c r="C103" s="23">
        <v>13.84204</v>
      </c>
      <c r="D103" s="60">
        <f t="shared" si="21"/>
        <v>0.004679392895</v>
      </c>
      <c r="E103" s="63">
        <f t="shared" si="22"/>
        <v>12.45221</v>
      </c>
      <c r="F103" s="26"/>
      <c r="G103" s="42">
        <v>0.00526021046744751</v>
      </c>
      <c r="H103" s="23">
        <v>13.83919</v>
      </c>
      <c r="I103" s="60">
        <f t="shared" si="23"/>
        <v>0.004789279946</v>
      </c>
      <c r="J103" s="64">
        <f t="shared" si="24"/>
        <v>12.44073</v>
      </c>
      <c r="K103" s="26"/>
      <c r="L103" s="42">
        <v>0.0053113012967192</v>
      </c>
      <c r="M103" s="23">
        <v>13.40294</v>
      </c>
      <c r="N103" s="60">
        <f t="shared" si="13"/>
        <v>0.004855546253</v>
      </c>
      <c r="O103" s="54">
        <f t="shared" si="14"/>
        <v>12.21415</v>
      </c>
      <c r="P103" s="26"/>
      <c r="Q103" s="42">
        <v>0.00625655382815826</v>
      </c>
      <c r="R103" s="23">
        <v>3.59172</v>
      </c>
      <c r="S103" s="48">
        <f t="shared" si="7"/>
        <v>0.005749774622</v>
      </c>
      <c r="T103" s="54">
        <f t="shared" si="8"/>
        <v>3.27408</v>
      </c>
      <c r="U103" s="26"/>
      <c r="V103" s="42">
        <v>0.00665194731455054</v>
      </c>
      <c r="W103" s="23">
        <v>3.98695</v>
      </c>
      <c r="X103" s="48">
        <f t="shared" si="1"/>
        <v>0.006159963294</v>
      </c>
      <c r="Y103" s="49">
        <f t="shared" si="2"/>
        <v>3.67861</v>
      </c>
      <c r="Z103" s="26"/>
      <c r="AA103" s="42">
        <v>0.00624545108357988</v>
      </c>
      <c r="AB103" s="23">
        <v>3.54794</v>
      </c>
      <c r="AC103" s="48">
        <f t="shared" si="3"/>
        <v>0.005779546873</v>
      </c>
      <c r="AD103" s="49">
        <f t="shared" si="4"/>
        <v>3.27063</v>
      </c>
      <c r="AE103" s="26"/>
      <c r="AF103" s="42">
        <v>0.00604373985413575</v>
      </c>
      <c r="AG103" s="23">
        <v>3.88782</v>
      </c>
      <c r="AH103" s="48">
        <f t="shared" si="9"/>
        <v>0.005568453357</v>
      </c>
      <c r="AI103" s="49">
        <f t="shared" si="10"/>
        <v>3.50847</v>
      </c>
      <c r="AJ103" s="26"/>
      <c r="AK103" s="42">
        <v>0.0059556668007279</v>
      </c>
      <c r="AL103" s="23">
        <v>3.431</v>
      </c>
      <c r="AM103" s="48">
        <f t="shared" si="11"/>
        <v>0.005427282534</v>
      </c>
      <c r="AN103" s="49">
        <f t="shared" si="12"/>
        <v>3.10403</v>
      </c>
      <c r="AO103" s="26"/>
      <c r="AP103" s="42">
        <v>0.00537525529297755</v>
      </c>
      <c r="AQ103" s="23">
        <v>12.78751</v>
      </c>
      <c r="AR103" s="48">
        <f t="shared" si="15"/>
        <v>0.004854968363</v>
      </c>
      <c r="AS103" s="61">
        <f t="shared" si="16"/>
        <v>11.64366</v>
      </c>
      <c r="AT103" s="26"/>
      <c r="AU103" s="42">
        <v>0.00530690897743358</v>
      </c>
      <c r="AV103" s="23">
        <v>12.99345</v>
      </c>
      <c r="AW103" s="48">
        <f t="shared" si="17"/>
        <v>0.004856511156</v>
      </c>
      <c r="AX103" s="62">
        <f t="shared" si="18"/>
        <v>11.8442</v>
      </c>
      <c r="AY103" s="26"/>
      <c r="AZ103" s="42">
        <v>0.00603305276320576</v>
      </c>
      <c r="BA103" s="23">
        <v>11.79337</v>
      </c>
      <c r="BB103" s="48">
        <f t="shared" si="5"/>
        <v>0.005582219389</v>
      </c>
      <c r="BC103" s="62">
        <f t="shared" si="6"/>
        <v>10.99368</v>
      </c>
      <c r="BD103" s="26"/>
      <c r="BE103" s="42">
        <v>0.00506440461813074</v>
      </c>
      <c r="BF103" s="23">
        <v>13.15907</v>
      </c>
      <c r="BG103" s="48">
        <f t="shared" si="31"/>
        <v>0.004545935556</v>
      </c>
      <c r="BH103" s="62">
        <f t="shared" si="32"/>
        <v>11.11932</v>
      </c>
      <c r="BI103" s="26"/>
      <c r="BJ103" s="42">
        <v>0.0051050563536652</v>
      </c>
      <c r="BK103" s="23">
        <v>4.20395</v>
      </c>
      <c r="BL103" s="48">
        <f t="shared" si="25"/>
        <v>0.004625201162</v>
      </c>
      <c r="BM103" s="62">
        <f t="shared" si="26"/>
        <v>3.74032</v>
      </c>
      <c r="BN103" s="26"/>
      <c r="BO103" s="42">
        <v>0.00483713671589703</v>
      </c>
      <c r="BP103" s="23">
        <v>4.0713</v>
      </c>
      <c r="BQ103" s="48">
        <f t="shared" si="19"/>
        <v>0.004353486935</v>
      </c>
      <c r="BR103" s="62">
        <f t="shared" si="20"/>
        <v>3.66919</v>
      </c>
      <c r="BS103" s="26"/>
      <c r="BT103" s="42">
        <v>0.00458260637740704</v>
      </c>
      <c r="BU103" s="23">
        <v>4.17024</v>
      </c>
      <c r="BV103" s="48">
        <f t="shared" si="29"/>
        <v>0.004097107671</v>
      </c>
      <c r="BW103" s="62">
        <f t="shared" si="30"/>
        <v>3.61919</v>
      </c>
      <c r="BX103" s="26"/>
      <c r="BY103" s="42">
        <v>0.00461745775433253</v>
      </c>
      <c r="BZ103" s="23">
        <v>4.05496</v>
      </c>
      <c r="CA103" s="48">
        <f t="shared" si="27"/>
        <v>0.004135970293</v>
      </c>
      <c r="CB103" s="62">
        <f t="shared" si="28"/>
        <v>3.56223</v>
      </c>
      <c r="CC103" s="7"/>
    </row>
    <row r="104" ht="15.75" customHeight="1">
      <c r="A104" s="1"/>
      <c r="B104" s="57">
        <v>0.00524519420923242</v>
      </c>
      <c r="C104" s="23">
        <v>13.98187</v>
      </c>
      <c r="D104" s="60">
        <f t="shared" si="21"/>
        <v>0.004722230715</v>
      </c>
      <c r="E104" s="63">
        <f t="shared" si="22"/>
        <v>12.59204</v>
      </c>
      <c r="F104" s="26"/>
      <c r="G104" s="42">
        <v>0.00528741581996739</v>
      </c>
      <c r="H104" s="23">
        <v>13.97768</v>
      </c>
      <c r="I104" s="60">
        <f t="shared" si="23"/>
        <v>0.004816485298</v>
      </c>
      <c r="J104" s="64">
        <f t="shared" si="24"/>
        <v>12.57922</v>
      </c>
      <c r="K104" s="26"/>
      <c r="L104" s="42">
        <v>0.00535781206556951</v>
      </c>
      <c r="M104" s="23">
        <v>13.52858</v>
      </c>
      <c r="N104" s="60">
        <f t="shared" si="13"/>
        <v>0.004902057022</v>
      </c>
      <c r="O104" s="54">
        <f t="shared" si="14"/>
        <v>12.33979</v>
      </c>
      <c r="P104" s="26"/>
      <c r="Q104" s="42">
        <v>0.00635614512994231</v>
      </c>
      <c r="R104" s="23">
        <v>3.62591</v>
      </c>
      <c r="S104" s="48">
        <f t="shared" si="7"/>
        <v>0.005849365924</v>
      </c>
      <c r="T104" s="54">
        <f t="shared" si="8"/>
        <v>3.30827</v>
      </c>
      <c r="U104" s="26"/>
      <c r="V104" s="42">
        <v>0.00670701725435841</v>
      </c>
      <c r="W104" s="23">
        <v>4.02217</v>
      </c>
      <c r="X104" s="48">
        <f t="shared" si="1"/>
        <v>0.006215033234</v>
      </c>
      <c r="Y104" s="49">
        <f t="shared" si="2"/>
        <v>3.71383</v>
      </c>
      <c r="Z104" s="26"/>
      <c r="AA104" s="42">
        <v>0.00629751226806818</v>
      </c>
      <c r="AB104" s="23">
        <v>3.58326</v>
      </c>
      <c r="AC104" s="48">
        <f t="shared" si="3"/>
        <v>0.005831608058</v>
      </c>
      <c r="AD104" s="49">
        <f t="shared" si="4"/>
        <v>3.30595</v>
      </c>
      <c r="AE104" s="26"/>
      <c r="AF104" s="42">
        <v>0.00607909700543452</v>
      </c>
      <c r="AG104" s="23">
        <v>3.92501</v>
      </c>
      <c r="AH104" s="48">
        <f t="shared" si="9"/>
        <v>0.005603810508</v>
      </c>
      <c r="AI104" s="49">
        <f t="shared" si="10"/>
        <v>3.54566</v>
      </c>
      <c r="AJ104" s="26"/>
      <c r="AK104" s="42">
        <v>0.00600852857138756</v>
      </c>
      <c r="AL104" s="23">
        <v>3.46117</v>
      </c>
      <c r="AM104" s="48">
        <f t="shared" si="11"/>
        <v>0.005480144305</v>
      </c>
      <c r="AN104" s="49">
        <f t="shared" si="12"/>
        <v>3.1342</v>
      </c>
      <c r="AO104" s="26"/>
      <c r="AP104" s="42">
        <v>0.00542836173432937</v>
      </c>
      <c r="AQ104" s="23">
        <v>12.91405</v>
      </c>
      <c r="AR104" s="48">
        <f t="shared" si="15"/>
        <v>0.004908074805</v>
      </c>
      <c r="AS104" s="61">
        <f t="shared" si="16"/>
        <v>11.7702</v>
      </c>
      <c r="AT104" s="26"/>
      <c r="AU104" s="42">
        <v>0.00539679978522556</v>
      </c>
      <c r="AV104" s="23">
        <v>13.11223</v>
      </c>
      <c r="AW104" s="48">
        <f t="shared" si="17"/>
        <v>0.004946401964</v>
      </c>
      <c r="AX104" s="62">
        <f t="shared" si="18"/>
        <v>11.96298</v>
      </c>
      <c r="AY104" s="26"/>
      <c r="AZ104" s="42">
        <v>0.0060620975689698</v>
      </c>
      <c r="BA104" s="23">
        <v>11.91239</v>
      </c>
      <c r="BB104" s="48">
        <f t="shared" si="5"/>
        <v>0.005611264194</v>
      </c>
      <c r="BC104" s="62">
        <f t="shared" si="6"/>
        <v>11.1127</v>
      </c>
      <c r="BD104" s="26"/>
      <c r="BE104" s="42">
        <v>0.00517712828322403</v>
      </c>
      <c r="BF104" s="23">
        <v>13.29462</v>
      </c>
      <c r="BG104" s="48">
        <f t="shared" si="31"/>
        <v>0.004658659222</v>
      </c>
      <c r="BH104" s="62">
        <f t="shared" si="32"/>
        <v>11.25487</v>
      </c>
      <c r="BI104" s="26"/>
      <c r="BJ104" s="42">
        <v>0.00513089252642063</v>
      </c>
      <c r="BK104" s="23">
        <v>4.24417</v>
      </c>
      <c r="BL104" s="48">
        <f t="shared" si="25"/>
        <v>0.004651037335</v>
      </c>
      <c r="BM104" s="62">
        <f t="shared" si="26"/>
        <v>3.78054</v>
      </c>
      <c r="BN104" s="26"/>
      <c r="BO104" s="42">
        <v>0.00495821332123692</v>
      </c>
      <c r="BP104" s="23">
        <v>4.10887</v>
      </c>
      <c r="BQ104" s="48">
        <f t="shared" si="19"/>
        <v>0.00447456354</v>
      </c>
      <c r="BR104" s="62">
        <f t="shared" si="20"/>
        <v>3.70676</v>
      </c>
      <c r="BS104" s="26"/>
      <c r="BT104" s="42">
        <v>0.00468116320848577</v>
      </c>
      <c r="BU104" s="23">
        <v>4.20948</v>
      </c>
      <c r="BV104" s="48">
        <f t="shared" si="29"/>
        <v>0.004195664502</v>
      </c>
      <c r="BW104" s="62">
        <f t="shared" si="30"/>
        <v>3.65843</v>
      </c>
      <c r="BX104" s="26"/>
      <c r="BY104" s="42">
        <v>0.00471505972903019</v>
      </c>
      <c r="BZ104" s="23">
        <v>4.09535</v>
      </c>
      <c r="CA104" s="48">
        <f t="shared" si="27"/>
        <v>0.004233572268</v>
      </c>
      <c r="CB104" s="62">
        <f t="shared" si="28"/>
        <v>3.60262</v>
      </c>
      <c r="CC104" s="7"/>
    </row>
    <row r="105" ht="15.75" customHeight="1">
      <c r="A105" s="1"/>
      <c r="B105" s="57">
        <v>0.00529704847452095</v>
      </c>
      <c r="C105" s="23">
        <v>14.11699</v>
      </c>
      <c r="D105" s="60">
        <f t="shared" si="21"/>
        <v>0.004774084981</v>
      </c>
      <c r="E105" s="63">
        <f t="shared" si="22"/>
        <v>12.72716</v>
      </c>
      <c r="F105" s="26"/>
      <c r="G105" s="42">
        <v>0.00533839427410543</v>
      </c>
      <c r="H105" s="23">
        <v>14.11534</v>
      </c>
      <c r="I105" s="60">
        <f t="shared" si="23"/>
        <v>0.004867463752</v>
      </c>
      <c r="J105" s="64">
        <f t="shared" si="24"/>
        <v>12.71688</v>
      </c>
      <c r="K105" s="26"/>
      <c r="L105" s="42">
        <v>0.00541578125898812</v>
      </c>
      <c r="M105" s="23">
        <v>13.66458</v>
      </c>
      <c r="N105" s="60">
        <f t="shared" si="13"/>
        <v>0.004960026216</v>
      </c>
      <c r="O105" s="54">
        <f t="shared" si="14"/>
        <v>12.47579</v>
      </c>
      <c r="P105" s="26"/>
      <c r="Q105" s="42">
        <v>0.00639233594982902</v>
      </c>
      <c r="R105" s="23">
        <v>3.65624</v>
      </c>
      <c r="S105" s="48">
        <f t="shared" si="7"/>
        <v>0.005885556744</v>
      </c>
      <c r="T105" s="54">
        <f t="shared" si="8"/>
        <v>3.3386</v>
      </c>
      <c r="U105" s="26"/>
      <c r="V105" s="42">
        <v>0.00676185586994871</v>
      </c>
      <c r="W105" s="23">
        <v>4.05795</v>
      </c>
      <c r="X105" s="48">
        <f t="shared" si="1"/>
        <v>0.006269871849</v>
      </c>
      <c r="Y105" s="49">
        <f t="shared" si="2"/>
        <v>3.74961</v>
      </c>
      <c r="Z105" s="26"/>
      <c r="AA105" s="42">
        <v>0.00632809183563876</v>
      </c>
      <c r="AB105" s="23">
        <v>3.61823</v>
      </c>
      <c r="AC105" s="48">
        <f t="shared" si="3"/>
        <v>0.005862187625</v>
      </c>
      <c r="AD105" s="49">
        <f t="shared" si="4"/>
        <v>3.34092</v>
      </c>
      <c r="AE105" s="26"/>
      <c r="AF105" s="42">
        <v>0.00618323771547957</v>
      </c>
      <c r="AG105" s="23">
        <v>3.95862</v>
      </c>
      <c r="AH105" s="48">
        <f t="shared" si="9"/>
        <v>0.005707951218</v>
      </c>
      <c r="AI105" s="49">
        <f t="shared" si="10"/>
        <v>3.57927</v>
      </c>
      <c r="AJ105" s="26"/>
      <c r="AK105" s="42">
        <v>0.00608750060628482</v>
      </c>
      <c r="AL105" s="23">
        <v>3.49293</v>
      </c>
      <c r="AM105" s="48">
        <f t="shared" si="11"/>
        <v>0.00555911634</v>
      </c>
      <c r="AN105" s="49">
        <f t="shared" si="12"/>
        <v>3.16596</v>
      </c>
      <c r="AO105" s="26"/>
      <c r="AP105" s="42">
        <v>0.00543868248246149</v>
      </c>
      <c r="AQ105" s="23">
        <v>13.03341</v>
      </c>
      <c r="AR105" s="48">
        <f t="shared" si="15"/>
        <v>0.004918395553</v>
      </c>
      <c r="AS105" s="61">
        <f t="shared" si="16"/>
        <v>11.88956</v>
      </c>
      <c r="AT105" s="26"/>
      <c r="AU105" s="42">
        <v>0.00543771992580733</v>
      </c>
      <c r="AV105" s="23">
        <v>13.24185</v>
      </c>
      <c r="AW105" s="48">
        <f t="shared" si="17"/>
        <v>0.004987322105</v>
      </c>
      <c r="AX105" s="62">
        <f t="shared" si="18"/>
        <v>12.0926</v>
      </c>
      <c r="AY105" s="26"/>
      <c r="AZ105" s="42">
        <v>0.00613252816984478</v>
      </c>
      <c r="BA105" s="23">
        <v>12.0168</v>
      </c>
      <c r="BB105" s="48">
        <f t="shared" si="5"/>
        <v>0.005681694795</v>
      </c>
      <c r="BC105" s="62">
        <f t="shared" si="6"/>
        <v>11.21711</v>
      </c>
      <c r="BD105" s="26"/>
      <c r="BE105" s="42">
        <v>0.00523745353521554</v>
      </c>
      <c r="BF105" s="23">
        <v>13.42351</v>
      </c>
      <c r="BG105" s="48">
        <f t="shared" si="31"/>
        <v>0.004718984474</v>
      </c>
      <c r="BH105" s="62">
        <f t="shared" si="32"/>
        <v>11.38376</v>
      </c>
      <c r="BI105" s="26"/>
      <c r="BJ105" s="42">
        <v>0.00517218673798503</v>
      </c>
      <c r="BK105" s="23">
        <v>4.28668</v>
      </c>
      <c r="BL105" s="48">
        <f t="shared" si="25"/>
        <v>0.004692331547</v>
      </c>
      <c r="BM105" s="62">
        <f t="shared" si="26"/>
        <v>3.82305</v>
      </c>
      <c r="BN105" s="26"/>
      <c r="BO105" s="42">
        <v>0.00498317567051765</v>
      </c>
      <c r="BP105" s="23">
        <v>4.14996</v>
      </c>
      <c r="BQ105" s="48">
        <f t="shared" si="19"/>
        <v>0.00449952589</v>
      </c>
      <c r="BR105" s="62">
        <f t="shared" si="20"/>
        <v>3.74785</v>
      </c>
      <c r="BS105" s="26"/>
      <c r="BT105" s="42">
        <v>0.00472397848211537</v>
      </c>
      <c r="BU105" s="23">
        <v>4.24695</v>
      </c>
      <c r="BV105" s="48">
        <f t="shared" si="29"/>
        <v>0.004238479776</v>
      </c>
      <c r="BW105" s="62">
        <f t="shared" si="30"/>
        <v>3.6959</v>
      </c>
      <c r="BX105" s="26"/>
      <c r="BY105" s="42">
        <v>0.00476519843664969</v>
      </c>
      <c r="BZ105" s="23">
        <v>4.13345</v>
      </c>
      <c r="CA105" s="48">
        <f t="shared" si="27"/>
        <v>0.004283710975</v>
      </c>
      <c r="CB105" s="62">
        <f t="shared" si="28"/>
        <v>3.64072</v>
      </c>
      <c r="CC105" s="7"/>
    </row>
    <row r="106" ht="15.75" customHeight="1">
      <c r="A106" s="1"/>
      <c r="B106" s="57">
        <v>0.00536927913690666</v>
      </c>
      <c r="C106" s="23">
        <v>14.24572</v>
      </c>
      <c r="D106" s="60">
        <f t="shared" si="21"/>
        <v>0.004846315643</v>
      </c>
      <c r="E106" s="63">
        <f t="shared" si="22"/>
        <v>12.85589</v>
      </c>
      <c r="F106" s="26"/>
      <c r="G106" s="42">
        <v>0.00538264404976885</v>
      </c>
      <c r="H106" s="23">
        <v>14.24235</v>
      </c>
      <c r="I106" s="60">
        <f t="shared" si="23"/>
        <v>0.004911713528</v>
      </c>
      <c r="J106" s="64">
        <f t="shared" si="24"/>
        <v>12.84389</v>
      </c>
      <c r="K106" s="26"/>
      <c r="L106" s="42">
        <v>0.00540176516927371</v>
      </c>
      <c r="M106" s="23">
        <v>13.79953</v>
      </c>
      <c r="N106" s="60">
        <f t="shared" si="13"/>
        <v>0.004946010126</v>
      </c>
      <c r="O106" s="54">
        <f t="shared" si="14"/>
        <v>12.61074</v>
      </c>
      <c r="P106" s="26"/>
      <c r="Q106" s="42">
        <v>0.00642068809737517</v>
      </c>
      <c r="R106" s="23">
        <v>3.69332</v>
      </c>
      <c r="S106" s="48">
        <f t="shared" si="7"/>
        <v>0.005913908891</v>
      </c>
      <c r="T106" s="54">
        <f t="shared" si="8"/>
        <v>3.37568</v>
      </c>
      <c r="U106" s="26"/>
      <c r="V106" s="42">
        <v>0.00688546278737601</v>
      </c>
      <c r="W106" s="23">
        <v>4.09407</v>
      </c>
      <c r="X106" s="48">
        <f t="shared" si="1"/>
        <v>0.006393478767</v>
      </c>
      <c r="Y106" s="49">
        <f t="shared" si="2"/>
        <v>3.78573</v>
      </c>
      <c r="Z106" s="26"/>
      <c r="AA106" s="42">
        <v>0.00639551213388012</v>
      </c>
      <c r="AB106" s="23">
        <v>3.64578</v>
      </c>
      <c r="AC106" s="48">
        <f t="shared" si="3"/>
        <v>0.005929607923</v>
      </c>
      <c r="AD106" s="49">
        <f t="shared" si="4"/>
        <v>3.36847</v>
      </c>
      <c r="AE106" s="26"/>
      <c r="AF106" s="42">
        <v>0.0062242739581615</v>
      </c>
      <c r="AG106" s="23">
        <v>3.99311</v>
      </c>
      <c r="AH106" s="48">
        <f t="shared" si="9"/>
        <v>0.005748987461</v>
      </c>
      <c r="AI106" s="49">
        <f t="shared" si="10"/>
        <v>3.61376</v>
      </c>
      <c r="AJ106" s="26"/>
      <c r="AK106" s="42">
        <v>0.00612333646715246</v>
      </c>
      <c r="AL106" s="23">
        <v>3.52585</v>
      </c>
      <c r="AM106" s="48">
        <f t="shared" si="11"/>
        <v>0.005594952201</v>
      </c>
      <c r="AN106" s="49">
        <f t="shared" si="12"/>
        <v>3.19888</v>
      </c>
      <c r="AO106" s="26"/>
      <c r="AP106" s="42">
        <v>0.00555335734342299</v>
      </c>
      <c r="AQ106" s="23">
        <v>13.1593</v>
      </c>
      <c r="AR106" s="48">
        <f t="shared" si="15"/>
        <v>0.005033070414</v>
      </c>
      <c r="AS106" s="61">
        <f t="shared" si="16"/>
        <v>12.01545</v>
      </c>
      <c r="AT106" s="26"/>
      <c r="AU106" s="42">
        <v>0.0054575485006787</v>
      </c>
      <c r="AV106" s="23">
        <v>13.37255</v>
      </c>
      <c r="AW106" s="48">
        <f t="shared" si="17"/>
        <v>0.005007150679</v>
      </c>
      <c r="AX106" s="62">
        <f t="shared" si="18"/>
        <v>12.2233</v>
      </c>
      <c r="AY106" s="26"/>
      <c r="AZ106" s="42">
        <v>0.00619738595129449</v>
      </c>
      <c r="BA106" s="23">
        <v>12.12913</v>
      </c>
      <c r="BB106" s="48">
        <f t="shared" si="5"/>
        <v>0.005746552577</v>
      </c>
      <c r="BC106" s="62">
        <f t="shared" si="6"/>
        <v>11.32944</v>
      </c>
      <c r="BD106" s="26"/>
      <c r="BE106" s="42">
        <v>0.00526774191717894</v>
      </c>
      <c r="BF106" s="23">
        <v>13.54856</v>
      </c>
      <c r="BG106" s="48">
        <f t="shared" si="31"/>
        <v>0.004749272856</v>
      </c>
      <c r="BH106" s="62">
        <f t="shared" si="32"/>
        <v>11.50881</v>
      </c>
      <c r="BI106" s="26"/>
      <c r="BJ106" s="42">
        <v>0.00524141531746669</v>
      </c>
      <c r="BK106" s="23">
        <v>4.32398</v>
      </c>
      <c r="BL106" s="48">
        <f t="shared" si="25"/>
        <v>0.004761560126</v>
      </c>
      <c r="BM106" s="62">
        <f t="shared" si="26"/>
        <v>3.86035</v>
      </c>
      <c r="BN106" s="26"/>
      <c r="BO106" s="42">
        <v>0.00505422381512433</v>
      </c>
      <c r="BP106" s="23">
        <v>4.18507</v>
      </c>
      <c r="BQ106" s="48">
        <f t="shared" si="19"/>
        <v>0.004570574034</v>
      </c>
      <c r="BR106" s="62">
        <f t="shared" si="20"/>
        <v>3.78296</v>
      </c>
      <c r="BS106" s="26"/>
      <c r="BT106" s="42">
        <v>0.00477798171940669</v>
      </c>
      <c r="BU106" s="23">
        <v>4.28762</v>
      </c>
      <c r="BV106" s="48">
        <f t="shared" si="29"/>
        <v>0.004292483013</v>
      </c>
      <c r="BW106" s="62">
        <f t="shared" si="30"/>
        <v>3.73657</v>
      </c>
      <c r="BX106" s="26"/>
      <c r="BY106" s="42">
        <v>0.00480780103987399</v>
      </c>
      <c r="BZ106" s="23">
        <v>4.17063</v>
      </c>
      <c r="CA106" s="48">
        <f t="shared" si="27"/>
        <v>0.004326313578</v>
      </c>
      <c r="CB106" s="62">
        <f t="shared" si="28"/>
        <v>3.6779</v>
      </c>
      <c r="CC106" s="7"/>
    </row>
    <row r="107" ht="15.75" customHeight="1">
      <c r="A107" s="1"/>
      <c r="B107" s="57">
        <v>0.00539454786354865</v>
      </c>
      <c r="C107" s="23">
        <v>14.38829</v>
      </c>
      <c r="D107" s="60">
        <f t="shared" si="21"/>
        <v>0.00487158437</v>
      </c>
      <c r="E107" s="63">
        <f t="shared" si="22"/>
        <v>12.99846</v>
      </c>
      <c r="F107" s="26"/>
      <c r="G107" s="42">
        <v>0.00547506331546765</v>
      </c>
      <c r="H107" s="23">
        <v>14.37966</v>
      </c>
      <c r="I107" s="60">
        <f t="shared" si="23"/>
        <v>0.005004132794</v>
      </c>
      <c r="J107" s="64">
        <f t="shared" si="24"/>
        <v>12.9812</v>
      </c>
      <c r="K107" s="26"/>
      <c r="L107" s="42">
        <v>0.00547328947846104</v>
      </c>
      <c r="M107" s="23">
        <v>13.92182</v>
      </c>
      <c r="N107" s="60">
        <f t="shared" si="13"/>
        <v>0.005017534435</v>
      </c>
      <c r="O107" s="54">
        <f t="shared" si="14"/>
        <v>12.73303</v>
      </c>
      <c r="P107" s="26"/>
      <c r="Q107" s="42">
        <v>0.00653028406860034</v>
      </c>
      <c r="R107" s="23">
        <v>3.72319</v>
      </c>
      <c r="S107" s="48">
        <f t="shared" si="7"/>
        <v>0.006023504863</v>
      </c>
      <c r="T107" s="54">
        <f t="shared" si="8"/>
        <v>3.40555</v>
      </c>
      <c r="U107" s="26"/>
      <c r="V107" s="42">
        <v>0.00692791074651988</v>
      </c>
      <c r="W107" s="23">
        <v>4.13095</v>
      </c>
      <c r="X107" s="48">
        <f t="shared" si="1"/>
        <v>0.006435926726</v>
      </c>
      <c r="Y107" s="49">
        <f t="shared" si="2"/>
        <v>3.82261</v>
      </c>
      <c r="Z107" s="26"/>
      <c r="AA107" s="42">
        <v>0.00651374717594733</v>
      </c>
      <c r="AB107" s="23">
        <v>3.68061</v>
      </c>
      <c r="AC107" s="48">
        <f t="shared" si="3"/>
        <v>0.006047842965</v>
      </c>
      <c r="AD107" s="49">
        <f t="shared" si="4"/>
        <v>3.4033</v>
      </c>
      <c r="AE107" s="26"/>
      <c r="AF107" s="42">
        <v>0.00626655105319296</v>
      </c>
      <c r="AG107" s="23">
        <v>4.02751</v>
      </c>
      <c r="AH107" s="48">
        <f t="shared" si="9"/>
        <v>0.005791264556</v>
      </c>
      <c r="AI107" s="49">
        <f t="shared" si="10"/>
        <v>3.64816</v>
      </c>
      <c r="AJ107" s="26"/>
      <c r="AK107" s="42">
        <v>0.00618872770616163</v>
      </c>
      <c r="AL107" s="23">
        <v>3.55729</v>
      </c>
      <c r="AM107" s="48">
        <f t="shared" si="11"/>
        <v>0.00566034344</v>
      </c>
      <c r="AN107" s="49">
        <f t="shared" si="12"/>
        <v>3.23032</v>
      </c>
      <c r="AO107" s="26"/>
      <c r="AP107" s="42">
        <v>0.00557350740477336</v>
      </c>
      <c r="AQ107" s="23">
        <v>13.28551</v>
      </c>
      <c r="AR107" s="48">
        <f t="shared" si="15"/>
        <v>0.005053220475</v>
      </c>
      <c r="AS107" s="61">
        <f t="shared" si="16"/>
        <v>12.14166</v>
      </c>
      <c r="AT107" s="26"/>
      <c r="AU107" s="42">
        <v>0.00549955841702388</v>
      </c>
      <c r="AV107" s="23">
        <v>13.492</v>
      </c>
      <c r="AW107" s="48">
        <f t="shared" si="17"/>
        <v>0.005049160596</v>
      </c>
      <c r="AX107" s="62">
        <f t="shared" si="18"/>
        <v>12.34275</v>
      </c>
      <c r="AY107" s="26"/>
      <c r="AZ107" s="42">
        <v>0.00622047274051596</v>
      </c>
      <c r="BA107" s="23">
        <v>12.2432</v>
      </c>
      <c r="BB107" s="48">
        <f t="shared" si="5"/>
        <v>0.005769639366</v>
      </c>
      <c r="BC107" s="62">
        <f t="shared" si="6"/>
        <v>11.44351</v>
      </c>
      <c r="BD107" s="26"/>
      <c r="BE107" s="42">
        <v>0.00531308791909368</v>
      </c>
      <c r="BF107" s="23">
        <v>13.68066</v>
      </c>
      <c r="BG107" s="48">
        <f t="shared" si="31"/>
        <v>0.004794618857</v>
      </c>
      <c r="BH107" s="62">
        <f t="shared" si="32"/>
        <v>11.64091</v>
      </c>
      <c r="BI107" s="26"/>
      <c r="BJ107" s="42">
        <v>0.00526111775379356</v>
      </c>
      <c r="BK107" s="23">
        <v>4.36235</v>
      </c>
      <c r="BL107" s="48">
        <f t="shared" si="25"/>
        <v>0.004781262563</v>
      </c>
      <c r="BM107" s="62">
        <f t="shared" si="26"/>
        <v>3.89872</v>
      </c>
      <c r="BN107" s="26"/>
      <c r="BO107" s="42">
        <v>0.00512522967744156</v>
      </c>
      <c r="BP107" s="23">
        <v>4.22463</v>
      </c>
      <c r="BQ107" s="48">
        <f t="shared" si="19"/>
        <v>0.004641579896</v>
      </c>
      <c r="BR107" s="62">
        <f t="shared" si="20"/>
        <v>3.82252</v>
      </c>
      <c r="BS107" s="26"/>
      <c r="BT107" s="42">
        <v>0.00487707819865868</v>
      </c>
      <c r="BU107" s="23">
        <v>4.32783</v>
      </c>
      <c r="BV107" s="48">
        <f t="shared" si="29"/>
        <v>0.004391579492</v>
      </c>
      <c r="BW107" s="62">
        <f t="shared" si="30"/>
        <v>3.77678</v>
      </c>
      <c r="BX107" s="26"/>
      <c r="BY107" s="42">
        <v>0.00481523608192425</v>
      </c>
      <c r="BZ107" s="23">
        <v>4.20919</v>
      </c>
      <c r="CA107" s="48">
        <f t="shared" si="27"/>
        <v>0.004333748621</v>
      </c>
      <c r="CB107" s="62">
        <f t="shared" si="28"/>
        <v>3.71646</v>
      </c>
      <c r="CC107" s="7"/>
    </row>
    <row r="108" ht="15.75" customHeight="1">
      <c r="A108" s="1"/>
      <c r="B108" s="57">
        <v>0.00542198280356399</v>
      </c>
      <c r="C108" s="23">
        <v>14.52163</v>
      </c>
      <c r="D108" s="60">
        <f t="shared" si="21"/>
        <v>0.00489901931</v>
      </c>
      <c r="E108" s="63">
        <f t="shared" si="22"/>
        <v>13.1318</v>
      </c>
      <c r="F108" s="26"/>
      <c r="G108" s="42">
        <v>0.00547508744999914</v>
      </c>
      <c r="H108" s="23">
        <v>14.51987</v>
      </c>
      <c r="I108" s="60">
        <f t="shared" si="23"/>
        <v>0.005004156928</v>
      </c>
      <c r="J108" s="64">
        <f t="shared" si="24"/>
        <v>13.12141</v>
      </c>
      <c r="K108" s="26"/>
      <c r="L108" s="42">
        <v>0.00551805843609632</v>
      </c>
      <c r="M108" s="23">
        <v>14.05371</v>
      </c>
      <c r="N108" s="60">
        <f t="shared" si="13"/>
        <v>0.005062303393</v>
      </c>
      <c r="O108" s="54">
        <f t="shared" si="14"/>
        <v>12.86492</v>
      </c>
      <c r="P108" s="26"/>
      <c r="Q108" s="42">
        <v>0.00658778573610785</v>
      </c>
      <c r="R108" s="23">
        <v>3.75504</v>
      </c>
      <c r="S108" s="48">
        <f t="shared" si="7"/>
        <v>0.00608100653</v>
      </c>
      <c r="T108" s="54">
        <f t="shared" si="8"/>
        <v>3.4374</v>
      </c>
      <c r="U108" s="26"/>
      <c r="V108" s="42">
        <v>0.00697777580048431</v>
      </c>
      <c r="W108" s="23">
        <v>4.16683</v>
      </c>
      <c r="X108" s="48">
        <f t="shared" si="1"/>
        <v>0.00648579178</v>
      </c>
      <c r="Y108" s="49">
        <f t="shared" si="2"/>
        <v>3.85849</v>
      </c>
      <c r="Z108" s="26"/>
      <c r="AA108" s="42">
        <v>0.00656777525306373</v>
      </c>
      <c r="AB108" s="23">
        <v>3.71417</v>
      </c>
      <c r="AC108" s="48">
        <f t="shared" si="3"/>
        <v>0.006101871043</v>
      </c>
      <c r="AD108" s="49">
        <f t="shared" si="4"/>
        <v>3.43686</v>
      </c>
      <c r="AE108" s="26"/>
      <c r="AF108" s="42">
        <v>0.0063883800614235</v>
      </c>
      <c r="AG108" s="23">
        <v>4.06161</v>
      </c>
      <c r="AH108" s="48">
        <f t="shared" si="9"/>
        <v>0.005913093564</v>
      </c>
      <c r="AI108" s="49">
        <f t="shared" si="10"/>
        <v>3.68226</v>
      </c>
      <c r="AJ108" s="26"/>
      <c r="AK108" s="42">
        <v>0.00621887759153772</v>
      </c>
      <c r="AL108" s="23">
        <v>3.58977</v>
      </c>
      <c r="AM108" s="48">
        <f t="shared" si="11"/>
        <v>0.005690493325</v>
      </c>
      <c r="AN108" s="49">
        <f t="shared" si="12"/>
        <v>3.2628</v>
      </c>
      <c r="AO108" s="26"/>
      <c r="AP108" s="42">
        <v>0.00561693464660884</v>
      </c>
      <c r="AQ108" s="23">
        <v>13.40229</v>
      </c>
      <c r="AR108" s="48">
        <f t="shared" si="15"/>
        <v>0.005096647717</v>
      </c>
      <c r="AS108" s="61">
        <f t="shared" si="16"/>
        <v>12.25844</v>
      </c>
      <c r="AT108" s="26"/>
      <c r="AU108" s="42">
        <v>0.00555198778540289</v>
      </c>
      <c r="AV108" s="23">
        <v>13.61902</v>
      </c>
      <c r="AW108" s="48">
        <f t="shared" si="17"/>
        <v>0.005101589964</v>
      </c>
      <c r="AX108" s="62">
        <f t="shared" si="18"/>
        <v>12.46977</v>
      </c>
      <c r="AY108" s="26"/>
      <c r="AZ108" s="42">
        <v>0.00633857708666885</v>
      </c>
      <c r="BA108" s="23">
        <v>12.34684</v>
      </c>
      <c r="BB108" s="48">
        <f t="shared" si="5"/>
        <v>0.005887743712</v>
      </c>
      <c r="BC108" s="62">
        <f t="shared" si="6"/>
        <v>11.54715</v>
      </c>
      <c r="BD108" s="26"/>
      <c r="BE108" s="42">
        <v>0.00536294377562263</v>
      </c>
      <c r="BF108" s="23">
        <v>13.81093</v>
      </c>
      <c r="BG108" s="48">
        <f t="shared" si="31"/>
        <v>0.004844474714</v>
      </c>
      <c r="BH108" s="62">
        <f t="shared" si="32"/>
        <v>11.77118</v>
      </c>
      <c r="BI108" s="26"/>
      <c r="BJ108" s="42">
        <v>0.00533729963835872</v>
      </c>
      <c r="BK108" s="23">
        <v>4.40529</v>
      </c>
      <c r="BL108" s="48">
        <f t="shared" si="25"/>
        <v>0.004857444447</v>
      </c>
      <c r="BM108" s="62">
        <f t="shared" si="26"/>
        <v>3.94166</v>
      </c>
      <c r="BN108" s="26"/>
      <c r="BO108" s="42">
        <v>0.00513198016110494</v>
      </c>
      <c r="BP108" s="23">
        <v>4.263</v>
      </c>
      <c r="BQ108" s="48">
        <f t="shared" si="19"/>
        <v>0.00464833038</v>
      </c>
      <c r="BR108" s="62">
        <f t="shared" si="20"/>
        <v>3.86089</v>
      </c>
      <c r="BS108" s="26"/>
      <c r="BT108" s="42">
        <v>0.004922727753917</v>
      </c>
      <c r="BU108" s="23">
        <v>4.36433</v>
      </c>
      <c r="BV108" s="48">
        <f t="shared" si="29"/>
        <v>0.004437229048</v>
      </c>
      <c r="BW108" s="62">
        <f t="shared" si="30"/>
        <v>3.81328</v>
      </c>
      <c r="BX108" s="26"/>
      <c r="BY108" s="42">
        <v>0.00493641455317473</v>
      </c>
      <c r="BZ108" s="23">
        <v>4.24763</v>
      </c>
      <c r="CA108" s="48">
        <f t="shared" si="27"/>
        <v>0.004454927092</v>
      </c>
      <c r="CB108" s="62">
        <f t="shared" si="28"/>
        <v>3.7549</v>
      </c>
      <c r="CC108" s="7"/>
    </row>
    <row r="109" ht="15.75" customHeight="1">
      <c r="A109" s="1"/>
      <c r="B109" s="57">
        <v>0.00547081273845595</v>
      </c>
      <c r="C109" s="23">
        <v>14.64766</v>
      </c>
      <c r="D109" s="60">
        <f t="shared" si="21"/>
        <v>0.004947849245</v>
      </c>
      <c r="E109" s="63">
        <f t="shared" si="22"/>
        <v>13.25783</v>
      </c>
      <c r="F109" s="26"/>
      <c r="G109" s="42">
        <v>0.00553056937960505</v>
      </c>
      <c r="H109" s="23">
        <v>14.64532</v>
      </c>
      <c r="I109" s="60">
        <f t="shared" si="23"/>
        <v>0.005059638858</v>
      </c>
      <c r="J109" s="64">
        <f t="shared" si="24"/>
        <v>13.24686</v>
      </c>
      <c r="K109" s="26"/>
      <c r="L109" s="42">
        <v>0.00555248858929724</v>
      </c>
      <c r="M109" s="23">
        <v>14.19136</v>
      </c>
      <c r="N109" s="60">
        <f t="shared" si="13"/>
        <v>0.005096733546</v>
      </c>
      <c r="O109" s="54">
        <f t="shared" si="14"/>
        <v>13.00257</v>
      </c>
      <c r="P109" s="26"/>
      <c r="Q109" s="42">
        <v>0.00665408593707095</v>
      </c>
      <c r="R109" s="23">
        <v>3.78895</v>
      </c>
      <c r="S109" s="48">
        <f t="shared" si="7"/>
        <v>0.006147306731</v>
      </c>
      <c r="T109" s="54">
        <f t="shared" si="8"/>
        <v>3.47131</v>
      </c>
      <c r="U109" s="26"/>
      <c r="V109" s="42">
        <v>0.00705255054252785</v>
      </c>
      <c r="W109" s="23">
        <v>4.20482</v>
      </c>
      <c r="X109" s="48">
        <f t="shared" si="1"/>
        <v>0.006560566522</v>
      </c>
      <c r="Y109" s="49">
        <f t="shared" si="2"/>
        <v>3.89648</v>
      </c>
      <c r="Z109" s="26"/>
      <c r="AA109" s="42">
        <v>0.00659936090790492</v>
      </c>
      <c r="AB109" s="23">
        <v>3.74281</v>
      </c>
      <c r="AC109" s="48">
        <f t="shared" si="3"/>
        <v>0.006133456697</v>
      </c>
      <c r="AD109" s="49">
        <f t="shared" si="4"/>
        <v>3.4655</v>
      </c>
      <c r="AE109" s="26"/>
      <c r="AF109" s="42">
        <v>0.00636432843999346</v>
      </c>
      <c r="AG109" s="23">
        <v>4.09906</v>
      </c>
      <c r="AH109" s="48">
        <f t="shared" si="9"/>
        <v>0.005889041943</v>
      </c>
      <c r="AI109" s="49">
        <f t="shared" si="10"/>
        <v>3.71971</v>
      </c>
      <c r="AJ109" s="26"/>
      <c r="AK109" s="42">
        <v>0.00630316675125964</v>
      </c>
      <c r="AL109" s="23">
        <v>3.62317</v>
      </c>
      <c r="AM109" s="48">
        <f t="shared" si="11"/>
        <v>0.005774782485</v>
      </c>
      <c r="AN109" s="49">
        <f t="shared" si="12"/>
        <v>3.2962</v>
      </c>
      <c r="AO109" s="26"/>
      <c r="AP109" s="42">
        <v>0.00562938128084722</v>
      </c>
      <c r="AQ109" s="23">
        <v>13.53186</v>
      </c>
      <c r="AR109" s="48">
        <f t="shared" si="15"/>
        <v>0.005109094351</v>
      </c>
      <c r="AS109" s="61">
        <f t="shared" si="16"/>
        <v>12.38801</v>
      </c>
      <c r="AT109" s="26"/>
      <c r="AU109" s="42">
        <v>0.00560480830146792</v>
      </c>
      <c r="AV109" s="23">
        <v>13.7485</v>
      </c>
      <c r="AW109" s="48">
        <f t="shared" si="17"/>
        <v>0.00515441048</v>
      </c>
      <c r="AX109" s="62">
        <f t="shared" si="18"/>
        <v>12.59925</v>
      </c>
      <c r="AY109" s="26"/>
      <c r="AZ109" s="42">
        <v>0.00637219630399666</v>
      </c>
      <c r="BA109" s="23">
        <v>12.45999</v>
      </c>
      <c r="BB109" s="48">
        <f t="shared" si="5"/>
        <v>0.005921362929</v>
      </c>
      <c r="BC109" s="62">
        <f t="shared" si="6"/>
        <v>11.6603</v>
      </c>
      <c r="BD109" s="26"/>
      <c r="BE109" s="42">
        <v>0.00544817636393868</v>
      </c>
      <c r="BF109" s="23">
        <v>13.93462</v>
      </c>
      <c r="BG109" s="48">
        <f t="shared" si="31"/>
        <v>0.004929707302</v>
      </c>
      <c r="BH109" s="62">
        <f t="shared" si="32"/>
        <v>11.89487</v>
      </c>
      <c r="BI109" s="26"/>
      <c r="BJ109" s="42">
        <v>0.00536943444773375</v>
      </c>
      <c r="BK109" s="23">
        <v>4.44165</v>
      </c>
      <c r="BL109" s="48">
        <f t="shared" si="25"/>
        <v>0.004889579257</v>
      </c>
      <c r="BM109" s="62">
        <f t="shared" si="26"/>
        <v>3.97802</v>
      </c>
      <c r="BN109" s="26"/>
      <c r="BO109" s="42">
        <v>0.00523023738287143</v>
      </c>
      <c r="BP109" s="23">
        <v>4.30079</v>
      </c>
      <c r="BQ109" s="48">
        <f t="shared" si="19"/>
        <v>0.004746587602</v>
      </c>
      <c r="BR109" s="62">
        <f t="shared" si="20"/>
        <v>3.89868</v>
      </c>
      <c r="BS109" s="26"/>
      <c r="BT109" s="42">
        <v>0.00493850272419816</v>
      </c>
      <c r="BU109" s="23">
        <v>4.40496</v>
      </c>
      <c r="BV109" s="48">
        <f t="shared" si="29"/>
        <v>0.004453004018</v>
      </c>
      <c r="BW109" s="62">
        <f t="shared" si="30"/>
        <v>3.85391</v>
      </c>
      <c r="BX109" s="26"/>
      <c r="BY109" s="42">
        <v>0.00488697478788458</v>
      </c>
      <c r="BZ109" s="23">
        <v>4.28209</v>
      </c>
      <c r="CA109" s="48">
        <f t="shared" si="27"/>
        <v>0.004405487327</v>
      </c>
      <c r="CB109" s="62">
        <f t="shared" si="28"/>
        <v>3.78936</v>
      </c>
      <c r="CC109" s="7"/>
    </row>
    <row r="110" ht="15.75" customHeight="1">
      <c r="A110" s="1"/>
      <c r="B110" s="57">
        <v>0.00558974928936284</v>
      </c>
      <c r="C110" s="23">
        <v>14.7896</v>
      </c>
      <c r="D110" s="60">
        <f t="shared" si="21"/>
        <v>0.005066785795</v>
      </c>
      <c r="E110" s="63">
        <f t="shared" si="22"/>
        <v>13.39977</v>
      </c>
      <c r="F110" s="26"/>
      <c r="G110" s="42">
        <v>0.0055728686004064</v>
      </c>
      <c r="H110" s="23">
        <v>14.78262</v>
      </c>
      <c r="I110" s="60">
        <f t="shared" si="23"/>
        <v>0.005101938079</v>
      </c>
      <c r="J110" s="64">
        <f t="shared" si="24"/>
        <v>13.38416</v>
      </c>
      <c r="K110" s="26"/>
      <c r="L110" s="42">
        <v>0.00560622073091599</v>
      </c>
      <c r="M110" s="23">
        <v>14.31256</v>
      </c>
      <c r="N110" s="60">
        <f t="shared" si="13"/>
        <v>0.005150465688</v>
      </c>
      <c r="O110" s="54">
        <f t="shared" si="14"/>
        <v>13.12377</v>
      </c>
      <c r="P110" s="26"/>
      <c r="Q110" s="42">
        <v>0.00671451445677462</v>
      </c>
      <c r="R110" s="23">
        <v>3.82018</v>
      </c>
      <c r="S110" s="48">
        <f t="shared" si="7"/>
        <v>0.006207735251</v>
      </c>
      <c r="T110" s="54">
        <f t="shared" si="8"/>
        <v>3.50254</v>
      </c>
      <c r="U110" s="26"/>
      <c r="V110" s="42">
        <v>0.00711205550799643</v>
      </c>
      <c r="W110" s="23">
        <v>4.2372</v>
      </c>
      <c r="X110" s="48">
        <f t="shared" si="1"/>
        <v>0.006620071487</v>
      </c>
      <c r="Y110" s="49">
        <f t="shared" si="2"/>
        <v>3.92886</v>
      </c>
      <c r="Z110" s="26"/>
      <c r="AA110" s="42">
        <v>0.00667997204773041</v>
      </c>
      <c r="AB110" s="23">
        <v>3.77735</v>
      </c>
      <c r="AC110" s="48">
        <f t="shared" si="3"/>
        <v>0.006214067837</v>
      </c>
      <c r="AD110" s="49">
        <f t="shared" si="4"/>
        <v>3.50004</v>
      </c>
      <c r="AE110" s="26"/>
      <c r="AF110" s="42">
        <v>0.00642615619857878</v>
      </c>
      <c r="AG110" s="23">
        <v>4.13319</v>
      </c>
      <c r="AH110" s="48">
        <f t="shared" si="9"/>
        <v>0.005950869702</v>
      </c>
      <c r="AI110" s="49">
        <f t="shared" si="10"/>
        <v>3.75384</v>
      </c>
      <c r="AJ110" s="26"/>
      <c r="AK110" s="42">
        <v>0.00634551680921835</v>
      </c>
      <c r="AL110" s="23">
        <v>3.65522</v>
      </c>
      <c r="AM110" s="48">
        <f t="shared" si="11"/>
        <v>0.005817132543</v>
      </c>
      <c r="AN110" s="49">
        <f t="shared" si="12"/>
        <v>3.32825</v>
      </c>
      <c r="AO110" s="26"/>
      <c r="AP110" s="42">
        <v>0.00569519436498145</v>
      </c>
      <c r="AQ110" s="23">
        <v>13.65342</v>
      </c>
      <c r="AR110" s="48">
        <f t="shared" si="15"/>
        <v>0.005174907435</v>
      </c>
      <c r="AS110" s="61">
        <f t="shared" si="16"/>
        <v>12.50957</v>
      </c>
      <c r="AT110" s="26"/>
      <c r="AU110" s="42">
        <v>0.00565020133050465</v>
      </c>
      <c r="AV110" s="23">
        <v>13.86614</v>
      </c>
      <c r="AW110" s="48">
        <f t="shared" si="17"/>
        <v>0.005199803509</v>
      </c>
      <c r="AX110" s="62">
        <f t="shared" si="18"/>
        <v>12.71689</v>
      </c>
      <c r="AY110" s="26"/>
      <c r="AZ110" s="42">
        <v>0.0064530885293157</v>
      </c>
      <c r="BA110" s="23">
        <v>12.57407</v>
      </c>
      <c r="BB110" s="48">
        <f t="shared" si="5"/>
        <v>0.006002255155</v>
      </c>
      <c r="BC110" s="62">
        <f t="shared" si="6"/>
        <v>11.77438</v>
      </c>
      <c r="BD110" s="26"/>
      <c r="BE110" s="42">
        <v>0.005461370095311</v>
      </c>
      <c r="BF110" s="23">
        <v>14.0653</v>
      </c>
      <c r="BG110" s="48">
        <f t="shared" si="31"/>
        <v>0.004942901034</v>
      </c>
      <c r="BH110" s="62">
        <f t="shared" si="32"/>
        <v>12.02555</v>
      </c>
      <c r="BI110" s="26"/>
      <c r="BJ110" s="42">
        <v>0.00541824150497061</v>
      </c>
      <c r="BK110" s="23">
        <v>4.48038</v>
      </c>
      <c r="BL110" s="48">
        <f t="shared" si="25"/>
        <v>0.004938386314</v>
      </c>
      <c r="BM110" s="62">
        <f t="shared" si="26"/>
        <v>4.01675</v>
      </c>
      <c r="BN110" s="26"/>
      <c r="BO110" s="42">
        <v>0.00527475216476869</v>
      </c>
      <c r="BP110" s="23">
        <v>4.33831</v>
      </c>
      <c r="BQ110" s="48">
        <f t="shared" si="19"/>
        <v>0.004791102384</v>
      </c>
      <c r="BR110" s="62">
        <f t="shared" si="20"/>
        <v>3.9362</v>
      </c>
      <c r="BS110" s="26"/>
      <c r="BT110" s="42">
        <v>0.00493760193421666</v>
      </c>
      <c r="BU110" s="23">
        <v>4.44359</v>
      </c>
      <c r="BV110" s="48">
        <f t="shared" si="29"/>
        <v>0.004452103228</v>
      </c>
      <c r="BW110" s="62">
        <f t="shared" si="30"/>
        <v>3.89254</v>
      </c>
      <c r="BX110" s="26"/>
      <c r="BY110" s="42">
        <v>0.00502669056362093</v>
      </c>
      <c r="BZ110" s="23">
        <v>4.32231</v>
      </c>
      <c r="CA110" s="48">
        <f t="shared" si="27"/>
        <v>0.004545203102</v>
      </c>
      <c r="CB110" s="62">
        <f t="shared" si="28"/>
        <v>3.82958</v>
      </c>
      <c r="CC110" s="7"/>
    </row>
    <row r="111" ht="15.75" customHeight="1">
      <c r="A111" s="1"/>
      <c r="B111" s="57">
        <v>0.00559099182542311</v>
      </c>
      <c r="C111" s="23">
        <v>14.92215</v>
      </c>
      <c r="D111" s="60">
        <f t="shared" si="21"/>
        <v>0.005068028331</v>
      </c>
      <c r="E111" s="63">
        <f t="shared" si="22"/>
        <v>13.53232</v>
      </c>
      <c r="F111" s="26"/>
      <c r="G111" s="42">
        <v>0.00567410180286987</v>
      </c>
      <c r="H111" s="23">
        <v>14.92339</v>
      </c>
      <c r="I111" s="60">
        <f t="shared" si="23"/>
        <v>0.005203171281</v>
      </c>
      <c r="J111" s="64">
        <f t="shared" si="24"/>
        <v>13.52493</v>
      </c>
      <c r="K111" s="26"/>
      <c r="L111" s="42">
        <v>0.00570130574713956</v>
      </c>
      <c r="M111" s="23">
        <v>14.44263</v>
      </c>
      <c r="N111" s="60">
        <f t="shared" si="13"/>
        <v>0.005245550704</v>
      </c>
      <c r="O111" s="54">
        <f t="shared" si="14"/>
        <v>13.25384</v>
      </c>
      <c r="P111" s="26"/>
      <c r="Q111" s="42">
        <v>0.0068001963250941</v>
      </c>
      <c r="R111" s="23">
        <v>3.85367</v>
      </c>
      <c r="S111" s="48">
        <f t="shared" si="7"/>
        <v>0.006293417119</v>
      </c>
      <c r="T111" s="54">
        <f t="shared" si="8"/>
        <v>3.53603</v>
      </c>
      <c r="U111" s="26"/>
      <c r="V111" s="42">
        <v>0.00719421212443838</v>
      </c>
      <c r="W111" s="23">
        <v>4.27758</v>
      </c>
      <c r="X111" s="48">
        <f t="shared" si="1"/>
        <v>0.006702228104</v>
      </c>
      <c r="Y111" s="49">
        <f t="shared" si="2"/>
        <v>3.96924</v>
      </c>
      <c r="Z111" s="26"/>
      <c r="AA111" s="42">
        <v>0.00671264815234407</v>
      </c>
      <c r="AB111" s="23">
        <v>3.80874</v>
      </c>
      <c r="AC111" s="48">
        <f t="shared" si="3"/>
        <v>0.006246743942</v>
      </c>
      <c r="AD111" s="49">
        <f t="shared" si="4"/>
        <v>3.53143</v>
      </c>
      <c r="AE111" s="26"/>
      <c r="AF111" s="42">
        <v>0.00658990499988676</v>
      </c>
      <c r="AG111" s="23">
        <v>4.17022</v>
      </c>
      <c r="AH111" s="48">
        <f t="shared" si="9"/>
        <v>0.006114618503</v>
      </c>
      <c r="AI111" s="49">
        <f t="shared" si="10"/>
        <v>3.79087</v>
      </c>
      <c r="AJ111" s="26"/>
      <c r="AK111" s="42">
        <v>0.00641968965478434</v>
      </c>
      <c r="AL111" s="23">
        <v>3.68607</v>
      </c>
      <c r="AM111" s="48">
        <f t="shared" si="11"/>
        <v>0.005891305388</v>
      </c>
      <c r="AN111" s="49">
        <f t="shared" si="12"/>
        <v>3.3591</v>
      </c>
      <c r="AO111" s="26"/>
      <c r="AP111" s="42">
        <v>0.00576290255617451</v>
      </c>
      <c r="AQ111" s="23">
        <v>13.77246</v>
      </c>
      <c r="AR111" s="48">
        <f t="shared" si="15"/>
        <v>0.005242615626</v>
      </c>
      <c r="AS111" s="61">
        <f t="shared" si="16"/>
        <v>12.62861</v>
      </c>
      <c r="AT111" s="26"/>
      <c r="AU111" s="42">
        <v>0.00569103817900629</v>
      </c>
      <c r="AV111" s="23">
        <v>13.99389</v>
      </c>
      <c r="AW111" s="48">
        <f t="shared" si="17"/>
        <v>0.005240640358</v>
      </c>
      <c r="AX111" s="62">
        <f t="shared" si="18"/>
        <v>12.84464</v>
      </c>
      <c r="AY111" s="26"/>
      <c r="AZ111" s="42">
        <v>0.00653259920355675</v>
      </c>
      <c r="BA111" s="23">
        <v>12.67753</v>
      </c>
      <c r="BB111" s="48">
        <f t="shared" si="5"/>
        <v>0.006081765829</v>
      </c>
      <c r="BC111" s="62">
        <f t="shared" si="6"/>
        <v>11.87784</v>
      </c>
      <c r="BD111" s="26"/>
      <c r="BE111" s="42">
        <v>0.00555317794291854</v>
      </c>
      <c r="BF111" s="23">
        <v>14.19745</v>
      </c>
      <c r="BG111" s="48">
        <f t="shared" si="31"/>
        <v>0.005034708881</v>
      </c>
      <c r="BH111" s="62">
        <f t="shared" si="32"/>
        <v>12.1577</v>
      </c>
      <c r="BI111" s="26"/>
      <c r="BJ111" s="42">
        <v>0.00550489658047892</v>
      </c>
      <c r="BK111" s="23">
        <v>4.52285</v>
      </c>
      <c r="BL111" s="48">
        <f t="shared" si="25"/>
        <v>0.005025041389</v>
      </c>
      <c r="BM111" s="62">
        <f t="shared" si="26"/>
        <v>4.05922</v>
      </c>
      <c r="BN111" s="26"/>
      <c r="BO111" s="42">
        <v>0.00531909352881965</v>
      </c>
      <c r="BP111" s="23">
        <v>4.37766</v>
      </c>
      <c r="BQ111" s="48">
        <f t="shared" si="19"/>
        <v>0.004835443748</v>
      </c>
      <c r="BR111" s="62">
        <f t="shared" si="20"/>
        <v>3.97555</v>
      </c>
      <c r="BS111" s="26"/>
      <c r="BT111" s="42">
        <v>0.00500658317056923</v>
      </c>
      <c r="BU111" s="23">
        <v>4.482</v>
      </c>
      <c r="BV111" s="48">
        <f t="shared" si="29"/>
        <v>0.004521084464</v>
      </c>
      <c r="BW111" s="62">
        <f t="shared" si="30"/>
        <v>3.93095</v>
      </c>
      <c r="BX111" s="26"/>
      <c r="BY111" s="42">
        <v>0.00502905596669456</v>
      </c>
      <c r="BZ111" s="23">
        <v>4.36052</v>
      </c>
      <c r="CA111" s="48">
        <f t="shared" si="27"/>
        <v>0.004547568505</v>
      </c>
      <c r="CB111" s="62">
        <f t="shared" si="28"/>
        <v>3.86779</v>
      </c>
      <c r="CC111" s="7"/>
    </row>
    <row r="112" ht="15.75" customHeight="1">
      <c r="A112" s="1"/>
      <c r="B112" s="57">
        <v>0.00556989600212066</v>
      </c>
      <c r="C112" s="23">
        <v>15.05096</v>
      </c>
      <c r="D112" s="60">
        <f t="shared" si="21"/>
        <v>0.005046932508</v>
      </c>
      <c r="E112" s="63">
        <f t="shared" si="22"/>
        <v>13.66113</v>
      </c>
      <c r="F112" s="26"/>
      <c r="G112" s="42">
        <v>0.00565185578998473</v>
      </c>
      <c r="H112" s="23">
        <v>15.0468</v>
      </c>
      <c r="I112" s="60">
        <f t="shared" si="23"/>
        <v>0.005180925268</v>
      </c>
      <c r="J112" s="64">
        <f t="shared" si="24"/>
        <v>13.64834</v>
      </c>
      <c r="K112" s="26"/>
      <c r="L112" s="42">
        <v>0.00569137202609338</v>
      </c>
      <c r="M112" s="23">
        <v>14.58156</v>
      </c>
      <c r="N112" s="60">
        <f t="shared" si="13"/>
        <v>0.005235616983</v>
      </c>
      <c r="O112" s="54">
        <f t="shared" si="14"/>
        <v>13.39277</v>
      </c>
      <c r="P112" s="26"/>
      <c r="Q112" s="42">
        <v>0.00688653880120893</v>
      </c>
      <c r="R112" s="23">
        <v>3.88378</v>
      </c>
      <c r="S112" s="48">
        <f t="shared" si="7"/>
        <v>0.006379759595</v>
      </c>
      <c r="T112" s="54">
        <f t="shared" si="8"/>
        <v>3.56614</v>
      </c>
      <c r="U112" s="26"/>
      <c r="V112" s="42">
        <v>0.00726235139919917</v>
      </c>
      <c r="W112" s="23">
        <v>4.3164</v>
      </c>
      <c r="X112" s="48">
        <f t="shared" si="1"/>
        <v>0.006770367378</v>
      </c>
      <c r="Y112" s="49">
        <f t="shared" si="2"/>
        <v>4.00806</v>
      </c>
      <c r="Z112" s="26"/>
      <c r="AA112" s="42">
        <v>0.00685475798281798</v>
      </c>
      <c r="AB112" s="23">
        <v>3.839</v>
      </c>
      <c r="AC112" s="48">
        <f t="shared" si="3"/>
        <v>0.006388853772</v>
      </c>
      <c r="AD112" s="49">
        <f t="shared" si="4"/>
        <v>3.56169</v>
      </c>
      <c r="AE112" s="26"/>
      <c r="AF112" s="42">
        <v>0.00664966520426757</v>
      </c>
      <c r="AG112" s="23">
        <v>4.20288</v>
      </c>
      <c r="AH112" s="48">
        <f t="shared" si="9"/>
        <v>0.006174378707</v>
      </c>
      <c r="AI112" s="49">
        <f t="shared" si="10"/>
        <v>3.82353</v>
      </c>
      <c r="AJ112" s="26"/>
      <c r="AK112" s="42">
        <v>0.00649404202269332</v>
      </c>
      <c r="AL112" s="23">
        <v>3.71832</v>
      </c>
      <c r="AM112" s="48">
        <f t="shared" si="11"/>
        <v>0.005965657756</v>
      </c>
      <c r="AN112" s="49">
        <f t="shared" si="12"/>
        <v>3.39135</v>
      </c>
      <c r="AO112" s="26"/>
      <c r="AP112" s="42">
        <v>0.00581161083186355</v>
      </c>
      <c r="AQ112" s="23">
        <v>13.8994</v>
      </c>
      <c r="AR112" s="48">
        <f t="shared" si="15"/>
        <v>0.005291323902</v>
      </c>
      <c r="AS112" s="61">
        <f t="shared" si="16"/>
        <v>12.75555</v>
      </c>
      <c r="AT112" s="26"/>
      <c r="AU112" s="42">
        <v>0.00578819089917304</v>
      </c>
      <c r="AV112" s="23">
        <v>14.11876</v>
      </c>
      <c r="AW112" s="48">
        <f t="shared" si="17"/>
        <v>0.005337793078</v>
      </c>
      <c r="AX112" s="62">
        <f t="shared" si="18"/>
        <v>12.96951</v>
      </c>
      <c r="AY112" s="26"/>
      <c r="AZ112" s="42">
        <v>0.00659315880924871</v>
      </c>
      <c r="BA112" s="23">
        <v>12.79015</v>
      </c>
      <c r="BB112" s="48">
        <f t="shared" si="5"/>
        <v>0.006142325435</v>
      </c>
      <c r="BC112" s="62">
        <f t="shared" si="6"/>
        <v>11.99046</v>
      </c>
      <c r="BD112" s="26"/>
      <c r="BE112" s="42">
        <v>0.00551121927405007</v>
      </c>
      <c r="BF112" s="23">
        <v>14.31866</v>
      </c>
      <c r="BG112" s="48">
        <f t="shared" si="31"/>
        <v>0.004992750212</v>
      </c>
      <c r="BH112" s="62">
        <f t="shared" si="32"/>
        <v>12.27891</v>
      </c>
      <c r="BI112" s="26"/>
      <c r="BJ112" s="42">
        <v>0.00554541663272112</v>
      </c>
      <c r="BK112" s="23">
        <v>4.55959</v>
      </c>
      <c r="BL112" s="48">
        <f t="shared" si="25"/>
        <v>0.005065561442</v>
      </c>
      <c r="BM112" s="62">
        <f t="shared" si="26"/>
        <v>4.09596</v>
      </c>
      <c r="BN112" s="26"/>
      <c r="BO112" s="42">
        <v>0.00539549957291952</v>
      </c>
      <c r="BP112" s="23">
        <v>4.41512</v>
      </c>
      <c r="BQ112" s="48">
        <f t="shared" si="19"/>
        <v>0.004911849792</v>
      </c>
      <c r="BR112" s="62">
        <f t="shared" si="20"/>
        <v>4.01301</v>
      </c>
      <c r="BS112" s="26"/>
      <c r="BT112" s="42">
        <v>0.00504645136066006</v>
      </c>
      <c r="BU112" s="23">
        <v>4.51957</v>
      </c>
      <c r="BV112" s="48">
        <f t="shared" si="29"/>
        <v>0.004560952654</v>
      </c>
      <c r="BW112" s="62">
        <f t="shared" si="30"/>
        <v>3.96852</v>
      </c>
      <c r="BX112" s="26"/>
      <c r="BY112" s="42">
        <v>0.00500885195343415</v>
      </c>
      <c r="BZ112" s="23">
        <v>4.39556</v>
      </c>
      <c r="CA112" s="48">
        <f t="shared" si="27"/>
        <v>0.004527364492</v>
      </c>
      <c r="CB112" s="62">
        <f t="shared" si="28"/>
        <v>3.90283</v>
      </c>
      <c r="CC112" s="7"/>
    </row>
    <row r="113" ht="15.75" customHeight="1">
      <c r="A113" s="1"/>
      <c r="B113" s="57">
        <v>0.00566704353935132</v>
      </c>
      <c r="C113" s="23">
        <v>15.19267</v>
      </c>
      <c r="D113" s="60">
        <f t="shared" si="21"/>
        <v>0.005144080045</v>
      </c>
      <c r="E113" s="63">
        <f t="shared" si="22"/>
        <v>13.80284</v>
      </c>
      <c r="F113" s="26"/>
      <c r="G113" s="42">
        <v>0.00581223168564948</v>
      </c>
      <c r="H113" s="23">
        <v>15.18022</v>
      </c>
      <c r="I113" s="60">
        <f t="shared" si="23"/>
        <v>0.005341301164</v>
      </c>
      <c r="J113" s="64">
        <f t="shared" si="24"/>
        <v>13.78176</v>
      </c>
      <c r="K113" s="26"/>
      <c r="L113" s="42">
        <v>0.00573773480044482</v>
      </c>
      <c r="M113" s="23">
        <v>14.70265</v>
      </c>
      <c r="N113" s="60">
        <f t="shared" si="13"/>
        <v>0.005281979757</v>
      </c>
      <c r="O113" s="54">
        <f t="shared" si="14"/>
        <v>13.51386</v>
      </c>
      <c r="P113" s="26"/>
      <c r="Q113" s="42">
        <v>0.00697655500231797</v>
      </c>
      <c r="R113" s="23">
        <v>3.91805</v>
      </c>
      <c r="S113" s="48">
        <f t="shared" si="7"/>
        <v>0.006469775796</v>
      </c>
      <c r="T113" s="54">
        <f t="shared" si="8"/>
        <v>3.60041</v>
      </c>
      <c r="U113" s="26"/>
      <c r="V113" s="42">
        <v>0.00735567330086528</v>
      </c>
      <c r="W113" s="23">
        <v>4.34894</v>
      </c>
      <c r="X113" s="48">
        <f t="shared" si="1"/>
        <v>0.00686368928</v>
      </c>
      <c r="Y113" s="49">
        <f t="shared" si="2"/>
        <v>4.0406</v>
      </c>
      <c r="Z113" s="26"/>
      <c r="AA113" s="42">
        <v>0.0068949050090501</v>
      </c>
      <c r="AB113" s="23">
        <v>3.87345</v>
      </c>
      <c r="AC113" s="48">
        <f t="shared" si="3"/>
        <v>0.006429000799</v>
      </c>
      <c r="AD113" s="49">
        <f t="shared" si="4"/>
        <v>3.59614</v>
      </c>
      <c r="AE113" s="26"/>
      <c r="AF113" s="42">
        <v>0.0066650063978011</v>
      </c>
      <c r="AG113" s="23">
        <v>4.23882</v>
      </c>
      <c r="AH113" s="48">
        <f t="shared" si="9"/>
        <v>0.006189719901</v>
      </c>
      <c r="AI113" s="49">
        <f t="shared" si="10"/>
        <v>3.85947</v>
      </c>
      <c r="AJ113" s="26"/>
      <c r="AK113" s="42">
        <v>0.00656861613299231</v>
      </c>
      <c r="AL113" s="23">
        <v>3.74997</v>
      </c>
      <c r="AM113" s="48">
        <f t="shared" si="11"/>
        <v>0.006040231866</v>
      </c>
      <c r="AN113" s="49">
        <f t="shared" si="12"/>
        <v>3.423</v>
      </c>
      <c r="AO113" s="26"/>
      <c r="AP113" s="42">
        <v>0.00590031160012106</v>
      </c>
      <c r="AQ113" s="23">
        <v>14.02343</v>
      </c>
      <c r="AR113" s="48">
        <f t="shared" si="15"/>
        <v>0.00538002467</v>
      </c>
      <c r="AS113" s="61">
        <f t="shared" si="16"/>
        <v>12.87958</v>
      </c>
      <c r="AT113" s="26"/>
      <c r="AU113" s="42">
        <v>0.00578596301787426</v>
      </c>
      <c r="AV113" s="23">
        <v>14.23723</v>
      </c>
      <c r="AW113" s="48">
        <f t="shared" si="17"/>
        <v>0.005335565197</v>
      </c>
      <c r="AX113" s="62">
        <f t="shared" si="18"/>
        <v>13.08798</v>
      </c>
      <c r="AY113" s="26"/>
      <c r="AZ113" s="42">
        <v>0.00662785837369806</v>
      </c>
      <c r="BA113" s="23">
        <v>12.89982</v>
      </c>
      <c r="BB113" s="48">
        <f t="shared" si="5"/>
        <v>0.006177024999</v>
      </c>
      <c r="BC113" s="62">
        <f t="shared" si="6"/>
        <v>12.10013</v>
      </c>
      <c r="BD113" s="26"/>
      <c r="BE113" s="42">
        <v>0.00559822200390747</v>
      </c>
      <c r="BF113" s="23">
        <v>14.44788</v>
      </c>
      <c r="BG113" s="48">
        <f t="shared" si="31"/>
        <v>0.005079752942</v>
      </c>
      <c r="BH113" s="62">
        <f t="shared" si="32"/>
        <v>12.40813</v>
      </c>
      <c r="BI113" s="26"/>
      <c r="BJ113" s="42">
        <v>0.00560671897190779</v>
      </c>
      <c r="BK113" s="23">
        <v>4.59832</v>
      </c>
      <c r="BL113" s="48">
        <f t="shared" si="25"/>
        <v>0.005126863781</v>
      </c>
      <c r="BM113" s="62">
        <f t="shared" si="26"/>
        <v>4.13469</v>
      </c>
      <c r="BN113" s="26"/>
      <c r="BO113" s="42">
        <v>0.00541697170506406</v>
      </c>
      <c r="BP113" s="23">
        <v>4.45234</v>
      </c>
      <c r="BQ113" s="48">
        <f t="shared" si="19"/>
        <v>0.004933321924</v>
      </c>
      <c r="BR113" s="62">
        <f t="shared" si="20"/>
        <v>4.05023</v>
      </c>
      <c r="BS113" s="26"/>
      <c r="BT113" s="42">
        <v>0.00511048881767473</v>
      </c>
      <c r="BU113" s="23">
        <v>4.55905</v>
      </c>
      <c r="BV113" s="48">
        <f t="shared" si="29"/>
        <v>0.004624990111</v>
      </c>
      <c r="BW113" s="62">
        <f t="shared" si="30"/>
        <v>4.008</v>
      </c>
      <c r="BX113" s="26"/>
      <c r="BY113" s="42">
        <v>0.00510084081644369</v>
      </c>
      <c r="BZ113" s="23">
        <v>4.43545</v>
      </c>
      <c r="CA113" s="48">
        <f t="shared" si="27"/>
        <v>0.004619353355</v>
      </c>
      <c r="CB113" s="62">
        <f t="shared" si="28"/>
        <v>3.94272</v>
      </c>
      <c r="CC113" s="7"/>
    </row>
    <row r="114" ht="15.75" customHeight="1">
      <c r="A114" s="1"/>
      <c r="B114" s="57">
        <v>0.00569996021232777</v>
      </c>
      <c r="C114" s="23">
        <v>15.32674</v>
      </c>
      <c r="D114" s="60">
        <f t="shared" si="21"/>
        <v>0.005176996718</v>
      </c>
      <c r="E114" s="63">
        <f t="shared" si="22"/>
        <v>13.93691</v>
      </c>
      <c r="F114" s="26"/>
      <c r="G114" s="42">
        <v>0.00587925736908423</v>
      </c>
      <c r="H114" s="23">
        <v>15.32188</v>
      </c>
      <c r="I114" s="60">
        <f t="shared" si="23"/>
        <v>0.005408326847</v>
      </c>
      <c r="J114" s="64">
        <f t="shared" si="24"/>
        <v>13.92342</v>
      </c>
      <c r="K114" s="26"/>
      <c r="L114" s="42">
        <v>0.00591563884718416</v>
      </c>
      <c r="M114" s="23">
        <v>14.83229</v>
      </c>
      <c r="N114" s="60">
        <f t="shared" si="13"/>
        <v>0.005459883804</v>
      </c>
      <c r="O114" s="54">
        <f t="shared" si="14"/>
        <v>13.6435</v>
      </c>
      <c r="P114" s="26"/>
      <c r="Q114" s="42">
        <v>0.00699376488182502</v>
      </c>
      <c r="R114" s="23">
        <v>3.94907</v>
      </c>
      <c r="S114" s="48">
        <f t="shared" si="7"/>
        <v>0.006486985676</v>
      </c>
      <c r="T114" s="54">
        <f t="shared" si="8"/>
        <v>3.63143</v>
      </c>
      <c r="U114" s="26"/>
      <c r="V114" s="42">
        <v>0.00745401811815949</v>
      </c>
      <c r="W114" s="23">
        <v>4.38489</v>
      </c>
      <c r="X114" s="48">
        <f t="shared" si="1"/>
        <v>0.006962034097</v>
      </c>
      <c r="Y114" s="49">
        <f t="shared" si="2"/>
        <v>4.07655</v>
      </c>
      <c r="Z114" s="26"/>
      <c r="AA114" s="42">
        <v>0.00693959002278155</v>
      </c>
      <c r="AB114" s="23">
        <v>3.9049</v>
      </c>
      <c r="AC114" s="48">
        <f t="shared" si="3"/>
        <v>0.006473685812</v>
      </c>
      <c r="AD114" s="49">
        <f t="shared" si="4"/>
        <v>3.62759</v>
      </c>
      <c r="AE114" s="26"/>
      <c r="AF114" s="42">
        <v>0.00672173827825007</v>
      </c>
      <c r="AG114" s="23">
        <v>4.27785</v>
      </c>
      <c r="AH114" s="48">
        <f t="shared" si="9"/>
        <v>0.006246451781</v>
      </c>
      <c r="AI114" s="49">
        <f t="shared" si="10"/>
        <v>3.8985</v>
      </c>
      <c r="AJ114" s="26"/>
      <c r="AK114" s="42">
        <v>0.0066370087416312</v>
      </c>
      <c r="AL114" s="23">
        <v>3.78127</v>
      </c>
      <c r="AM114" s="48">
        <f t="shared" si="11"/>
        <v>0.006108624475</v>
      </c>
      <c r="AN114" s="49">
        <f t="shared" si="12"/>
        <v>3.4543</v>
      </c>
      <c r="AO114" s="26"/>
      <c r="AP114" s="42">
        <v>0.00594262066940621</v>
      </c>
      <c r="AQ114" s="23">
        <v>14.1391</v>
      </c>
      <c r="AR114" s="48">
        <f t="shared" si="15"/>
        <v>0.00542233374</v>
      </c>
      <c r="AS114" s="61">
        <f t="shared" si="16"/>
        <v>12.99525</v>
      </c>
      <c r="AT114" s="26"/>
      <c r="AU114" s="42">
        <v>0.00592339612621595</v>
      </c>
      <c r="AV114" s="23">
        <v>14.36672</v>
      </c>
      <c r="AW114" s="48">
        <f t="shared" si="17"/>
        <v>0.005472998305</v>
      </c>
      <c r="AX114" s="62">
        <f t="shared" si="18"/>
        <v>13.21747</v>
      </c>
      <c r="AY114" s="26"/>
      <c r="AZ114" s="42">
        <v>0.00669307964124877</v>
      </c>
      <c r="BA114" s="23">
        <v>13.00239</v>
      </c>
      <c r="BB114" s="48">
        <f t="shared" si="5"/>
        <v>0.006242246267</v>
      </c>
      <c r="BC114" s="62">
        <f t="shared" si="6"/>
        <v>12.2027</v>
      </c>
      <c r="BD114" s="26"/>
      <c r="BE114" s="42">
        <v>0.00567591054052641</v>
      </c>
      <c r="BF114" s="23">
        <v>14.58336</v>
      </c>
      <c r="BG114" s="48">
        <f t="shared" si="31"/>
        <v>0.005157441479</v>
      </c>
      <c r="BH114" s="62">
        <f t="shared" si="32"/>
        <v>12.54361</v>
      </c>
      <c r="BI114" s="26"/>
      <c r="BJ114" s="42">
        <v>0.00565392153427191</v>
      </c>
      <c r="BK114" s="23">
        <v>4.63949</v>
      </c>
      <c r="BL114" s="48">
        <f t="shared" si="25"/>
        <v>0.005174066343</v>
      </c>
      <c r="BM114" s="62">
        <f t="shared" si="26"/>
        <v>4.17586</v>
      </c>
      <c r="BN114" s="26"/>
      <c r="BO114" s="42">
        <v>0.00548019788349108</v>
      </c>
      <c r="BP114" s="23">
        <v>4.49029</v>
      </c>
      <c r="BQ114" s="48">
        <f t="shared" si="19"/>
        <v>0.004996548103</v>
      </c>
      <c r="BR114" s="62">
        <f t="shared" si="20"/>
        <v>4.08818</v>
      </c>
      <c r="BS114" s="26"/>
      <c r="BT114" s="42">
        <v>0.00511624843549141</v>
      </c>
      <c r="BU114" s="23">
        <v>4.59858</v>
      </c>
      <c r="BV114" s="48">
        <f t="shared" si="29"/>
        <v>0.004630749729</v>
      </c>
      <c r="BW114" s="62">
        <f t="shared" si="30"/>
        <v>4.04753</v>
      </c>
      <c r="BX114" s="26"/>
      <c r="BY114" s="42">
        <v>0.00512637525042892</v>
      </c>
      <c r="BZ114" s="23">
        <v>4.47487</v>
      </c>
      <c r="CA114" s="48">
        <f t="shared" si="27"/>
        <v>0.004644887789</v>
      </c>
      <c r="CB114" s="62">
        <f t="shared" si="28"/>
        <v>3.98214</v>
      </c>
      <c r="CC114" s="7"/>
    </row>
    <row r="115" ht="15.75" customHeight="1">
      <c r="A115" s="1"/>
      <c r="B115" s="57">
        <v>0.00579783668610778</v>
      </c>
      <c r="C115" s="23">
        <v>15.45247</v>
      </c>
      <c r="D115" s="60">
        <f t="shared" si="21"/>
        <v>0.005274873192</v>
      </c>
      <c r="E115" s="63">
        <f t="shared" si="22"/>
        <v>14.06264</v>
      </c>
      <c r="F115" s="26"/>
      <c r="G115" s="42">
        <v>0.00596702964480866</v>
      </c>
      <c r="H115" s="23">
        <v>15.44558</v>
      </c>
      <c r="I115" s="60">
        <f t="shared" si="23"/>
        <v>0.005496099123</v>
      </c>
      <c r="J115" s="64">
        <f t="shared" si="24"/>
        <v>14.04712</v>
      </c>
      <c r="K115" s="26"/>
      <c r="L115" s="42">
        <v>0.00593862228362774</v>
      </c>
      <c r="M115" s="23">
        <v>14.96969</v>
      </c>
      <c r="N115" s="60">
        <f t="shared" si="13"/>
        <v>0.00548286724</v>
      </c>
      <c r="O115" s="54">
        <f t="shared" si="14"/>
        <v>13.7809</v>
      </c>
      <c r="P115" s="26"/>
      <c r="Q115" s="42">
        <v>0.00708019749394073</v>
      </c>
      <c r="R115" s="23">
        <v>3.98009</v>
      </c>
      <c r="S115" s="48">
        <f t="shared" si="7"/>
        <v>0.006573418288</v>
      </c>
      <c r="T115" s="54">
        <f t="shared" si="8"/>
        <v>3.66245</v>
      </c>
      <c r="U115" s="26"/>
      <c r="V115" s="42">
        <v>0.00746263946146231</v>
      </c>
      <c r="W115" s="23">
        <v>4.42008</v>
      </c>
      <c r="X115" s="48">
        <f t="shared" si="1"/>
        <v>0.006970655441</v>
      </c>
      <c r="Y115" s="49">
        <f t="shared" si="2"/>
        <v>4.11174</v>
      </c>
      <c r="Z115" s="26"/>
      <c r="AA115" s="42">
        <v>0.0069962975450315</v>
      </c>
      <c r="AB115" s="23">
        <v>3.93668</v>
      </c>
      <c r="AC115" s="48">
        <f t="shared" si="3"/>
        <v>0.006530393335</v>
      </c>
      <c r="AD115" s="49">
        <f t="shared" si="4"/>
        <v>3.65937</v>
      </c>
      <c r="AE115" s="26"/>
      <c r="AF115" s="42">
        <v>0.00678796412908778</v>
      </c>
      <c r="AG115" s="23">
        <v>4.30912</v>
      </c>
      <c r="AH115" s="48">
        <f t="shared" si="9"/>
        <v>0.006312677632</v>
      </c>
      <c r="AI115" s="49">
        <f t="shared" si="10"/>
        <v>3.92977</v>
      </c>
      <c r="AJ115" s="26"/>
      <c r="AK115" s="42">
        <v>0.00671097546303945</v>
      </c>
      <c r="AL115" s="23">
        <v>3.8107</v>
      </c>
      <c r="AM115" s="48">
        <f t="shared" si="11"/>
        <v>0.006182591196</v>
      </c>
      <c r="AN115" s="49">
        <f t="shared" si="12"/>
        <v>3.48373</v>
      </c>
      <c r="AO115" s="26"/>
      <c r="AP115" s="42">
        <v>0.00604257026222488</v>
      </c>
      <c r="AQ115" s="23">
        <v>14.26621</v>
      </c>
      <c r="AR115" s="48">
        <f t="shared" si="15"/>
        <v>0.005522283333</v>
      </c>
      <c r="AS115" s="61">
        <f t="shared" si="16"/>
        <v>13.12236</v>
      </c>
      <c r="AT115" s="26"/>
      <c r="AU115" s="42">
        <v>0.00596778917347174</v>
      </c>
      <c r="AV115" s="23">
        <v>14.49152</v>
      </c>
      <c r="AW115" s="48">
        <f t="shared" si="17"/>
        <v>0.005517391352</v>
      </c>
      <c r="AX115" s="62">
        <f t="shared" si="18"/>
        <v>13.34227</v>
      </c>
      <c r="AY115" s="26"/>
      <c r="AZ115" s="42">
        <v>0.0067796928309507</v>
      </c>
      <c r="BA115" s="23">
        <v>13.11463</v>
      </c>
      <c r="BB115" s="48">
        <f t="shared" si="5"/>
        <v>0.006328859456</v>
      </c>
      <c r="BC115" s="62">
        <f t="shared" si="6"/>
        <v>12.31494</v>
      </c>
      <c r="BD115" s="26"/>
      <c r="BE115" s="42">
        <v>0.00573664381383621</v>
      </c>
      <c r="BF115" s="23">
        <v>14.70247</v>
      </c>
      <c r="BG115" s="48">
        <f t="shared" si="31"/>
        <v>0.005218174752</v>
      </c>
      <c r="BH115" s="62">
        <f t="shared" si="32"/>
        <v>12.66272</v>
      </c>
      <c r="BI115" s="26"/>
      <c r="BJ115" s="42">
        <v>0.00572862332089175</v>
      </c>
      <c r="BK115" s="23">
        <v>4.67617</v>
      </c>
      <c r="BL115" s="48">
        <f t="shared" si="25"/>
        <v>0.00524876813</v>
      </c>
      <c r="BM115" s="62">
        <f t="shared" si="26"/>
        <v>4.21254</v>
      </c>
      <c r="BN115" s="26"/>
      <c r="BO115" s="42">
        <v>0.00549637691382165</v>
      </c>
      <c r="BP115" s="23">
        <v>4.52963</v>
      </c>
      <c r="BQ115" s="48">
        <f t="shared" si="19"/>
        <v>0.005012727133</v>
      </c>
      <c r="BR115" s="62">
        <f t="shared" si="20"/>
        <v>4.12752</v>
      </c>
      <c r="BS115" s="26"/>
      <c r="BT115" s="42">
        <v>0.00521710126671548</v>
      </c>
      <c r="BU115" s="23">
        <v>4.63752</v>
      </c>
      <c r="BV115" s="48">
        <f t="shared" si="29"/>
        <v>0.00473160256</v>
      </c>
      <c r="BW115" s="62">
        <f t="shared" si="30"/>
        <v>4.08647</v>
      </c>
      <c r="BX115" s="26"/>
      <c r="BY115" s="42">
        <v>0.00517570924965671</v>
      </c>
      <c r="BZ115" s="23">
        <v>4.50799</v>
      </c>
      <c r="CA115" s="48">
        <f t="shared" si="27"/>
        <v>0.004694221788</v>
      </c>
      <c r="CB115" s="62">
        <f t="shared" si="28"/>
        <v>4.01526</v>
      </c>
      <c r="CC115" s="7"/>
    </row>
    <row r="116" ht="15.75" customHeight="1">
      <c r="A116" s="1"/>
      <c r="B116" s="57">
        <v>0.00581144991019245</v>
      </c>
      <c r="C116" s="23">
        <v>15.59104</v>
      </c>
      <c r="D116" s="60">
        <f t="shared" si="21"/>
        <v>0.005288486416</v>
      </c>
      <c r="E116" s="63">
        <f t="shared" si="22"/>
        <v>14.20121</v>
      </c>
      <c r="F116" s="26"/>
      <c r="G116" s="42">
        <v>0.00591096642446964</v>
      </c>
      <c r="H116" s="23">
        <v>15.57807</v>
      </c>
      <c r="I116" s="60">
        <f t="shared" si="23"/>
        <v>0.005440035903</v>
      </c>
      <c r="J116" s="64">
        <f t="shared" si="24"/>
        <v>14.17961</v>
      </c>
      <c r="K116" s="26"/>
      <c r="L116" s="42">
        <v>0.0060039115949313</v>
      </c>
      <c r="M116" s="23">
        <v>15.09014</v>
      </c>
      <c r="N116" s="60">
        <f t="shared" si="13"/>
        <v>0.005548156552</v>
      </c>
      <c r="O116" s="54">
        <f t="shared" si="14"/>
        <v>13.90135</v>
      </c>
      <c r="P116" s="26"/>
      <c r="Q116" s="42">
        <v>0.00712764917711617</v>
      </c>
      <c r="R116" s="23">
        <v>4.0127</v>
      </c>
      <c r="S116" s="48">
        <f t="shared" si="7"/>
        <v>0.006620869971</v>
      </c>
      <c r="T116" s="54">
        <f t="shared" si="8"/>
        <v>3.69506</v>
      </c>
      <c r="U116" s="26"/>
      <c r="V116" s="42">
        <v>0.00755973676520472</v>
      </c>
      <c r="W116" s="23">
        <v>4.45561</v>
      </c>
      <c r="X116" s="48">
        <f t="shared" si="1"/>
        <v>0.007067752744</v>
      </c>
      <c r="Y116" s="49">
        <f t="shared" si="2"/>
        <v>4.14727</v>
      </c>
      <c r="Z116" s="26"/>
      <c r="AA116" s="42">
        <v>0.00704779741900441</v>
      </c>
      <c r="AB116" s="23">
        <v>3.96759</v>
      </c>
      <c r="AC116" s="48">
        <f t="shared" si="3"/>
        <v>0.006581893209</v>
      </c>
      <c r="AD116" s="49">
        <f t="shared" si="4"/>
        <v>3.69028</v>
      </c>
      <c r="AE116" s="26"/>
      <c r="AF116" s="42">
        <v>0.00689278691946704</v>
      </c>
      <c r="AG116" s="23">
        <v>4.34419</v>
      </c>
      <c r="AH116" s="48">
        <f t="shared" si="9"/>
        <v>0.006417500422</v>
      </c>
      <c r="AI116" s="49">
        <f t="shared" si="10"/>
        <v>3.96484</v>
      </c>
      <c r="AJ116" s="26"/>
      <c r="AK116" s="42">
        <v>0.00675161222065501</v>
      </c>
      <c r="AL116" s="23">
        <v>3.8417</v>
      </c>
      <c r="AM116" s="48">
        <f t="shared" si="11"/>
        <v>0.006223227954</v>
      </c>
      <c r="AN116" s="49">
        <f t="shared" si="12"/>
        <v>3.51473</v>
      </c>
      <c r="AO116" s="26"/>
      <c r="AP116" s="42">
        <v>0.00606910217718215</v>
      </c>
      <c r="AQ116" s="23">
        <v>14.38938</v>
      </c>
      <c r="AR116" s="48">
        <f t="shared" si="15"/>
        <v>0.005548815247</v>
      </c>
      <c r="AS116" s="61">
        <f t="shared" si="16"/>
        <v>13.24553</v>
      </c>
      <c r="AT116" s="26"/>
      <c r="AU116" s="42">
        <v>0.00604926958773078</v>
      </c>
      <c r="AV116" s="23">
        <v>14.60776</v>
      </c>
      <c r="AW116" s="48">
        <f t="shared" si="17"/>
        <v>0.005598871766</v>
      </c>
      <c r="AX116" s="62">
        <f t="shared" si="18"/>
        <v>13.45851</v>
      </c>
      <c r="AY116" s="26"/>
      <c r="AZ116" s="42">
        <v>0.00674109747409912</v>
      </c>
      <c r="BA116" s="23">
        <v>13.22256</v>
      </c>
      <c r="BB116" s="48">
        <f t="shared" si="5"/>
        <v>0.0062902641</v>
      </c>
      <c r="BC116" s="62">
        <f t="shared" si="6"/>
        <v>12.42287</v>
      </c>
      <c r="BD116" s="26"/>
      <c r="BE116" s="42">
        <v>0.00578575383099822</v>
      </c>
      <c r="BF116" s="23">
        <v>14.83229</v>
      </c>
      <c r="BG116" s="48">
        <f t="shared" si="31"/>
        <v>0.005267284769</v>
      </c>
      <c r="BH116" s="62">
        <f t="shared" si="32"/>
        <v>12.79254</v>
      </c>
      <c r="BI116" s="26"/>
      <c r="BJ116" s="42">
        <v>0.00578837353983475</v>
      </c>
      <c r="BK116" s="23">
        <v>4.71546</v>
      </c>
      <c r="BL116" s="48">
        <f t="shared" si="25"/>
        <v>0.005308518349</v>
      </c>
      <c r="BM116" s="62">
        <f t="shared" si="26"/>
        <v>4.25183</v>
      </c>
      <c r="BN116" s="26"/>
      <c r="BO116" s="42">
        <v>0.00553748959013989</v>
      </c>
      <c r="BP116" s="23">
        <v>4.56518</v>
      </c>
      <c r="BQ116" s="48">
        <f t="shared" si="19"/>
        <v>0.005053839809</v>
      </c>
      <c r="BR116" s="62">
        <f t="shared" si="20"/>
        <v>4.16307</v>
      </c>
      <c r="BS116" s="26"/>
      <c r="BT116" s="42">
        <v>0.00520758107671093</v>
      </c>
      <c r="BU116" s="23">
        <v>4.67524</v>
      </c>
      <c r="BV116" s="48">
        <f t="shared" si="29"/>
        <v>0.00472208237</v>
      </c>
      <c r="BW116" s="62">
        <f t="shared" si="30"/>
        <v>4.12419</v>
      </c>
      <c r="BX116" s="26"/>
      <c r="BY116" s="42">
        <v>0.00521877083567723</v>
      </c>
      <c r="BZ116" s="23">
        <v>4.54892</v>
      </c>
      <c r="CA116" s="48">
        <f t="shared" si="27"/>
        <v>0.004737283374</v>
      </c>
      <c r="CB116" s="62">
        <f t="shared" si="28"/>
        <v>4.05619</v>
      </c>
      <c r="CC116" s="7"/>
    </row>
    <row r="117" ht="15.75" customHeight="1">
      <c r="A117" s="1"/>
      <c r="B117" s="57">
        <v>0.00591706318504381</v>
      </c>
      <c r="C117" s="23">
        <v>15.7233</v>
      </c>
      <c r="D117" s="60">
        <f t="shared" si="21"/>
        <v>0.005394099691</v>
      </c>
      <c r="E117" s="63">
        <f t="shared" si="22"/>
        <v>14.33347</v>
      </c>
      <c r="F117" s="26"/>
      <c r="G117" s="42">
        <v>0.00601543804257054</v>
      </c>
      <c r="H117" s="23">
        <v>15.71982</v>
      </c>
      <c r="I117" s="60">
        <f t="shared" si="23"/>
        <v>0.005544507521</v>
      </c>
      <c r="J117" s="64">
        <f t="shared" si="24"/>
        <v>14.32136</v>
      </c>
      <c r="K117" s="26"/>
      <c r="L117" s="42">
        <v>0.00603540153089766</v>
      </c>
      <c r="M117" s="23">
        <v>15.21909</v>
      </c>
      <c r="N117" s="60">
        <f t="shared" si="13"/>
        <v>0.005579646488</v>
      </c>
      <c r="O117" s="54">
        <f t="shared" si="14"/>
        <v>14.0303</v>
      </c>
      <c r="P117" s="26"/>
      <c r="Q117" s="42">
        <v>0.00719135764430812</v>
      </c>
      <c r="R117" s="23">
        <v>4.04406</v>
      </c>
      <c r="S117" s="48">
        <f t="shared" si="7"/>
        <v>0.006684578438</v>
      </c>
      <c r="T117" s="54">
        <f t="shared" si="8"/>
        <v>3.72642</v>
      </c>
      <c r="U117" s="26"/>
      <c r="V117" s="42">
        <v>0.00759796110774458</v>
      </c>
      <c r="W117" s="23">
        <v>4.49172</v>
      </c>
      <c r="X117" s="48">
        <f t="shared" si="1"/>
        <v>0.007105977087</v>
      </c>
      <c r="Y117" s="49">
        <f t="shared" si="2"/>
        <v>4.18338</v>
      </c>
      <c r="Z117" s="26"/>
      <c r="AA117" s="42">
        <v>0.00709928321369691</v>
      </c>
      <c r="AB117" s="23">
        <v>4.00058</v>
      </c>
      <c r="AC117" s="48">
        <f t="shared" si="3"/>
        <v>0.006633379003</v>
      </c>
      <c r="AD117" s="49">
        <f t="shared" si="4"/>
        <v>3.72327</v>
      </c>
      <c r="AE117" s="26"/>
      <c r="AF117" s="42">
        <v>0.00695203975316172</v>
      </c>
      <c r="AG117" s="23">
        <v>4.38262</v>
      </c>
      <c r="AH117" s="48">
        <f t="shared" si="9"/>
        <v>0.006476753256</v>
      </c>
      <c r="AI117" s="49">
        <f t="shared" si="10"/>
        <v>4.00327</v>
      </c>
      <c r="AJ117" s="26"/>
      <c r="AK117" s="42">
        <v>0.0068551102110177</v>
      </c>
      <c r="AL117" s="23">
        <v>3.87275</v>
      </c>
      <c r="AM117" s="48">
        <f t="shared" si="11"/>
        <v>0.006326725944</v>
      </c>
      <c r="AN117" s="49">
        <f t="shared" si="12"/>
        <v>3.54578</v>
      </c>
      <c r="AO117" s="26"/>
      <c r="AP117" s="42">
        <v>0.0061333525990297</v>
      </c>
      <c r="AQ117" s="23">
        <v>14.50351</v>
      </c>
      <c r="AR117" s="48">
        <f t="shared" si="15"/>
        <v>0.005613065669</v>
      </c>
      <c r="AS117" s="61">
        <f t="shared" si="16"/>
        <v>13.35966</v>
      </c>
      <c r="AT117" s="26"/>
      <c r="AU117" s="42">
        <v>0.00604077778734968</v>
      </c>
      <c r="AV117" s="23">
        <v>14.73923</v>
      </c>
      <c r="AW117" s="48">
        <f t="shared" si="17"/>
        <v>0.005590379966</v>
      </c>
      <c r="AX117" s="62">
        <f t="shared" si="18"/>
        <v>13.58998</v>
      </c>
      <c r="AY117" s="26"/>
      <c r="AZ117" s="42">
        <v>0.00687068385160328</v>
      </c>
      <c r="BA117" s="23">
        <v>13.32421</v>
      </c>
      <c r="BB117" s="48">
        <f t="shared" si="5"/>
        <v>0.006419850477</v>
      </c>
      <c r="BC117" s="62">
        <f t="shared" si="6"/>
        <v>12.52452</v>
      </c>
      <c r="BD117" s="26"/>
      <c r="BE117" s="42">
        <v>0.00583354461515473</v>
      </c>
      <c r="BF117" s="23">
        <v>14.96952</v>
      </c>
      <c r="BG117" s="48">
        <f t="shared" si="31"/>
        <v>0.005315075553</v>
      </c>
      <c r="BH117" s="62">
        <f t="shared" si="32"/>
        <v>12.92977</v>
      </c>
      <c r="BI117" s="26"/>
      <c r="BJ117" s="42">
        <v>0.00583050243451266</v>
      </c>
      <c r="BK117" s="23">
        <v>4.75554</v>
      </c>
      <c r="BL117" s="48">
        <f t="shared" si="25"/>
        <v>0.005350647243</v>
      </c>
      <c r="BM117" s="62">
        <f t="shared" si="26"/>
        <v>4.29191</v>
      </c>
      <c r="BN117" s="26"/>
      <c r="BO117" s="42">
        <v>0.0056457904413727</v>
      </c>
      <c r="BP117" s="23">
        <v>4.60339</v>
      </c>
      <c r="BQ117" s="48">
        <f t="shared" si="19"/>
        <v>0.00516214066</v>
      </c>
      <c r="BR117" s="62">
        <f t="shared" si="20"/>
        <v>4.20128</v>
      </c>
      <c r="BS117" s="26"/>
      <c r="BT117" s="42">
        <v>0.00528771115906745</v>
      </c>
      <c r="BU117" s="23">
        <v>4.71649</v>
      </c>
      <c r="BV117" s="48">
        <f t="shared" si="29"/>
        <v>0.004802212453</v>
      </c>
      <c r="BW117" s="62">
        <f t="shared" si="30"/>
        <v>4.16544</v>
      </c>
      <c r="BX117" s="26"/>
      <c r="BY117" s="42">
        <v>0.00528185962788386</v>
      </c>
      <c r="BZ117" s="23">
        <v>4.58538</v>
      </c>
      <c r="CA117" s="48">
        <f t="shared" si="27"/>
        <v>0.004800372167</v>
      </c>
      <c r="CB117" s="62">
        <f t="shared" si="28"/>
        <v>4.09265</v>
      </c>
      <c r="CC117" s="7"/>
    </row>
    <row r="118" ht="15.75" customHeight="1">
      <c r="A118" s="1"/>
      <c r="B118" s="57">
        <v>0.00603903218494106</v>
      </c>
      <c r="C118" s="23">
        <v>15.85002</v>
      </c>
      <c r="D118" s="60">
        <f t="shared" si="21"/>
        <v>0.005516068691</v>
      </c>
      <c r="E118" s="63">
        <f t="shared" si="22"/>
        <v>14.46019</v>
      </c>
      <c r="F118" s="26"/>
      <c r="G118" s="42">
        <v>0.00604002055304997</v>
      </c>
      <c r="H118" s="23">
        <v>15.8435</v>
      </c>
      <c r="I118" s="60">
        <f t="shared" si="23"/>
        <v>0.005569090031</v>
      </c>
      <c r="J118" s="64">
        <f t="shared" si="24"/>
        <v>14.44504</v>
      </c>
      <c r="K118" s="26"/>
      <c r="L118" s="42">
        <v>0.00609186136083162</v>
      </c>
      <c r="M118" s="23">
        <v>15.35471</v>
      </c>
      <c r="N118" s="60">
        <f t="shared" si="13"/>
        <v>0.005636106318</v>
      </c>
      <c r="O118" s="54">
        <f t="shared" si="14"/>
        <v>14.16592</v>
      </c>
      <c r="P118" s="26"/>
      <c r="Q118" s="42">
        <v>0.00719083604797821</v>
      </c>
      <c r="R118" s="23">
        <v>4.07628</v>
      </c>
      <c r="S118" s="48">
        <f t="shared" si="7"/>
        <v>0.006684056842</v>
      </c>
      <c r="T118" s="54">
        <f t="shared" si="8"/>
        <v>3.75864</v>
      </c>
      <c r="U118" s="26"/>
      <c r="V118" s="42">
        <v>0.00766518445683673</v>
      </c>
      <c r="W118" s="23">
        <v>4.52915</v>
      </c>
      <c r="X118" s="48">
        <f t="shared" si="1"/>
        <v>0.007173200436</v>
      </c>
      <c r="Y118" s="49">
        <f t="shared" si="2"/>
        <v>4.22081</v>
      </c>
      <c r="Z118" s="26"/>
      <c r="AA118" s="42">
        <v>0.00718804134288553</v>
      </c>
      <c r="AB118" s="23">
        <v>4.03016</v>
      </c>
      <c r="AC118" s="48">
        <f t="shared" si="3"/>
        <v>0.006722137132</v>
      </c>
      <c r="AD118" s="49">
        <f t="shared" si="4"/>
        <v>3.75285</v>
      </c>
      <c r="AE118" s="26"/>
      <c r="AF118" s="42">
        <v>0.00693274703568525</v>
      </c>
      <c r="AG118" s="23">
        <v>4.41267</v>
      </c>
      <c r="AH118" s="48">
        <f t="shared" si="9"/>
        <v>0.006457460539</v>
      </c>
      <c r="AI118" s="49">
        <f t="shared" si="10"/>
        <v>4.03332</v>
      </c>
      <c r="AJ118" s="26"/>
      <c r="AK118" s="42">
        <v>0.00686191978745443</v>
      </c>
      <c r="AL118" s="23">
        <v>3.91065</v>
      </c>
      <c r="AM118" s="48">
        <f t="shared" si="11"/>
        <v>0.006333535521</v>
      </c>
      <c r="AN118" s="49">
        <f t="shared" si="12"/>
        <v>3.58368</v>
      </c>
      <c r="AO118" s="26"/>
      <c r="AP118" s="42">
        <v>0.00617915657604962</v>
      </c>
      <c r="AQ118" s="23">
        <v>14.63132</v>
      </c>
      <c r="AR118" s="48">
        <f t="shared" si="15"/>
        <v>0.005658869646</v>
      </c>
      <c r="AS118" s="61">
        <f t="shared" si="16"/>
        <v>13.48747</v>
      </c>
      <c r="AT118" s="26"/>
      <c r="AU118" s="42">
        <v>0.00617684905147176</v>
      </c>
      <c r="AV118" s="23">
        <v>14.86053</v>
      </c>
      <c r="AW118" s="48">
        <f t="shared" si="17"/>
        <v>0.00572645123</v>
      </c>
      <c r="AX118" s="62">
        <f t="shared" si="18"/>
        <v>13.71128</v>
      </c>
      <c r="AY118" s="26"/>
      <c r="AZ118" s="42">
        <v>0.0069031486758997</v>
      </c>
      <c r="BA118" s="23">
        <v>13.43719</v>
      </c>
      <c r="BB118" s="48">
        <f t="shared" si="5"/>
        <v>0.006452315301</v>
      </c>
      <c r="BC118" s="62">
        <f t="shared" si="6"/>
        <v>12.6375</v>
      </c>
      <c r="BD118" s="26"/>
      <c r="BE118" s="42">
        <v>0.00589133962007038</v>
      </c>
      <c r="BF118" s="23">
        <v>15.08693</v>
      </c>
      <c r="BG118" s="48">
        <f t="shared" si="31"/>
        <v>0.005372870558</v>
      </c>
      <c r="BH118" s="62">
        <f t="shared" si="32"/>
        <v>13.04718</v>
      </c>
      <c r="BI118" s="26"/>
      <c r="BJ118" s="42">
        <v>0.00586994090952664</v>
      </c>
      <c r="BK118" s="23">
        <v>4.79196</v>
      </c>
      <c r="BL118" s="48">
        <f t="shared" si="25"/>
        <v>0.005390085718</v>
      </c>
      <c r="BM118" s="62">
        <f t="shared" si="26"/>
        <v>4.32833</v>
      </c>
      <c r="BN118" s="26"/>
      <c r="BO118" s="42">
        <v>0.00567528552508478</v>
      </c>
      <c r="BP118" s="23">
        <v>4.64291</v>
      </c>
      <c r="BQ118" s="48">
        <f t="shared" si="19"/>
        <v>0.005191635744</v>
      </c>
      <c r="BR118" s="62">
        <f t="shared" si="20"/>
        <v>4.2408</v>
      </c>
      <c r="BS118" s="26"/>
      <c r="BT118" s="42">
        <v>0.00533857879723132</v>
      </c>
      <c r="BU118" s="23">
        <v>4.75247</v>
      </c>
      <c r="BV118" s="48">
        <f t="shared" si="29"/>
        <v>0.004853080091</v>
      </c>
      <c r="BW118" s="62">
        <f t="shared" si="30"/>
        <v>4.20142</v>
      </c>
      <c r="BX118" s="26"/>
      <c r="BY118" s="42">
        <v>0.00537034488598431</v>
      </c>
      <c r="BZ118" s="23">
        <v>4.62002</v>
      </c>
      <c r="CA118" s="48">
        <f t="shared" si="27"/>
        <v>0.004888857425</v>
      </c>
      <c r="CB118" s="62">
        <f t="shared" si="28"/>
        <v>4.12729</v>
      </c>
      <c r="CC118" s="7"/>
    </row>
    <row r="119" ht="15.75" customHeight="1">
      <c r="A119" s="1"/>
      <c r="B119" s="57">
        <v>0.00598672918101806</v>
      </c>
      <c r="C119" s="23">
        <v>15.98749</v>
      </c>
      <c r="D119" s="60">
        <f t="shared" si="21"/>
        <v>0.005463765687</v>
      </c>
      <c r="E119" s="63">
        <f t="shared" si="22"/>
        <v>14.59766</v>
      </c>
      <c r="F119" s="26"/>
      <c r="G119" s="42">
        <v>0.00605209208783997</v>
      </c>
      <c r="H119" s="23">
        <v>15.9755</v>
      </c>
      <c r="I119" s="60">
        <f t="shared" si="23"/>
        <v>0.005581161566</v>
      </c>
      <c r="J119" s="64">
        <f t="shared" si="24"/>
        <v>14.57704</v>
      </c>
      <c r="K119" s="26"/>
      <c r="L119" s="42">
        <v>0.00612480767695689</v>
      </c>
      <c r="M119" s="23">
        <v>15.4758</v>
      </c>
      <c r="N119" s="60">
        <f t="shared" si="13"/>
        <v>0.005669052634</v>
      </c>
      <c r="O119" s="54">
        <f t="shared" si="14"/>
        <v>14.28701</v>
      </c>
      <c r="P119" s="26"/>
      <c r="Q119" s="42">
        <v>0.00736718399398306</v>
      </c>
      <c r="R119" s="23">
        <v>4.10949</v>
      </c>
      <c r="S119" s="48">
        <f t="shared" si="7"/>
        <v>0.006860404788</v>
      </c>
      <c r="T119" s="54">
        <f t="shared" si="8"/>
        <v>3.79185</v>
      </c>
      <c r="U119" s="26"/>
      <c r="V119" s="42">
        <v>0.00772333609467424</v>
      </c>
      <c r="W119" s="23">
        <v>4.56373</v>
      </c>
      <c r="X119" s="48">
        <f t="shared" si="1"/>
        <v>0.007231352074</v>
      </c>
      <c r="Y119" s="49">
        <f t="shared" si="2"/>
        <v>4.25539</v>
      </c>
      <c r="Z119" s="26"/>
      <c r="AA119" s="42">
        <v>0.00729336420685356</v>
      </c>
      <c r="AB119" s="23">
        <v>4.06366</v>
      </c>
      <c r="AC119" s="48">
        <f t="shared" si="3"/>
        <v>0.006827459996</v>
      </c>
      <c r="AD119" s="49">
        <f t="shared" si="4"/>
        <v>3.78635</v>
      </c>
      <c r="AE119" s="26"/>
      <c r="AF119" s="42">
        <v>0.00697169285416566</v>
      </c>
      <c r="AG119" s="23">
        <v>4.44577</v>
      </c>
      <c r="AH119" s="48">
        <f t="shared" si="9"/>
        <v>0.006496406357</v>
      </c>
      <c r="AI119" s="49">
        <f t="shared" si="10"/>
        <v>4.06642</v>
      </c>
      <c r="AJ119" s="26"/>
      <c r="AK119" s="42">
        <v>0.00694821920532029</v>
      </c>
      <c r="AL119" s="23">
        <v>3.93494</v>
      </c>
      <c r="AM119" s="48">
        <f t="shared" si="11"/>
        <v>0.006419834939</v>
      </c>
      <c r="AN119" s="49">
        <f t="shared" si="12"/>
        <v>3.60797</v>
      </c>
      <c r="AO119" s="26"/>
      <c r="AP119" s="42">
        <v>0.00614573757488035</v>
      </c>
      <c r="AQ119" s="23">
        <v>14.75475</v>
      </c>
      <c r="AR119" s="48">
        <f t="shared" si="15"/>
        <v>0.005625450645</v>
      </c>
      <c r="AS119" s="61">
        <f t="shared" si="16"/>
        <v>13.6109</v>
      </c>
      <c r="AT119" s="26"/>
      <c r="AU119" s="42">
        <v>0.0061518144069268</v>
      </c>
      <c r="AV119" s="23">
        <v>14.97729</v>
      </c>
      <c r="AW119" s="48">
        <f t="shared" si="17"/>
        <v>0.005701416586</v>
      </c>
      <c r="AX119" s="62">
        <f t="shared" si="18"/>
        <v>13.82804</v>
      </c>
      <c r="AY119" s="26"/>
      <c r="AZ119" s="42">
        <v>0.00694120932465703</v>
      </c>
      <c r="BA119" s="23">
        <v>13.54238</v>
      </c>
      <c r="BB119" s="48">
        <f t="shared" si="5"/>
        <v>0.00649037595</v>
      </c>
      <c r="BC119" s="62">
        <f t="shared" si="6"/>
        <v>12.74269</v>
      </c>
      <c r="BD119" s="26"/>
      <c r="BE119" s="42">
        <v>0.00599159513050185</v>
      </c>
      <c r="BF119" s="23">
        <v>15.21557</v>
      </c>
      <c r="BG119" s="48">
        <f t="shared" si="31"/>
        <v>0.005473126069</v>
      </c>
      <c r="BH119" s="62">
        <f t="shared" si="32"/>
        <v>13.17582</v>
      </c>
      <c r="BI119" s="26"/>
      <c r="BJ119" s="42">
        <v>0.00591286791789303</v>
      </c>
      <c r="BK119" s="23">
        <v>4.83221</v>
      </c>
      <c r="BL119" s="48">
        <f t="shared" si="25"/>
        <v>0.005433012727</v>
      </c>
      <c r="BM119" s="62">
        <f t="shared" si="26"/>
        <v>4.36858</v>
      </c>
      <c r="BN119" s="26"/>
      <c r="BO119" s="42">
        <v>0.00566986828403193</v>
      </c>
      <c r="BP119" s="23">
        <v>4.67816</v>
      </c>
      <c r="BQ119" s="48">
        <f t="shared" si="19"/>
        <v>0.005186218503</v>
      </c>
      <c r="BR119" s="62">
        <f t="shared" si="20"/>
        <v>4.27605</v>
      </c>
      <c r="BS119" s="26"/>
      <c r="BT119" s="42">
        <v>0.00542470511075899</v>
      </c>
      <c r="BU119" s="23">
        <v>4.79246</v>
      </c>
      <c r="BV119" s="48">
        <f t="shared" si="29"/>
        <v>0.004939206404</v>
      </c>
      <c r="BW119" s="62">
        <f t="shared" si="30"/>
        <v>4.24141</v>
      </c>
      <c r="BX119" s="26"/>
      <c r="BY119" s="42">
        <v>0.00539919143706569</v>
      </c>
      <c r="BZ119" s="23">
        <v>4.65965</v>
      </c>
      <c r="CA119" s="48">
        <f t="shared" si="27"/>
        <v>0.004917703976</v>
      </c>
      <c r="CB119" s="62">
        <f t="shared" si="28"/>
        <v>4.16692</v>
      </c>
      <c r="CC119" s="7"/>
    </row>
    <row r="120" ht="15.75" customHeight="1">
      <c r="A120" s="1"/>
      <c r="B120" s="57">
        <v>0.00605933922319424</v>
      </c>
      <c r="C120" s="23">
        <v>16.12112</v>
      </c>
      <c r="D120" s="60">
        <f t="shared" si="21"/>
        <v>0.005536375729</v>
      </c>
      <c r="E120" s="63">
        <f t="shared" si="22"/>
        <v>14.73129</v>
      </c>
      <c r="F120" s="26"/>
      <c r="G120" s="42">
        <v>0.006162126699921</v>
      </c>
      <c r="H120" s="23">
        <v>16.11429</v>
      </c>
      <c r="I120" s="60">
        <f t="shared" si="23"/>
        <v>0.005691196178</v>
      </c>
      <c r="J120" s="64">
        <f t="shared" si="24"/>
        <v>14.71583</v>
      </c>
      <c r="K120" s="26"/>
      <c r="L120" s="42">
        <v>0.00619353700168412</v>
      </c>
      <c r="M120" s="23">
        <v>15.60427</v>
      </c>
      <c r="N120" s="60">
        <f t="shared" si="13"/>
        <v>0.005737781958</v>
      </c>
      <c r="O120" s="54">
        <f t="shared" si="14"/>
        <v>14.41548</v>
      </c>
      <c r="P120" s="26"/>
      <c r="Q120" s="42">
        <v>0.00735465169012972</v>
      </c>
      <c r="R120" s="23">
        <v>4.13876</v>
      </c>
      <c r="S120" s="48">
        <f t="shared" si="7"/>
        <v>0.006847872484</v>
      </c>
      <c r="T120" s="54">
        <f t="shared" si="8"/>
        <v>3.82112</v>
      </c>
      <c r="U120" s="26"/>
      <c r="V120" s="42">
        <v>0.00782831552855945</v>
      </c>
      <c r="W120" s="23">
        <v>4.60143</v>
      </c>
      <c r="X120" s="48">
        <f t="shared" si="1"/>
        <v>0.007336331508</v>
      </c>
      <c r="Y120" s="49">
        <f t="shared" si="2"/>
        <v>4.29309</v>
      </c>
      <c r="Z120" s="26"/>
      <c r="AA120" s="42">
        <v>0.00733979866937484</v>
      </c>
      <c r="AB120" s="23">
        <v>4.09392</v>
      </c>
      <c r="AC120" s="48">
        <f t="shared" si="3"/>
        <v>0.006873894459</v>
      </c>
      <c r="AD120" s="49">
        <f t="shared" si="4"/>
        <v>3.81661</v>
      </c>
      <c r="AE120" s="26"/>
      <c r="AF120" s="42">
        <v>0.00711059128123148</v>
      </c>
      <c r="AG120" s="23">
        <v>4.4841</v>
      </c>
      <c r="AH120" s="48">
        <f t="shared" si="9"/>
        <v>0.006635304784</v>
      </c>
      <c r="AI120" s="49">
        <f t="shared" si="10"/>
        <v>4.10475</v>
      </c>
      <c r="AJ120" s="26"/>
      <c r="AK120" s="42">
        <v>0.0070153075204753</v>
      </c>
      <c r="AL120" s="23">
        <v>3.96927</v>
      </c>
      <c r="AM120" s="48">
        <f t="shared" si="11"/>
        <v>0.006486923254</v>
      </c>
      <c r="AN120" s="49">
        <f t="shared" si="12"/>
        <v>3.6423</v>
      </c>
      <c r="AO120" s="26"/>
      <c r="AP120" s="42">
        <v>0.00626668741698522</v>
      </c>
      <c r="AQ120" s="23">
        <v>14.86971</v>
      </c>
      <c r="AR120" s="48">
        <f t="shared" si="15"/>
        <v>0.005746400487</v>
      </c>
      <c r="AS120" s="61">
        <f t="shared" si="16"/>
        <v>13.72586</v>
      </c>
      <c r="AT120" s="26"/>
      <c r="AU120" s="42">
        <v>0.00627710280744886</v>
      </c>
      <c r="AV120" s="23">
        <v>15.10479</v>
      </c>
      <c r="AW120" s="48">
        <f t="shared" si="17"/>
        <v>0.005826704986</v>
      </c>
      <c r="AX120" s="62">
        <f t="shared" si="18"/>
        <v>13.95554</v>
      </c>
      <c r="AY120" s="26"/>
      <c r="AZ120" s="42">
        <v>0.00703720381359108</v>
      </c>
      <c r="BA120" s="23">
        <v>13.64307</v>
      </c>
      <c r="BB120" s="48">
        <f t="shared" si="5"/>
        <v>0.006586370439</v>
      </c>
      <c r="BC120" s="62">
        <f t="shared" si="6"/>
        <v>12.84338</v>
      </c>
      <c r="BD120" s="26"/>
      <c r="BE120" s="42">
        <v>0.00603865234925793</v>
      </c>
      <c r="BF120" s="23">
        <v>15.34939</v>
      </c>
      <c r="BG120" s="48">
        <f t="shared" si="31"/>
        <v>0.005520183288</v>
      </c>
      <c r="BH120" s="62">
        <f t="shared" si="32"/>
        <v>13.30964</v>
      </c>
      <c r="BI120" s="26"/>
      <c r="BJ120" s="42">
        <v>0.0060047569270234</v>
      </c>
      <c r="BK120" s="23">
        <v>4.8719</v>
      </c>
      <c r="BL120" s="48">
        <f t="shared" si="25"/>
        <v>0.005524901736</v>
      </c>
      <c r="BM120" s="62">
        <f t="shared" si="26"/>
        <v>4.40827</v>
      </c>
      <c r="BN120" s="26"/>
      <c r="BO120" s="42">
        <v>0.00578516640400095</v>
      </c>
      <c r="BP120" s="23">
        <v>4.71481</v>
      </c>
      <c r="BQ120" s="48">
        <f t="shared" si="19"/>
        <v>0.005301516623</v>
      </c>
      <c r="BR120" s="62">
        <f t="shared" si="20"/>
        <v>4.3127</v>
      </c>
      <c r="BS120" s="26"/>
      <c r="BT120" s="42">
        <v>0.00541633645234252</v>
      </c>
      <c r="BU120" s="23">
        <v>4.83179</v>
      </c>
      <c r="BV120" s="48">
        <f t="shared" si="29"/>
        <v>0.004930837746</v>
      </c>
      <c r="BW120" s="62">
        <f t="shared" si="30"/>
        <v>4.28074</v>
      </c>
      <c r="BX120" s="26"/>
      <c r="BY120" s="42">
        <v>0.00545223820940777</v>
      </c>
      <c r="BZ120" s="23">
        <v>4.69698</v>
      </c>
      <c r="CA120" s="48">
        <f t="shared" si="27"/>
        <v>0.004970750748</v>
      </c>
      <c r="CB120" s="62">
        <f t="shared" si="28"/>
        <v>4.20425</v>
      </c>
      <c r="CC120" s="7"/>
    </row>
    <row r="121" ht="15.75" customHeight="1">
      <c r="A121" s="1"/>
      <c r="B121" s="57">
        <v>0.0060697957753042</v>
      </c>
      <c r="C121" s="23">
        <v>16.24829</v>
      </c>
      <c r="D121" s="60">
        <f t="shared" si="21"/>
        <v>0.005546832281</v>
      </c>
      <c r="E121" s="63">
        <f t="shared" si="22"/>
        <v>14.85846</v>
      </c>
      <c r="F121" s="26"/>
      <c r="G121" s="42">
        <v>0.00617042895360909</v>
      </c>
      <c r="H121" s="23">
        <v>16.23885</v>
      </c>
      <c r="I121" s="60">
        <f t="shared" si="23"/>
        <v>0.005699498432</v>
      </c>
      <c r="J121" s="64">
        <f t="shared" si="24"/>
        <v>14.84039</v>
      </c>
      <c r="K121" s="26"/>
      <c r="L121" s="42">
        <v>0.00622543354383831</v>
      </c>
      <c r="M121" s="23">
        <v>15.73958</v>
      </c>
      <c r="N121" s="60">
        <f t="shared" si="13"/>
        <v>0.005769678501</v>
      </c>
      <c r="O121" s="54">
        <f t="shared" si="14"/>
        <v>14.55079</v>
      </c>
      <c r="P121" s="26"/>
      <c r="Q121" s="42">
        <v>0.00742028721010746</v>
      </c>
      <c r="R121" s="23">
        <v>4.17221</v>
      </c>
      <c r="S121" s="48">
        <f t="shared" si="7"/>
        <v>0.006913508004</v>
      </c>
      <c r="T121" s="54">
        <f t="shared" si="8"/>
        <v>3.85457</v>
      </c>
      <c r="U121" s="26"/>
      <c r="V121" s="42">
        <v>0.00785214788605026</v>
      </c>
      <c r="W121" s="23">
        <v>4.63441</v>
      </c>
      <c r="X121" s="48">
        <f t="shared" si="1"/>
        <v>0.007360163865</v>
      </c>
      <c r="Y121" s="49">
        <f t="shared" si="2"/>
        <v>4.32607</v>
      </c>
      <c r="Z121" s="26"/>
      <c r="AA121" s="42">
        <v>0.00743106511356606</v>
      </c>
      <c r="AB121" s="23">
        <v>4.12502</v>
      </c>
      <c r="AC121" s="48">
        <f t="shared" si="3"/>
        <v>0.006965160903</v>
      </c>
      <c r="AD121" s="49">
        <f t="shared" si="4"/>
        <v>3.84771</v>
      </c>
      <c r="AE121" s="26"/>
      <c r="AF121" s="42">
        <v>0.00717060594614627</v>
      </c>
      <c r="AG121" s="23">
        <v>4.51715</v>
      </c>
      <c r="AH121" s="48">
        <f t="shared" si="9"/>
        <v>0.006695319449</v>
      </c>
      <c r="AI121" s="49">
        <f t="shared" si="10"/>
        <v>4.1378</v>
      </c>
      <c r="AJ121" s="26"/>
      <c r="AK121" s="42">
        <v>0.00704402925611181</v>
      </c>
      <c r="AL121" s="23">
        <v>4.00288</v>
      </c>
      <c r="AM121" s="48">
        <f t="shared" si="11"/>
        <v>0.00651564499</v>
      </c>
      <c r="AN121" s="49">
        <f t="shared" si="12"/>
        <v>3.67591</v>
      </c>
      <c r="AO121" s="26"/>
      <c r="AP121" s="42">
        <v>0.00634073313778427</v>
      </c>
      <c r="AQ121" s="23">
        <v>14.99581</v>
      </c>
      <c r="AR121" s="48">
        <f t="shared" si="15"/>
        <v>0.005820446208</v>
      </c>
      <c r="AS121" s="61">
        <f t="shared" si="16"/>
        <v>13.85196</v>
      </c>
      <c r="AT121" s="26"/>
      <c r="AU121" s="42">
        <v>0.00628448255609482</v>
      </c>
      <c r="AV121" s="23">
        <v>15.22789</v>
      </c>
      <c r="AW121" s="48">
        <f t="shared" si="17"/>
        <v>0.005834084735</v>
      </c>
      <c r="AX121" s="62">
        <f t="shared" si="18"/>
        <v>14.07864</v>
      </c>
      <c r="AY121" s="26"/>
      <c r="AZ121" s="42">
        <v>0.00708095531785236</v>
      </c>
      <c r="BA121" s="23">
        <v>13.75698</v>
      </c>
      <c r="BB121" s="48">
        <f t="shared" si="5"/>
        <v>0.006630121943</v>
      </c>
      <c r="BC121" s="62">
        <f t="shared" si="6"/>
        <v>12.95729</v>
      </c>
      <c r="BD121" s="26"/>
      <c r="BE121" s="42">
        <v>0.00610183350020033</v>
      </c>
      <c r="BF121" s="23">
        <v>15.46774</v>
      </c>
      <c r="BG121" s="48">
        <f t="shared" si="31"/>
        <v>0.005583364439</v>
      </c>
      <c r="BH121" s="62">
        <f t="shared" si="32"/>
        <v>13.42799</v>
      </c>
      <c r="BI121" s="26"/>
      <c r="BJ121" s="42">
        <v>0.00603762249082562</v>
      </c>
      <c r="BK121" s="23">
        <v>4.90686</v>
      </c>
      <c r="BL121" s="48">
        <f t="shared" si="25"/>
        <v>0.0055577673</v>
      </c>
      <c r="BM121" s="62">
        <f t="shared" si="26"/>
        <v>4.44323</v>
      </c>
      <c r="BN121" s="26"/>
      <c r="BO121" s="42">
        <v>0.00589256863694576</v>
      </c>
      <c r="BP121" s="23">
        <v>4.75629</v>
      </c>
      <c r="BQ121" s="48">
        <f t="shared" si="19"/>
        <v>0.005408918856</v>
      </c>
      <c r="BR121" s="62">
        <f t="shared" si="20"/>
        <v>4.35418</v>
      </c>
      <c r="BS121" s="26"/>
      <c r="BT121" s="42">
        <v>0.00547035176259292</v>
      </c>
      <c r="BU121" s="23">
        <v>4.86826</v>
      </c>
      <c r="BV121" s="48">
        <f t="shared" si="29"/>
        <v>0.004984853056</v>
      </c>
      <c r="BW121" s="62">
        <f t="shared" si="30"/>
        <v>4.31721</v>
      </c>
      <c r="BX121" s="26"/>
      <c r="BY121" s="42">
        <v>0.00550025468305182</v>
      </c>
      <c r="BZ121" s="23">
        <v>4.73109</v>
      </c>
      <c r="CA121" s="48">
        <f t="shared" si="27"/>
        <v>0.005018767222</v>
      </c>
      <c r="CB121" s="62">
        <f t="shared" si="28"/>
        <v>4.23836</v>
      </c>
      <c r="CC121" s="7"/>
    </row>
    <row r="122" ht="15.75" customHeight="1">
      <c r="A122" s="1"/>
      <c r="B122" s="57">
        <v>0.00610214732162317</v>
      </c>
      <c r="C122" s="23">
        <v>16.38219</v>
      </c>
      <c r="D122" s="60">
        <f t="shared" si="21"/>
        <v>0.005579183828</v>
      </c>
      <c r="E122" s="63">
        <f t="shared" si="22"/>
        <v>14.99236</v>
      </c>
      <c r="F122" s="26"/>
      <c r="G122" s="42">
        <v>0.0062176251059276</v>
      </c>
      <c r="H122" s="23">
        <v>16.37043</v>
      </c>
      <c r="I122" s="60">
        <f t="shared" si="23"/>
        <v>0.005746694584</v>
      </c>
      <c r="J122" s="64">
        <f t="shared" si="24"/>
        <v>14.97197</v>
      </c>
      <c r="K122" s="26"/>
      <c r="L122" s="42">
        <v>0.00628075931923311</v>
      </c>
      <c r="M122" s="23">
        <v>15.85813</v>
      </c>
      <c r="N122" s="60">
        <f t="shared" si="13"/>
        <v>0.005825004276</v>
      </c>
      <c r="O122" s="54">
        <f t="shared" si="14"/>
        <v>14.66934</v>
      </c>
      <c r="P122" s="26"/>
      <c r="Q122" s="42">
        <v>0.00750329001380301</v>
      </c>
      <c r="R122" s="23">
        <v>4.20765</v>
      </c>
      <c r="S122" s="48">
        <f t="shared" si="7"/>
        <v>0.006996510808</v>
      </c>
      <c r="T122" s="54">
        <f t="shared" si="8"/>
        <v>3.89001</v>
      </c>
      <c r="U122" s="26"/>
      <c r="V122" s="42">
        <v>0.00796626121480171</v>
      </c>
      <c r="W122" s="23">
        <v>4.67017</v>
      </c>
      <c r="X122" s="48">
        <f t="shared" si="1"/>
        <v>0.007474277194</v>
      </c>
      <c r="Y122" s="49">
        <f t="shared" si="2"/>
        <v>4.36183</v>
      </c>
      <c r="Z122" s="26"/>
      <c r="AA122" s="42">
        <v>0.00746368306363832</v>
      </c>
      <c r="AB122" s="23">
        <v>4.15617</v>
      </c>
      <c r="AC122" s="48">
        <f t="shared" si="3"/>
        <v>0.006997778853</v>
      </c>
      <c r="AD122" s="49">
        <f t="shared" si="4"/>
        <v>3.87886</v>
      </c>
      <c r="AE122" s="26"/>
      <c r="AF122" s="42">
        <v>0.00722359725777677</v>
      </c>
      <c r="AG122" s="23">
        <v>4.55158</v>
      </c>
      <c r="AH122" s="48">
        <f t="shared" si="9"/>
        <v>0.006748310761</v>
      </c>
      <c r="AI122" s="49">
        <f t="shared" si="10"/>
        <v>4.17223</v>
      </c>
      <c r="AJ122" s="26"/>
      <c r="AK122" s="42">
        <v>0.00713171869001972</v>
      </c>
      <c r="AL122" s="23">
        <v>4.03172</v>
      </c>
      <c r="AM122" s="48">
        <f t="shared" si="11"/>
        <v>0.006603334423</v>
      </c>
      <c r="AN122" s="49">
        <f t="shared" si="12"/>
        <v>3.70475</v>
      </c>
      <c r="AO122" s="26"/>
      <c r="AP122" s="42">
        <v>0.00638746292463011</v>
      </c>
      <c r="AQ122" s="23">
        <v>15.11921</v>
      </c>
      <c r="AR122" s="48">
        <f t="shared" si="15"/>
        <v>0.005867175995</v>
      </c>
      <c r="AS122" s="61">
        <f t="shared" si="16"/>
        <v>13.97536</v>
      </c>
      <c r="AT122" s="26"/>
      <c r="AU122" s="42">
        <v>0.0063643580682633</v>
      </c>
      <c r="AV122" s="23">
        <v>15.3433</v>
      </c>
      <c r="AW122" s="48">
        <f t="shared" si="17"/>
        <v>0.005913960247</v>
      </c>
      <c r="AX122" s="62">
        <f t="shared" si="18"/>
        <v>14.19405</v>
      </c>
      <c r="AY122" s="26"/>
      <c r="AZ122" s="42">
        <v>0.00711652485126368</v>
      </c>
      <c r="BA122" s="23">
        <v>13.85992</v>
      </c>
      <c r="BB122" s="48">
        <f t="shared" si="5"/>
        <v>0.006665691477</v>
      </c>
      <c r="BC122" s="62">
        <f t="shared" si="6"/>
        <v>13.06023</v>
      </c>
      <c r="BD122" s="26"/>
      <c r="BE122" s="42">
        <v>0.00612294892385368</v>
      </c>
      <c r="BF122" s="23">
        <v>15.59722</v>
      </c>
      <c r="BG122" s="48">
        <f t="shared" si="31"/>
        <v>0.005604479862</v>
      </c>
      <c r="BH122" s="62">
        <f t="shared" si="32"/>
        <v>13.55747</v>
      </c>
      <c r="BI122" s="26"/>
      <c r="BJ122" s="42">
        <v>0.00607182011948071</v>
      </c>
      <c r="BK122" s="23">
        <v>4.94701</v>
      </c>
      <c r="BL122" s="48">
        <f t="shared" si="25"/>
        <v>0.005591964928</v>
      </c>
      <c r="BM122" s="62">
        <f t="shared" si="26"/>
        <v>4.48338</v>
      </c>
      <c r="BN122" s="26"/>
      <c r="BO122" s="42">
        <v>0.00591901893283064</v>
      </c>
      <c r="BP122" s="23">
        <v>4.78977</v>
      </c>
      <c r="BQ122" s="48">
        <f t="shared" si="19"/>
        <v>0.005435369152</v>
      </c>
      <c r="BR122" s="62">
        <f t="shared" si="20"/>
        <v>4.38766</v>
      </c>
      <c r="BS122" s="26"/>
      <c r="BT122" s="42">
        <v>0.0055031300450592</v>
      </c>
      <c r="BU122" s="23">
        <v>4.906</v>
      </c>
      <c r="BV122" s="48">
        <f t="shared" si="29"/>
        <v>0.005017631339</v>
      </c>
      <c r="BW122" s="62">
        <f t="shared" si="30"/>
        <v>4.35495</v>
      </c>
      <c r="BX122" s="26"/>
      <c r="BY122" s="42">
        <v>0.00557052337457153</v>
      </c>
      <c r="BZ122" s="23">
        <v>4.7716</v>
      </c>
      <c r="CA122" s="48">
        <f t="shared" si="27"/>
        <v>0.005089035913</v>
      </c>
      <c r="CB122" s="62">
        <f t="shared" si="28"/>
        <v>4.27887</v>
      </c>
      <c r="CC122" s="7"/>
    </row>
    <row r="123" ht="15.75" customHeight="1">
      <c r="A123" s="1"/>
      <c r="B123" s="57">
        <v>0.00615010373685321</v>
      </c>
      <c r="C123" s="23">
        <v>16.51947</v>
      </c>
      <c r="D123" s="60">
        <f t="shared" si="21"/>
        <v>0.005627140243</v>
      </c>
      <c r="E123" s="63">
        <f t="shared" si="22"/>
        <v>15.12964</v>
      </c>
      <c r="F123" s="26"/>
      <c r="G123" s="42">
        <v>0.00626801334932581</v>
      </c>
      <c r="H123" s="23">
        <v>16.50731</v>
      </c>
      <c r="I123" s="60">
        <f t="shared" si="23"/>
        <v>0.005797082828</v>
      </c>
      <c r="J123" s="64">
        <f t="shared" si="24"/>
        <v>15.10885</v>
      </c>
      <c r="K123" s="26"/>
      <c r="L123" s="42">
        <v>0.00635997147391065</v>
      </c>
      <c r="M123" s="23">
        <v>15.98716</v>
      </c>
      <c r="N123" s="60">
        <f t="shared" si="13"/>
        <v>0.005904216431</v>
      </c>
      <c r="O123" s="54">
        <f t="shared" si="14"/>
        <v>14.79837</v>
      </c>
      <c r="P123" s="26"/>
      <c r="Q123" s="42">
        <v>0.00755216993335295</v>
      </c>
      <c r="R123" s="23">
        <v>4.23385</v>
      </c>
      <c r="S123" s="48">
        <f t="shared" si="7"/>
        <v>0.007045390727</v>
      </c>
      <c r="T123" s="54">
        <f t="shared" si="8"/>
        <v>3.91621</v>
      </c>
      <c r="U123" s="26"/>
      <c r="V123" s="42">
        <v>0.00805604855105568</v>
      </c>
      <c r="W123" s="23">
        <v>4.70411</v>
      </c>
      <c r="X123" s="48">
        <f t="shared" si="1"/>
        <v>0.00756406453</v>
      </c>
      <c r="Y123" s="49">
        <f t="shared" si="2"/>
        <v>4.39577</v>
      </c>
      <c r="Z123" s="26"/>
      <c r="AA123" s="42">
        <v>0.00751569954743503</v>
      </c>
      <c r="AB123" s="23">
        <v>4.19116</v>
      </c>
      <c r="AC123" s="48">
        <f t="shared" si="3"/>
        <v>0.007049795337</v>
      </c>
      <c r="AD123" s="49">
        <f t="shared" si="4"/>
        <v>3.91385</v>
      </c>
      <c r="AE123" s="26"/>
      <c r="AF123" s="42">
        <v>0.00730532682091134</v>
      </c>
      <c r="AG123" s="23">
        <v>4.58824</v>
      </c>
      <c r="AH123" s="48">
        <f t="shared" si="9"/>
        <v>0.006830040324</v>
      </c>
      <c r="AI123" s="49">
        <f t="shared" si="10"/>
        <v>4.20889</v>
      </c>
      <c r="AJ123" s="26"/>
      <c r="AK123" s="42">
        <v>0.00720594064467739</v>
      </c>
      <c r="AL123" s="23">
        <v>4.06332</v>
      </c>
      <c r="AM123" s="48">
        <f t="shared" si="11"/>
        <v>0.006677556378</v>
      </c>
      <c r="AN123" s="49">
        <f t="shared" si="12"/>
        <v>3.73635</v>
      </c>
      <c r="AO123" s="26"/>
      <c r="AP123" s="42">
        <v>0.00639924972416095</v>
      </c>
      <c r="AQ123" s="23">
        <v>15.23397</v>
      </c>
      <c r="AR123" s="48">
        <f t="shared" si="15"/>
        <v>0.005878962794</v>
      </c>
      <c r="AS123" s="61">
        <f t="shared" si="16"/>
        <v>14.09012</v>
      </c>
      <c r="AT123" s="26"/>
      <c r="AU123" s="42">
        <v>0.00640002469456813</v>
      </c>
      <c r="AV123" s="23">
        <v>15.47104</v>
      </c>
      <c r="AW123" s="48">
        <f t="shared" si="17"/>
        <v>0.005949626873</v>
      </c>
      <c r="AX123" s="62">
        <f t="shared" si="18"/>
        <v>14.32179</v>
      </c>
      <c r="AY123" s="26"/>
      <c r="AZ123" s="42">
        <v>0.00706947666411417</v>
      </c>
      <c r="BA123" s="23">
        <v>13.95942</v>
      </c>
      <c r="BB123" s="48">
        <f t="shared" si="5"/>
        <v>0.00661864329</v>
      </c>
      <c r="BC123" s="62">
        <f t="shared" si="6"/>
        <v>13.15973</v>
      </c>
      <c r="BD123" s="26"/>
      <c r="BE123" s="42">
        <v>0.00617995190607301</v>
      </c>
      <c r="BF123" s="23">
        <v>15.72919</v>
      </c>
      <c r="BG123" s="48">
        <f t="shared" si="31"/>
        <v>0.005661482844</v>
      </c>
      <c r="BH123" s="62">
        <f t="shared" si="32"/>
        <v>13.68944</v>
      </c>
      <c r="BI123" s="26"/>
      <c r="BJ123" s="42">
        <v>0.00612539520244026</v>
      </c>
      <c r="BK123" s="23">
        <v>4.9856</v>
      </c>
      <c r="BL123" s="48">
        <f t="shared" si="25"/>
        <v>0.005645540011</v>
      </c>
      <c r="BM123" s="62">
        <f t="shared" si="26"/>
        <v>4.52197</v>
      </c>
      <c r="BN123" s="26"/>
      <c r="BO123" s="42">
        <v>0.00596150439214371</v>
      </c>
      <c r="BP123" s="23">
        <v>4.82714</v>
      </c>
      <c r="BQ123" s="48">
        <f t="shared" si="19"/>
        <v>0.005477854611</v>
      </c>
      <c r="BR123" s="62">
        <f t="shared" si="20"/>
        <v>4.42503</v>
      </c>
      <c r="BS123" s="26"/>
      <c r="BT123" s="42">
        <v>0.00556784866458915</v>
      </c>
      <c r="BU123" s="23">
        <v>4.94782</v>
      </c>
      <c r="BV123" s="48">
        <f t="shared" si="29"/>
        <v>0.005082349958</v>
      </c>
      <c r="BW123" s="62">
        <f t="shared" si="30"/>
        <v>4.39677</v>
      </c>
      <c r="BX123" s="26"/>
      <c r="BY123" s="42">
        <v>0.00557923704325125</v>
      </c>
      <c r="BZ123" s="23">
        <v>4.80753</v>
      </c>
      <c r="CA123" s="48">
        <f t="shared" si="27"/>
        <v>0.005097749582</v>
      </c>
      <c r="CB123" s="62">
        <f t="shared" si="28"/>
        <v>4.3148</v>
      </c>
      <c r="CC123" s="7"/>
    </row>
    <row r="124" ht="15.75" customHeight="1">
      <c r="A124" s="1"/>
      <c r="B124" s="57">
        <v>0.00618962064328388</v>
      </c>
      <c r="C124" s="23">
        <v>16.64625</v>
      </c>
      <c r="D124" s="60">
        <f t="shared" si="21"/>
        <v>0.005666657149</v>
      </c>
      <c r="E124" s="63">
        <f t="shared" si="22"/>
        <v>15.25642</v>
      </c>
      <c r="F124" s="26"/>
      <c r="G124" s="42">
        <v>0.0063441130181241</v>
      </c>
      <c r="H124" s="23">
        <v>16.63</v>
      </c>
      <c r="I124" s="60">
        <f t="shared" si="23"/>
        <v>0.005873182496</v>
      </c>
      <c r="J124" s="64">
        <f t="shared" si="24"/>
        <v>15.23154</v>
      </c>
      <c r="K124" s="26"/>
      <c r="L124" s="42">
        <v>0.00638369018591178</v>
      </c>
      <c r="M124" s="23">
        <v>16.11844</v>
      </c>
      <c r="N124" s="60">
        <f t="shared" si="13"/>
        <v>0.005927935143</v>
      </c>
      <c r="O124" s="54">
        <f t="shared" si="14"/>
        <v>14.92965</v>
      </c>
      <c r="P124" s="26"/>
      <c r="Q124" s="42">
        <v>0.00763587909102847</v>
      </c>
      <c r="R124" s="23">
        <v>4.26752</v>
      </c>
      <c r="S124" s="48">
        <f t="shared" si="7"/>
        <v>0.007129099885</v>
      </c>
      <c r="T124" s="54">
        <f t="shared" si="8"/>
        <v>3.94988</v>
      </c>
      <c r="U124" s="26"/>
      <c r="V124" s="42">
        <v>0.00808535149411416</v>
      </c>
      <c r="W124" s="23">
        <v>4.74104</v>
      </c>
      <c r="X124" s="48">
        <f t="shared" si="1"/>
        <v>0.007593367473</v>
      </c>
      <c r="Y124" s="49">
        <f t="shared" si="2"/>
        <v>4.4327</v>
      </c>
      <c r="Z124" s="26"/>
      <c r="AA124" s="42">
        <v>0.00757343512918829</v>
      </c>
      <c r="AB124" s="23">
        <v>4.21934</v>
      </c>
      <c r="AC124" s="48">
        <f t="shared" si="3"/>
        <v>0.007107530919</v>
      </c>
      <c r="AD124" s="49">
        <f t="shared" si="4"/>
        <v>3.94203</v>
      </c>
      <c r="AE124" s="26"/>
      <c r="AF124" s="42">
        <v>0.00736735718645742</v>
      </c>
      <c r="AG124" s="23">
        <v>4.62203</v>
      </c>
      <c r="AH124" s="48">
        <f t="shared" si="9"/>
        <v>0.006892070689</v>
      </c>
      <c r="AI124" s="49">
        <f t="shared" si="10"/>
        <v>4.24268</v>
      </c>
      <c r="AJ124" s="26"/>
      <c r="AK124" s="42">
        <v>0.00727333047543643</v>
      </c>
      <c r="AL124" s="23">
        <v>4.09289</v>
      </c>
      <c r="AM124" s="48">
        <f t="shared" si="11"/>
        <v>0.006744946209</v>
      </c>
      <c r="AN124" s="49">
        <f t="shared" si="12"/>
        <v>3.76592</v>
      </c>
      <c r="AO124" s="26"/>
      <c r="AP124" s="42">
        <v>0.0064810649503968</v>
      </c>
      <c r="AQ124" s="23">
        <v>15.35662</v>
      </c>
      <c r="AR124" s="48">
        <f t="shared" si="15"/>
        <v>0.005960778021</v>
      </c>
      <c r="AS124" s="61">
        <f t="shared" si="16"/>
        <v>14.21277</v>
      </c>
      <c r="AT124" s="26"/>
      <c r="AU124" s="42">
        <v>0.00647247670665885</v>
      </c>
      <c r="AV124" s="23">
        <v>15.59234</v>
      </c>
      <c r="AW124" s="48">
        <f t="shared" si="17"/>
        <v>0.006022078885</v>
      </c>
      <c r="AX124" s="62">
        <f t="shared" si="18"/>
        <v>14.44309</v>
      </c>
      <c r="AY124" s="26"/>
      <c r="AZ124" s="42">
        <v>0.00727923704902955</v>
      </c>
      <c r="BA124" s="23">
        <v>14.07107</v>
      </c>
      <c r="BB124" s="48">
        <f t="shared" si="5"/>
        <v>0.006828403674</v>
      </c>
      <c r="BC124" s="62">
        <f t="shared" si="6"/>
        <v>13.27138</v>
      </c>
      <c r="BD124" s="26"/>
      <c r="BE124" s="42">
        <v>0.006242572011117</v>
      </c>
      <c r="BF124" s="23">
        <v>15.84819</v>
      </c>
      <c r="BG124" s="48">
        <f t="shared" si="31"/>
        <v>0.005724102949</v>
      </c>
      <c r="BH124" s="62">
        <f t="shared" si="32"/>
        <v>13.80844</v>
      </c>
      <c r="BI124" s="26"/>
      <c r="BJ124" s="42">
        <v>0.00622746155501841</v>
      </c>
      <c r="BK124" s="23">
        <v>5.02104</v>
      </c>
      <c r="BL124" s="48">
        <f t="shared" si="25"/>
        <v>0.005747606364</v>
      </c>
      <c r="BM124" s="62">
        <f t="shared" si="26"/>
        <v>4.55741</v>
      </c>
      <c r="BN124" s="26"/>
      <c r="BO124" s="42">
        <v>0.00602360928760803</v>
      </c>
      <c r="BP124" s="23">
        <v>4.86639</v>
      </c>
      <c r="BQ124" s="48">
        <f t="shared" si="19"/>
        <v>0.005539959507</v>
      </c>
      <c r="BR124" s="62">
        <f t="shared" si="20"/>
        <v>4.46428</v>
      </c>
      <c r="BS124" s="26"/>
      <c r="BT124" s="42">
        <v>0.00561378627944387</v>
      </c>
      <c r="BU124" s="23">
        <v>4.98248</v>
      </c>
      <c r="BV124" s="48">
        <f t="shared" si="29"/>
        <v>0.005128287573</v>
      </c>
      <c r="BW124" s="62">
        <f t="shared" si="30"/>
        <v>4.43143</v>
      </c>
      <c r="BX124" s="26"/>
      <c r="BY124" s="42">
        <v>0.00566388986768329</v>
      </c>
      <c r="BZ124" s="23">
        <v>4.8433</v>
      </c>
      <c r="CA124" s="48">
        <f t="shared" si="27"/>
        <v>0.005182402406</v>
      </c>
      <c r="CB124" s="62">
        <f t="shared" si="28"/>
        <v>4.35057</v>
      </c>
      <c r="CC124" s="7"/>
    </row>
    <row r="125" ht="15.75" customHeight="1">
      <c r="A125" s="1"/>
      <c r="B125" s="57">
        <v>0.00623217754546745</v>
      </c>
      <c r="C125" s="23">
        <v>16.77679</v>
      </c>
      <c r="D125" s="60">
        <f t="shared" si="21"/>
        <v>0.005709214052</v>
      </c>
      <c r="E125" s="63">
        <f t="shared" si="22"/>
        <v>15.38696</v>
      </c>
      <c r="F125" s="26"/>
      <c r="G125" s="42">
        <v>0.00642354793591826</v>
      </c>
      <c r="H125" s="23">
        <v>16.76464</v>
      </c>
      <c r="I125" s="60">
        <f t="shared" si="23"/>
        <v>0.005952617414</v>
      </c>
      <c r="J125" s="64">
        <f t="shared" si="24"/>
        <v>15.36618</v>
      </c>
      <c r="K125" s="26"/>
      <c r="L125" s="42">
        <v>0.00647210531665388</v>
      </c>
      <c r="M125" s="23">
        <v>16.23908</v>
      </c>
      <c r="N125" s="60">
        <f t="shared" si="13"/>
        <v>0.006016350273</v>
      </c>
      <c r="O125" s="54">
        <f t="shared" si="14"/>
        <v>15.05029</v>
      </c>
      <c r="P125" s="26"/>
      <c r="Q125" s="42">
        <v>0.00769270115290976</v>
      </c>
      <c r="R125" s="23">
        <v>4.29939</v>
      </c>
      <c r="S125" s="48">
        <f t="shared" si="7"/>
        <v>0.007185921947</v>
      </c>
      <c r="T125" s="54">
        <f t="shared" si="8"/>
        <v>3.98175</v>
      </c>
      <c r="U125" s="26"/>
      <c r="V125" s="42">
        <v>0.00819203640587118</v>
      </c>
      <c r="W125" s="23">
        <v>4.77465</v>
      </c>
      <c r="X125" s="48">
        <f t="shared" si="1"/>
        <v>0.007700052385</v>
      </c>
      <c r="Y125" s="49">
        <f t="shared" si="2"/>
        <v>4.46631</v>
      </c>
      <c r="Z125" s="26"/>
      <c r="AA125" s="42">
        <v>0.00764021187081054</v>
      </c>
      <c r="AB125" s="23">
        <v>4.25197</v>
      </c>
      <c r="AC125" s="48">
        <f t="shared" si="3"/>
        <v>0.00717430766</v>
      </c>
      <c r="AD125" s="49">
        <f t="shared" si="4"/>
        <v>3.97466</v>
      </c>
      <c r="AE125" s="26"/>
      <c r="AF125" s="42">
        <v>0.00743371100483614</v>
      </c>
      <c r="AG125" s="23">
        <v>4.65468</v>
      </c>
      <c r="AH125" s="48">
        <f t="shared" si="9"/>
        <v>0.006958424508</v>
      </c>
      <c r="AI125" s="49">
        <f t="shared" si="10"/>
        <v>4.27533</v>
      </c>
      <c r="AJ125" s="26"/>
      <c r="AK125" s="42">
        <v>0.00733691274758419</v>
      </c>
      <c r="AL125" s="23">
        <v>4.12157</v>
      </c>
      <c r="AM125" s="48">
        <f t="shared" si="11"/>
        <v>0.006808528481</v>
      </c>
      <c r="AN125" s="49">
        <f t="shared" si="12"/>
        <v>3.7946</v>
      </c>
      <c r="AO125" s="26"/>
      <c r="AP125" s="42">
        <v>0.00657382794120176</v>
      </c>
      <c r="AQ125" s="23">
        <v>15.47955</v>
      </c>
      <c r="AR125" s="48">
        <f t="shared" si="15"/>
        <v>0.006053541011</v>
      </c>
      <c r="AS125" s="61">
        <f t="shared" si="16"/>
        <v>14.3357</v>
      </c>
      <c r="AT125" s="26"/>
      <c r="AU125" s="42">
        <v>0.00647916959919703</v>
      </c>
      <c r="AV125" s="23">
        <v>15.7086</v>
      </c>
      <c r="AW125" s="48">
        <f t="shared" si="17"/>
        <v>0.006028771778</v>
      </c>
      <c r="AX125" s="62">
        <f t="shared" si="18"/>
        <v>14.55935</v>
      </c>
      <c r="AY125" s="26"/>
      <c r="AZ125" s="42">
        <v>0.00733270857622537</v>
      </c>
      <c r="BA125" s="23">
        <v>14.17553</v>
      </c>
      <c r="BB125" s="48">
        <f t="shared" si="5"/>
        <v>0.006881875202</v>
      </c>
      <c r="BC125" s="62">
        <f t="shared" si="6"/>
        <v>13.37584</v>
      </c>
      <c r="BD125" s="26"/>
      <c r="BE125" s="42">
        <v>0.00630267767533521</v>
      </c>
      <c r="BF125" s="23">
        <v>15.9754</v>
      </c>
      <c r="BG125" s="48">
        <f t="shared" si="31"/>
        <v>0.005784208614</v>
      </c>
      <c r="BH125" s="62">
        <f t="shared" si="32"/>
        <v>13.93565</v>
      </c>
      <c r="BI125" s="26"/>
      <c r="BJ125" s="42">
        <v>0.00625477945032116</v>
      </c>
      <c r="BK125" s="23">
        <v>5.06167</v>
      </c>
      <c r="BL125" s="48">
        <f t="shared" si="25"/>
        <v>0.005774924259</v>
      </c>
      <c r="BM125" s="62">
        <f t="shared" si="26"/>
        <v>4.59804</v>
      </c>
      <c r="BN125" s="26"/>
      <c r="BO125" s="42">
        <v>0.00605541541676402</v>
      </c>
      <c r="BP125" s="23">
        <v>4.90311</v>
      </c>
      <c r="BQ125" s="48">
        <f t="shared" si="19"/>
        <v>0.005571765636</v>
      </c>
      <c r="BR125" s="62">
        <f t="shared" si="20"/>
        <v>4.501</v>
      </c>
      <c r="BS125" s="26"/>
      <c r="BT125" s="42">
        <v>0.00565116843551983</v>
      </c>
      <c r="BU125" s="23">
        <v>5.02094</v>
      </c>
      <c r="BV125" s="48">
        <f t="shared" si="29"/>
        <v>0.005165669729</v>
      </c>
      <c r="BW125" s="62">
        <f t="shared" si="30"/>
        <v>4.46989</v>
      </c>
      <c r="BX125" s="26"/>
      <c r="BY125" s="42">
        <v>0.00567176910349576</v>
      </c>
      <c r="BZ125" s="23">
        <v>4.87947</v>
      </c>
      <c r="CA125" s="48">
        <f t="shared" si="27"/>
        <v>0.005190281642</v>
      </c>
      <c r="CB125" s="62">
        <f t="shared" si="28"/>
        <v>4.38674</v>
      </c>
      <c r="CC125" s="7"/>
    </row>
    <row r="126" ht="15.75" customHeight="1">
      <c r="A126" s="1"/>
      <c r="B126" s="57">
        <v>0.00629799213998217</v>
      </c>
      <c r="C126" s="23">
        <v>16.91167</v>
      </c>
      <c r="D126" s="60">
        <f t="shared" si="21"/>
        <v>0.005775028646</v>
      </c>
      <c r="E126" s="63">
        <f t="shared" si="22"/>
        <v>15.52184</v>
      </c>
      <c r="F126" s="26"/>
      <c r="G126" s="42">
        <v>0.00649077519391028</v>
      </c>
      <c r="H126" s="23">
        <v>16.89946</v>
      </c>
      <c r="I126" s="60">
        <f t="shared" si="23"/>
        <v>0.006019844672</v>
      </c>
      <c r="J126" s="64">
        <f t="shared" si="24"/>
        <v>15.501</v>
      </c>
      <c r="K126" s="26"/>
      <c r="L126" s="42">
        <v>0.00651699338597767</v>
      </c>
      <c r="M126" s="23">
        <v>16.3705</v>
      </c>
      <c r="N126" s="60">
        <f t="shared" si="13"/>
        <v>0.006061238343</v>
      </c>
      <c r="O126" s="54">
        <f t="shared" si="14"/>
        <v>15.18171</v>
      </c>
      <c r="P126" s="26"/>
      <c r="Q126" s="42">
        <v>0.00774858551593915</v>
      </c>
      <c r="R126" s="23">
        <v>4.32626</v>
      </c>
      <c r="S126" s="48">
        <f t="shared" si="7"/>
        <v>0.00724180631</v>
      </c>
      <c r="T126" s="54">
        <f t="shared" si="8"/>
        <v>4.00862</v>
      </c>
      <c r="U126" s="26"/>
      <c r="V126" s="42">
        <v>0.00824526943722259</v>
      </c>
      <c r="W126" s="23">
        <v>4.80898</v>
      </c>
      <c r="X126" s="48">
        <f t="shared" si="1"/>
        <v>0.007753285417</v>
      </c>
      <c r="Y126" s="49">
        <f t="shared" si="2"/>
        <v>4.50064</v>
      </c>
      <c r="Z126" s="26"/>
      <c r="AA126" s="42">
        <v>0.00768108072154972</v>
      </c>
      <c r="AB126" s="23">
        <v>4.28486</v>
      </c>
      <c r="AC126" s="48">
        <f t="shared" si="3"/>
        <v>0.007215176511</v>
      </c>
      <c r="AD126" s="49">
        <f t="shared" si="4"/>
        <v>4.00755</v>
      </c>
      <c r="AE126" s="26"/>
      <c r="AF126" s="42">
        <v>0.00754519447634339</v>
      </c>
      <c r="AG126" s="23">
        <v>4.69246</v>
      </c>
      <c r="AH126" s="48">
        <f t="shared" si="9"/>
        <v>0.007069907979</v>
      </c>
      <c r="AI126" s="49">
        <f t="shared" si="10"/>
        <v>4.31311</v>
      </c>
      <c r="AJ126" s="26"/>
      <c r="AK126" s="42">
        <v>0.00738747861535582</v>
      </c>
      <c r="AL126" s="23">
        <v>4.15567</v>
      </c>
      <c r="AM126" s="48">
        <f t="shared" si="11"/>
        <v>0.006859094349</v>
      </c>
      <c r="AN126" s="49">
        <f t="shared" si="12"/>
        <v>3.8287</v>
      </c>
      <c r="AO126" s="26"/>
      <c r="AP126" s="42">
        <v>0.00657840572089818</v>
      </c>
      <c r="AQ126" s="23">
        <v>15.59579</v>
      </c>
      <c r="AR126" s="48">
        <f t="shared" si="15"/>
        <v>0.006058118791</v>
      </c>
      <c r="AS126" s="61">
        <f t="shared" si="16"/>
        <v>14.45194</v>
      </c>
      <c r="AT126" s="26"/>
      <c r="AU126" s="42">
        <v>0.00658923490399355</v>
      </c>
      <c r="AV126" s="23">
        <v>15.83506</v>
      </c>
      <c r="AW126" s="48">
        <f t="shared" si="17"/>
        <v>0.006138837083</v>
      </c>
      <c r="AX126" s="62">
        <f t="shared" si="18"/>
        <v>14.68581</v>
      </c>
      <c r="AY126" s="26"/>
      <c r="AZ126" s="42">
        <v>0.0074447749750679</v>
      </c>
      <c r="BA126" s="23">
        <v>14.276</v>
      </c>
      <c r="BB126" s="48">
        <f t="shared" si="5"/>
        <v>0.0069939416</v>
      </c>
      <c r="BC126" s="62">
        <f t="shared" si="6"/>
        <v>13.47631</v>
      </c>
      <c r="BD126" s="26"/>
      <c r="BE126" s="42">
        <v>0.00637325444244929</v>
      </c>
      <c r="BF126" s="23">
        <v>16.10437</v>
      </c>
      <c r="BG126" s="48">
        <f t="shared" si="31"/>
        <v>0.005854785381</v>
      </c>
      <c r="BH126" s="62">
        <f t="shared" si="32"/>
        <v>14.06462</v>
      </c>
      <c r="BI126" s="26"/>
      <c r="BJ126" s="42">
        <v>0.00629590225317433</v>
      </c>
      <c r="BK126" s="23">
        <v>5.1003</v>
      </c>
      <c r="BL126" s="48">
        <f t="shared" si="25"/>
        <v>0.005816047062</v>
      </c>
      <c r="BM126" s="62">
        <f t="shared" si="26"/>
        <v>4.63667</v>
      </c>
      <c r="BN126" s="26"/>
      <c r="BO126" s="42">
        <v>0.0061344292186698</v>
      </c>
      <c r="BP126" s="23">
        <v>4.93842</v>
      </c>
      <c r="BQ126" s="48">
        <f t="shared" si="19"/>
        <v>0.005650779438</v>
      </c>
      <c r="BR126" s="62">
        <f t="shared" si="20"/>
        <v>4.53631</v>
      </c>
      <c r="BS126" s="26"/>
      <c r="BT126" s="42">
        <v>0.00569270426243151</v>
      </c>
      <c r="BU126" s="23">
        <v>5.06199</v>
      </c>
      <c r="BV126" s="48">
        <f t="shared" si="29"/>
        <v>0.005207205556</v>
      </c>
      <c r="BW126" s="62">
        <f t="shared" si="30"/>
        <v>4.51094</v>
      </c>
      <c r="BX126" s="26"/>
      <c r="BY126" s="42">
        <v>0.0057058452607488</v>
      </c>
      <c r="BZ126" s="23">
        <v>4.91808</v>
      </c>
      <c r="CA126" s="48">
        <f t="shared" si="27"/>
        <v>0.005224357799</v>
      </c>
      <c r="CB126" s="62">
        <f t="shared" si="28"/>
        <v>4.42535</v>
      </c>
      <c r="CC126" s="7"/>
    </row>
    <row r="127" ht="15.75" customHeight="1">
      <c r="A127" s="1"/>
      <c r="B127" s="57">
        <v>0.00632537867055127</v>
      </c>
      <c r="C127" s="23">
        <v>17.04237</v>
      </c>
      <c r="D127" s="60">
        <f t="shared" si="21"/>
        <v>0.005802415177</v>
      </c>
      <c r="E127" s="63">
        <f t="shared" si="22"/>
        <v>15.65254</v>
      </c>
      <c r="F127" s="26"/>
      <c r="G127" s="42">
        <v>0.00660669079618081</v>
      </c>
      <c r="H127" s="23">
        <v>17.02132</v>
      </c>
      <c r="I127" s="60">
        <f t="shared" si="23"/>
        <v>0.006135760274</v>
      </c>
      <c r="J127" s="64">
        <f t="shared" si="24"/>
        <v>15.62286</v>
      </c>
      <c r="K127" s="26"/>
      <c r="L127" s="42">
        <v>0.00659311849439903</v>
      </c>
      <c r="M127" s="23">
        <v>16.49885</v>
      </c>
      <c r="N127" s="60">
        <f t="shared" si="13"/>
        <v>0.006137363451</v>
      </c>
      <c r="O127" s="54">
        <f t="shared" si="14"/>
        <v>15.31006</v>
      </c>
      <c r="P127" s="26"/>
      <c r="Q127" s="42">
        <v>0.00783317148110618</v>
      </c>
      <c r="R127" s="23">
        <v>4.36069</v>
      </c>
      <c r="S127" s="48">
        <f t="shared" si="7"/>
        <v>0.007326392275</v>
      </c>
      <c r="T127" s="54">
        <f t="shared" si="8"/>
        <v>4.04305</v>
      </c>
      <c r="U127" s="26"/>
      <c r="V127" s="42">
        <v>0.00829601815040459</v>
      </c>
      <c r="W127" s="23">
        <v>4.84769</v>
      </c>
      <c r="X127" s="48">
        <f t="shared" si="1"/>
        <v>0.00780403413</v>
      </c>
      <c r="Y127" s="49">
        <f t="shared" si="2"/>
        <v>4.53935</v>
      </c>
      <c r="Z127" s="26"/>
      <c r="AA127" s="42">
        <v>0.00776856095982326</v>
      </c>
      <c r="AB127" s="23">
        <v>4.31438</v>
      </c>
      <c r="AC127" s="48">
        <f t="shared" si="3"/>
        <v>0.007302656749</v>
      </c>
      <c r="AD127" s="49">
        <f t="shared" si="4"/>
        <v>4.03707</v>
      </c>
      <c r="AE127" s="26"/>
      <c r="AF127" s="42">
        <v>0.00754072700862407</v>
      </c>
      <c r="AG127" s="23">
        <v>4.72093</v>
      </c>
      <c r="AH127" s="48">
        <f t="shared" si="9"/>
        <v>0.007065440512</v>
      </c>
      <c r="AI127" s="49">
        <f t="shared" si="10"/>
        <v>4.34158</v>
      </c>
      <c r="AJ127" s="26"/>
      <c r="AK127" s="42">
        <v>0.00744059146586595</v>
      </c>
      <c r="AL127" s="23">
        <v>4.18805</v>
      </c>
      <c r="AM127" s="48">
        <f t="shared" si="11"/>
        <v>0.006912207199</v>
      </c>
      <c r="AN127" s="49">
        <f t="shared" si="12"/>
        <v>3.86108</v>
      </c>
      <c r="AO127" s="26"/>
      <c r="AP127" s="42">
        <v>0.00665884637059788</v>
      </c>
      <c r="AQ127" s="23">
        <v>15.71454</v>
      </c>
      <c r="AR127" s="48">
        <f t="shared" si="15"/>
        <v>0.006138559441</v>
      </c>
      <c r="AS127" s="61">
        <f t="shared" si="16"/>
        <v>14.57069</v>
      </c>
      <c r="AT127" s="26"/>
      <c r="AU127" s="42">
        <v>0.0066602965570477</v>
      </c>
      <c r="AV127" s="23">
        <v>15.95769</v>
      </c>
      <c r="AW127" s="48">
        <f t="shared" si="17"/>
        <v>0.006209898736</v>
      </c>
      <c r="AX127" s="62">
        <f t="shared" si="18"/>
        <v>14.80844</v>
      </c>
      <c r="AY127" s="26"/>
      <c r="AZ127" s="42">
        <v>0.0074372541742167</v>
      </c>
      <c r="BA127" s="23">
        <v>14.38439</v>
      </c>
      <c r="BB127" s="48">
        <f t="shared" si="5"/>
        <v>0.0069864208</v>
      </c>
      <c r="BC127" s="62">
        <f t="shared" si="6"/>
        <v>13.5847</v>
      </c>
      <c r="BD127" s="26"/>
      <c r="BE127" s="42">
        <v>0.00640612838711752</v>
      </c>
      <c r="BF127" s="23">
        <v>16.22254</v>
      </c>
      <c r="BG127" s="48">
        <f t="shared" si="31"/>
        <v>0.005887659325</v>
      </c>
      <c r="BH127" s="62">
        <f t="shared" si="32"/>
        <v>14.18279</v>
      </c>
      <c r="BI127" s="26"/>
      <c r="BJ127" s="42">
        <v>0.00636197407541639</v>
      </c>
      <c r="BK127" s="23">
        <v>5.13548</v>
      </c>
      <c r="BL127" s="48">
        <f t="shared" si="25"/>
        <v>0.005882118884</v>
      </c>
      <c r="BM127" s="62">
        <f t="shared" si="26"/>
        <v>4.67185</v>
      </c>
      <c r="BN127" s="26"/>
      <c r="BO127" s="42">
        <v>0.00618163361266211</v>
      </c>
      <c r="BP127" s="23">
        <v>4.97885</v>
      </c>
      <c r="BQ127" s="48">
        <f t="shared" si="19"/>
        <v>0.005697983832</v>
      </c>
      <c r="BR127" s="62">
        <f t="shared" si="20"/>
        <v>4.57674</v>
      </c>
      <c r="BS127" s="26"/>
      <c r="BT127" s="42">
        <v>0.00574168359072957</v>
      </c>
      <c r="BU127" s="23">
        <v>5.09688</v>
      </c>
      <c r="BV127" s="48">
        <f t="shared" si="29"/>
        <v>0.005256184884</v>
      </c>
      <c r="BW127" s="62">
        <f t="shared" si="30"/>
        <v>4.54583</v>
      </c>
      <c r="BX127" s="26"/>
      <c r="BY127" s="42">
        <v>0.00575333969786529</v>
      </c>
      <c r="BZ127" s="23">
        <v>4.95402</v>
      </c>
      <c r="CA127" s="48">
        <f t="shared" si="27"/>
        <v>0.005271852236</v>
      </c>
      <c r="CB127" s="62">
        <f t="shared" si="28"/>
        <v>4.46129</v>
      </c>
      <c r="CC127" s="7"/>
    </row>
    <row r="128" ht="15.75" customHeight="1">
      <c r="A128" s="1"/>
      <c r="B128" s="57">
        <v>0.00640207786036329</v>
      </c>
      <c r="C128" s="23">
        <v>17.17076</v>
      </c>
      <c r="D128" s="60">
        <f t="shared" si="21"/>
        <v>0.005879114366</v>
      </c>
      <c r="E128" s="63">
        <f t="shared" si="22"/>
        <v>15.78093</v>
      </c>
      <c r="F128" s="26"/>
      <c r="G128" s="42">
        <v>0.00662975768170648</v>
      </c>
      <c r="H128" s="23">
        <v>17.15677</v>
      </c>
      <c r="I128" s="60">
        <f t="shared" si="23"/>
        <v>0.00615882716</v>
      </c>
      <c r="J128" s="64">
        <f t="shared" si="24"/>
        <v>15.75831</v>
      </c>
      <c r="K128" s="26"/>
      <c r="L128" s="42">
        <v>0.00666008143292585</v>
      </c>
      <c r="M128" s="23">
        <v>16.61925</v>
      </c>
      <c r="N128" s="60">
        <f t="shared" si="13"/>
        <v>0.00620432639</v>
      </c>
      <c r="O128" s="54">
        <f t="shared" si="14"/>
        <v>15.43046</v>
      </c>
      <c r="P128" s="26"/>
      <c r="Q128" s="42">
        <v>0.00787544108304794</v>
      </c>
      <c r="R128" s="23">
        <v>4.39105</v>
      </c>
      <c r="S128" s="48">
        <f t="shared" si="7"/>
        <v>0.007368661877</v>
      </c>
      <c r="T128" s="54">
        <f t="shared" si="8"/>
        <v>4.07341</v>
      </c>
      <c r="U128" s="26"/>
      <c r="V128" s="42">
        <v>0.008358792451717</v>
      </c>
      <c r="W128" s="23">
        <v>4.8802</v>
      </c>
      <c r="X128" s="48">
        <f t="shared" si="1"/>
        <v>0.007866808431</v>
      </c>
      <c r="Y128" s="49">
        <f t="shared" si="2"/>
        <v>4.57186</v>
      </c>
      <c r="Z128" s="26"/>
      <c r="AA128" s="42">
        <v>0.00781105806782545</v>
      </c>
      <c r="AB128" s="23">
        <v>4.34455</v>
      </c>
      <c r="AC128" s="48">
        <f t="shared" si="3"/>
        <v>0.007345153857</v>
      </c>
      <c r="AD128" s="49">
        <f t="shared" si="4"/>
        <v>4.06724</v>
      </c>
      <c r="AE128" s="26"/>
      <c r="AF128" s="42">
        <v>0.00762144141326937</v>
      </c>
      <c r="AG128" s="23">
        <v>4.7559</v>
      </c>
      <c r="AH128" s="48">
        <f t="shared" si="9"/>
        <v>0.007146154916</v>
      </c>
      <c r="AI128" s="49">
        <f t="shared" si="10"/>
        <v>4.37655</v>
      </c>
      <c r="AJ128" s="26"/>
      <c r="AK128" s="42">
        <v>0.00747837088168568</v>
      </c>
      <c r="AL128" s="23">
        <v>4.21172</v>
      </c>
      <c r="AM128" s="48">
        <f t="shared" si="11"/>
        <v>0.006949986615</v>
      </c>
      <c r="AN128" s="49">
        <f t="shared" si="12"/>
        <v>3.88475</v>
      </c>
      <c r="AO128" s="26"/>
      <c r="AP128" s="42">
        <v>0.00674392329120965</v>
      </c>
      <c r="AQ128" s="23">
        <v>15.8392</v>
      </c>
      <c r="AR128" s="48">
        <f t="shared" si="15"/>
        <v>0.006223636362</v>
      </c>
      <c r="AS128" s="61">
        <f t="shared" si="16"/>
        <v>14.69535</v>
      </c>
      <c r="AT128" s="26"/>
      <c r="AU128" s="42">
        <v>0.00667930894282165</v>
      </c>
      <c r="AV128" s="23">
        <v>16.07387</v>
      </c>
      <c r="AW128" s="48">
        <f t="shared" si="17"/>
        <v>0.006228911122</v>
      </c>
      <c r="AX128" s="62">
        <f t="shared" si="18"/>
        <v>14.92462</v>
      </c>
      <c r="AY128" s="26"/>
      <c r="AZ128" s="42">
        <v>0.00753724884509221</v>
      </c>
      <c r="BA128" s="23">
        <v>14.49039</v>
      </c>
      <c r="BB128" s="48">
        <f t="shared" si="5"/>
        <v>0.00708641547</v>
      </c>
      <c r="BC128" s="62">
        <f t="shared" si="6"/>
        <v>13.6907</v>
      </c>
      <c r="BD128" s="26"/>
      <c r="BE128" s="42">
        <v>0.0064389524254338</v>
      </c>
      <c r="BF128" s="23">
        <v>16.35229</v>
      </c>
      <c r="BG128" s="48">
        <f t="shared" si="31"/>
        <v>0.005920483364</v>
      </c>
      <c r="BH128" s="62">
        <f t="shared" si="32"/>
        <v>14.31254</v>
      </c>
      <c r="BI128" s="26"/>
      <c r="BJ128" s="42">
        <v>0.00638221842736497</v>
      </c>
      <c r="BK128" s="23">
        <v>5.17655</v>
      </c>
      <c r="BL128" s="48">
        <f t="shared" si="25"/>
        <v>0.005902363236</v>
      </c>
      <c r="BM128" s="62">
        <f t="shared" si="26"/>
        <v>4.71292</v>
      </c>
      <c r="BN128" s="26"/>
      <c r="BO128" s="42">
        <v>0.00622066066788274</v>
      </c>
      <c r="BP128" s="23">
        <v>5.01225</v>
      </c>
      <c r="BQ128" s="48">
        <f t="shared" si="19"/>
        <v>0.005737010887</v>
      </c>
      <c r="BR128" s="62">
        <f t="shared" si="20"/>
        <v>4.61014</v>
      </c>
      <c r="BS128" s="26"/>
      <c r="BT128" s="42">
        <v>0.00574773069899281</v>
      </c>
      <c r="BU128" s="23">
        <v>5.13427</v>
      </c>
      <c r="BV128" s="48">
        <f t="shared" si="29"/>
        <v>0.005262231993</v>
      </c>
      <c r="BW128" s="62">
        <f t="shared" si="30"/>
        <v>4.58322</v>
      </c>
      <c r="BX128" s="26"/>
      <c r="BY128" s="42">
        <v>0.0058177843480498</v>
      </c>
      <c r="BZ128" s="23">
        <v>4.98973</v>
      </c>
      <c r="CA128" s="48">
        <f t="shared" si="27"/>
        <v>0.005336296887</v>
      </c>
      <c r="CB128" s="62">
        <f t="shared" si="28"/>
        <v>4.497</v>
      </c>
      <c r="CC128" s="7"/>
    </row>
    <row r="129" ht="15.75" customHeight="1">
      <c r="A129" s="1"/>
      <c r="B129" s="57">
        <v>0.00656355667618458</v>
      </c>
      <c r="C129" s="23">
        <v>17.30567</v>
      </c>
      <c r="D129" s="60">
        <f t="shared" si="21"/>
        <v>0.006040593182</v>
      </c>
      <c r="E129" s="63">
        <f t="shared" si="22"/>
        <v>15.91584</v>
      </c>
      <c r="F129" s="26"/>
      <c r="G129" s="42">
        <v>0.00667106464892142</v>
      </c>
      <c r="H129" s="23">
        <v>17.2863</v>
      </c>
      <c r="I129" s="60">
        <f t="shared" si="23"/>
        <v>0.006200134127</v>
      </c>
      <c r="J129" s="64">
        <f t="shared" si="24"/>
        <v>15.88784</v>
      </c>
      <c r="K129" s="26"/>
      <c r="L129" s="42">
        <v>0.00671601825424162</v>
      </c>
      <c r="M129" s="23">
        <v>16.75131</v>
      </c>
      <c r="N129" s="60">
        <f t="shared" si="13"/>
        <v>0.006260263211</v>
      </c>
      <c r="O129" s="54">
        <f t="shared" si="14"/>
        <v>15.56252</v>
      </c>
      <c r="P129" s="26"/>
      <c r="Q129" s="42">
        <v>0.00795460728361519</v>
      </c>
      <c r="R129" s="23">
        <v>4.42219</v>
      </c>
      <c r="S129" s="48">
        <f t="shared" si="7"/>
        <v>0.007447828078</v>
      </c>
      <c r="T129" s="54">
        <f t="shared" si="8"/>
        <v>4.10455</v>
      </c>
      <c r="U129" s="26"/>
      <c r="V129" s="42">
        <v>0.00842629992817057</v>
      </c>
      <c r="W129" s="23">
        <v>4.9124</v>
      </c>
      <c r="X129" s="48">
        <f t="shared" si="1"/>
        <v>0.007934315907</v>
      </c>
      <c r="Y129" s="49">
        <f t="shared" si="2"/>
        <v>4.60406</v>
      </c>
      <c r="Z129" s="26"/>
      <c r="AA129" s="42">
        <v>0.00793550831673073</v>
      </c>
      <c r="AB129" s="23">
        <v>4.37594</v>
      </c>
      <c r="AC129" s="48">
        <f t="shared" si="3"/>
        <v>0.007469604106</v>
      </c>
      <c r="AD129" s="49">
        <f t="shared" si="4"/>
        <v>4.09863</v>
      </c>
      <c r="AE129" s="26"/>
      <c r="AF129" s="42">
        <v>0.0076510108585004</v>
      </c>
      <c r="AG129" s="23">
        <v>4.79119</v>
      </c>
      <c r="AH129" s="48">
        <f t="shared" si="9"/>
        <v>0.007175724361</v>
      </c>
      <c r="AI129" s="49">
        <f t="shared" si="10"/>
        <v>4.41184</v>
      </c>
      <c r="AJ129" s="26"/>
      <c r="AK129" s="42">
        <v>0.00753007649395543</v>
      </c>
      <c r="AL129" s="23">
        <v>4.24668</v>
      </c>
      <c r="AM129" s="48">
        <f t="shared" si="11"/>
        <v>0.007001692227</v>
      </c>
      <c r="AN129" s="49">
        <f t="shared" si="12"/>
        <v>3.91971</v>
      </c>
      <c r="AO129" s="26"/>
      <c r="AP129" s="42">
        <v>0.00679270983870173</v>
      </c>
      <c r="AQ129" s="23">
        <v>15.95761</v>
      </c>
      <c r="AR129" s="48">
        <f t="shared" si="15"/>
        <v>0.006272422909</v>
      </c>
      <c r="AS129" s="61">
        <f t="shared" si="16"/>
        <v>14.81376</v>
      </c>
      <c r="AT129" s="26"/>
      <c r="AU129" s="42">
        <v>0.00677902230302396</v>
      </c>
      <c r="AV129" s="23">
        <v>16.19633</v>
      </c>
      <c r="AW129" s="48">
        <f t="shared" si="17"/>
        <v>0.006328624482</v>
      </c>
      <c r="AX129" s="62">
        <f t="shared" si="18"/>
        <v>15.04708</v>
      </c>
      <c r="AY129" s="26"/>
      <c r="AZ129" s="42">
        <v>0.00755370465792748</v>
      </c>
      <c r="BA129" s="23">
        <v>14.58751</v>
      </c>
      <c r="BB129" s="48">
        <f t="shared" si="5"/>
        <v>0.007102871283</v>
      </c>
      <c r="BC129" s="62">
        <f t="shared" si="6"/>
        <v>13.78782</v>
      </c>
      <c r="BD129" s="26"/>
      <c r="BE129" s="42">
        <v>0.00652746928590697</v>
      </c>
      <c r="BF129" s="23">
        <v>16.48083</v>
      </c>
      <c r="BG129" s="48">
        <f t="shared" si="31"/>
        <v>0.006009000224</v>
      </c>
      <c r="BH129" s="62">
        <f t="shared" si="32"/>
        <v>14.44108</v>
      </c>
      <c r="BI129" s="26"/>
      <c r="BJ129" s="42">
        <v>0.00643562924849661</v>
      </c>
      <c r="BK129" s="23">
        <v>5.21469</v>
      </c>
      <c r="BL129" s="48">
        <f t="shared" si="25"/>
        <v>0.005955774057</v>
      </c>
      <c r="BM129" s="62">
        <f t="shared" si="26"/>
        <v>4.75106</v>
      </c>
      <c r="BN129" s="26"/>
      <c r="BO129" s="42">
        <v>0.00623170172986143</v>
      </c>
      <c r="BP129" s="23">
        <v>5.04936</v>
      </c>
      <c r="BQ129" s="48">
        <f t="shared" si="19"/>
        <v>0.005748051949</v>
      </c>
      <c r="BR129" s="62">
        <f t="shared" si="20"/>
        <v>4.64725</v>
      </c>
      <c r="BS129" s="26"/>
      <c r="BT129" s="42">
        <v>0.00580700693239078</v>
      </c>
      <c r="BU129" s="23">
        <v>5.17485</v>
      </c>
      <c r="BV129" s="48">
        <f t="shared" si="29"/>
        <v>0.005321508226</v>
      </c>
      <c r="BW129" s="62">
        <f t="shared" si="30"/>
        <v>4.6238</v>
      </c>
      <c r="BX129" s="26"/>
      <c r="BY129" s="42">
        <v>0.00583249977852707</v>
      </c>
      <c r="BZ129" s="23">
        <v>5.02829</v>
      </c>
      <c r="CA129" s="48">
        <f t="shared" si="27"/>
        <v>0.005351012317</v>
      </c>
      <c r="CB129" s="62">
        <f t="shared" si="28"/>
        <v>4.53556</v>
      </c>
      <c r="CC129" s="7"/>
    </row>
    <row r="130" ht="15.75" customHeight="1">
      <c r="A130" s="1"/>
      <c r="B130" s="57">
        <v>0.00648166567059483</v>
      </c>
      <c r="C130" s="23">
        <v>17.43825</v>
      </c>
      <c r="D130" s="60">
        <f t="shared" si="21"/>
        <v>0.005958702177</v>
      </c>
      <c r="E130" s="63">
        <f t="shared" si="22"/>
        <v>16.04842</v>
      </c>
      <c r="F130" s="26"/>
      <c r="G130" s="42">
        <v>0.00670525265854316</v>
      </c>
      <c r="H130" s="23">
        <v>17.40911</v>
      </c>
      <c r="I130" s="60">
        <f t="shared" si="23"/>
        <v>0.006234322137</v>
      </c>
      <c r="J130" s="64">
        <f t="shared" si="24"/>
        <v>16.01065</v>
      </c>
      <c r="K130" s="26"/>
      <c r="L130" s="42">
        <v>0.00681069680840718</v>
      </c>
      <c r="M130" s="23">
        <v>16.87718</v>
      </c>
      <c r="N130" s="60">
        <f t="shared" si="13"/>
        <v>0.006354941765</v>
      </c>
      <c r="O130" s="54">
        <f t="shared" si="14"/>
        <v>15.68839</v>
      </c>
      <c r="P130" s="26"/>
      <c r="Q130" s="42">
        <v>0.00800345727857099</v>
      </c>
      <c r="R130" s="23">
        <v>4.45064</v>
      </c>
      <c r="S130" s="48">
        <f t="shared" si="7"/>
        <v>0.007496678073</v>
      </c>
      <c r="T130" s="54">
        <f t="shared" si="8"/>
        <v>4.133</v>
      </c>
      <c r="U130" s="26"/>
      <c r="V130" s="42">
        <v>0.00848609275483714</v>
      </c>
      <c r="W130" s="23">
        <v>4.95035</v>
      </c>
      <c r="X130" s="48">
        <f t="shared" si="1"/>
        <v>0.007994108734</v>
      </c>
      <c r="Y130" s="49">
        <f t="shared" si="2"/>
        <v>4.64201</v>
      </c>
      <c r="Z130" s="26"/>
      <c r="AA130" s="42">
        <v>0.00796176435721452</v>
      </c>
      <c r="AB130" s="23">
        <v>4.4059</v>
      </c>
      <c r="AC130" s="48">
        <f t="shared" si="3"/>
        <v>0.007495860147</v>
      </c>
      <c r="AD130" s="49">
        <f t="shared" si="4"/>
        <v>4.12859</v>
      </c>
      <c r="AE130" s="26"/>
      <c r="AF130" s="42">
        <v>0.0077237369384382</v>
      </c>
      <c r="AG130" s="23">
        <v>4.8224</v>
      </c>
      <c r="AH130" s="48">
        <f t="shared" si="9"/>
        <v>0.007248450441</v>
      </c>
      <c r="AI130" s="49">
        <f t="shared" si="10"/>
        <v>4.44305</v>
      </c>
      <c r="AJ130" s="26"/>
      <c r="AK130" s="42">
        <v>0.00760445962566125</v>
      </c>
      <c r="AL130" s="23">
        <v>4.27766</v>
      </c>
      <c r="AM130" s="48">
        <f t="shared" si="11"/>
        <v>0.007076075359</v>
      </c>
      <c r="AN130" s="49">
        <f t="shared" si="12"/>
        <v>3.95069</v>
      </c>
      <c r="AO130" s="26"/>
      <c r="AP130" s="42">
        <v>0.00686845433825001</v>
      </c>
      <c r="AQ130" s="23">
        <v>16.07392</v>
      </c>
      <c r="AR130" s="48">
        <f t="shared" si="15"/>
        <v>0.006348167409</v>
      </c>
      <c r="AS130" s="61">
        <f t="shared" si="16"/>
        <v>14.93007</v>
      </c>
      <c r="AT130" s="26"/>
      <c r="AU130" s="42">
        <v>0.0068040003955292</v>
      </c>
      <c r="AV130" s="23">
        <v>16.32144</v>
      </c>
      <c r="AW130" s="48">
        <f t="shared" si="17"/>
        <v>0.006353602574</v>
      </c>
      <c r="AX130" s="62">
        <f t="shared" si="18"/>
        <v>15.17219</v>
      </c>
      <c r="AY130" s="26"/>
      <c r="AZ130" s="42">
        <v>0.00758792303120504</v>
      </c>
      <c r="BA130" s="23">
        <v>14.69374</v>
      </c>
      <c r="BB130" s="48">
        <f t="shared" si="5"/>
        <v>0.007137089657</v>
      </c>
      <c r="BC130" s="62">
        <f t="shared" si="6"/>
        <v>13.89405</v>
      </c>
      <c r="BD130" s="26"/>
      <c r="BE130" s="42">
        <v>0.00654215586573415</v>
      </c>
      <c r="BF130" s="23">
        <v>16.59878</v>
      </c>
      <c r="BG130" s="48">
        <f t="shared" si="31"/>
        <v>0.006023686804</v>
      </c>
      <c r="BH130" s="62">
        <f t="shared" si="32"/>
        <v>14.55903</v>
      </c>
      <c r="BI130" s="26"/>
      <c r="BJ130" s="42">
        <v>0.00650604705350033</v>
      </c>
      <c r="BK130" s="23">
        <v>5.2499</v>
      </c>
      <c r="BL130" s="48">
        <f t="shared" si="25"/>
        <v>0.006026191862</v>
      </c>
      <c r="BM130" s="62">
        <f t="shared" si="26"/>
        <v>4.78627</v>
      </c>
      <c r="BN130" s="26"/>
      <c r="BO130" s="42">
        <v>0.00625857814655295</v>
      </c>
      <c r="BP130" s="23">
        <v>5.088</v>
      </c>
      <c r="BQ130" s="48">
        <f t="shared" si="19"/>
        <v>0.005774928366</v>
      </c>
      <c r="BR130" s="62">
        <f t="shared" si="20"/>
        <v>4.68589</v>
      </c>
      <c r="BS130" s="26"/>
      <c r="BT130" s="42">
        <v>0.00590037248574227</v>
      </c>
      <c r="BU130" s="23">
        <v>5.21004</v>
      </c>
      <c r="BV130" s="48">
        <f t="shared" si="29"/>
        <v>0.005414873779</v>
      </c>
      <c r="BW130" s="62">
        <f t="shared" si="30"/>
        <v>4.65899</v>
      </c>
      <c r="BX130" s="26"/>
      <c r="BY130" s="42">
        <v>0.00591878169513027</v>
      </c>
      <c r="BZ130" s="23">
        <v>5.06385</v>
      </c>
      <c r="CA130" s="48">
        <f t="shared" si="27"/>
        <v>0.005437294234</v>
      </c>
      <c r="CB130" s="62">
        <f t="shared" si="28"/>
        <v>4.57112</v>
      </c>
      <c r="CC130" s="7"/>
    </row>
    <row r="131" ht="15.75" customHeight="1">
      <c r="A131" s="1"/>
      <c r="B131" s="57">
        <v>0.00663347063324493</v>
      </c>
      <c r="C131" s="23">
        <v>17.56293</v>
      </c>
      <c r="D131" s="60">
        <f t="shared" si="21"/>
        <v>0.006110507139</v>
      </c>
      <c r="E131" s="63">
        <f t="shared" si="22"/>
        <v>16.1731</v>
      </c>
      <c r="F131" s="26"/>
      <c r="G131" s="42">
        <v>0.00675250165223096</v>
      </c>
      <c r="H131" s="23">
        <v>17.54442</v>
      </c>
      <c r="I131" s="60">
        <f t="shared" si="23"/>
        <v>0.00628157113</v>
      </c>
      <c r="J131" s="64">
        <f t="shared" si="24"/>
        <v>16.14596</v>
      </c>
      <c r="K131" s="26"/>
      <c r="L131" s="42">
        <v>0.00683756822571069</v>
      </c>
      <c r="M131" s="23">
        <v>16.99645</v>
      </c>
      <c r="N131" s="60">
        <f t="shared" si="13"/>
        <v>0.006381813182</v>
      </c>
      <c r="O131" s="54">
        <f t="shared" si="14"/>
        <v>15.80766</v>
      </c>
      <c r="P131" s="26"/>
      <c r="Q131" s="42">
        <v>0.00814873873473188</v>
      </c>
      <c r="R131" s="23">
        <v>4.4854</v>
      </c>
      <c r="S131" s="48">
        <f t="shared" si="7"/>
        <v>0.007641959529</v>
      </c>
      <c r="T131" s="54">
        <f t="shared" si="8"/>
        <v>4.16776</v>
      </c>
      <c r="U131" s="26"/>
      <c r="V131" s="42">
        <v>0.00859082975474301</v>
      </c>
      <c r="W131" s="23">
        <v>4.98529</v>
      </c>
      <c r="X131" s="48">
        <f t="shared" si="1"/>
        <v>0.008098845734</v>
      </c>
      <c r="Y131" s="49">
        <f t="shared" si="2"/>
        <v>4.67695</v>
      </c>
      <c r="Z131" s="26"/>
      <c r="AA131" s="42">
        <v>0.0080646729031344</v>
      </c>
      <c r="AB131" s="23">
        <v>4.43672</v>
      </c>
      <c r="AC131" s="48">
        <f t="shared" si="3"/>
        <v>0.007598768693</v>
      </c>
      <c r="AD131" s="49">
        <f t="shared" si="4"/>
        <v>4.15941</v>
      </c>
      <c r="AE131" s="26"/>
      <c r="AF131" s="42">
        <v>0.00776555337325657</v>
      </c>
      <c r="AG131" s="23">
        <v>4.85667</v>
      </c>
      <c r="AH131" s="48">
        <f t="shared" si="9"/>
        <v>0.007290266876</v>
      </c>
      <c r="AI131" s="49">
        <f t="shared" si="10"/>
        <v>4.47732</v>
      </c>
      <c r="AJ131" s="26"/>
      <c r="AK131" s="42">
        <v>0.00764178426401152</v>
      </c>
      <c r="AL131" s="23">
        <v>4.30478</v>
      </c>
      <c r="AM131" s="48">
        <f t="shared" si="11"/>
        <v>0.007113399997</v>
      </c>
      <c r="AN131" s="49">
        <f t="shared" si="12"/>
        <v>3.97781</v>
      </c>
      <c r="AO131" s="26"/>
      <c r="AP131" s="42">
        <v>0.00688607349560044</v>
      </c>
      <c r="AQ131" s="23">
        <v>16.19766</v>
      </c>
      <c r="AR131" s="48">
        <f t="shared" si="15"/>
        <v>0.006365786566</v>
      </c>
      <c r="AS131" s="61">
        <f t="shared" si="16"/>
        <v>15.05381</v>
      </c>
      <c r="AT131" s="26"/>
      <c r="AU131" s="42">
        <v>0.00687060371684001</v>
      </c>
      <c r="AV131" s="23">
        <v>16.43882</v>
      </c>
      <c r="AW131" s="48">
        <f t="shared" si="17"/>
        <v>0.006420205896</v>
      </c>
      <c r="AX131" s="62">
        <f t="shared" si="18"/>
        <v>15.28957</v>
      </c>
      <c r="AY131" s="26"/>
      <c r="AZ131" s="42">
        <v>0.00765415266209923</v>
      </c>
      <c r="BA131" s="23">
        <v>14.79645</v>
      </c>
      <c r="BB131" s="48">
        <f t="shared" si="5"/>
        <v>0.007203319288</v>
      </c>
      <c r="BC131" s="62">
        <f t="shared" si="6"/>
        <v>13.99676</v>
      </c>
      <c r="BD131" s="26"/>
      <c r="BE131" s="42">
        <v>0.00670353471611662</v>
      </c>
      <c r="BF131" s="23">
        <v>16.72799</v>
      </c>
      <c r="BG131" s="48">
        <f t="shared" si="31"/>
        <v>0.006185065654</v>
      </c>
      <c r="BH131" s="62">
        <f t="shared" si="32"/>
        <v>14.68824</v>
      </c>
      <c r="BI131" s="26"/>
      <c r="BJ131" s="42">
        <v>0.00654918776868563</v>
      </c>
      <c r="BK131" s="23">
        <v>5.28966</v>
      </c>
      <c r="BL131" s="48">
        <f t="shared" si="25"/>
        <v>0.006069332578</v>
      </c>
      <c r="BM131" s="62">
        <f t="shared" si="26"/>
        <v>4.82603</v>
      </c>
      <c r="BN131" s="26"/>
      <c r="BO131" s="42">
        <v>0.00627866567714919</v>
      </c>
      <c r="BP131" s="23">
        <v>5.12173</v>
      </c>
      <c r="BQ131" s="48">
        <f t="shared" si="19"/>
        <v>0.005795015896</v>
      </c>
      <c r="BR131" s="62">
        <f t="shared" si="20"/>
        <v>4.71962</v>
      </c>
      <c r="BS131" s="26"/>
      <c r="BT131" s="42">
        <v>0.00590026206759786</v>
      </c>
      <c r="BU131" s="23">
        <v>5.24845</v>
      </c>
      <c r="BV131" s="48">
        <f t="shared" si="29"/>
        <v>0.005414763361</v>
      </c>
      <c r="BW131" s="62">
        <f t="shared" si="30"/>
        <v>4.6974</v>
      </c>
      <c r="BX131" s="26"/>
      <c r="BY131" s="42">
        <v>0.00599111238976957</v>
      </c>
      <c r="BZ131" s="23">
        <v>5.09961</v>
      </c>
      <c r="CA131" s="48">
        <f t="shared" si="27"/>
        <v>0.005509624928</v>
      </c>
      <c r="CB131" s="62">
        <f t="shared" si="28"/>
        <v>4.60688</v>
      </c>
      <c r="CC131" s="7"/>
    </row>
    <row r="132" ht="15.75" customHeight="1">
      <c r="A132" s="1"/>
      <c r="B132" s="57">
        <v>0.00668028322337211</v>
      </c>
      <c r="C132" s="23">
        <v>17.69719</v>
      </c>
      <c r="D132" s="60">
        <f t="shared" si="21"/>
        <v>0.006157319729</v>
      </c>
      <c r="E132" s="63">
        <f t="shared" si="22"/>
        <v>16.30736</v>
      </c>
      <c r="F132" s="26"/>
      <c r="G132" s="42">
        <v>0.00678383810693695</v>
      </c>
      <c r="H132" s="23">
        <v>17.67387</v>
      </c>
      <c r="I132" s="60">
        <f t="shared" si="23"/>
        <v>0.006312907585</v>
      </c>
      <c r="J132" s="64">
        <f t="shared" si="24"/>
        <v>16.27541</v>
      </c>
      <c r="K132" s="26"/>
      <c r="L132" s="42">
        <v>0.00693413464858317</v>
      </c>
      <c r="M132" s="23">
        <v>17.1293</v>
      </c>
      <c r="N132" s="60">
        <f t="shared" si="13"/>
        <v>0.006478379605</v>
      </c>
      <c r="O132" s="54">
        <f t="shared" si="14"/>
        <v>15.94051</v>
      </c>
      <c r="P132" s="26"/>
      <c r="Q132" s="42">
        <v>0.0081243491251648</v>
      </c>
      <c r="R132" s="23">
        <v>4.51335</v>
      </c>
      <c r="S132" s="48">
        <f t="shared" si="7"/>
        <v>0.007617569919</v>
      </c>
      <c r="T132" s="54">
        <f t="shared" si="8"/>
        <v>4.19571</v>
      </c>
      <c r="U132" s="26"/>
      <c r="V132" s="42">
        <v>0.00868102086893052</v>
      </c>
      <c r="W132" s="23">
        <v>5.01868</v>
      </c>
      <c r="X132" s="48">
        <f t="shared" si="1"/>
        <v>0.008189036848</v>
      </c>
      <c r="Y132" s="49">
        <f t="shared" si="2"/>
        <v>4.71034</v>
      </c>
      <c r="Z132" s="26"/>
      <c r="AA132" s="42">
        <v>0.00810103304483345</v>
      </c>
      <c r="AB132" s="23">
        <v>4.46761</v>
      </c>
      <c r="AC132" s="48">
        <f t="shared" si="3"/>
        <v>0.007635128834</v>
      </c>
      <c r="AD132" s="49">
        <f t="shared" si="4"/>
        <v>4.1903</v>
      </c>
      <c r="AE132" s="26"/>
      <c r="AF132" s="42">
        <v>0.00791141922848304</v>
      </c>
      <c r="AG132" s="23">
        <v>4.89358</v>
      </c>
      <c r="AH132" s="48">
        <f t="shared" si="9"/>
        <v>0.007436132731</v>
      </c>
      <c r="AI132" s="49">
        <f t="shared" si="10"/>
        <v>4.51423</v>
      </c>
      <c r="AJ132" s="26"/>
      <c r="AK132" s="42">
        <v>0.00767730418238344</v>
      </c>
      <c r="AL132" s="23">
        <v>4.3384</v>
      </c>
      <c r="AM132" s="48">
        <f t="shared" si="11"/>
        <v>0.007148919916</v>
      </c>
      <c r="AN132" s="49">
        <f t="shared" si="12"/>
        <v>4.01143</v>
      </c>
      <c r="AO132" s="26"/>
      <c r="AP132" s="42">
        <v>0.00698324907572156</v>
      </c>
      <c r="AQ132" s="23">
        <v>16.31832</v>
      </c>
      <c r="AR132" s="48">
        <f t="shared" si="15"/>
        <v>0.006462962146</v>
      </c>
      <c r="AS132" s="61">
        <f t="shared" si="16"/>
        <v>15.17447</v>
      </c>
      <c r="AT132" s="26"/>
      <c r="AU132" s="42">
        <v>0.00693485709845687</v>
      </c>
      <c r="AV132" s="23">
        <v>16.55783</v>
      </c>
      <c r="AW132" s="48">
        <f t="shared" si="17"/>
        <v>0.006484459277</v>
      </c>
      <c r="AX132" s="62">
        <f t="shared" si="18"/>
        <v>15.40858</v>
      </c>
      <c r="AY132" s="26"/>
      <c r="AZ132" s="42">
        <v>0.00772756048562306</v>
      </c>
      <c r="BA132" s="23">
        <v>14.89532</v>
      </c>
      <c r="BB132" s="48">
        <f t="shared" si="5"/>
        <v>0.007276727111</v>
      </c>
      <c r="BC132" s="62">
        <f t="shared" si="6"/>
        <v>14.09563</v>
      </c>
      <c r="BD132" s="26"/>
      <c r="BE132" s="42">
        <v>0.00671086503528451</v>
      </c>
      <c r="BF132" s="23">
        <v>16.85369</v>
      </c>
      <c r="BG132" s="48">
        <f t="shared" si="31"/>
        <v>0.006192395974</v>
      </c>
      <c r="BH132" s="62">
        <f t="shared" si="32"/>
        <v>14.81394</v>
      </c>
      <c r="BI132" s="26"/>
      <c r="BJ132" s="42">
        <v>0.00658808470633021</v>
      </c>
      <c r="BK132" s="23">
        <v>5.32717</v>
      </c>
      <c r="BL132" s="48">
        <f t="shared" si="25"/>
        <v>0.006108229515</v>
      </c>
      <c r="BM132" s="62">
        <f t="shared" si="26"/>
        <v>4.86354</v>
      </c>
      <c r="BN132" s="26"/>
      <c r="BO132" s="42">
        <v>0.0063637372332741</v>
      </c>
      <c r="BP132" s="23">
        <v>5.16001</v>
      </c>
      <c r="BQ132" s="48">
        <f t="shared" si="19"/>
        <v>0.005880087452</v>
      </c>
      <c r="BR132" s="62">
        <f t="shared" si="20"/>
        <v>4.7579</v>
      </c>
      <c r="BS132" s="26"/>
      <c r="BT132" s="42">
        <v>0.00600840187060769</v>
      </c>
      <c r="BU132" s="23">
        <v>5.28583</v>
      </c>
      <c r="BV132" s="48">
        <f t="shared" si="29"/>
        <v>0.005522903164</v>
      </c>
      <c r="BW132" s="62">
        <f t="shared" si="30"/>
        <v>4.73478</v>
      </c>
      <c r="BX132" s="26"/>
      <c r="BY132" s="42">
        <v>0.00600856257983673</v>
      </c>
      <c r="BZ132" s="23">
        <v>5.13657</v>
      </c>
      <c r="CA132" s="48">
        <f t="shared" si="27"/>
        <v>0.005527075118</v>
      </c>
      <c r="CB132" s="62">
        <f t="shared" si="28"/>
        <v>4.64384</v>
      </c>
      <c r="CC132" s="7"/>
    </row>
    <row r="133" ht="15.75" customHeight="1">
      <c r="A133" s="1"/>
      <c r="B133" s="57">
        <v>0.00671090709821942</v>
      </c>
      <c r="C133" s="23">
        <v>17.83105</v>
      </c>
      <c r="D133" s="60">
        <f t="shared" si="21"/>
        <v>0.006187943604</v>
      </c>
      <c r="E133" s="63">
        <f t="shared" si="22"/>
        <v>16.44122</v>
      </c>
      <c r="F133" s="26"/>
      <c r="G133" s="42">
        <v>0.00688036803665071</v>
      </c>
      <c r="H133" s="23">
        <v>17.79634</v>
      </c>
      <c r="I133" s="60">
        <f t="shared" si="23"/>
        <v>0.006409437515</v>
      </c>
      <c r="J133" s="64">
        <f t="shared" si="24"/>
        <v>16.39788</v>
      </c>
      <c r="K133" s="26"/>
      <c r="L133" s="42">
        <v>0.00696879327492739</v>
      </c>
      <c r="M133" s="23">
        <v>17.25199</v>
      </c>
      <c r="N133" s="60">
        <f t="shared" si="13"/>
        <v>0.006513038232</v>
      </c>
      <c r="O133" s="54">
        <f t="shared" si="14"/>
        <v>16.0632</v>
      </c>
      <c r="P133" s="26"/>
      <c r="Q133" s="42">
        <v>0.00821669591423912</v>
      </c>
      <c r="R133" s="23">
        <v>4.54514</v>
      </c>
      <c r="S133" s="48">
        <f t="shared" si="7"/>
        <v>0.007709916708</v>
      </c>
      <c r="T133" s="54">
        <f t="shared" si="8"/>
        <v>4.2275</v>
      </c>
      <c r="U133" s="26"/>
      <c r="V133" s="42">
        <v>0.00868733770289065</v>
      </c>
      <c r="W133" s="23">
        <v>5.05206</v>
      </c>
      <c r="X133" s="48">
        <f t="shared" si="1"/>
        <v>0.008195353682</v>
      </c>
      <c r="Y133" s="49">
        <f t="shared" si="2"/>
        <v>4.74372</v>
      </c>
      <c r="Z133" s="26"/>
      <c r="AA133" s="42">
        <v>0.00816411240341908</v>
      </c>
      <c r="AB133" s="23">
        <v>4.49821</v>
      </c>
      <c r="AC133" s="48">
        <f t="shared" si="3"/>
        <v>0.007698208193</v>
      </c>
      <c r="AD133" s="49">
        <f t="shared" si="4"/>
        <v>4.2209</v>
      </c>
      <c r="AE133" s="26"/>
      <c r="AF133" s="42">
        <v>0.00795053292593817</v>
      </c>
      <c r="AG133" s="23">
        <v>4.92325</v>
      </c>
      <c r="AH133" s="48">
        <f t="shared" si="9"/>
        <v>0.007475246429</v>
      </c>
      <c r="AI133" s="49">
        <f t="shared" si="10"/>
        <v>4.5439</v>
      </c>
      <c r="AJ133" s="26"/>
      <c r="AK133" s="42">
        <v>0.00776927806572503</v>
      </c>
      <c r="AL133" s="23">
        <v>4.36479</v>
      </c>
      <c r="AM133" s="48">
        <f t="shared" si="11"/>
        <v>0.007240893799</v>
      </c>
      <c r="AN133" s="49">
        <f t="shared" si="12"/>
        <v>4.03782</v>
      </c>
      <c r="AO133" s="26"/>
      <c r="AP133" s="42">
        <v>0.00701838801687371</v>
      </c>
      <c r="AQ133" s="23">
        <v>16.43089</v>
      </c>
      <c r="AR133" s="48">
        <f t="shared" si="15"/>
        <v>0.006498101087</v>
      </c>
      <c r="AS133" s="61">
        <f t="shared" si="16"/>
        <v>15.28704</v>
      </c>
      <c r="AT133" s="26"/>
      <c r="AU133" s="42">
        <v>0.00695561180768367</v>
      </c>
      <c r="AV133" s="23">
        <v>16.68371</v>
      </c>
      <c r="AW133" s="48">
        <f t="shared" si="17"/>
        <v>0.006505213986</v>
      </c>
      <c r="AX133" s="62">
        <f t="shared" si="18"/>
        <v>15.53446</v>
      </c>
      <c r="AY133" s="26"/>
      <c r="AZ133" s="42">
        <v>0.00780746813101407</v>
      </c>
      <c r="BA133" s="23">
        <v>14.99777</v>
      </c>
      <c r="BB133" s="48">
        <f t="shared" si="5"/>
        <v>0.007356634756</v>
      </c>
      <c r="BC133" s="62">
        <f t="shared" si="6"/>
        <v>14.19808</v>
      </c>
      <c r="BD133" s="26"/>
      <c r="BE133" s="42">
        <v>0.00677694461655487</v>
      </c>
      <c r="BF133" s="23">
        <v>16.97217</v>
      </c>
      <c r="BG133" s="48">
        <f t="shared" si="31"/>
        <v>0.006258475555</v>
      </c>
      <c r="BH133" s="62">
        <f t="shared" si="32"/>
        <v>14.93242</v>
      </c>
      <c r="BI133" s="26"/>
      <c r="BJ133" s="42">
        <v>0.00661302769224603</v>
      </c>
      <c r="BK133" s="23">
        <v>5.36348</v>
      </c>
      <c r="BL133" s="48">
        <f t="shared" si="25"/>
        <v>0.006133172501</v>
      </c>
      <c r="BM133" s="62">
        <f t="shared" si="26"/>
        <v>4.89985</v>
      </c>
      <c r="BN133" s="26"/>
      <c r="BO133" s="42">
        <v>0.00641890575352644</v>
      </c>
      <c r="BP133" s="23">
        <v>5.19803</v>
      </c>
      <c r="BQ133" s="48">
        <f t="shared" si="19"/>
        <v>0.005935255973</v>
      </c>
      <c r="BR133" s="62">
        <f t="shared" si="20"/>
        <v>4.79592</v>
      </c>
      <c r="BS133" s="26"/>
      <c r="BT133" s="42">
        <v>0.00612676070006191</v>
      </c>
      <c r="BU133" s="23">
        <v>5.32156</v>
      </c>
      <c r="BV133" s="48">
        <f t="shared" si="29"/>
        <v>0.005641261994</v>
      </c>
      <c r="BW133" s="62">
        <f t="shared" si="30"/>
        <v>4.77051</v>
      </c>
      <c r="BX133" s="26"/>
      <c r="BY133" s="42">
        <v>0.00605821509026061</v>
      </c>
      <c r="BZ133" s="23">
        <v>5.17383</v>
      </c>
      <c r="CA133" s="48">
        <f t="shared" si="27"/>
        <v>0.005576727629</v>
      </c>
      <c r="CB133" s="62">
        <f t="shared" si="28"/>
        <v>4.6811</v>
      </c>
      <c r="CC133" s="7"/>
    </row>
    <row r="134" ht="15.75" customHeight="1">
      <c r="A134" s="1"/>
      <c r="B134" s="57">
        <v>0.00676904092317954</v>
      </c>
      <c r="C134" s="23">
        <v>17.9545</v>
      </c>
      <c r="D134" s="60">
        <f t="shared" si="21"/>
        <v>0.006246077429</v>
      </c>
      <c r="E134" s="63">
        <f t="shared" si="22"/>
        <v>16.56467</v>
      </c>
      <c r="F134" s="26"/>
      <c r="G134" s="42">
        <v>0.00691475538504549</v>
      </c>
      <c r="H134" s="23">
        <v>17.93368</v>
      </c>
      <c r="I134" s="60">
        <f t="shared" si="23"/>
        <v>0.006443824863</v>
      </c>
      <c r="J134" s="64">
        <f t="shared" si="24"/>
        <v>16.53522</v>
      </c>
      <c r="K134" s="26"/>
      <c r="L134" s="42">
        <v>0.00699815053858943</v>
      </c>
      <c r="M134" s="23">
        <v>17.37157</v>
      </c>
      <c r="N134" s="60">
        <f t="shared" si="13"/>
        <v>0.006542395495</v>
      </c>
      <c r="O134" s="54">
        <f t="shared" si="14"/>
        <v>16.18278</v>
      </c>
      <c r="P134" s="26"/>
      <c r="Q134" s="42">
        <v>0.0082578010434089</v>
      </c>
      <c r="R134" s="23">
        <v>4.5786</v>
      </c>
      <c r="S134" s="48">
        <f t="shared" si="7"/>
        <v>0.007751021838</v>
      </c>
      <c r="T134" s="54">
        <f t="shared" si="8"/>
        <v>4.26096</v>
      </c>
      <c r="U134" s="26"/>
      <c r="V134" s="42">
        <v>0.00878919919272914</v>
      </c>
      <c r="W134" s="23">
        <v>5.08835</v>
      </c>
      <c r="X134" s="48">
        <f t="shared" si="1"/>
        <v>0.008297215172</v>
      </c>
      <c r="Y134" s="49">
        <f t="shared" si="2"/>
        <v>4.78001</v>
      </c>
      <c r="Z134" s="26"/>
      <c r="AA134" s="42">
        <v>0.00820595546904701</v>
      </c>
      <c r="AB134" s="23">
        <v>4.52877</v>
      </c>
      <c r="AC134" s="48">
        <f t="shared" si="3"/>
        <v>0.007740051259</v>
      </c>
      <c r="AD134" s="49">
        <f t="shared" si="4"/>
        <v>4.25146</v>
      </c>
      <c r="AE134" s="26"/>
      <c r="AF134" s="42">
        <v>0.00788292436261284</v>
      </c>
      <c r="AG134" s="23">
        <v>4.96024</v>
      </c>
      <c r="AH134" s="48">
        <f t="shared" si="9"/>
        <v>0.007407637866</v>
      </c>
      <c r="AI134" s="49">
        <f t="shared" si="10"/>
        <v>4.58089</v>
      </c>
      <c r="AJ134" s="26"/>
      <c r="AK134" s="42">
        <v>0.00777178823200897</v>
      </c>
      <c r="AL134" s="23">
        <v>4.39848</v>
      </c>
      <c r="AM134" s="48">
        <f t="shared" si="11"/>
        <v>0.007243403965</v>
      </c>
      <c r="AN134" s="49">
        <f t="shared" si="12"/>
        <v>4.07151</v>
      </c>
      <c r="AO134" s="26"/>
      <c r="AP134" s="42">
        <v>0.00702511905500747</v>
      </c>
      <c r="AQ134" s="23">
        <v>16.55595</v>
      </c>
      <c r="AR134" s="48">
        <f t="shared" si="15"/>
        <v>0.006504832125</v>
      </c>
      <c r="AS134" s="61">
        <f t="shared" si="16"/>
        <v>15.4121</v>
      </c>
      <c r="AT134" s="26"/>
      <c r="AU134" s="42">
        <v>0.00697810272714006</v>
      </c>
      <c r="AV134" s="23">
        <v>16.80123</v>
      </c>
      <c r="AW134" s="48">
        <f t="shared" si="17"/>
        <v>0.006527704906</v>
      </c>
      <c r="AX134" s="62">
        <f t="shared" si="18"/>
        <v>15.65198</v>
      </c>
      <c r="AY134" s="26"/>
      <c r="AZ134" s="42">
        <v>0.00784503836531325</v>
      </c>
      <c r="BA134" s="23">
        <v>15.10337</v>
      </c>
      <c r="BB134" s="48">
        <f t="shared" si="5"/>
        <v>0.007394204991</v>
      </c>
      <c r="BC134" s="62">
        <f t="shared" si="6"/>
        <v>14.30368</v>
      </c>
      <c r="BD134" s="26"/>
      <c r="BE134" s="42">
        <v>0.00685140558255348</v>
      </c>
      <c r="BF134" s="23">
        <v>17.10117</v>
      </c>
      <c r="BG134" s="48">
        <f t="shared" si="31"/>
        <v>0.006332936521</v>
      </c>
      <c r="BH134" s="62">
        <f t="shared" si="32"/>
        <v>15.06142</v>
      </c>
      <c r="BI134" s="26"/>
      <c r="BJ134" s="42">
        <v>0.00668513048756658</v>
      </c>
      <c r="BK134" s="23">
        <v>5.40244</v>
      </c>
      <c r="BL134" s="48">
        <f t="shared" si="25"/>
        <v>0.006205275296</v>
      </c>
      <c r="BM134" s="62">
        <f t="shared" si="26"/>
        <v>4.93881</v>
      </c>
      <c r="BN134" s="26"/>
      <c r="BO134" s="42">
        <v>0.00641728123864804</v>
      </c>
      <c r="BP134" s="23">
        <v>5.23102</v>
      </c>
      <c r="BQ134" s="48">
        <f t="shared" si="19"/>
        <v>0.005933631458</v>
      </c>
      <c r="BR134" s="62">
        <f t="shared" si="20"/>
        <v>4.82891</v>
      </c>
      <c r="BS134" s="26"/>
      <c r="BT134" s="42">
        <v>0.00612972333347428</v>
      </c>
      <c r="BU134" s="23">
        <v>5.36038</v>
      </c>
      <c r="BV134" s="48">
        <f t="shared" si="29"/>
        <v>0.005644224627</v>
      </c>
      <c r="BW134" s="62">
        <f t="shared" si="30"/>
        <v>4.80933</v>
      </c>
      <c r="BX134" s="26"/>
      <c r="BY134" s="42">
        <v>0.00616652858108901</v>
      </c>
      <c r="BZ134" s="23">
        <v>5.20783</v>
      </c>
      <c r="CA134" s="48">
        <f t="shared" si="27"/>
        <v>0.00568504112</v>
      </c>
      <c r="CB134" s="62">
        <f t="shared" si="28"/>
        <v>4.7151</v>
      </c>
      <c r="CC134" s="7"/>
    </row>
    <row r="135" ht="15.75" customHeight="1">
      <c r="A135" s="1"/>
      <c r="B135" s="57">
        <v>0.00678323364618105</v>
      </c>
      <c r="C135" s="23">
        <v>18.08923</v>
      </c>
      <c r="D135" s="60">
        <f t="shared" si="21"/>
        <v>0.006260270152</v>
      </c>
      <c r="E135" s="63">
        <f t="shared" si="22"/>
        <v>16.6994</v>
      </c>
      <c r="F135" s="26"/>
      <c r="G135" s="42">
        <v>0.00697954695621261</v>
      </c>
      <c r="H135" s="23">
        <v>18.06141</v>
      </c>
      <c r="I135" s="60">
        <f t="shared" si="23"/>
        <v>0.006508616434</v>
      </c>
      <c r="J135" s="64">
        <f t="shared" si="24"/>
        <v>16.66295</v>
      </c>
      <c r="K135" s="26"/>
      <c r="L135" s="42">
        <v>0.00704018719325772</v>
      </c>
      <c r="M135" s="23">
        <v>17.50375</v>
      </c>
      <c r="N135" s="60">
        <f t="shared" si="13"/>
        <v>0.00658443215</v>
      </c>
      <c r="O135" s="54">
        <f t="shared" si="14"/>
        <v>16.31496</v>
      </c>
      <c r="P135" s="26"/>
      <c r="Q135" s="42">
        <v>0.00831840705028353</v>
      </c>
      <c r="R135" s="23">
        <v>4.60354</v>
      </c>
      <c r="S135" s="48">
        <f t="shared" si="7"/>
        <v>0.007811627844</v>
      </c>
      <c r="T135" s="54">
        <f t="shared" si="8"/>
        <v>4.2859</v>
      </c>
      <c r="U135" s="26"/>
      <c r="V135" s="42">
        <v>0.00886963935343288</v>
      </c>
      <c r="W135" s="23">
        <v>5.12197</v>
      </c>
      <c r="X135" s="48">
        <f t="shared" si="1"/>
        <v>0.008377655333</v>
      </c>
      <c r="Y135" s="49">
        <f t="shared" si="2"/>
        <v>4.81363</v>
      </c>
      <c r="Z135" s="26"/>
      <c r="AA135" s="42">
        <v>0.00825331719534939</v>
      </c>
      <c r="AB135" s="23">
        <v>4.55778</v>
      </c>
      <c r="AC135" s="48">
        <f t="shared" si="3"/>
        <v>0.007787412985</v>
      </c>
      <c r="AD135" s="49">
        <f t="shared" si="4"/>
        <v>4.28047</v>
      </c>
      <c r="AE135" s="26"/>
      <c r="AF135" s="42">
        <v>0.00803516250664882</v>
      </c>
      <c r="AG135" s="23">
        <v>4.99089</v>
      </c>
      <c r="AH135" s="48">
        <f t="shared" si="9"/>
        <v>0.00755987601</v>
      </c>
      <c r="AI135" s="49">
        <f t="shared" si="10"/>
        <v>4.61154</v>
      </c>
      <c r="AJ135" s="26"/>
      <c r="AK135" s="42">
        <v>0.0078861797268106</v>
      </c>
      <c r="AL135" s="23">
        <v>4.42804</v>
      </c>
      <c r="AM135" s="48">
        <f t="shared" si="11"/>
        <v>0.00735779546</v>
      </c>
      <c r="AN135" s="49">
        <f t="shared" si="12"/>
        <v>4.10107</v>
      </c>
      <c r="AO135" s="26"/>
      <c r="AP135" s="42">
        <v>0.00714364684643587</v>
      </c>
      <c r="AQ135" s="23">
        <v>16.67721</v>
      </c>
      <c r="AR135" s="48">
        <f t="shared" si="15"/>
        <v>0.006623359917</v>
      </c>
      <c r="AS135" s="61">
        <f t="shared" si="16"/>
        <v>15.53336</v>
      </c>
      <c r="AT135" s="26"/>
      <c r="AU135" s="42">
        <v>0.00710411699381996</v>
      </c>
      <c r="AV135" s="23">
        <v>16.9179</v>
      </c>
      <c r="AW135" s="48">
        <f t="shared" si="17"/>
        <v>0.006653719173</v>
      </c>
      <c r="AX135" s="62">
        <f t="shared" si="18"/>
        <v>15.76865</v>
      </c>
      <c r="AY135" s="26"/>
      <c r="AZ135" s="42">
        <v>0.00797238686316226</v>
      </c>
      <c r="BA135" s="23">
        <v>15.20169</v>
      </c>
      <c r="BB135" s="48">
        <f t="shared" si="5"/>
        <v>0.007521553489</v>
      </c>
      <c r="BC135" s="62">
        <f t="shared" si="6"/>
        <v>14.402</v>
      </c>
      <c r="BD135" s="26"/>
      <c r="BE135" s="42">
        <v>0.00686996200893431</v>
      </c>
      <c r="BF135" s="23">
        <v>17.22397</v>
      </c>
      <c r="BG135" s="48">
        <f t="shared" si="31"/>
        <v>0.006351492947</v>
      </c>
      <c r="BH135" s="62">
        <f t="shared" si="32"/>
        <v>15.18422</v>
      </c>
      <c r="BI135" s="26"/>
      <c r="BJ135" s="42">
        <v>0.00670719996787117</v>
      </c>
      <c r="BK135" s="23">
        <v>5.44113</v>
      </c>
      <c r="BL135" s="48">
        <f t="shared" si="25"/>
        <v>0.006227344777</v>
      </c>
      <c r="BM135" s="62">
        <f t="shared" si="26"/>
        <v>4.9775</v>
      </c>
      <c r="BN135" s="26"/>
      <c r="BO135" s="42">
        <v>0.00650246258892917</v>
      </c>
      <c r="BP135" s="23">
        <v>5.26959</v>
      </c>
      <c r="BQ135" s="48">
        <f t="shared" si="19"/>
        <v>0.006018812808</v>
      </c>
      <c r="BR135" s="62">
        <f t="shared" si="20"/>
        <v>4.86748</v>
      </c>
      <c r="BS135" s="26"/>
      <c r="BT135" s="42">
        <v>0.00617601888074137</v>
      </c>
      <c r="BU135" s="23">
        <v>5.39825</v>
      </c>
      <c r="BV135" s="48">
        <f t="shared" si="29"/>
        <v>0.005690520174</v>
      </c>
      <c r="BW135" s="62">
        <f t="shared" si="30"/>
        <v>4.8472</v>
      </c>
      <c r="BX135" s="26"/>
      <c r="BY135" s="42">
        <v>0.00621809274540008</v>
      </c>
      <c r="BZ135" s="23">
        <v>5.24586</v>
      </c>
      <c r="CA135" s="48">
        <f t="shared" si="27"/>
        <v>0.005736605284</v>
      </c>
      <c r="CB135" s="62">
        <f t="shared" si="28"/>
        <v>4.75313</v>
      </c>
      <c r="CC135" s="7"/>
    </row>
    <row r="136" ht="15.75" customHeight="1">
      <c r="A136" s="1"/>
      <c r="B136" s="57">
        <v>0.00683820093768572</v>
      </c>
      <c r="C136" s="23">
        <v>18.22421</v>
      </c>
      <c r="D136" s="60">
        <f t="shared" si="21"/>
        <v>0.006315237444</v>
      </c>
      <c r="E136" s="63">
        <f t="shared" si="22"/>
        <v>16.83438</v>
      </c>
      <c r="F136" s="26"/>
      <c r="G136" s="42">
        <v>0.00703506486956651</v>
      </c>
      <c r="H136" s="23">
        <v>18.18194</v>
      </c>
      <c r="I136" s="60">
        <f t="shared" si="23"/>
        <v>0.006564134348</v>
      </c>
      <c r="J136" s="64">
        <f t="shared" si="24"/>
        <v>16.78348</v>
      </c>
      <c r="K136" s="26"/>
      <c r="L136" s="42">
        <v>0.00710594463519509</v>
      </c>
      <c r="M136" s="23">
        <v>17.62651</v>
      </c>
      <c r="N136" s="60">
        <f t="shared" si="13"/>
        <v>0.006650189592</v>
      </c>
      <c r="O136" s="54">
        <f t="shared" si="14"/>
        <v>16.43772</v>
      </c>
      <c r="P136" s="26"/>
      <c r="Q136" s="42">
        <v>0.00837440151641045</v>
      </c>
      <c r="R136" s="23">
        <v>4.63427</v>
      </c>
      <c r="S136" s="48">
        <f t="shared" si="7"/>
        <v>0.007867622311</v>
      </c>
      <c r="T136" s="54">
        <f t="shared" si="8"/>
        <v>4.31663</v>
      </c>
      <c r="U136" s="26"/>
      <c r="V136" s="42">
        <v>0.00891887712296313</v>
      </c>
      <c r="W136" s="23">
        <v>5.1564</v>
      </c>
      <c r="X136" s="48">
        <f t="shared" si="1"/>
        <v>0.008426893102</v>
      </c>
      <c r="Y136" s="49">
        <f t="shared" si="2"/>
        <v>4.84806</v>
      </c>
      <c r="Z136" s="26"/>
      <c r="AA136" s="42">
        <v>0.00829220276010201</v>
      </c>
      <c r="AB136" s="23">
        <v>4.59154</v>
      </c>
      <c r="AC136" s="48">
        <f t="shared" si="3"/>
        <v>0.00782629855</v>
      </c>
      <c r="AD136" s="49">
        <f t="shared" si="4"/>
        <v>4.31423</v>
      </c>
      <c r="AE136" s="26"/>
      <c r="AF136" s="42">
        <v>0.00811118858541393</v>
      </c>
      <c r="AG136" s="23">
        <v>5.02265</v>
      </c>
      <c r="AH136" s="48">
        <f t="shared" si="9"/>
        <v>0.007635902088</v>
      </c>
      <c r="AI136" s="49">
        <f t="shared" si="10"/>
        <v>4.6433</v>
      </c>
      <c r="AJ136" s="26"/>
      <c r="AK136" s="42">
        <v>0.00795870825533873</v>
      </c>
      <c r="AL136" s="23">
        <v>4.45651</v>
      </c>
      <c r="AM136" s="48">
        <f t="shared" si="11"/>
        <v>0.007430323989</v>
      </c>
      <c r="AN136" s="49">
        <f t="shared" si="12"/>
        <v>4.12954</v>
      </c>
      <c r="AO136" s="26"/>
      <c r="AP136" s="42">
        <v>0.00711893175475464</v>
      </c>
      <c r="AQ136" s="23">
        <v>16.78895</v>
      </c>
      <c r="AR136" s="48">
        <f t="shared" si="15"/>
        <v>0.006598644825</v>
      </c>
      <c r="AS136" s="61">
        <f t="shared" si="16"/>
        <v>15.6451</v>
      </c>
      <c r="AT136" s="26"/>
      <c r="AU136" s="42">
        <v>0.00704739757099215</v>
      </c>
      <c r="AV136" s="23">
        <v>17.0396</v>
      </c>
      <c r="AW136" s="48">
        <f t="shared" si="17"/>
        <v>0.00659699975</v>
      </c>
      <c r="AX136" s="62">
        <f t="shared" si="18"/>
        <v>15.89035</v>
      </c>
      <c r="AY136" s="26"/>
      <c r="AZ136" s="42">
        <v>0.00808734689488677</v>
      </c>
      <c r="BA136" s="23">
        <v>15.30034</v>
      </c>
      <c r="BB136" s="48">
        <f t="shared" si="5"/>
        <v>0.00763651352</v>
      </c>
      <c r="BC136" s="62">
        <f t="shared" si="6"/>
        <v>14.50065</v>
      </c>
      <c r="BD136" s="26"/>
      <c r="BE136" s="42">
        <v>0.00688550046657777</v>
      </c>
      <c r="BF136" s="23">
        <v>17.34181</v>
      </c>
      <c r="BG136" s="48">
        <f t="shared" si="31"/>
        <v>0.006367031405</v>
      </c>
      <c r="BH136" s="62">
        <f t="shared" si="32"/>
        <v>15.30206</v>
      </c>
      <c r="BI136" s="26"/>
      <c r="BJ136" s="42">
        <v>0.00674518509917088</v>
      </c>
      <c r="BK136" s="23">
        <v>5.47579</v>
      </c>
      <c r="BL136" s="48">
        <f t="shared" si="25"/>
        <v>0.006265329908</v>
      </c>
      <c r="BM136" s="62">
        <f t="shared" si="26"/>
        <v>5.01216</v>
      </c>
      <c r="BN136" s="26"/>
      <c r="BO136" s="42">
        <v>0.00659656898525385</v>
      </c>
      <c r="BP136" s="23">
        <v>5.30533</v>
      </c>
      <c r="BQ136" s="48">
        <f t="shared" si="19"/>
        <v>0.006112919204</v>
      </c>
      <c r="BR136" s="62">
        <f t="shared" si="20"/>
        <v>4.90322</v>
      </c>
      <c r="BS136" s="26"/>
      <c r="BT136" s="42">
        <v>0.00619984665413842</v>
      </c>
      <c r="BU136" s="23">
        <v>5.43205</v>
      </c>
      <c r="BV136" s="48">
        <f t="shared" si="29"/>
        <v>0.005714347948</v>
      </c>
      <c r="BW136" s="62">
        <f t="shared" si="30"/>
        <v>4.881</v>
      </c>
      <c r="BX136" s="26"/>
      <c r="BY136" s="42">
        <v>0.00622494988394307</v>
      </c>
      <c r="BZ136" s="23">
        <v>5.28287</v>
      </c>
      <c r="CA136" s="48">
        <f t="shared" si="27"/>
        <v>0.005743462423</v>
      </c>
      <c r="CB136" s="62">
        <f t="shared" si="28"/>
        <v>4.79014</v>
      </c>
      <c r="CC136" s="7"/>
    </row>
    <row r="137" ht="15.75" customHeight="1">
      <c r="A137" s="1"/>
      <c r="B137" s="57">
        <v>0.00686212276119802</v>
      </c>
      <c r="C137" s="23">
        <v>18.34652</v>
      </c>
      <c r="D137" s="60">
        <f t="shared" si="21"/>
        <v>0.006339159267</v>
      </c>
      <c r="E137" s="63">
        <f t="shared" si="22"/>
        <v>16.95669</v>
      </c>
      <c r="F137" s="26"/>
      <c r="G137" s="42">
        <v>0.00705746227416348</v>
      </c>
      <c r="H137" s="23">
        <v>18.31944</v>
      </c>
      <c r="I137" s="60">
        <f t="shared" si="23"/>
        <v>0.006586531752</v>
      </c>
      <c r="J137" s="64">
        <f t="shared" si="24"/>
        <v>16.92098</v>
      </c>
      <c r="K137" s="26"/>
      <c r="L137" s="42">
        <v>0.00714886629778788</v>
      </c>
      <c r="M137" s="23">
        <v>17.74331</v>
      </c>
      <c r="N137" s="60">
        <f t="shared" si="13"/>
        <v>0.006693111255</v>
      </c>
      <c r="O137" s="54">
        <f t="shared" si="14"/>
        <v>16.55452</v>
      </c>
      <c r="P137" s="26"/>
      <c r="Q137" s="42">
        <v>0.00841886799827218</v>
      </c>
      <c r="R137" s="23">
        <v>4.66526</v>
      </c>
      <c r="S137" s="48">
        <f t="shared" si="7"/>
        <v>0.007912088792</v>
      </c>
      <c r="T137" s="54">
        <f t="shared" si="8"/>
        <v>4.34762</v>
      </c>
      <c r="U137" s="26"/>
      <c r="V137" s="42">
        <v>0.00898050317593091</v>
      </c>
      <c r="W137" s="23">
        <v>5.19288</v>
      </c>
      <c r="X137" s="48">
        <f t="shared" si="1"/>
        <v>0.008488519155</v>
      </c>
      <c r="Y137" s="49">
        <f t="shared" si="2"/>
        <v>4.88454</v>
      </c>
      <c r="Z137" s="26"/>
      <c r="AA137" s="42">
        <v>0.00836102295984187</v>
      </c>
      <c r="AB137" s="23">
        <v>4.61887</v>
      </c>
      <c r="AC137" s="48">
        <f t="shared" si="3"/>
        <v>0.007895118749</v>
      </c>
      <c r="AD137" s="49">
        <f t="shared" si="4"/>
        <v>4.34156</v>
      </c>
      <c r="AE137" s="26"/>
      <c r="AF137" s="42">
        <v>0.00809541870169195</v>
      </c>
      <c r="AG137" s="23">
        <v>5.05795</v>
      </c>
      <c r="AH137" s="48">
        <f t="shared" si="9"/>
        <v>0.007620132205</v>
      </c>
      <c r="AI137" s="49">
        <f t="shared" si="10"/>
        <v>4.6786</v>
      </c>
      <c r="AJ137" s="26"/>
      <c r="AK137" s="42">
        <v>0.00793923576186861</v>
      </c>
      <c r="AL137" s="23">
        <v>4.48535</v>
      </c>
      <c r="AM137" s="48">
        <f t="shared" si="11"/>
        <v>0.007410851495</v>
      </c>
      <c r="AN137" s="49">
        <f t="shared" si="12"/>
        <v>4.15838</v>
      </c>
      <c r="AO137" s="26"/>
      <c r="AP137" s="42">
        <v>0.00718880438712177</v>
      </c>
      <c r="AQ137" s="23">
        <v>16.91064</v>
      </c>
      <c r="AR137" s="48">
        <f t="shared" si="15"/>
        <v>0.006668517457</v>
      </c>
      <c r="AS137" s="61">
        <f t="shared" si="16"/>
        <v>15.76679</v>
      </c>
      <c r="AT137" s="26"/>
      <c r="AU137" s="42">
        <v>0.00714037951643931</v>
      </c>
      <c r="AV137" s="23">
        <v>17.1615</v>
      </c>
      <c r="AW137" s="48">
        <f t="shared" si="17"/>
        <v>0.006689981695</v>
      </c>
      <c r="AX137" s="62">
        <f t="shared" si="18"/>
        <v>16.01225</v>
      </c>
      <c r="AY137" s="26"/>
      <c r="AZ137" s="42">
        <v>0.0081303073045953</v>
      </c>
      <c r="BA137" s="23">
        <v>15.40564</v>
      </c>
      <c r="BB137" s="48">
        <f t="shared" si="5"/>
        <v>0.00767947393</v>
      </c>
      <c r="BC137" s="62">
        <f t="shared" si="6"/>
        <v>14.60595</v>
      </c>
      <c r="BD137" s="26"/>
      <c r="BE137" s="42">
        <v>0.00689405689601919</v>
      </c>
      <c r="BF137" s="23">
        <v>17.47232</v>
      </c>
      <c r="BG137" s="48">
        <f t="shared" si="31"/>
        <v>0.006375587834</v>
      </c>
      <c r="BH137" s="62">
        <f t="shared" si="32"/>
        <v>15.43257</v>
      </c>
      <c r="BI137" s="26"/>
      <c r="BJ137" s="42">
        <v>0.00684713623775735</v>
      </c>
      <c r="BK137" s="23">
        <v>5.51433</v>
      </c>
      <c r="BL137" s="48">
        <f t="shared" si="25"/>
        <v>0.006367281047</v>
      </c>
      <c r="BM137" s="62">
        <f t="shared" si="26"/>
        <v>5.0507</v>
      </c>
      <c r="BN137" s="26"/>
      <c r="BO137" s="42">
        <v>0.0066412007546881</v>
      </c>
      <c r="BP137" s="23">
        <v>5.33957</v>
      </c>
      <c r="BQ137" s="48">
        <f t="shared" si="19"/>
        <v>0.006157550974</v>
      </c>
      <c r="BR137" s="62">
        <f t="shared" si="20"/>
        <v>4.93746</v>
      </c>
      <c r="BS137" s="26"/>
      <c r="BT137" s="42">
        <v>0.00627675395272709</v>
      </c>
      <c r="BU137" s="23">
        <v>5.47055</v>
      </c>
      <c r="BV137" s="48">
        <f t="shared" si="29"/>
        <v>0.005791255246</v>
      </c>
      <c r="BW137" s="62">
        <f t="shared" si="30"/>
        <v>4.9195</v>
      </c>
      <c r="BX137" s="26"/>
      <c r="BY137" s="42">
        <v>0.00630902235989295</v>
      </c>
      <c r="BZ137" s="23">
        <v>5.31751</v>
      </c>
      <c r="CA137" s="48">
        <f t="shared" si="27"/>
        <v>0.005827534899</v>
      </c>
      <c r="CB137" s="62">
        <f t="shared" si="28"/>
        <v>4.82478</v>
      </c>
      <c r="CC137" s="7"/>
    </row>
    <row r="138" ht="15.75" customHeight="1">
      <c r="A138" s="1"/>
      <c r="B138" s="57">
        <v>0.00696558234144895</v>
      </c>
      <c r="C138" s="23">
        <v>18.47794</v>
      </c>
      <c r="D138" s="60">
        <f t="shared" si="21"/>
        <v>0.006442618848</v>
      </c>
      <c r="E138" s="63">
        <f t="shared" si="22"/>
        <v>17.08811</v>
      </c>
      <c r="F138" s="26"/>
      <c r="G138" s="42">
        <v>0.00711387402349328</v>
      </c>
      <c r="H138" s="23">
        <v>18.44423</v>
      </c>
      <c r="I138" s="60">
        <f t="shared" si="23"/>
        <v>0.006642943502</v>
      </c>
      <c r="J138" s="64">
        <f t="shared" si="24"/>
        <v>17.04577</v>
      </c>
      <c r="K138" s="26"/>
      <c r="L138" s="42">
        <v>0.00722313020147025</v>
      </c>
      <c r="M138" s="23">
        <v>17.87344</v>
      </c>
      <c r="N138" s="60">
        <f t="shared" si="13"/>
        <v>0.006767375158</v>
      </c>
      <c r="O138" s="54">
        <f t="shared" si="14"/>
        <v>16.68465</v>
      </c>
      <c r="P138" s="26"/>
      <c r="Q138" s="42">
        <v>0.00847629304583619</v>
      </c>
      <c r="R138" s="23">
        <v>4.69415</v>
      </c>
      <c r="S138" s="48">
        <f t="shared" si="7"/>
        <v>0.00796951384</v>
      </c>
      <c r="T138" s="54">
        <f t="shared" si="8"/>
        <v>4.37651</v>
      </c>
      <c r="U138" s="26"/>
      <c r="V138" s="42">
        <v>0.009051449369858581</v>
      </c>
      <c r="W138" s="23">
        <v>5.22415</v>
      </c>
      <c r="X138" s="48">
        <f t="shared" si="1"/>
        <v>0.008559465349</v>
      </c>
      <c r="Y138" s="49">
        <f t="shared" si="2"/>
        <v>4.91581</v>
      </c>
      <c r="Z138" s="26"/>
      <c r="AA138" s="42">
        <v>0.00844303738286523</v>
      </c>
      <c r="AB138" s="23">
        <v>4.65124</v>
      </c>
      <c r="AC138" s="48">
        <f t="shared" si="3"/>
        <v>0.007977133172</v>
      </c>
      <c r="AD138" s="49">
        <f t="shared" si="4"/>
        <v>4.37393</v>
      </c>
      <c r="AE138" s="26"/>
      <c r="AF138" s="42">
        <v>0.00819545927092213</v>
      </c>
      <c r="AG138" s="23">
        <v>5.09212</v>
      </c>
      <c r="AH138" s="48">
        <f t="shared" si="9"/>
        <v>0.007720172774</v>
      </c>
      <c r="AI138" s="49">
        <f t="shared" si="10"/>
        <v>4.71277</v>
      </c>
      <c r="AJ138" s="26"/>
      <c r="AK138" s="42">
        <v>0.00803766565688058</v>
      </c>
      <c r="AL138" s="23">
        <v>4.51885</v>
      </c>
      <c r="AM138" s="48">
        <f t="shared" si="11"/>
        <v>0.00750928139</v>
      </c>
      <c r="AN138" s="49">
        <f t="shared" si="12"/>
        <v>4.19188</v>
      </c>
      <c r="AO138" s="26"/>
      <c r="AP138" s="42">
        <v>0.00729742063738437</v>
      </c>
      <c r="AQ138" s="23">
        <v>17.03505</v>
      </c>
      <c r="AR138" s="48">
        <f t="shared" si="15"/>
        <v>0.006777133708</v>
      </c>
      <c r="AS138" s="61">
        <f t="shared" si="16"/>
        <v>15.8912</v>
      </c>
      <c r="AT138" s="26"/>
      <c r="AU138" s="42">
        <v>0.00721419210134178</v>
      </c>
      <c r="AV138" s="23">
        <v>17.2742</v>
      </c>
      <c r="AW138" s="48">
        <f t="shared" si="17"/>
        <v>0.00676379428</v>
      </c>
      <c r="AX138" s="62">
        <f t="shared" si="18"/>
        <v>16.12495</v>
      </c>
      <c r="AY138" s="26"/>
      <c r="AZ138" s="42">
        <v>0.00816706424740632</v>
      </c>
      <c r="BA138" s="23">
        <v>15.50551</v>
      </c>
      <c r="BB138" s="48">
        <f t="shared" si="5"/>
        <v>0.007716230873</v>
      </c>
      <c r="BC138" s="62">
        <f t="shared" si="6"/>
        <v>14.70582</v>
      </c>
      <c r="BD138" s="26"/>
      <c r="BE138" s="42">
        <v>0.00695958415025255</v>
      </c>
      <c r="BF138" s="23">
        <v>17.59606</v>
      </c>
      <c r="BG138" s="48">
        <f t="shared" si="31"/>
        <v>0.006441115089</v>
      </c>
      <c r="BH138" s="62">
        <f t="shared" si="32"/>
        <v>15.55631</v>
      </c>
      <c r="BI138" s="26"/>
      <c r="BJ138" s="42">
        <v>0.00694959784276405</v>
      </c>
      <c r="BK138" s="23">
        <v>5.55197</v>
      </c>
      <c r="BL138" s="48">
        <f t="shared" si="25"/>
        <v>0.006469742652</v>
      </c>
      <c r="BM138" s="62">
        <f t="shared" si="26"/>
        <v>5.08834</v>
      </c>
      <c r="BN138" s="26"/>
      <c r="BO138" s="42">
        <v>0.00667289159363671</v>
      </c>
      <c r="BP138" s="23">
        <v>5.37836</v>
      </c>
      <c r="BQ138" s="48">
        <f t="shared" si="19"/>
        <v>0.006189241813</v>
      </c>
      <c r="BR138" s="62">
        <f t="shared" si="20"/>
        <v>4.97625</v>
      </c>
      <c r="BS138" s="26"/>
      <c r="BT138" s="42">
        <v>0.00630167607611098</v>
      </c>
      <c r="BU138" s="23">
        <v>5.50742</v>
      </c>
      <c r="BV138" s="48">
        <f t="shared" si="29"/>
        <v>0.00581617737</v>
      </c>
      <c r="BW138" s="62">
        <f t="shared" si="30"/>
        <v>4.95637</v>
      </c>
      <c r="BX138" s="26"/>
      <c r="BY138" s="42">
        <v>0.00636362503117005</v>
      </c>
      <c r="BZ138" s="23">
        <v>5.35342</v>
      </c>
      <c r="CA138" s="48">
        <f t="shared" si="27"/>
        <v>0.00588213757</v>
      </c>
      <c r="CB138" s="62">
        <f t="shared" si="28"/>
        <v>4.86069</v>
      </c>
      <c r="CC138" s="7"/>
    </row>
    <row r="139" ht="15.75" customHeight="1">
      <c r="A139" s="1"/>
      <c r="B139" s="57">
        <v>0.00700417702018874</v>
      </c>
      <c r="C139" s="23">
        <v>18.61589</v>
      </c>
      <c r="D139" s="60">
        <f t="shared" si="21"/>
        <v>0.006481213526</v>
      </c>
      <c r="E139" s="63">
        <f t="shared" si="22"/>
        <v>17.22606</v>
      </c>
      <c r="F139" s="26"/>
      <c r="G139" s="42">
        <v>0.00719320949548252</v>
      </c>
      <c r="H139" s="23">
        <v>18.56536</v>
      </c>
      <c r="I139" s="60">
        <f t="shared" si="23"/>
        <v>0.006722278974</v>
      </c>
      <c r="J139" s="64">
        <f t="shared" si="24"/>
        <v>17.1669</v>
      </c>
      <c r="K139" s="26"/>
      <c r="L139" s="42">
        <v>0.00727882059609297</v>
      </c>
      <c r="M139" s="23">
        <v>17.99673</v>
      </c>
      <c r="N139" s="60">
        <f t="shared" si="13"/>
        <v>0.006823065553</v>
      </c>
      <c r="O139" s="54">
        <f t="shared" si="14"/>
        <v>16.80794</v>
      </c>
      <c r="P139" s="26"/>
      <c r="Q139" s="42">
        <v>0.00854066255595498</v>
      </c>
      <c r="R139" s="23">
        <v>4.72627</v>
      </c>
      <c r="S139" s="48">
        <f t="shared" si="7"/>
        <v>0.00803388335</v>
      </c>
      <c r="T139" s="54">
        <f t="shared" si="8"/>
        <v>4.40863</v>
      </c>
      <c r="U139" s="26"/>
      <c r="V139" s="42">
        <v>0.00907984510380744</v>
      </c>
      <c r="W139" s="23">
        <v>5.25655</v>
      </c>
      <c r="X139" s="48">
        <f t="shared" si="1"/>
        <v>0.008587861083</v>
      </c>
      <c r="Y139" s="49">
        <f t="shared" si="2"/>
        <v>4.94821</v>
      </c>
      <c r="Z139" s="26"/>
      <c r="AA139" s="42">
        <v>0.00853411040221208</v>
      </c>
      <c r="AB139" s="23">
        <v>4.68246</v>
      </c>
      <c r="AC139" s="48">
        <f t="shared" si="3"/>
        <v>0.008068206192</v>
      </c>
      <c r="AD139" s="49">
        <f t="shared" si="4"/>
        <v>4.40515</v>
      </c>
      <c r="AE139" s="26"/>
      <c r="AF139" s="42">
        <v>0.00825542873737994</v>
      </c>
      <c r="AG139" s="23">
        <v>5.12198</v>
      </c>
      <c r="AH139" s="48">
        <f t="shared" si="9"/>
        <v>0.00778014224</v>
      </c>
      <c r="AI139" s="49">
        <f t="shared" si="10"/>
        <v>4.74263</v>
      </c>
      <c r="AJ139" s="26"/>
      <c r="AK139" s="42">
        <v>0.00807874288912047</v>
      </c>
      <c r="AL139" s="23">
        <v>4.54784</v>
      </c>
      <c r="AM139" s="48">
        <f t="shared" si="11"/>
        <v>0.007550358623</v>
      </c>
      <c r="AN139" s="49">
        <f t="shared" si="12"/>
        <v>4.22087</v>
      </c>
      <c r="AO139" s="26"/>
      <c r="AP139" s="42">
        <v>0.00730148063318481</v>
      </c>
      <c r="AQ139" s="23">
        <v>17.14384</v>
      </c>
      <c r="AR139" s="48">
        <f t="shared" si="15"/>
        <v>0.006781193703</v>
      </c>
      <c r="AS139" s="61">
        <f t="shared" si="16"/>
        <v>15.99999</v>
      </c>
      <c r="AT139" s="26"/>
      <c r="AU139" s="42">
        <v>0.00728767898349014</v>
      </c>
      <c r="AV139" s="23">
        <v>17.39672</v>
      </c>
      <c r="AW139" s="48">
        <f t="shared" si="17"/>
        <v>0.006837281162</v>
      </c>
      <c r="AX139" s="62">
        <f t="shared" si="18"/>
        <v>16.24747</v>
      </c>
      <c r="AY139" s="26"/>
      <c r="AZ139" s="42">
        <v>0.00824402188158868</v>
      </c>
      <c r="BA139" s="23">
        <v>15.60038</v>
      </c>
      <c r="BB139" s="48">
        <f t="shared" si="5"/>
        <v>0.007793188507</v>
      </c>
      <c r="BC139" s="62">
        <f t="shared" si="6"/>
        <v>14.80069</v>
      </c>
      <c r="BD139" s="26"/>
      <c r="BE139" s="42">
        <v>0.00712628072767174</v>
      </c>
      <c r="BF139" s="23">
        <v>17.71096</v>
      </c>
      <c r="BG139" s="48">
        <f t="shared" si="31"/>
        <v>0.006607811666</v>
      </c>
      <c r="BH139" s="62">
        <f t="shared" si="32"/>
        <v>15.67121</v>
      </c>
      <c r="BI139" s="26"/>
      <c r="BJ139" s="42">
        <v>0.00697071581427178</v>
      </c>
      <c r="BK139" s="23">
        <v>5.58838</v>
      </c>
      <c r="BL139" s="48">
        <f t="shared" si="25"/>
        <v>0.006490860623</v>
      </c>
      <c r="BM139" s="62">
        <f t="shared" si="26"/>
        <v>5.12475</v>
      </c>
      <c r="BN139" s="26"/>
      <c r="BO139" s="42">
        <v>0.00673304494972782</v>
      </c>
      <c r="BP139" s="23">
        <v>5.41384</v>
      </c>
      <c r="BQ139" s="48">
        <f t="shared" si="19"/>
        <v>0.006249395169</v>
      </c>
      <c r="BR139" s="62">
        <f t="shared" si="20"/>
        <v>5.01173</v>
      </c>
      <c r="BS139" s="26"/>
      <c r="BT139" s="42">
        <v>0.00636420563146811</v>
      </c>
      <c r="BU139" s="23">
        <v>5.54309</v>
      </c>
      <c r="BV139" s="48">
        <f t="shared" si="29"/>
        <v>0.005878706925</v>
      </c>
      <c r="BW139" s="62">
        <f t="shared" si="30"/>
        <v>4.99204</v>
      </c>
      <c r="BX139" s="26"/>
      <c r="BY139" s="42">
        <v>0.00640260167365825</v>
      </c>
      <c r="BZ139" s="23">
        <v>5.39254</v>
      </c>
      <c r="CA139" s="48">
        <f t="shared" si="27"/>
        <v>0.005921114212</v>
      </c>
      <c r="CB139" s="62">
        <f t="shared" si="28"/>
        <v>4.89981</v>
      </c>
      <c r="CC139" s="7"/>
    </row>
    <row r="140" ht="15.75" customHeight="1">
      <c r="A140" s="1"/>
      <c r="B140" s="57">
        <v>0.00706856697928693</v>
      </c>
      <c r="C140" s="23">
        <v>18.73587</v>
      </c>
      <c r="D140" s="60">
        <f t="shared" si="21"/>
        <v>0.006545603485</v>
      </c>
      <c r="E140" s="63">
        <f t="shared" si="22"/>
        <v>17.34604</v>
      </c>
      <c r="F140" s="26"/>
      <c r="G140" s="42">
        <v>0.00723126819388931</v>
      </c>
      <c r="H140" s="23">
        <v>18.69904</v>
      </c>
      <c r="I140" s="60">
        <f t="shared" si="23"/>
        <v>0.006760337672</v>
      </c>
      <c r="J140" s="64">
        <f t="shared" si="24"/>
        <v>17.30058</v>
      </c>
      <c r="K140" s="26"/>
      <c r="L140" s="42">
        <v>0.00733683255675843</v>
      </c>
      <c r="M140" s="23">
        <v>18.11311</v>
      </c>
      <c r="N140" s="60">
        <f t="shared" si="13"/>
        <v>0.006881077513</v>
      </c>
      <c r="O140" s="54">
        <f t="shared" si="14"/>
        <v>16.92432</v>
      </c>
      <c r="P140" s="26"/>
      <c r="Q140" s="42">
        <v>0.00865206985610412</v>
      </c>
      <c r="R140" s="23">
        <v>4.75544</v>
      </c>
      <c r="S140" s="48">
        <f t="shared" si="7"/>
        <v>0.00814529065</v>
      </c>
      <c r="T140" s="54">
        <f t="shared" si="8"/>
        <v>4.4378</v>
      </c>
      <c r="U140" s="26"/>
      <c r="V140" s="42">
        <v>0.00913284650029267</v>
      </c>
      <c r="W140" s="23">
        <v>5.29685</v>
      </c>
      <c r="X140" s="48">
        <f t="shared" si="1"/>
        <v>0.00864086248</v>
      </c>
      <c r="Y140" s="49">
        <f t="shared" si="2"/>
        <v>4.98851</v>
      </c>
      <c r="Z140" s="26"/>
      <c r="AA140" s="42">
        <v>0.00861506434996429</v>
      </c>
      <c r="AB140" s="23">
        <v>4.70831</v>
      </c>
      <c r="AC140" s="48">
        <f t="shared" si="3"/>
        <v>0.00814916014</v>
      </c>
      <c r="AD140" s="49">
        <f t="shared" si="4"/>
        <v>4.431</v>
      </c>
      <c r="AE140" s="26"/>
      <c r="AF140" s="42">
        <v>0.00838199987093402</v>
      </c>
      <c r="AG140" s="23">
        <v>5.15934</v>
      </c>
      <c r="AH140" s="48">
        <f t="shared" si="9"/>
        <v>0.007906713374</v>
      </c>
      <c r="AI140" s="49">
        <f t="shared" si="10"/>
        <v>4.77999</v>
      </c>
      <c r="AJ140" s="26"/>
      <c r="AK140" s="42">
        <v>0.00815420888081686</v>
      </c>
      <c r="AL140" s="23">
        <v>4.57722</v>
      </c>
      <c r="AM140" s="48">
        <f t="shared" si="11"/>
        <v>0.007625824614</v>
      </c>
      <c r="AN140" s="49">
        <f t="shared" si="12"/>
        <v>4.25025</v>
      </c>
      <c r="AO140" s="26"/>
      <c r="AP140" s="42">
        <v>0.00732370260925208</v>
      </c>
      <c r="AQ140" s="23">
        <v>17.26333</v>
      </c>
      <c r="AR140" s="48">
        <f t="shared" si="15"/>
        <v>0.00680341568</v>
      </c>
      <c r="AS140" s="61">
        <f t="shared" si="16"/>
        <v>16.11948</v>
      </c>
      <c r="AT140" s="26"/>
      <c r="AU140" s="42">
        <v>0.0072965379117198</v>
      </c>
      <c r="AV140" s="23">
        <v>17.51908</v>
      </c>
      <c r="AW140" s="48">
        <f t="shared" si="17"/>
        <v>0.00684614009</v>
      </c>
      <c r="AX140" s="62">
        <f t="shared" si="18"/>
        <v>16.36983</v>
      </c>
      <c r="AY140" s="26"/>
      <c r="AZ140" s="42">
        <v>0.00829231407728126</v>
      </c>
      <c r="BA140" s="23">
        <v>15.70341</v>
      </c>
      <c r="BB140" s="48">
        <f t="shared" si="5"/>
        <v>0.007841480703</v>
      </c>
      <c r="BC140" s="62">
        <f t="shared" si="6"/>
        <v>14.90372</v>
      </c>
      <c r="BD140" s="26"/>
      <c r="BE140" s="42">
        <v>0.00715410301823671</v>
      </c>
      <c r="BF140" s="23">
        <v>17.83977</v>
      </c>
      <c r="BG140" s="48">
        <f t="shared" si="31"/>
        <v>0.006635633957</v>
      </c>
      <c r="BH140" s="62">
        <f t="shared" si="32"/>
        <v>15.80002</v>
      </c>
      <c r="BI140" s="26"/>
      <c r="BJ140" s="42">
        <v>0.00702935362939572</v>
      </c>
      <c r="BK140" s="23">
        <v>5.62478</v>
      </c>
      <c r="BL140" s="48">
        <f t="shared" si="25"/>
        <v>0.006549498438</v>
      </c>
      <c r="BM140" s="62">
        <f t="shared" si="26"/>
        <v>5.16115</v>
      </c>
      <c r="BN140" s="26"/>
      <c r="BO140" s="42">
        <v>0.00678632806698176</v>
      </c>
      <c r="BP140" s="23">
        <v>5.44715</v>
      </c>
      <c r="BQ140" s="48">
        <f t="shared" si="19"/>
        <v>0.006302678286</v>
      </c>
      <c r="BR140" s="62">
        <f t="shared" si="20"/>
        <v>5.04504</v>
      </c>
      <c r="BS140" s="26"/>
      <c r="BT140" s="42">
        <v>0.00635165732766452</v>
      </c>
      <c r="BU140" s="23">
        <v>5.58084</v>
      </c>
      <c r="BV140" s="48">
        <f t="shared" si="29"/>
        <v>0.005866158621</v>
      </c>
      <c r="BW140" s="62">
        <f t="shared" si="30"/>
        <v>5.02979</v>
      </c>
      <c r="BX140" s="26"/>
      <c r="BY140" s="42">
        <v>0.00644546122952105</v>
      </c>
      <c r="BZ140" s="23">
        <v>5.42624</v>
      </c>
      <c r="CA140" s="48">
        <f t="shared" si="27"/>
        <v>0.005963973768</v>
      </c>
      <c r="CB140" s="62">
        <f t="shared" si="28"/>
        <v>4.93351</v>
      </c>
      <c r="CC140" s="7"/>
    </row>
    <row r="141" ht="15.75" customHeight="1">
      <c r="A141" s="1"/>
      <c r="B141" s="57">
        <v>0.00709617015893405</v>
      </c>
      <c r="C141" s="23">
        <v>18.86519</v>
      </c>
      <c r="D141" s="60">
        <f t="shared" si="21"/>
        <v>0.006573206665</v>
      </c>
      <c r="E141" s="63">
        <f t="shared" si="22"/>
        <v>17.47536</v>
      </c>
      <c r="F141" s="26"/>
      <c r="G141" s="42">
        <v>0.0073081795785277</v>
      </c>
      <c r="H141" s="23">
        <v>18.82532</v>
      </c>
      <c r="I141" s="60">
        <f t="shared" si="23"/>
        <v>0.006837249057</v>
      </c>
      <c r="J141" s="64">
        <f t="shared" si="24"/>
        <v>17.42686</v>
      </c>
      <c r="K141" s="26"/>
      <c r="L141" s="42">
        <v>0.0073588846350896</v>
      </c>
      <c r="M141" s="23">
        <v>18.24187</v>
      </c>
      <c r="N141" s="60">
        <f t="shared" si="13"/>
        <v>0.006903129592</v>
      </c>
      <c r="O141" s="54">
        <f t="shared" si="14"/>
        <v>17.05308</v>
      </c>
      <c r="P141" s="26"/>
      <c r="Q141" s="42">
        <v>0.00873964034761587</v>
      </c>
      <c r="R141" s="23">
        <v>4.78191</v>
      </c>
      <c r="S141" s="48">
        <f t="shared" si="7"/>
        <v>0.008232861142</v>
      </c>
      <c r="T141" s="54">
        <f t="shared" si="8"/>
        <v>4.46427</v>
      </c>
      <c r="U141" s="26"/>
      <c r="V141" s="42">
        <v>0.00918305463998648</v>
      </c>
      <c r="W141" s="23">
        <v>5.32606</v>
      </c>
      <c r="X141" s="48">
        <f t="shared" si="1"/>
        <v>0.008691070619</v>
      </c>
      <c r="Y141" s="49">
        <f t="shared" si="2"/>
        <v>5.01772</v>
      </c>
      <c r="Z141" s="26"/>
      <c r="AA141" s="42">
        <v>0.00866038418339898</v>
      </c>
      <c r="AB141" s="23">
        <v>4.7393</v>
      </c>
      <c r="AC141" s="48">
        <f t="shared" si="3"/>
        <v>0.008194479973</v>
      </c>
      <c r="AD141" s="49">
        <f t="shared" si="4"/>
        <v>4.46199</v>
      </c>
      <c r="AE141" s="26"/>
      <c r="AF141" s="42">
        <v>0.00843503513848254</v>
      </c>
      <c r="AG141" s="23">
        <v>5.18934</v>
      </c>
      <c r="AH141" s="48">
        <f t="shared" si="9"/>
        <v>0.007959748641</v>
      </c>
      <c r="AI141" s="49">
        <f t="shared" si="10"/>
        <v>4.80999</v>
      </c>
      <c r="AJ141" s="26"/>
      <c r="AK141" s="42">
        <v>0.00822419618178705</v>
      </c>
      <c r="AL141" s="23">
        <v>4.60543</v>
      </c>
      <c r="AM141" s="48">
        <f t="shared" si="11"/>
        <v>0.007695811915</v>
      </c>
      <c r="AN141" s="49">
        <f t="shared" si="12"/>
        <v>4.27846</v>
      </c>
      <c r="AO141" s="26"/>
      <c r="AP141" s="42">
        <v>0.00741138023585353</v>
      </c>
      <c r="AQ141" s="23">
        <v>17.38855</v>
      </c>
      <c r="AR141" s="48">
        <f t="shared" si="15"/>
        <v>0.006891093306</v>
      </c>
      <c r="AS141" s="61">
        <f t="shared" si="16"/>
        <v>16.2447</v>
      </c>
      <c r="AT141" s="26"/>
      <c r="AU141" s="42">
        <v>0.00739045661994076</v>
      </c>
      <c r="AV141" s="23">
        <v>17.63206</v>
      </c>
      <c r="AW141" s="48">
        <f t="shared" si="17"/>
        <v>0.006940058799</v>
      </c>
      <c r="AX141" s="62">
        <f t="shared" si="18"/>
        <v>16.48281</v>
      </c>
      <c r="AY141" s="26"/>
      <c r="AZ141" s="42">
        <v>0.00836873677101102</v>
      </c>
      <c r="BA141" s="23">
        <v>15.80459</v>
      </c>
      <c r="BB141" s="48">
        <f t="shared" si="5"/>
        <v>0.007917903396</v>
      </c>
      <c r="BC141" s="62">
        <f t="shared" si="6"/>
        <v>15.0049</v>
      </c>
      <c r="BD141" s="26"/>
      <c r="BE141" s="42">
        <v>0.00718618281170347</v>
      </c>
      <c r="BF141" s="23">
        <v>17.96372</v>
      </c>
      <c r="BG141" s="48">
        <f t="shared" si="31"/>
        <v>0.00666771375</v>
      </c>
      <c r="BH141" s="62">
        <f t="shared" si="32"/>
        <v>15.92397</v>
      </c>
      <c r="BI141" s="26"/>
      <c r="BJ141" s="42">
        <v>0.00709483340079298</v>
      </c>
      <c r="BK141" s="23">
        <v>5.6624</v>
      </c>
      <c r="BL141" s="48">
        <f t="shared" si="25"/>
        <v>0.00661497821</v>
      </c>
      <c r="BM141" s="62">
        <f t="shared" si="26"/>
        <v>5.19877</v>
      </c>
      <c r="BN141" s="26"/>
      <c r="BO141" s="42">
        <v>0.00681631082166123</v>
      </c>
      <c r="BP141" s="23">
        <v>5.48691</v>
      </c>
      <c r="BQ141" s="48">
        <f t="shared" si="19"/>
        <v>0.006332661041</v>
      </c>
      <c r="BR141" s="62">
        <f t="shared" si="20"/>
        <v>5.0848</v>
      </c>
      <c r="BS141" s="26"/>
      <c r="BT141" s="42">
        <v>0.00643029109061866</v>
      </c>
      <c r="BU141" s="23">
        <v>5.61886</v>
      </c>
      <c r="BV141" s="48">
        <f t="shared" si="29"/>
        <v>0.005944792384</v>
      </c>
      <c r="BW141" s="62">
        <f t="shared" si="30"/>
        <v>5.06781</v>
      </c>
      <c r="BX141" s="26"/>
      <c r="BY141" s="42">
        <v>0.00650547909815136</v>
      </c>
      <c r="BZ141" s="23">
        <v>5.46156</v>
      </c>
      <c r="CA141" s="48">
        <f t="shared" si="27"/>
        <v>0.006023991637</v>
      </c>
      <c r="CB141" s="62">
        <f t="shared" si="28"/>
        <v>4.96883</v>
      </c>
      <c r="CC141" s="7"/>
    </row>
    <row r="142" ht="15.75" customHeight="1">
      <c r="A142" s="1"/>
      <c r="B142" s="57">
        <v>0.00719009738353882</v>
      </c>
      <c r="C142" s="23">
        <v>19.00159</v>
      </c>
      <c r="D142" s="60">
        <f t="shared" si="21"/>
        <v>0.00666713389</v>
      </c>
      <c r="E142" s="63">
        <f t="shared" si="22"/>
        <v>17.61176</v>
      </c>
      <c r="F142" s="26"/>
      <c r="G142" s="42">
        <v>0.00735561866155021</v>
      </c>
      <c r="H142" s="23">
        <v>18.94744</v>
      </c>
      <c r="I142" s="60">
        <f t="shared" si="23"/>
        <v>0.00688468814</v>
      </c>
      <c r="J142" s="64">
        <f t="shared" si="24"/>
        <v>17.54898</v>
      </c>
      <c r="K142" s="26"/>
      <c r="L142" s="42">
        <v>0.00744623197841321</v>
      </c>
      <c r="M142" s="23">
        <v>18.36558</v>
      </c>
      <c r="N142" s="60">
        <f t="shared" si="13"/>
        <v>0.006990476935</v>
      </c>
      <c r="O142" s="54">
        <f t="shared" si="14"/>
        <v>17.17679</v>
      </c>
      <c r="P142" s="26"/>
      <c r="Q142" s="42">
        <v>0.00876337211953038</v>
      </c>
      <c r="R142" s="23">
        <v>4.81593</v>
      </c>
      <c r="S142" s="48">
        <f t="shared" si="7"/>
        <v>0.008256592914</v>
      </c>
      <c r="T142" s="54">
        <f t="shared" si="8"/>
        <v>4.49829</v>
      </c>
      <c r="U142" s="26"/>
      <c r="V142" s="42">
        <v>0.00927291765149207</v>
      </c>
      <c r="W142" s="23">
        <v>5.36067</v>
      </c>
      <c r="X142" s="48">
        <f t="shared" si="1"/>
        <v>0.008780933631</v>
      </c>
      <c r="Y142" s="49">
        <f t="shared" si="2"/>
        <v>5.05233</v>
      </c>
      <c r="Z142" s="26"/>
      <c r="AA142" s="42">
        <v>0.00867730082751228</v>
      </c>
      <c r="AB142" s="23">
        <v>4.77117</v>
      </c>
      <c r="AC142" s="48">
        <f t="shared" si="3"/>
        <v>0.008211396617</v>
      </c>
      <c r="AD142" s="49">
        <f t="shared" si="4"/>
        <v>4.49386</v>
      </c>
      <c r="AE142" s="26"/>
      <c r="AF142" s="42">
        <v>0.00850344552651916</v>
      </c>
      <c r="AG142" s="23">
        <v>5.22224</v>
      </c>
      <c r="AH142" s="48">
        <f t="shared" si="9"/>
        <v>0.00802815903</v>
      </c>
      <c r="AI142" s="49">
        <f t="shared" si="10"/>
        <v>4.84289</v>
      </c>
      <c r="AJ142" s="26"/>
      <c r="AK142" s="42">
        <v>0.00826186206515578</v>
      </c>
      <c r="AL142" s="23">
        <v>4.63615</v>
      </c>
      <c r="AM142" s="48">
        <f t="shared" si="11"/>
        <v>0.007733477799</v>
      </c>
      <c r="AN142" s="49">
        <f t="shared" si="12"/>
        <v>4.30918</v>
      </c>
      <c r="AO142" s="26"/>
      <c r="AP142" s="42">
        <v>0.00747836180424821</v>
      </c>
      <c r="AQ142" s="23">
        <v>17.4967</v>
      </c>
      <c r="AR142" s="48">
        <f t="shared" si="15"/>
        <v>0.006958074875</v>
      </c>
      <c r="AS142" s="61">
        <f t="shared" si="16"/>
        <v>16.35285</v>
      </c>
      <c r="AT142" s="26"/>
      <c r="AU142" s="42">
        <v>0.0074541751136008</v>
      </c>
      <c r="AV142" s="23">
        <v>17.75273</v>
      </c>
      <c r="AW142" s="48">
        <f t="shared" si="17"/>
        <v>0.007003777292</v>
      </c>
      <c r="AX142" s="62">
        <f t="shared" si="18"/>
        <v>16.60348</v>
      </c>
      <c r="AY142" s="26"/>
      <c r="AZ142" s="42">
        <v>0.0084015755634288</v>
      </c>
      <c r="BA142" s="23">
        <v>15.89747</v>
      </c>
      <c r="BB142" s="48">
        <f t="shared" si="5"/>
        <v>0.007950742189</v>
      </c>
      <c r="BC142" s="62">
        <f t="shared" si="6"/>
        <v>15.09778</v>
      </c>
      <c r="BD142" s="26"/>
      <c r="BE142" s="42">
        <v>0.00714100054180067</v>
      </c>
      <c r="BF142" s="23">
        <v>18.07845</v>
      </c>
      <c r="BG142" s="48">
        <f t="shared" si="31"/>
        <v>0.00662253148</v>
      </c>
      <c r="BH142" s="62">
        <f t="shared" si="32"/>
        <v>16.0387</v>
      </c>
      <c r="BI142" s="26"/>
      <c r="BJ142" s="42">
        <v>0.00711334114104956</v>
      </c>
      <c r="BK142" s="23">
        <v>5.6994</v>
      </c>
      <c r="BL142" s="48">
        <f t="shared" si="25"/>
        <v>0.00663348595</v>
      </c>
      <c r="BM142" s="62">
        <f t="shared" si="26"/>
        <v>5.23577</v>
      </c>
      <c r="BN142" s="26"/>
      <c r="BO142" s="42">
        <v>0.00683378533505152</v>
      </c>
      <c r="BP142" s="23">
        <v>5.52176</v>
      </c>
      <c r="BQ142" s="48">
        <f t="shared" si="19"/>
        <v>0.006350135554</v>
      </c>
      <c r="BR142" s="62">
        <f t="shared" si="20"/>
        <v>5.11965</v>
      </c>
      <c r="BS142" s="26"/>
      <c r="BT142" s="42">
        <v>0.00652631749327037</v>
      </c>
      <c r="BU142" s="23">
        <v>5.65297</v>
      </c>
      <c r="BV142" s="48">
        <f t="shared" si="29"/>
        <v>0.006040818787</v>
      </c>
      <c r="BW142" s="62">
        <f t="shared" si="30"/>
        <v>5.10192</v>
      </c>
      <c r="BX142" s="26"/>
      <c r="BY142" s="42">
        <v>0.00652729592930945</v>
      </c>
      <c r="BZ142" s="23">
        <v>5.49999</v>
      </c>
      <c r="CA142" s="48">
        <f t="shared" si="27"/>
        <v>0.006045808468</v>
      </c>
      <c r="CB142" s="62">
        <f t="shared" si="28"/>
        <v>5.00726</v>
      </c>
      <c r="CC142" s="7"/>
    </row>
    <row r="143" ht="15.75" customHeight="1">
      <c r="A143" s="1"/>
      <c r="B143" s="57">
        <v>0.00727423241629865</v>
      </c>
      <c r="C143" s="23">
        <v>19.12156</v>
      </c>
      <c r="D143" s="60">
        <f t="shared" si="21"/>
        <v>0.006751268922</v>
      </c>
      <c r="E143" s="63">
        <f t="shared" si="22"/>
        <v>17.73173</v>
      </c>
      <c r="F143" s="26"/>
      <c r="G143" s="42">
        <v>0.00739226883798882</v>
      </c>
      <c r="H143" s="23">
        <v>19.07725</v>
      </c>
      <c r="I143" s="60">
        <f t="shared" si="23"/>
        <v>0.006921338316</v>
      </c>
      <c r="J143" s="64">
        <f t="shared" si="24"/>
        <v>17.67879</v>
      </c>
      <c r="K143" s="26"/>
      <c r="L143" s="42">
        <v>0.00750581124883709</v>
      </c>
      <c r="M143" s="23">
        <v>18.48455</v>
      </c>
      <c r="N143" s="60">
        <f t="shared" si="13"/>
        <v>0.007050056206</v>
      </c>
      <c r="O143" s="54">
        <f t="shared" si="14"/>
        <v>17.29576</v>
      </c>
      <c r="P143" s="26"/>
      <c r="Q143" s="42">
        <v>0.00883287816695533</v>
      </c>
      <c r="R143" s="23">
        <v>4.84689</v>
      </c>
      <c r="S143" s="48">
        <f t="shared" si="7"/>
        <v>0.008326098961</v>
      </c>
      <c r="T143" s="54">
        <f t="shared" si="8"/>
        <v>4.52925</v>
      </c>
      <c r="U143" s="26"/>
      <c r="V143" s="42">
        <v>0.00936302230102393</v>
      </c>
      <c r="W143" s="23">
        <v>5.39425</v>
      </c>
      <c r="X143" s="48">
        <f t="shared" si="1"/>
        <v>0.00887103828</v>
      </c>
      <c r="Y143" s="49">
        <f t="shared" si="2"/>
        <v>5.08591</v>
      </c>
      <c r="Z143" s="26"/>
      <c r="AA143" s="42">
        <v>0.00874747041859991</v>
      </c>
      <c r="AB143" s="23">
        <v>4.80239</v>
      </c>
      <c r="AC143" s="48">
        <f t="shared" si="3"/>
        <v>0.008281566208</v>
      </c>
      <c r="AD143" s="49">
        <f t="shared" si="4"/>
        <v>4.52508</v>
      </c>
      <c r="AE143" s="26"/>
      <c r="AF143" s="42">
        <v>0.00849531511195423</v>
      </c>
      <c r="AG143" s="23">
        <v>5.25604</v>
      </c>
      <c r="AH143" s="48">
        <f t="shared" si="9"/>
        <v>0.008020028615</v>
      </c>
      <c r="AI143" s="49">
        <f t="shared" si="10"/>
        <v>4.87669</v>
      </c>
      <c r="AJ143" s="26"/>
      <c r="AK143" s="42">
        <v>0.00834548296159432</v>
      </c>
      <c r="AL143" s="23">
        <v>4.66477</v>
      </c>
      <c r="AM143" s="48">
        <f t="shared" si="11"/>
        <v>0.007817098695</v>
      </c>
      <c r="AN143" s="49">
        <f t="shared" si="12"/>
        <v>4.3378</v>
      </c>
      <c r="AO143" s="26"/>
      <c r="AP143" s="42">
        <v>0.00756689082811457</v>
      </c>
      <c r="AQ143" s="23">
        <v>17.61464</v>
      </c>
      <c r="AR143" s="48">
        <f t="shared" si="15"/>
        <v>0.007046603898</v>
      </c>
      <c r="AS143" s="61">
        <f t="shared" si="16"/>
        <v>16.47079</v>
      </c>
      <c r="AT143" s="26"/>
      <c r="AU143" s="42">
        <v>0.00750102135068231</v>
      </c>
      <c r="AV143" s="23">
        <v>17.87728</v>
      </c>
      <c r="AW143" s="48">
        <f t="shared" si="17"/>
        <v>0.007050623529</v>
      </c>
      <c r="AX143" s="62">
        <f t="shared" si="18"/>
        <v>16.72803</v>
      </c>
      <c r="AY143" s="26"/>
      <c r="AZ143" s="42">
        <v>0.00844697455810439</v>
      </c>
      <c r="BA143" s="23">
        <v>15.99774</v>
      </c>
      <c r="BB143" s="48">
        <f t="shared" si="5"/>
        <v>0.007996141184</v>
      </c>
      <c r="BC143" s="62">
        <f t="shared" si="6"/>
        <v>15.19805</v>
      </c>
      <c r="BD143" s="26"/>
      <c r="BE143" s="42">
        <v>0.00730698162089416</v>
      </c>
      <c r="BF143" s="23">
        <v>18.20535</v>
      </c>
      <c r="BG143" s="48">
        <f t="shared" si="31"/>
        <v>0.006788512559</v>
      </c>
      <c r="BH143" s="62">
        <f t="shared" si="32"/>
        <v>16.1656</v>
      </c>
      <c r="BI143" s="26"/>
      <c r="BJ143" s="42">
        <v>0.0071442034601914</v>
      </c>
      <c r="BK143" s="23">
        <v>5.73553</v>
      </c>
      <c r="BL143" s="48">
        <f t="shared" si="25"/>
        <v>0.006664348269</v>
      </c>
      <c r="BM143" s="62">
        <f t="shared" si="26"/>
        <v>5.2719</v>
      </c>
      <c r="BN143" s="26"/>
      <c r="BO143" s="42">
        <v>0.00690786415009148</v>
      </c>
      <c r="BP143" s="23">
        <v>5.55493</v>
      </c>
      <c r="BQ143" s="48">
        <f t="shared" si="19"/>
        <v>0.006424214369</v>
      </c>
      <c r="BR143" s="62">
        <f t="shared" si="20"/>
        <v>5.15282</v>
      </c>
      <c r="BS143" s="26"/>
      <c r="BT143" s="42">
        <v>0.00653528837367401</v>
      </c>
      <c r="BU143" s="23">
        <v>5.69229</v>
      </c>
      <c r="BV143" s="48">
        <f t="shared" si="29"/>
        <v>0.006049789667</v>
      </c>
      <c r="BW143" s="62">
        <f t="shared" si="30"/>
        <v>5.14124</v>
      </c>
      <c r="BX143" s="26"/>
      <c r="BY143" s="42">
        <v>0.00657958900237299</v>
      </c>
      <c r="BZ143" s="23">
        <v>5.53307</v>
      </c>
      <c r="CA143" s="48">
        <f t="shared" si="27"/>
        <v>0.006098101541</v>
      </c>
      <c r="CB143" s="62">
        <f t="shared" si="28"/>
        <v>5.04034</v>
      </c>
      <c r="CC143" s="7"/>
    </row>
    <row r="144" ht="15.75" customHeight="1">
      <c r="A144" s="1"/>
      <c r="B144" s="57">
        <v>0.00729749626615561</v>
      </c>
      <c r="C144" s="23">
        <v>19.25199</v>
      </c>
      <c r="D144" s="60">
        <f t="shared" si="21"/>
        <v>0.006774532772</v>
      </c>
      <c r="E144" s="63">
        <f t="shared" si="22"/>
        <v>17.86216</v>
      </c>
      <c r="F144" s="26"/>
      <c r="G144" s="42">
        <v>0.00741331801396417</v>
      </c>
      <c r="H144" s="23">
        <v>19.20506</v>
      </c>
      <c r="I144" s="60">
        <f t="shared" si="23"/>
        <v>0.006942387492</v>
      </c>
      <c r="J144" s="64">
        <f t="shared" si="24"/>
        <v>17.8066</v>
      </c>
      <c r="K144" s="26"/>
      <c r="L144" s="42">
        <v>0.00756825944403716</v>
      </c>
      <c r="M144" s="23">
        <v>18.61061</v>
      </c>
      <c r="N144" s="60">
        <f t="shared" si="13"/>
        <v>0.007112504401</v>
      </c>
      <c r="O144" s="54">
        <f t="shared" si="14"/>
        <v>17.42182</v>
      </c>
      <c r="P144" s="26"/>
      <c r="Q144" s="42">
        <v>0.00887163881379349</v>
      </c>
      <c r="R144" s="23">
        <v>4.87488</v>
      </c>
      <c r="S144" s="48">
        <f t="shared" si="7"/>
        <v>0.008364859608</v>
      </c>
      <c r="T144" s="54">
        <f t="shared" si="8"/>
        <v>4.55724</v>
      </c>
      <c r="U144" s="26"/>
      <c r="V144" s="42">
        <v>0.00943927441840575</v>
      </c>
      <c r="W144" s="23">
        <v>5.42607</v>
      </c>
      <c r="X144" s="48">
        <f t="shared" si="1"/>
        <v>0.008947290398</v>
      </c>
      <c r="Y144" s="49">
        <f t="shared" si="2"/>
        <v>5.11773</v>
      </c>
      <c r="Z144" s="26"/>
      <c r="AA144" s="42">
        <v>0.00882540838912838</v>
      </c>
      <c r="AB144" s="23">
        <v>4.82968</v>
      </c>
      <c r="AC144" s="48">
        <f t="shared" si="3"/>
        <v>0.008359504179</v>
      </c>
      <c r="AD144" s="49">
        <f t="shared" si="4"/>
        <v>4.55237</v>
      </c>
      <c r="AE144" s="26"/>
      <c r="AF144" s="42">
        <v>0.00859246267742897</v>
      </c>
      <c r="AG144" s="23">
        <v>5.29146</v>
      </c>
      <c r="AH144" s="48">
        <f t="shared" si="9"/>
        <v>0.00811717618</v>
      </c>
      <c r="AI144" s="49">
        <f t="shared" si="10"/>
        <v>4.91211</v>
      </c>
      <c r="AJ144" s="26"/>
      <c r="AK144" s="42">
        <v>0.0084218656990982</v>
      </c>
      <c r="AL144" s="23">
        <v>4.69805</v>
      </c>
      <c r="AM144" s="48">
        <f t="shared" si="11"/>
        <v>0.007893481433</v>
      </c>
      <c r="AN144" s="49">
        <f t="shared" si="12"/>
        <v>4.37108</v>
      </c>
      <c r="AO144" s="26"/>
      <c r="AP144" s="42">
        <v>0.00759986270163626</v>
      </c>
      <c r="AQ144" s="23">
        <v>17.73953</v>
      </c>
      <c r="AR144" s="48">
        <f t="shared" si="15"/>
        <v>0.007079575772</v>
      </c>
      <c r="AS144" s="61">
        <f t="shared" si="16"/>
        <v>16.59568</v>
      </c>
      <c r="AT144" s="26"/>
      <c r="AU144" s="42">
        <v>0.00753951540796183</v>
      </c>
      <c r="AV144" s="23">
        <v>17.98738</v>
      </c>
      <c r="AW144" s="48">
        <f t="shared" si="17"/>
        <v>0.007089117587</v>
      </c>
      <c r="AX144" s="62">
        <f t="shared" si="18"/>
        <v>16.83813</v>
      </c>
      <c r="AY144" s="26"/>
      <c r="AZ144" s="42">
        <v>0.00852652437952917</v>
      </c>
      <c r="BA144" s="23">
        <v>16.09949</v>
      </c>
      <c r="BB144" s="48">
        <f t="shared" si="5"/>
        <v>0.008075691005</v>
      </c>
      <c r="BC144" s="62">
        <f t="shared" si="6"/>
        <v>15.2998</v>
      </c>
      <c r="BD144" s="26"/>
      <c r="BE144" s="42">
        <v>0.00734914495574013</v>
      </c>
      <c r="BF144" s="23">
        <v>18.32949</v>
      </c>
      <c r="BG144" s="48">
        <f t="shared" si="31"/>
        <v>0.006830675894</v>
      </c>
      <c r="BH144" s="62">
        <f t="shared" si="32"/>
        <v>16.28974</v>
      </c>
      <c r="BI144" s="26"/>
      <c r="BJ144" s="42">
        <v>0.00724275299709398</v>
      </c>
      <c r="BK144" s="23">
        <v>5.77272</v>
      </c>
      <c r="BL144" s="48">
        <f t="shared" si="25"/>
        <v>0.006762897806</v>
      </c>
      <c r="BM144" s="62">
        <f t="shared" si="26"/>
        <v>5.30909</v>
      </c>
      <c r="BN144" s="26"/>
      <c r="BO144" s="42">
        <v>0.00694789900638826</v>
      </c>
      <c r="BP144" s="23">
        <v>5.5929</v>
      </c>
      <c r="BQ144" s="48">
        <f t="shared" si="19"/>
        <v>0.006464249225</v>
      </c>
      <c r="BR144" s="62">
        <f t="shared" si="20"/>
        <v>5.19079</v>
      </c>
      <c r="BS144" s="26"/>
      <c r="BT144" s="42">
        <v>0.00658686622065918</v>
      </c>
      <c r="BU144" s="23">
        <v>5.72844</v>
      </c>
      <c r="BV144" s="48">
        <f t="shared" si="29"/>
        <v>0.006101367514</v>
      </c>
      <c r="BW144" s="62">
        <f t="shared" si="30"/>
        <v>5.17739</v>
      </c>
      <c r="BX144" s="26"/>
      <c r="BY144" s="42">
        <v>0.0066219530790681</v>
      </c>
      <c r="BZ144" s="23">
        <v>5.56861</v>
      </c>
      <c r="CA144" s="48">
        <f t="shared" si="27"/>
        <v>0.006140465618</v>
      </c>
      <c r="CB144" s="62">
        <f t="shared" si="28"/>
        <v>5.07588</v>
      </c>
      <c r="CC144" s="7"/>
    </row>
    <row r="145" ht="15.75" customHeight="1">
      <c r="A145" s="1"/>
      <c r="B145" s="57">
        <v>0.00739082126063284</v>
      </c>
      <c r="C145" s="23">
        <v>19.38756</v>
      </c>
      <c r="D145" s="60">
        <f t="shared" si="21"/>
        <v>0.006867857767</v>
      </c>
      <c r="E145" s="63">
        <f t="shared" si="22"/>
        <v>17.99773</v>
      </c>
      <c r="F145" s="26"/>
      <c r="G145" s="42">
        <v>0.00748281274730433</v>
      </c>
      <c r="H145" s="23">
        <v>19.3248</v>
      </c>
      <c r="I145" s="60">
        <f t="shared" si="23"/>
        <v>0.007011882226</v>
      </c>
      <c r="J145" s="64">
        <f t="shared" si="24"/>
        <v>17.92634</v>
      </c>
      <c r="K145" s="26"/>
      <c r="L145" s="42">
        <v>0.00762579982435474</v>
      </c>
      <c r="M145" s="23">
        <v>18.73766</v>
      </c>
      <c r="N145" s="60">
        <f t="shared" si="13"/>
        <v>0.007170044781</v>
      </c>
      <c r="O145" s="54">
        <f t="shared" si="14"/>
        <v>17.54887</v>
      </c>
      <c r="P145" s="26"/>
      <c r="Q145" s="42">
        <v>0.00896285484514192</v>
      </c>
      <c r="R145" s="23">
        <v>4.90617</v>
      </c>
      <c r="S145" s="48">
        <f t="shared" si="7"/>
        <v>0.008456075639</v>
      </c>
      <c r="T145" s="54">
        <f t="shared" si="8"/>
        <v>4.58853</v>
      </c>
      <c r="U145" s="26"/>
      <c r="V145" s="42">
        <v>0.00953196669162715</v>
      </c>
      <c r="W145" s="23">
        <v>5.46045</v>
      </c>
      <c r="X145" s="48">
        <f t="shared" si="1"/>
        <v>0.009039982671</v>
      </c>
      <c r="Y145" s="49">
        <f t="shared" si="2"/>
        <v>5.15211</v>
      </c>
      <c r="Z145" s="26"/>
      <c r="AA145" s="42">
        <v>0.00886884765906437</v>
      </c>
      <c r="AB145" s="23">
        <v>4.86174</v>
      </c>
      <c r="AC145" s="48">
        <f t="shared" si="3"/>
        <v>0.008402943449</v>
      </c>
      <c r="AD145" s="49">
        <f t="shared" si="4"/>
        <v>4.58443</v>
      </c>
      <c r="AE145" s="26"/>
      <c r="AF145" s="42">
        <v>0.00864613219791033</v>
      </c>
      <c r="AG145" s="23">
        <v>5.3194</v>
      </c>
      <c r="AH145" s="48">
        <f t="shared" si="9"/>
        <v>0.008170845701</v>
      </c>
      <c r="AI145" s="49">
        <f t="shared" si="10"/>
        <v>4.94005</v>
      </c>
      <c r="AJ145" s="26"/>
      <c r="AK145" s="42">
        <v>0.00844464145502433</v>
      </c>
      <c r="AL145" s="23">
        <v>4.72634</v>
      </c>
      <c r="AM145" s="48">
        <f t="shared" si="11"/>
        <v>0.007916257188</v>
      </c>
      <c r="AN145" s="49">
        <f t="shared" si="12"/>
        <v>4.39937</v>
      </c>
      <c r="AO145" s="26"/>
      <c r="AP145" s="42">
        <v>0.00763889848544452</v>
      </c>
      <c r="AQ145" s="23">
        <v>17.84948</v>
      </c>
      <c r="AR145" s="48">
        <f t="shared" si="15"/>
        <v>0.007118611556</v>
      </c>
      <c r="AS145" s="61">
        <f t="shared" si="16"/>
        <v>16.70563</v>
      </c>
      <c r="AT145" s="26"/>
      <c r="AU145" s="42">
        <v>0.00770392120594376</v>
      </c>
      <c r="AV145" s="23">
        <v>18.10647</v>
      </c>
      <c r="AW145" s="48">
        <f t="shared" si="17"/>
        <v>0.007253523385</v>
      </c>
      <c r="AX145" s="62">
        <f t="shared" si="18"/>
        <v>16.95722</v>
      </c>
      <c r="AY145" s="26"/>
      <c r="AZ145" s="42">
        <v>0.00853862002466688</v>
      </c>
      <c r="BA145" s="23">
        <v>16.18931</v>
      </c>
      <c r="BB145" s="48">
        <f t="shared" si="5"/>
        <v>0.00808778665</v>
      </c>
      <c r="BC145" s="62">
        <f t="shared" si="6"/>
        <v>15.38962</v>
      </c>
      <c r="BD145" s="26"/>
      <c r="BE145" s="42">
        <v>0.00745279678549138</v>
      </c>
      <c r="BF145" s="23">
        <v>18.44621</v>
      </c>
      <c r="BG145" s="48">
        <f t="shared" si="31"/>
        <v>0.006934327724</v>
      </c>
      <c r="BH145" s="62">
        <f t="shared" si="32"/>
        <v>16.40646</v>
      </c>
      <c r="BI145" s="26"/>
      <c r="BJ145" s="42">
        <v>0.00726673935051858</v>
      </c>
      <c r="BK145" s="23">
        <v>5.8112</v>
      </c>
      <c r="BL145" s="48">
        <f t="shared" si="25"/>
        <v>0.006786884159</v>
      </c>
      <c r="BM145" s="62">
        <f t="shared" si="26"/>
        <v>5.34757</v>
      </c>
      <c r="BN145" s="26"/>
      <c r="BO145" s="42">
        <v>0.00696914101152957</v>
      </c>
      <c r="BP145" s="23">
        <v>5.62861</v>
      </c>
      <c r="BQ145" s="48">
        <f t="shared" si="19"/>
        <v>0.006485491231</v>
      </c>
      <c r="BR145" s="62">
        <f t="shared" si="20"/>
        <v>5.2265</v>
      </c>
      <c r="BS145" s="26"/>
      <c r="BT145" s="42">
        <v>0.0066877510257346</v>
      </c>
      <c r="BU145" s="23">
        <v>5.76272</v>
      </c>
      <c r="BV145" s="48">
        <f t="shared" si="29"/>
        <v>0.006202252319</v>
      </c>
      <c r="BW145" s="62">
        <f t="shared" si="30"/>
        <v>5.21167</v>
      </c>
      <c r="BX145" s="26"/>
      <c r="BY145" s="42">
        <v>0.00670338164490869</v>
      </c>
      <c r="BZ145" s="23">
        <v>5.60782</v>
      </c>
      <c r="CA145" s="48">
        <f t="shared" si="27"/>
        <v>0.006221894184</v>
      </c>
      <c r="CB145" s="62">
        <f t="shared" si="28"/>
        <v>5.11509</v>
      </c>
      <c r="CC145" s="7"/>
    </row>
    <row r="146" ht="15.75" customHeight="1">
      <c r="A146" s="1"/>
      <c r="B146" s="57">
        <v>0.00740097012128849</v>
      </c>
      <c r="C146" s="23">
        <v>19.50814</v>
      </c>
      <c r="D146" s="60">
        <f t="shared" si="21"/>
        <v>0.006878006627</v>
      </c>
      <c r="E146" s="63">
        <f t="shared" si="22"/>
        <v>18.11831</v>
      </c>
      <c r="F146" s="26"/>
      <c r="G146" s="42">
        <v>0.00751241650311396</v>
      </c>
      <c r="H146" s="23">
        <v>19.45382</v>
      </c>
      <c r="I146" s="60">
        <f t="shared" si="23"/>
        <v>0.007041485981</v>
      </c>
      <c r="J146" s="64">
        <f t="shared" si="24"/>
        <v>18.05536</v>
      </c>
      <c r="K146" s="26"/>
      <c r="L146" s="42">
        <v>0.00768514240042251</v>
      </c>
      <c r="M146" s="23">
        <v>18.85373</v>
      </c>
      <c r="N146" s="60">
        <f t="shared" si="13"/>
        <v>0.007229387357</v>
      </c>
      <c r="O146" s="54">
        <f t="shared" si="14"/>
        <v>17.66494</v>
      </c>
      <c r="P146" s="26"/>
      <c r="Q146" s="42">
        <v>0.00900468625275863</v>
      </c>
      <c r="R146" s="23">
        <v>4.93544</v>
      </c>
      <c r="S146" s="48">
        <f t="shared" si="7"/>
        <v>0.008497907047</v>
      </c>
      <c r="T146" s="54">
        <f t="shared" si="8"/>
        <v>4.6178</v>
      </c>
      <c r="U146" s="26"/>
      <c r="V146" s="42">
        <v>0.00959645720059754</v>
      </c>
      <c r="W146" s="23">
        <v>5.49653</v>
      </c>
      <c r="X146" s="48">
        <f t="shared" si="1"/>
        <v>0.00910447318</v>
      </c>
      <c r="Y146" s="49">
        <f t="shared" si="2"/>
        <v>5.18819</v>
      </c>
      <c r="Z146" s="26"/>
      <c r="AA146" s="42">
        <v>0.0089633259532953</v>
      </c>
      <c r="AB146" s="23">
        <v>4.88951</v>
      </c>
      <c r="AC146" s="48">
        <f t="shared" si="3"/>
        <v>0.008497421743</v>
      </c>
      <c r="AD146" s="49">
        <f t="shared" si="4"/>
        <v>4.6122</v>
      </c>
      <c r="AE146" s="26"/>
      <c r="AF146" s="42">
        <v>0.00864317607110054</v>
      </c>
      <c r="AG146" s="23">
        <v>5.35525</v>
      </c>
      <c r="AH146" s="48">
        <f t="shared" si="9"/>
        <v>0.008167889574</v>
      </c>
      <c r="AI146" s="49">
        <f t="shared" si="10"/>
        <v>4.9759</v>
      </c>
      <c r="AJ146" s="26"/>
      <c r="AK146" s="42">
        <v>0.0085569836742212</v>
      </c>
      <c r="AL146" s="23">
        <v>4.75305</v>
      </c>
      <c r="AM146" s="48">
        <f t="shared" si="11"/>
        <v>0.008028599408</v>
      </c>
      <c r="AN146" s="49">
        <f t="shared" si="12"/>
        <v>4.42608</v>
      </c>
      <c r="AO146" s="26"/>
      <c r="AP146" s="42">
        <v>0.00767376192400482</v>
      </c>
      <c r="AQ146" s="23">
        <v>17.96761</v>
      </c>
      <c r="AR146" s="48">
        <f t="shared" si="15"/>
        <v>0.007153474994</v>
      </c>
      <c r="AS146" s="61">
        <f t="shared" si="16"/>
        <v>16.82376</v>
      </c>
      <c r="AT146" s="26"/>
      <c r="AU146" s="42">
        <v>0.00765425351480609</v>
      </c>
      <c r="AV146" s="23">
        <v>18.23234</v>
      </c>
      <c r="AW146" s="48">
        <f t="shared" si="17"/>
        <v>0.007203855694</v>
      </c>
      <c r="AX146" s="62">
        <f t="shared" si="18"/>
        <v>17.08309</v>
      </c>
      <c r="AY146" s="26"/>
      <c r="AZ146" s="42">
        <v>0.0086360891800723</v>
      </c>
      <c r="BA146" s="23">
        <v>16.28924</v>
      </c>
      <c r="BB146" s="48">
        <f t="shared" si="5"/>
        <v>0.008185255805</v>
      </c>
      <c r="BC146" s="62">
        <f t="shared" si="6"/>
        <v>15.48955</v>
      </c>
      <c r="BD146" s="26"/>
      <c r="BE146" s="42">
        <v>0.00745772040134352</v>
      </c>
      <c r="BF146" s="23">
        <v>18.57071</v>
      </c>
      <c r="BG146" s="48">
        <f t="shared" si="31"/>
        <v>0.00693925134</v>
      </c>
      <c r="BH146" s="62">
        <f t="shared" si="32"/>
        <v>16.53096</v>
      </c>
      <c r="BI146" s="26"/>
      <c r="BJ146" s="42">
        <v>0.00733377000618174</v>
      </c>
      <c r="BK146" s="23">
        <v>5.84474</v>
      </c>
      <c r="BL146" s="48">
        <f t="shared" si="25"/>
        <v>0.006853914815</v>
      </c>
      <c r="BM146" s="62">
        <f t="shared" si="26"/>
        <v>5.38111</v>
      </c>
      <c r="BN146" s="26"/>
      <c r="BO146" s="42">
        <v>0.00703841484205014</v>
      </c>
      <c r="BP146" s="23">
        <v>5.66143</v>
      </c>
      <c r="BQ146" s="48">
        <f t="shared" si="19"/>
        <v>0.006554765061</v>
      </c>
      <c r="BR146" s="62">
        <f t="shared" si="20"/>
        <v>5.25932</v>
      </c>
      <c r="BS146" s="26"/>
      <c r="BT146" s="42">
        <v>0.00677297473199712</v>
      </c>
      <c r="BU146" s="23">
        <v>5.80105</v>
      </c>
      <c r="BV146" s="48">
        <f t="shared" si="29"/>
        <v>0.006287476026</v>
      </c>
      <c r="BW146" s="62">
        <f t="shared" si="30"/>
        <v>5.25</v>
      </c>
      <c r="BX146" s="26"/>
      <c r="BY146" s="42">
        <v>0.00673603715204774</v>
      </c>
      <c r="BZ146" s="23">
        <v>5.63975</v>
      </c>
      <c r="CA146" s="48">
        <f t="shared" si="27"/>
        <v>0.006254549691</v>
      </c>
      <c r="CB146" s="62">
        <f t="shared" si="28"/>
        <v>5.14702</v>
      </c>
      <c r="CC146" s="7"/>
    </row>
    <row r="147" ht="15.75" customHeight="1">
      <c r="A147" s="1"/>
      <c r="B147" s="57">
        <v>0.0074864104620882</v>
      </c>
      <c r="C147" s="23">
        <v>19.63583</v>
      </c>
      <c r="D147" s="60">
        <f t="shared" si="21"/>
        <v>0.006963446968</v>
      </c>
      <c r="E147" s="63">
        <f t="shared" si="22"/>
        <v>18.246</v>
      </c>
      <c r="F147" s="26"/>
      <c r="G147" s="42">
        <v>0.00754590342961681</v>
      </c>
      <c r="H147" s="23">
        <v>19.58291</v>
      </c>
      <c r="I147" s="60">
        <f t="shared" si="23"/>
        <v>0.007074972908</v>
      </c>
      <c r="J147" s="64">
        <f t="shared" si="24"/>
        <v>18.18445</v>
      </c>
      <c r="K147" s="26"/>
      <c r="L147" s="42">
        <v>0.00771921782221119</v>
      </c>
      <c r="M147" s="23">
        <v>18.97705</v>
      </c>
      <c r="N147" s="60">
        <f t="shared" si="13"/>
        <v>0.007263462779</v>
      </c>
      <c r="O147" s="54">
        <f t="shared" si="14"/>
        <v>17.78826</v>
      </c>
      <c r="P147" s="26"/>
      <c r="Q147" s="42">
        <v>0.00905977196821239</v>
      </c>
      <c r="R147" s="23">
        <v>4.96347</v>
      </c>
      <c r="S147" s="48">
        <f t="shared" si="7"/>
        <v>0.008552992762</v>
      </c>
      <c r="T147" s="54">
        <f t="shared" si="8"/>
        <v>4.64583</v>
      </c>
      <c r="U147" s="26"/>
      <c r="V147" s="42">
        <v>0.00965305712362441</v>
      </c>
      <c r="W147" s="23">
        <v>5.52532</v>
      </c>
      <c r="X147" s="48">
        <f t="shared" si="1"/>
        <v>0.009161073103</v>
      </c>
      <c r="Y147" s="49">
        <f t="shared" si="2"/>
        <v>5.21698</v>
      </c>
      <c r="Z147" s="26"/>
      <c r="AA147" s="42">
        <v>0.00900563866565984</v>
      </c>
      <c r="AB147" s="23">
        <v>4.91865</v>
      </c>
      <c r="AC147" s="48">
        <f t="shared" si="3"/>
        <v>0.008539734455</v>
      </c>
      <c r="AD147" s="49">
        <f t="shared" si="4"/>
        <v>4.64134</v>
      </c>
      <c r="AE147" s="26"/>
      <c r="AF147" s="42">
        <v>0.0087391266548944</v>
      </c>
      <c r="AG147" s="23">
        <v>5.38653</v>
      </c>
      <c r="AH147" s="48">
        <f t="shared" si="9"/>
        <v>0.008263840158</v>
      </c>
      <c r="AI147" s="49">
        <f t="shared" si="10"/>
        <v>5.00718</v>
      </c>
      <c r="AJ147" s="26"/>
      <c r="AK147" s="42">
        <v>0.00861574110035068</v>
      </c>
      <c r="AL147" s="23">
        <v>4.78406</v>
      </c>
      <c r="AM147" s="48">
        <f t="shared" si="11"/>
        <v>0.008087356834</v>
      </c>
      <c r="AN147" s="49">
        <f t="shared" si="12"/>
        <v>4.45709</v>
      </c>
      <c r="AO147" s="26"/>
      <c r="AP147" s="42">
        <v>0.0077218387819149</v>
      </c>
      <c r="AQ147" s="23">
        <v>18.08962</v>
      </c>
      <c r="AR147" s="48">
        <f t="shared" si="15"/>
        <v>0.007201551852</v>
      </c>
      <c r="AS147" s="61">
        <f t="shared" si="16"/>
        <v>16.94577</v>
      </c>
      <c r="AT147" s="26"/>
      <c r="AU147" s="42">
        <v>0.00767745891523686</v>
      </c>
      <c r="AV147" s="23">
        <v>18.3414</v>
      </c>
      <c r="AW147" s="48">
        <f t="shared" si="17"/>
        <v>0.007227061094</v>
      </c>
      <c r="AX147" s="62">
        <f t="shared" si="18"/>
        <v>17.19215</v>
      </c>
      <c r="AY147" s="26"/>
      <c r="AZ147" s="42">
        <v>0.00870081256930755</v>
      </c>
      <c r="BA147" s="23">
        <v>16.38979</v>
      </c>
      <c r="BB147" s="48">
        <f t="shared" si="5"/>
        <v>0.008249979195</v>
      </c>
      <c r="BC147" s="62">
        <f t="shared" si="6"/>
        <v>15.5901</v>
      </c>
      <c r="BD147" s="26"/>
      <c r="BE147" s="42">
        <v>0.00751344083726435</v>
      </c>
      <c r="BF147" s="23">
        <v>18.69483</v>
      </c>
      <c r="BG147" s="48">
        <f t="shared" si="31"/>
        <v>0.006994971776</v>
      </c>
      <c r="BH147" s="62">
        <f t="shared" si="32"/>
        <v>16.65508</v>
      </c>
      <c r="BI147" s="26"/>
      <c r="BJ147" s="42">
        <v>0.00743087225143779</v>
      </c>
      <c r="BK147" s="23">
        <v>5.88445</v>
      </c>
      <c r="BL147" s="48">
        <f t="shared" si="25"/>
        <v>0.00695101706</v>
      </c>
      <c r="BM147" s="62">
        <f t="shared" si="26"/>
        <v>5.42082</v>
      </c>
      <c r="BN147" s="26"/>
      <c r="BO147" s="42">
        <v>0.00710206740605002</v>
      </c>
      <c r="BP147" s="23">
        <v>5.69993</v>
      </c>
      <c r="BQ147" s="48">
        <f t="shared" si="19"/>
        <v>0.006618417625</v>
      </c>
      <c r="BR147" s="62">
        <f t="shared" si="20"/>
        <v>5.29782</v>
      </c>
      <c r="BS147" s="26"/>
      <c r="BT147" s="42">
        <v>0.00678986558219652</v>
      </c>
      <c r="BU147" s="23">
        <v>5.83859</v>
      </c>
      <c r="BV147" s="48">
        <f t="shared" si="29"/>
        <v>0.006304366876</v>
      </c>
      <c r="BW147" s="62">
        <f t="shared" si="30"/>
        <v>5.28754</v>
      </c>
      <c r="BX147" s="26"/>
      <c r="BY147" s="42">
        <v>0.00677524989758838</v>
      </c>
      <c r="BZ147" s="23">
        <v>5.67558</v>
      </c>
      <c r="CA147" s="48">
        <f t="shared" si="27"/>
        <v>0.006293762436</v>
      </c>
      <c r="CB147" s="62">
        <f t="shared" si="28"/>
        <v>5.18285</v>
      </c>
      <c r="CC147" s="7"/>
    </row>
    <row r="148" ht="15.75" customHeight="1">
      <c r="A148" s="1"/>
      <c r="B148" s="57">
        <v>0.00752481876264643</v>
      </c>
      <c r="C148" s="23">
        <v>19.76973</v>
      </c>
      <c r="D148" s="60">
        <f t="shared" si="21"/>
        <v>0.007001855269</v>
      </c>
      <c r="E148" s="63">
        <f t="shared" si="22"/>
        <v>18.3799</v>
      </c>
      <c r="F148" s="26"/>
      <c r="G148" s="42">
        <v>0.00760734610109282</v>
      </c>
      <c r="H148" s="23">
        <v>19.70384</v>
      </c>
      <c r="I148" s="60">
        <f t="shared" si="23"/>
        <v>0.007136415579</v>
      </c>
      <c r="J148" s="64">
        <f t="shared" si="24"/>
        <v>18.30538</v>
      </c>
      <c r="K148" s="26"/>
      <c r="L148" s="42">
        <v>0.00776563128464192</v>
      </c>
      <c r="M148" s="23">
        <v>19.10516</v>
      </c>
      <c r="N148" s="60">
        <f t="shared" si="13"/>
        <v>0.007309876241</v>
      </c>
      <c r="O148" s="54">
        <f t="shared" si="14"/>
        <v>17.91637</v>
      </c>
      <c r="P148" s="26"/>
      <c r="Q148" s="42">
        <v>0.00918552288980656</v>
      </c>
      <c r="R148" s="23">
        <v>4.99561</v>
      </c>
      <c r="S148" s="48">
        <f t="shared" si="7"/>
        <v>0.008678743684</v>
      </c>
      <c r="T148" s="54">
        <f t="shared" si="8"/>
        <v>4.67797</v>
      </c>
      <c r="U148" s="26"/>
      <c r="V148" s="42">
        <v>0.00970593959382793</v>
      </c>
      <c r="W148" s="23">
        <v>5.5603</v>
      </c>
      <c r="X148" s="48">
        <f t="shared" si="1"/>
        <v>0.009213955573</v>
      </c>
      <c r="Y148" s="49">
        <f t="shared" si="2"/>
        <v>5.25196</v>
      </c>
      <c r="Z148" s="26"/>
      <c r="AA148" s="42">
        <v>0.00909347015170892</v>
      </c>
      <c r="AB148" s="23">
        <v>4.95186</v>
      </c>
      <c r="AC148" s="48">
        <f t="shared" si="3"/>
        <v>0.008627565941</v>
      </c>
      <c r="AD148" s="49">
        <f t="shared" si="4"/>
        <v>4.67455</v>
      </c>
      <c r="AE148" s="26"/>
      <c r="AF148" s="42">
        <v>0.00884736503725136</v>
      </c>
      <c r="AG148" s="23">
        <v>5.4153</v>
      </c>
      <c r="AH148" s="48">
        <f t="shared" si="9"/>
        <v>0.00837207854</v>
      </c>
      <c r="AI148" s="49">
        <f t="shared" si="10"/>
        <v>5.03595</v>
      </c>
      <c r="AJ148" s="26"/>
      <c r="AK148" s="42">
        <v>0.00866969493113268</v>
      </c>
      <c r="AL148" s="23">
        <v>4.81448</v>
      </c>
      <c r="AM148" s="48">
        <f t="shared" si="11"/>
        <v>0.008141310665</v>
      </c>
      <c r="AN148" s="49">
        <f t="shared" si="12"/>
        <v>4.48751</v>
      </c>
      <c r="AO148" s="26"/>
      <c r="AP148" s="42">
        <v>0.00777048843248362</v>
      </c>
      <c r="AQ148" s="23">
        <v>18.20068</v>
      </c>
      <c r="AR148" s="48">
        <f t="shared" si="15"/>
        <v>0.007250201503</v>
      </c>
      <c r="AS148" s="61">
        <f t="shared" si="16"/>
        <v>17.05683</v>
      </c>
      <c r="AT148" s="26"/>
      <c r="AU148" s="42">
        <v>0.00774071878849525</v>
      </c>
      <c r="AV148" s="23">
        <v>18.45895</v>
      </c>
      <c r="AW148" s="48">
        <f t="shared" si="17"/>
        <v>0.007290320967</v>
      </c>
      <c r="AX148" s="62">
        <f t="shared" si="18"/>
        <v>17.3097</v>
      </c>
      <c r="AY148" s="26"/>
      <c r="AZ148" s="42">
        <v>0.0087904380754229</v>
      </c>
      <c r="BA148" s="23">
        <v>16.48004</v>
      </c>
      <c r="BB148" s="48">
        <f t="shared" si="5"/>
        <v>0.008339604701</v>
      </c>
      <c r="BC148" s="62">
        <f t="shared" si="6"/>
        <v>15.68035</v>
      </c>
      <c r="BD148" s="26"/>
      <c r="BE148" s="42">
        <v>0.00758878963957477</v>
      </c>
      <c r="BF148" s="23">
        <v>18.8104</v>
      </c>
      <c r="BG148" s="48">
        <f t="shared" si="31"/>
        <v>0.007070320578</v>
      </c>
      <c r="BH148" s="62">
        <f t="shared" si="32"/>
        <v>16.77065</v>
      </c>
      <c r="BI148" s="26"/>
      <c r="BJ148" s="42">
        <v>0.00746112508348462</v>
      </c>
      <c r="BK148" s="23">
        <v>5.92054</v>
      </c>
      <c r="BL148" s="48">
        <f t="shared" si="25"/>
        <v>0.006981269892</v>
      </c>
      <c r="BM148" s="62">
        <f t="shared" si="26"/>
        <v>5.45691</v>
      </c>
      <c r="BN148" s="26"/>
      <c r="BO148" s="42">
        <v>0.00715402849365998</v>
      </c>
      <c r="BP148" s="23">
        <v>5.73516</v>
      </c>
      <c r="BQ148" s="48">
        <f t="shared" si="19"/>
        <v>0.006670378713</v>
      </c>
      <c r="BR148" s="62">
        <f t="shared" si="20"/>
        <v>5.33305</v>
      </c>
      <c r="BS148" s="26"/>
      <c r="BT148" s="42">
        <v>0.00684317191606554</v>
      </c>
      <c r="BU148" s="23">
        <v>5.87126</v>
      </c>
      <c r="BV148" s="48">
        <f t="shared" si="29"/>
        <v>0.00635767321</v>
      </c>
      <c r="BW148" s="62">
        <f t="shared" si="30"/>
        <v>5.32021</v>
      </c>
      <c r="BX148" s="26"/>
      <c r="BY148" s="42">
        <v>0.00681121595975887</v>
      </c>
      <c r="BZ148" s="23">
        <v>5.71268</v>
      </c>
      <c r="CA148" s="48">
        <f t="shared" si="27"/>
        <v>0.006329728498</v>
      </c>
      <c r="CB148" s="62">
        <f t="shared" si="28"/>
        <v>5.21995</v>
      </c>
      <c r="CC148" s="7"/>
    </row>
    <row r="149" ht="15.75" customHeight="1">
      <c r="A149" s="1"/>
      <c r="B149" s="57">
        <v>0.00755637258094777</v>
      </c>
      <c r="C149" s="23">
        <v>19.88911</v>
      </c>
      <c r="D149" s="60">
        <f t="shared" si="21"/>
        <v>0.007033409087</v>
      </c>
      <c r="E149" s="63">
        <f t="shared" si="22"/>
        <v>18.49928</v>
      </c>
      <c r="F149" s="26"/>
      <c r="G149" s="42">
        <v>0.00767493446682499</v>
      </c>
      <c r="H149" s="23">
        <v>19.82971</v>
      </c>
      <c r="I149" s="60">
        <f t="shared" si="23"/>
        <v>0.007204003945</v>
      </c>
      <c r="J149" s="64">
        <f t="shared" si="24"/>
        <v>18.43125</v>
      </c>
      <c r="K149" s="26"/>
      <c r="L149" s="42">
        <v>0.00780833332465258</v>
      </c>
      <c r="M149" s="23">
        <v>19.22178</v>
      </c>
      <c r="N149" s="60">
        <f t="shared" si="13"/>
        <v>0.007352578281</v>
      </c>
      <c r="O149" s="54">
        <f t="shared" si="14"/>
        <v>18.03299</v>
      </c>
      <c r="P149" s="26"/>
      <c r="Q149" s="42">
        <v>0.00921323416832642</v>
      </c>
      <c r="R149" s="23">
        <v>5.02428</v>
      </c>
      <c r="S149" s="48">
        <f t="shared" si="7"/>
        <v>0.008706454962</v>
      </c>
      <c r="T149" s="54">
        <f t="shared" si="8"/>
        <v>4.70664</v>
      </c>
      <c r="U149" s="26"/>
      <c r="V149" s="42">
        <v>0.0097520560646176</v>
      </c>
      <c r="W149" s="23">
        <v>5.5943</v>
      </c>
      <c r="X149" s="48">
        <f t="shared" si="1"/>
        <v>0.009260072044</v>
      </c>
      <c r="Y149" s="49">
        <f t="shared" si="2"/>
        <v>5.28596</v>
      </c>
      <c r="Z149" s="26"/>
      <c r="AA149" s="42">
        <v>0.00914762409594627</v>
      </c>
      <c r="AB149" s="23">
        <v>4.9752</v>
      </c>
      <c r="AC149" s="48">
        <f t="shared" si="3"/>
        <v>0.008681719885</v>
      </c>
      <c r="AD149" s="49">
        <f t="shared" si="4"/>
        <v>4.69789</v>
      </c>
      <c r="AE149" s="26"/>
      <c r="AF149" s="42">
        <v>0.00891609167236163</v>
      </c>
      <c r="AG149" s="23">
        <v>5.4507</v>
      </c>
      <c r="AH149" s="48">
        <f t="shared" si="9"/>
        <v>0.008440805175</v>
      </c>
      <c r="AI149" s="49">
        <f t="shared" si="10"/>
        <v>5.07135</v>
      </c>
      <c r="AJ149" s="26"/>
      <c r="AK149" s="42">
        <v>0.00872516324577277</v>
      </c>
      <c r="AL149" s="23">
        <v>4.84067</v>
      </c>
      <c r="AM149" s="48">
        <f t="shared" si="11"/>
        <v>0.008196778979</v>
      </c>
      <c r="AN149" s="49">
        <f t="shared" si="12"/>
        <v>4.5137</v>
      </c>
      <c r="AO149" s="26"/>
      <c r="AP149" s="42">
        <v>0.00778124791669077</v>
      </c>
      <c r="AQ149" s="23">
        <v>18.31658</v>
      </c>
      <c r="AR149" s="48">
        <f t="shared" si="15"/>
        <v>0.007260960987</v>
      </c>
      <c r="AS149" s="61">
        <f t="shared" si="16"/>
        <v>17.17273</v>
      </c>
      <c r="AT149" s="26"/>
      <c r="AU149" s="42">
        <v>0.00779361353108565</v>
      </c>
      <c r="AV149" s="23">
        <v>18.58432</v>
      </c>
      <c r="AW149" s="48">
        <f t="shared" si="17"/>
        <v>0.00734321571</v>
      </c>
      <c r="AX149" s="62">
        <f t="shared" si="18"/>
        <v>17.43507</v>
      </c>
      <c r="AY149" s="26"/>
      <c r="AZ149" s="42">
        <v>0.0088665926121767</v>
      </c>
      <c r="BA149" s="23">
        <v>16.57727</v>
      </c>
      <c r="BB149" s="48">
        <f t="shared" si="5"/>
        <v>0.008415759238</v>
      </c>
      <c r="BC149" s="62">
        <f t="shared" si="6"/>
        <v>15.77758</v>
      </c>
      <c r="BD149" s="26"/>
      <c r="BE149" s="42">
        <v>0.00761921369564544</v>
      </c>
      <c r="BF149" s="23">
        <v>18.93502</v>
      </c>
      <c r="BG149" s="48">
        <f t="shared" si="31"/>
        <v>0.007100744634</v>
      </c>
      <c r="BH149" s="62">
        <f t="shared" si="32"/>
        <v>16.89527</v>
      </c>
      <c r="BI149" s="26"/>
      <c r="BJ149" s="42">
        <v>0.00752270307336267</v>
      </c>
      <c r="BK149" s="23">
        <v>5.95529</v>
      </c>
      <c r="BL149" s="48">
        <f t="shared" si="25"/>
        <v>0.007042847882</v>
      </c>
      <c r="BM149" s="62">
        <f t="shared" si="26"/>
        <v>5.49166</v>
      </c>
      <c r="BN149" s="26"/>
      <c r="BO149" s="42">
        <v>0.00721746027990844</v>
      </c>
      <c r="BP149" s="23">
        <v>5.76837</v>
      </c>
      <c r="BQ149" s="48">
        <f t="shared" si="19"/>
        <v>0.006733810499</v>
      </c>
      <c r="BR149" s="62">
        <f t="shared" si="20"/>
        <v>5.36626</v>
      </c>
      <c r="BS149" s="26"/>
      <c r="BT149" s="42">
        <v>0.00689301737201187</v>
      </c>
      <c r="BU149" s="23">
        <v>5.90953</v>
      </c>
      <c r="BV149" s="48">
        <f t="shared" si="29"/>
        <v>0.006407518666</v>
      </c>
      <c r="BW149" s="62">
        <f t="shared" si="30"/>
        <v>5.35848</v>
      </c>
      <c r="BX149" s="26"/>
      <c r="BY149" s="42">
        <v>0.00686643067720727</v>
      </c>
      <c r="BZ149" s="23">
        <v>5.74651</v>
      </c>
      <c r="CA149" s="48">
        <f t="shared" si="27"/>
        <v>0.006384943216</v>
      </c>
      <c r="CB149" s="62">
        <f t="shared" si="28"/>
        <v>5.25378</v>
      </c>
      <c r="CC149" s="7"/>
    </row>
    <row r="150" ht="15.75" customHeight="1">
      <c r="A150" s="1"/>
      <c r="B150" s="57">
        <v>0.00761591983055321</v>
      </c>
      <c r="C150" s="23">
        <v>20.02037</v>
      </c>
      <c r="D150" s="60">
        <f t="shared" si="21"/>
        <v>0.007092956337</v>
      </c>
      <c r="E150" s="63">
        <f t="shared" si="22"/>
        <v>18.63054</v>
      </c>
      <c r="F150" s="26"/>
      <c r="G150" s="42">
        <v>0.0077062377660575</v>
      </c>
      <c r="H150" s="23">
        <v>19.96011</v>
      </c>
      <c r="I150" s="60">
        <f t="shared" si="23"/>
        <v>0.007235307244</v>
      </c>
      <c r="J150" s="64">
        <f t="shared" si="24"/>
        <v>18.56165</v>
      </c>
      <c r="K150" s="26"/>
      <c r="L150" s="42">
        <v>0.0078740931646204</v>
      </c>
      <c r="M150" s="23">
        <v>19.34081</v>
      </c>
      <c r="N150" s="60">
        <f t="shared" si="13"/>
        <v>0.007418338121</v>
      </c>
      <c r="O150" s="54">
        <f t="shared" si="14"/>
        <v>18.15202</v>
      </c>
      <c r="P150" s="26"/>
      <c r="Q150" s="42">
        <v>0.00924292275564342</v>
      </c>
      <c r="R150" s="23">
        <v>5.05329</v>
      </c>
      <c r="S150" s="48">
        <f t="shared" si="7"/>
        <v>0.00873614355</v>
      </c>
      <c r="T150" s="54">
        <f t="shared" si="8"/>
        <v>4.73565</v>
      </c>
      <c r="U150" s="26"/>
      <c r="V150" s="42">
        <v>0.00983688776561853</v>
      </c>
      <c r="W150" s="23">
        <v>5.62632</v>
      </c>
      <c r="X150" s="48">
        <f t="shared" si="1"/>
        <v>0.009344903745</v>
      </c>
      <c r="Y150" s="49">
        <f t="shared" si="2"/>
        <v>5.31798</v>
      </c>
      <c r="Z150" s="26"/>
      <c r="AA150" s="42">
        <v>0.00927881352513804</v>
      </c>
      <c r="AB150" s="23">
        <v>5.01106</v>
      </c>
      <c r="AC150" s="48">
        <f t="shared" si="3"/>
        <v>0.008812909315</v>
      </c>
      <c r="AD150" s="49">
        <f t="shared" si="4"/>
        <v>4.73375</v>
      </c>
      <c r="AE150" s="26"/>
      <c r="AF150" s="42">
        <v>0.00887783583225077</v>
      </c>
      <c r="AG150" s="23">
        <v>5.48307</v>
      </c>
      <c r="AH150" s="48">
        <f t="shared" si="9"/>
        <v>0.008402549335</v>
      </c>
      <c r="AI150" s="49">
        <f t="shared" si="10"/>
        <v>5.10372</v>
      </c>
      <c r="AJ150" s="26"/>
      <c r="AK150" s="42">
        <v>0.00878239503834055</v>
      </c>
      <c r="AL150" s="23">
        <v>4.87079</v>
      </c>
      <c r="AM150" s="48">
        <f t="shared" si="11"/>
        <v>0.008254010772</v>
      </c>
      <c r="AN150" s="49">
        <f t="shared" si="12"/>
        <v>4.54382</v>
      </c>
      <c r="AO150" s="26"/>
      <c r="AP150" s="42">
        <v>0.00784950593905398</v>
      </c>
      <c r="AQ150" s="23">
        <v>18.43905</v>
      </c>
      <c r="AR150" s="48">
        <f t="shared" si="15"/>
        <v>0.007329219009</v>
      </c>
      <c r="AS150" s="61">
        <f t="shared" si="16"/>
        <v>17.2952</v>
      </c>
      <c r="AT150" s="26"/>
      <c r="AU150" s="42">
        <v>0.00783913682943793</v>
      </c>
      <c r="AV150" s="23">
        <v>18.69186</v>
      </c>
      <c r="AW150" s="48">
        <f t="shared" si="17"/>
        <v>0.007388739008</v>
      </c>
      <c r="AX150" s="62">
        <f t="shared" si="18"/>
        <v>17.54261</v>
      </c>
      <c r="AY150" s="26"/>
      <c r="AZ150" s="42">
        <v>0.00895584239488301</v>
      </c>
      <c r="BA150" s="23">
        <v>16.67851</v>
      </c>
      <c r="BB150" s="48">
        <f t="shared" si="5"/>
        <v>0.00850500902</v>
      </c>
      <c r="BC150" s="62">
        <f t="shared" si="6"/>
        <v>15.87882</v>
      </c>
      <c r="BD150" s="26"/>
      <c r="BE150" s="42">
        <v>0.00765272527277894</v>
      </c>
      <c r="BF150" s="23">
        <v>19.05617</v>
      </c>
      <c r="BG150" s="48">
        <f t="shared" si="31"/>
        <v>0.007134256211</v>
      </c>
      <c r="BH150" s="62">
        <f t="shared" si="32"/>
        <v>17.01642</v>
      </c>
      <c r="BI150" s="26"/>
      <c r="BJ150" s="42">
        <v>0.0075788920540607</v>
      </c>
      <c r="BK150" s="23">
        <v>5.99235</v>
      </c>
      <c r="BL150" s="48">
        <f t="shared" si="25"/>
        <v>0.007099036863</v>
      </c>
      <c r="BM150" s="62">
        <f t="shared" si="26"/>
        <v>5.52872</v>
      </c>
      <c r="BN150" s="26"/>
      <c r="BO150" s="42">
        <v>0.00732678167004353</v>
      </c>
      <c r="BP150" s="23">
        <v>5.80574</v>
      </c>
      <c r="BQ150" s="48">
        <f t="shared" si="19"/>
        <v>0.006843131889</v>
      </c>
      <c r="BR150" s="62">
        <f t="shared" si="20"/>
        <v>5.40363</v>
      </c>
      <c r="BS150" s="26"/>
      <c r="BT150" s="42">
        <v>0.00692544279887986</v>
      </c>
      <c r="BU150" s="23">
        <v>5.94746</v>
      </c>
      <c r="BV150" s="48">
        <f t="shared" si="29"/>
        <v>0.006439944093</v>
      </c>
      <c r="BW150" s="62">
        <f t="shared" si="30"/>
        <v>5.39641</v>
      </c>
      <c r="BX150" s="26"/>
      <c r="BY150" s="42">
        <v>0.00693757049407262</v>
      </c>
      <c r="BZ150" s="23">
        <v>5.78197</v>
      </c>
      <c r="CA150" s="48">
        <f t="shared" si="27"/>
        <v>0.006456083033</v>
      </c>
      <c r="CB150" s="62">
        <f t="shared" si="28"/>
        <v>5.28924</v>
      </c>
      <c r="CC150" s="7"/>
    </row>
    <row r="151" ht="15.75" customHeight="1">
      <c r="A151" s="1"/>
      <c r="B151" s="57">
        <v>0.00764741134198532</v>
      </c>
      <c r="C151" s="23">
        <v>20.15061</v>
      </c>
      <c r="D151" s="60">
        <f t="shared" si="21"/>
        <v>0.007124447848</v>
      </c>
      <c r="E151" s="63">
        <f t="shared" si="22"/>
        <v>18.76078</v>
      </c>
      <c r="F151" s="26"/>
      <c r="G151" s="42">
        <v>0.00776523709968258</v>
      </c>
      <c r="H151" s="23">
        <v>20.08251</v>
      </c>
      <c r="I151" s="60">
        <f t="shared" si="23"/>
        <v>0.007294306578</v>
      </c>
      <c r="J151" s="64">
        <f t="shared" si="24"/>
        <v>18.68405</v>
      </c>
      <c r="K151" s="26"/>
      <c r="L151" s="42">
        <v>0.00786779763000367</v>
      </c>
      <c r="M151" s="23">
        <v>19.4674</v>
      </c>
      <c r="N151" s="60">
        <f t="shared" si="13"/>
        <v>0.007412042587</v>
      </c>
      <c r="O151" s="54">
        <f t="shared" si="14"/>
        <v>18.27861</v>
      </c>
      <c r="P151" s="26"/>
      <c r="Q151" s="42">
        <v>0.00935483234828749</v>
      </c>
      <c r="R151" s="23">
        <v>5.08296</v>
      </c>
      <c r="S151" s="48">
        <f t="shared" si="7"/>
        <v>0.008848053142</v>
      </c>
      <c r="T151" s="54">
        <f t="shared" si="8"/>
        <v>4.76532</v>
      </c>
      <c r="U151" s="26"/>
      <c r="V151" s="42">
        <v>0.00991269360981573</v>
      </c>
      <c r="W151" s="23">
        <v>5.65943</v>
      </c>
      <c r="X151" s="48">
        <f t="shared" si="1"/>
        <v>0.009420709589</v>
      </c>
      <c r="Y151" s="49">
        <f t="shared" si="2"/>
        <v>5.35109</v>
      </c>
      <c r="Z151" s="26"/>
      <c r="AA151" s="42">
        <v>0.0092986269219002</v>
      </c>
      <c r="AB151" s="23">
        <v>5.03785</v>
      </c>
      <c r="AC151" s="48">
        <f t="shared" si="3"/>
        <v>0.008832722711</v>
      </c>
      <c r="AD151" s="49">
        <f t="shared" si="4"/>
        <v>4.76054</v>
      </c>
      <c r="AE151" s="26"/>
      <c r="AF151" s="42">
        <v>0.00905154906330963</v>
      </c>
      <c r="AG151" s="23">
        <v>5.51467</v>
      </c>
      <c r="AH151" s="48">
        <f t="shared" si="9"/>
        <v>0.008576262566</v>
      </c>
      <c r="AI151" s="49">
        <f t="shared" si="10"/>
        <v>5.13532</v>
      </c>
      <c r="AJ151" s="26"/>
      <c r="AK151" s="42">
        <v>0.00882675624407714</v>
      </c>
      <c r="AL151" s="23">
        <v>4.89985</v>
      </c>
      <c r="AM151" s="48">
        <f t="shared" si="11"/>
        <v>0.008298371978</v>
      </c>
      <c r="AN151" s="49">
        <f t="shared" si="12"/>
        <v>4.57288</v>
      </c>
      <c r="AO151" s="26"/>
      <c r="AP151" s="42">
        <v>0.0078819752380257</v>
      </c>
      <c r="AQ151" s="23">
        <v>18.5474</v>
      </c>
      <c r="AR151" s="48">
        <f t="shared" si="15"/>
        <v>0.007361688308</v>
      </c>
      <c r="AS151" s="61">
        <f t="shared" si="16"/>
        <v>17.40355</v>
      </c>
      <c r="AT151" s="26"/>
      <c r="AU151" s="42">
        <v>0.00780646679293984</v>
      </c>
      <c r="AV151" s="23">
        <v>18.80951</v>
      </c>
      <c r="AW151" s="48">
        <f t="shared" si="17"/>
        <v>0.007356068972</v>
      </c>
      <c r="AX151" s="62">
        <f t="shared" si="18"/>
        <v>17.66026</v>
      </c>
      <c r="AY151" s="26"/>
      <c r="AZ151" s="42">
        <v>0.00901659006952693</v>
      </c>
      <c r="BA151" s="23">
        <v>16.76784</v>
      </c>
      <c r="BB151" s="48">
        <f t="shared" si="5"/>
        <v>0.008565756695</v>
      </c>
      <c r="BC151" s="62">
        <f t="shared" si="6"/>
        <v>15.96815</v>
      </c>
      <c r="BD151" s="26"/>
      <c r="BE151" s="42">
        <v>0.00772017392501723</v>
      </c>
      <c r="BF151" s="23">
        <v>19.17255</v>
      </c>
      <c r="BG151" s="48">
        <f t="shared" si="31"/>
        <v>0.007201704863</v>
      </c>
      <c r="BH151" s="62">
        <f t="shared" si="32"/>
        <v>17.1328</v>
      </c>
      <c r="BI151" s="26"/>
      <c r="BJ151" s="42">
        <v>0.00763699588389555</v>
      </c>
      <c r="BK151" s="23">
        <v>6.0309</v>
      </c>
      <c r="BL151" s="48">
        <f t="shared" si="25"/>
        <v>0.007157140693</v>
      </c>
      <c r="BM151" s="62">
        <f t="shared" si="26"/>
        <v>5.56727</v>
      </c>
      <c r="BN151" s="26"/>
      <c r="BO151" s="42">
        <v>0.00739364370182183</v>
      </c>
      <c r="BP151" s="23">
        <v>5.84036</v>
      </c>
      <c r="BQ151" s="48">
        <f t="shared" si="19"/>
        <v>0.006909993921</v>
      </c>
      <c r="BR151" s="62">
        <f t="shared" si="20"/>
        <v>5.43825</v>
      </c>
      <c r="BS151" s="26"/>
      <c r="BT151" s="42">
        <v>0.0069810894817337</v>
      </c>
      <c r="BU151" s="23">
        <v>5.98083</v>
      </c>
      <c r="BV151" s="48">
        <f t="shared" si="29"/>
        <v>0.006495590775</v>
      </c>
      <c r="BW151" s="62">
        <f t="shared" si="30"/>
        <v>5.42978</v>
      </c>
      <c r="BX151" s="26"/>
      <c r="BY151" s="42">
        <v>0.00699115118987503</v>
      </c>
      <c r="BZ151" s="23">
        <v>5.81876</v>
      </c>
      <c r="CA151" s="48">
        <f t="shared" si="27"/>
        <v>0.006509663728</v>
      </c>
      <c r="CB151" s="62">
        <f t="shared" si="28"/>
        <v>5.32603</v>
      </c>
      <c r="CC151" s="7"/>
    </row>
    <row r="152" ht="15.75" customHeight="1">
      <c r="A152" s="1"/>
      <c r="B152" s="57">
        <v>0.00768870447377945</v>
      </c>
      <c r="C152" s="23">
        <v>20.27164</v>
      </c>
      <c r="D152" s="60">
        <f t="shared" si="21"/>
        <v>0.00716574098</v>
      </c>
      <c r="E152" s="63">
        <f t="shared" si="22"/>
        <v>18.88181</v>
      </c>
      <c r="F152" s="26"/>
      <c r="G152" s="42">
        <v>0.00787219786088311</v>
      </c>
      <c r="H152" s="23">
        <v>20.20486</v>
      </c>
      <c r="I152" s="60">
        <f t="shared" si="23"/>
        <v>0.007401267339</v>
      </c>
      <c r="J152" s="64">
        <f t="shared" si="24"/>
        <v>18.8064</v>
      </c>
      <c r="K152" s="26"/>
      <c r="L152" s="42">
        <v>0.00795043422805897</v>
      </c>
      <c r="M152" s="23">
        <v>19.58944</v>
      </c>
      <c r="N152" s="60">
        <f t="shared" si="13"/>
        <v>0.007494679185</v>
      </c>
      <c r="O152" s="54">
        <f t="shared" si="14"/>
        <v>18.40065</v>
      </c>
      <c r="P152" s="26"/>
      <c r="Q152" s="42">
        <v>0.0093795281535749</v>
      </c>
      <c r="R152" s="23">
        <v>5.11361</v>
      </c>
      <c r="S152" s="48">
        <f t="shared" si="7"/>
        <v>0.008872748948</v>
      </c>
      <c r="T152" s="54">
        <f t="shared" si="8"/>
        <v>4.79597</v>
      </c>
      <c r="U152" s="26"/>
      <c r="V152" s="42">
        <v>0.00998527937008808</v>
      </c>
      <c r="W152" s="23">
        <v>5.69416</v>
      </c>
      <c r="X152" s="48">
        <f t="shared" si="1"/>
        <v>0.009493295349</v>
      </c>
      <c r="Y152" s="49">
        <f t="shared" si="2"/>
        <v>5.38582</v>
      </c>
      <c r="Z152" s="26"/>
      <c r="AA152" s="42">
        <v>0.00937828119459216</v>
      </c>
      <c r="AB152" s="23">
        <v>5.06489</v>
      </c>
      <c r="AC152" s="48">
        <f t="shared" si="3"/>
        <v>0.008912376984</v>
      </c>
      <c r="AD152" s="49">
        <f t="shared" si="4"/>
        <v>4.78758</v>
      </c>
      <c r="AE152" s="26"/>
      <c r="AF152" s="42">
        <v>0.00908576437744202</v>
      </c>
      <c r="AG152" s="23">
        <v>5.54505</v>
      </c>
      <c r="AH152" s="48">
        <f t="shared" si="9"/>
        <v>0.00861047788</v>
      </c>
      <c r="AI152" s="49">
        <f t="shared" si="10"/>
        <v>5.1657</v>
      </c>
      <c r="AJ152" s="26"/>
      <c r="AK152" s="42">
        <v>0.00887611937458122</v>
      </c>
      <c r="AL152" s="23">
        <v>4.93069</v>
      </c>
      <c r="AM152" s="48">
        <f t="shared" si="11"/>
        <v>0.008347735108</v>
      </c>
      <c r="AN152" s="49">
        <f t="shared" si="12"/>
        <v>4.60372</v>
      </c>
      <c r="AO152" s="26"/>
      <c r="AP152" s="42">
        <v>0.00799569279409251</v>
      </c>
      <c r="AQ152" s="23">
        <v>18.66659</v>
      </c>
      <c r="AR152" s="48">
        <f t="shared" si="15"/>
        <v>0.007475405864</v>
      </c>
      <c r="AS152" s="61">
        <f t="shared" si="16"/>
        <v>17.52274</v>
      </c>
      <c r="AT152" s="26"/>
      <c r="AU152" s="42">
        <v>0.00789986873740056</v>
      </c>
      <c r="AV152" s="23">
        <v>18.93086</v>
      </c>
      <c r="AW152" s="48">
        <f t="shared" si="17"/>
        <v>0.007449470916</v>
      </c>
      <c r="AX152" s="62">
        <f t="shared" si="18"/>
        <v>17.78161</v>
      </c>
      <c r="AY152" s="26"/>
      <c r="AZ152" s="42">
        <v>0.00907544930184434</v>
      </c>
      <c r="BA152" s="23">
        <v>16.86302</v>
      </c>
      <c r="BB152" s="48">
        <f t="shared" si="5"/>
        <v>0.008624615927</v>
      </c>
      <c r="BC152" s="62">
        <f t="shared" si="6"/>
        <v>16.06333</v>
      </c>
      <c r="BD152" s="26"/>
      <c r="BE152" s="42">
        <v>0.00772622963508662</v>
      </c>
      <c r="BF152" s="23">
        <v>19.29059</v>
      </c>
      <c r="BG152" s="48">
        <f t="shared" si="31"/>
        <v>0.007207760573</v>
      </c>
      <c r="BH152" s="62">
        <f t="shared" si="32"/>
        <v>17.25084</v>
      </c>
      <c r="BI152" s="26"/>
      <c r="BJ152" s="42">
        <v>0.00768158826945742</v>
      </c>
      <c r="BK152" s="23">
        <v>6.06392</v>
      </c>
      <c r="BL152" s="48">
        <f t="shared" si="25"/>
        <v>0.007201733078</v>
      </c>
      <c r="BM152" s="62">
        <f t="shared" si="26"/>
        <v>5.60029</v>
      </c>
      <c r="BN152" s="26"/>
      <c r="BO152" s="42">
        <v>0.00741731358591724</v>
      </c>
      <c r="BP152" s="23">
        <v>5.87498</v>
      </c>
      <c r="BQ152" s="48">
        <f t="shared" si="19"/>
        <v>0.006933663805</v>
      </c>
      <c r="BR152" s="62">
        <f t="shared" si="20"/>
        <v>5.47287</v>
      </c>
      <c r="BS152" s="26"/>
      <c r="BT152" s="42">
        <v>0.00702810807286824</v>
      </c>
      <c r="BU152" s="23">
        <v>6.01777</v>
      </c>
      <c r="BV152" s="48">
        <f t="shared" si="29"/>
        <v>0.006542609367</v>
      </c>
      <c r="BW152" s="62">
        <f t="shared" si="30"/>
        <v>5.46672</v>
      </c>
      <c r="BX152" s="26"/>
      <c r="BY152" s="42">
        <v>0.00708128864001645</v>
      </c>
      <c r="BZ152" s="23">
        <v>5.85121</v>
      </c>
      <c r="CA152" s="48">
        <f t="shared" si="27"/>
        <v>0.006599801179</v>
      </c>
      <c r="CB152" s="62">
        <f t="shared" si="28"/>
        <v>5.35848</v>
      </c>
      <c r="CC152" s="7"/>
    </row>
    <row r="153" ht="15.75" customHeight="1">
      <c r="A153" s="1"/>
      <c r="B153" s="57">
        <v>0.00771671276742647</v>
      </c>
      <c r="C153" s="23">
        <v>20.40157</v>
      </c>
      <c r="D153" s="60">
        <f t="shared" si="21"/>
        <v>0.007193749274</v>
      </c>
      <c r="E153" s="63">
        <f t="shared" si="22"/>
        <v>19.01174</v>
      </c>
      <c r="F153" s="26"/>
      <c r="G153" s="42">
        <v>0.00795460297102069</v>
      </c>
      <c r="H153" s="23">
        <v>20.3355</v>
      </c>
      <c r="I153" s="60">
        <f t="shared" si="23"/>
        <v>0.007483672449</v>
      </c>
      <c r="J153" s="64">
        <f t="shared" si="24"/>
        <v>18.93704</v>
      </c>
      <c r="K153" s="26"/>
      <c r="L153" s="42">
        <v>0.00800434183903875</v>
      </c>
      <c r="M153" s="23">
        <v>19.70672</v>
      </c>
      <c r="N153" s="60">
        <f t="shared" si="13"/>
        <v>0.007548586796</v>
      </c>
      <c r="O153" s="54">
        <f t="shared" si="14"/>
        <v>18.51793</v>
      </c>
      <c r="P153" s="26"/>
      <c r="Q153" s="42">
        <v>0.00952451115353092</v>
      </c>
      <c r="R153" s="23">
        <v>5.13798</v>
      </c>
      <c r="S153" s="48">
        <f t="shared" si="7"/>
        <v>0.009017731948</v>
      </c>
      <c r="T153" s="54">
        <f t="shared" si="8"/>
        <v>4.82034</v>
      </c>
      <c r="U153" s="26"/>
      <c r="V153" s="42">
        <v>0.0100644381479964</v>
      </c>
      <c r="W153" s="23">
        <v>5.72275</v>
      </c>
      <c r="X153" s="48">
        <f t="shared" si="1"/>
        <v>0.009572454127</v>
      </c>
      <c r="Y153" s="49">
        <f t="shared" si="2"/>
        <v>5.41441</v>
      </c>
      <c r="Z153" s="26"/>
      <c r="AA153" s="42">
        <v>0.00939530462441085</v>
      </c>
      <c r="AB153" s="23">
        <v>5.09742</v>
      </c>
      <c r="AC153" s="48">
        <f t="shared" si="3"/>
        <v>0.008929400414</v>
      </c>
      <c r="AD153" s="49">
        <f t="shared" si="4"/>
        <v>4.82011</v>
      </c>
      <c r="AE153" s="26"/>
      <c r="AF153" s="42">
        <v>0.00915065065747722</v>
      </c>
      <c r="AG153" s="23">
        <v>5.57743</v>
      </c>
      <c r="AH153" s="48">
        <f t="shared" si="9"/>
        <v>0.00867536416</v>
      </c>
      <c r="AI153" s="49">
        <f t="shared" si="10"/>
        <v>5.19808</v>
      </c>
      <c r="AJ153" s="26"/>
      <c r="AK153" s="42">
        <v>0.00892202263452435</v>
      </c>
      <c r="AL153" s="23">
        <v>4.95912</v>
      </c>
      <c r="AM153" s="48">
        <f t="shared" si="11"/>
        <v>0.008393638368</v>
      </c>
      <c r="AN153" s="49">
        <f t="shared" si="12"/>
        <v>4.63215</v>
      </c>
      <c r="AO153" s="26"/>
      <c r="AP153" s="42">
        <v>0.00794425446678226</v>
      </c>
      <c r="AQ153" s="23">
        <v>18.78649</v>
      </c>
      <c r="AR153" s="48">
        <f t="shared" si="15"/>
        <v>0.007423967537</v>
      </c>
      <c r="AS153" s="61">
        <f t="shared" si="16"/>
        <v>17.64264</v>
      </c>
      <c r="AT153" s="26"/>
      <c r="AU153" s="42">
        <v>0.00795762199709937</v>
      </c>
      <c r="AV153" s="23">
        <v>19.04066</v>
      </c>
      <c r="AW153" s="48">
        <f t="shared" si="17"/>
        <v>0.007507224176</v>
      </c>
      <c r="AX153" s="62">
        <f t="shared" si="18"/>
        <v>17.89141</v>
      </c>
      <c r="AY153" s="26"/>
      <c r="AZ153" s="42">
        <v>0.00915325336425843</v>
      </c>
      <c r="BA153" s="23">
        <v>16.96387</v>
      </c>
      <c r="BB153" s="48">
        <f t="shared" si="5"/>
        <v>0.00870241999</v>
      </c>
      <c r="BC153" s="62">
        <f t="shared" si="6"/>
        <v>16.16418</v>
      </c>
      <c r="BD153" s="26"/>
      <c r="BE153" s="42">
        <v>0.00779507722961559</v>
      </c>
      <c r="BF153" s="23">
        <v>19.41663</v>
      </c>
      <c r="BG153" s="48">
        <f t="shared" si="31"/>
        <v>0.007276608168</v>
      </c>
      <c r="BH153" s="62">
        <f t="shared" si="32"/>
        <v>17.37688</v>
      </c>
      <c r="BI153" s="26"/>
      <c r="BJ153" s="42">
        <v>0.00773986675426142</v>
      </c>
      <c r="BK153" s="23">
        <v>6.10188</v>
      </c>
      <c r="BL153" s="48">
        <f t="shared" si="25"/>
        <v>0.007260011563</v>
      </c>
      <c r="BM153" s="62">
        <f t="shared" si="26"/>
        <v>5.63825</v>
      </c>
      <c r="BN153" s="26"/>
      <c r="BO153" s="42">
        <v>0.00747395342844581</v>
      </c>
      <c r="BP153" s="23">
        <v>5.91014</v>
      </c>
      <c r="BQ153" s="48">
        <f t="shared" si="19"/>
        <v>0.006990303647</v>
      </c>
      <c r="BR153" s="62">
        <f t="shared" si="20"/>
        <v>5.50803</v>
      </c>
      <c r="BS153" s="26"/>
      <c r="BT153" s="42">
        <v>0.00703792695896488</v>
      </c>
      <c r="BU153" s="23">
        <v>6.05568</v>
      </c>
      <c r="BV153" s="48">
        <f t="shared" si="29"/>
        <v>0.006552428253</v>
      </c>
      <c r="BW153" s="62">
        <f t="shared" si="30"/>
        <v>5.50463</v>
      </c>
      <c r="BX153" s="26"/>
      <c r="BY153" s="42">
        <v>0.00702190373982203</v>
      </c>
      <c r="BZ153" s="23">
        <v>5.88833</v>
      </c>
      <c r="CA153" s="48">
        <f t="shared" si="27"/>
        <v>0.006540416278</v>
      </c>
      <c r="CB153" s="62">
        <f t="shared" si="28"/>
        <v>5.3956</v>
      </c>
      <c r="CC153" s="7"/>
    </row>
    <row r="154" ht="15.75" customHeight="1">
      <c r="A154" s="1"/>
      <c r="B154" s="57">
        <v>0.00780553979344023</v>
      </c>
      <c r="C154" s="23">
        <v>20.53161</v>
      </c>
      <c r="D154" s="60">
        <f t="shared" si="21"/>
        <v>0.0072825763</v>
      </c>
      <c r="E154" s="63">
        <f t="shared" si="22"/>
        <v>19.14178</v>
      </c>
      <c r="F154" s="26"/>
      <c r="G154" s="42">
        <v>0.00799494300271864</v>
      </c>
      <c r="H154" s="23">
        <v>20.45857</v>
      </c>
      <c r="I154" s="60">
        <f t="shared" si="23"/>
        <v>0.007524012481</v>
      </c>
      <c r="J154" s="64">
        <f t="shared" si="24"/>
        <v>19.06011</v>
      </c>
      <c r="K154" s="26"/>
      <c r="L154" s="42">
        <v>0.0080554358650442</v>
      </c>
      <c r="M154" s="23">
        <v>19.83084</v>
      </c>
      <c r="N154" s="60">
        <f t="shared" si="13"/>
        <v>0.007599680822</v>
      </c>
      <c r="O154" s="54">
        <f t="shared" si="14"/>
        <v>18.64205</v>
      </c>
      <c r="P154" s="26"/>
      <c r="Q154" s="42">
        <v>0.00950007934154806</v>
      </c>
      <c r="R154" s="23">
        <v>5.16691</v>
      </c>
      <c r="S154" s="48">
        <f t="shared" si="7"/>
        <v>0.008993300136</v>
      </c>
      <c r="T154" s="54">
        <f t="shared" si="8"/>
        <v>4.84927</v>
      </c>
      <c r="U154" s="26"/>
      <c r="V154" s="42">
        <v>0.0101749915212321</v>
      </c>
      <c r="W154" s="23">
        <v>5.75826</v>
      </c>
      <c r="X154" s="48">
        <f t="shared" si="1"/>
        <v>0.009683007501</v>
      </c>
      <c r="Y154" s="49">
        <f t="shared" si="2"/>
        <v>5.44992</v>
      </c>
      <c r="Z154" s="26"/>
      <c r="AA154" s="42">
        <v>0.00948691737058027</v>
      </c>
      <c r="AB154" s="23">
        <v>5.12553</v>
      </c>
      <c r="AC154" s="48">
        <f t="shared" si="3"/>
        <v>0.00902101316</v>
      </c>
      <c r="AD154" s="49">
        <f t="shared" si="4"/>
        <v>4.84822</v>
      </c>
      <c r="AE154" s="26"/>
      <c r="AF154" s="42">
        <v>0.00921818734899382</v>
      </c>
      <c r="AG154" s="23">
        <v>5.61082</v>
      </c>
      <c r="AH154" s="48">
        <f t="shared" si="9"/>
        <v>0.008742900852</v>
      </c>
      <c r="AI154" s="49">
        <f t="shared" si="10"/>
        <v>5.23147</v>
      </c>
      <c r="AJ154" s="26"/>
      <c r="AK154" s="42">
        <v>0.00904980086427809</v>
      </c>
      <c r="AL154" s="23">
        <v>4.98841</v>
      </c>
      <c r="AM154" s="48">
        <f t="shared" si="11"/>
        <v>0.008521416598</v>
      </c>
      <c r="AN154" s="49">
        <f t="shared" si="12"/>
        <v>4.66144</v>
      </c>
      <c r="AO154" s="26"/>
      <c r="AP154" s="42">
        <v>0.00818664289368187</v>
      </c>
      <c r="AQ154" s="23">
        <v>18.89356</v>
      </c>
      <c r="AR154" s="48">
        <f t="shared" si="15"/>
        <v>0.007666355964</v>
      </c>
      <c r="AS154" s="61">
        <f t="shared" si="16"/>
        <v>17.74971</v>
      </c>
      <c r="AT154" s="26"/>
      <c r="AU154" s="42">
        <v>0.00805478480488775</v>
      </c>
      <c r="AV154" s="23">
        <v>19.1575</v>
      </c>
      <c r="AW154" s="48">
        <f t="shared" si="17"/>
        <v>0.007604386984</v>
      </c>
      <c r="AX154" s="62">
        <f t="shared" si="18"/>
        <v>18.00825</v>
      </c>
      <c r="AY154" s="26"/>
      <c r="AZ154" s="42">
        <v>0.00919612668980685</v>
      </c>
      <c r="BA154" s="23">
        <v>17.05026</v>
      </c>
      <c r="BB154" s="48">
        <f t="shared" si="5"/>
        <v>0.008745293315</v>
      </c>
      <c r="BC154" s="62">
        <f t="shared" si="6"/>
        <v>16.25057</v>
      </c>
      <c r="BD154" s="26"/>
      <c r="BE154" s="42">
        <v>0.00786953226687892</v>
      </c>
      <c r="BF154" s="23">
        <v>19.53238</v>
      </c>
      <c r="BG154" s="48">
        <f t="shared" si="31"/>
        <v>0.007351063205</v>
      </c>
      <c r="BH154" s="62">
        <f t="shared" si="32"/>
        <v>17.49263</v>
      </c>
      <c r="BI154" s="26"/>
      <c r="BJ154" s="42">
        <v>0.007773072807852</v>
      </c>
      <c r="BK154" s="23">
        <v>6.13972</v>
      </c>
      <c r="BL154" s="48">
        <f t="shared" si="25"/>
        <v>0.007293217617</v>
      </c>
      <c r="BM154" s="62">
        <f t="shared" si="26"/>
        <v>5.67609</v>
      </c>
      <c r="BN154" s="26"/>
      <c r="BO154" s="42">
        <v>0.00748965981307848</v>
      </c>
      <c r="BP154" s="23">
        <v>5.94645</v>
      </c>
      <c r="BQ154" s="48">
        <f t="shared" si="19"/>
        <v>0.007006010032</v>
      </c>
      <c r="BR154" s="62">
        <f t="shared" si="20"/>
        <v>5.54434</v>
      </c>
      <c r="BS154" s="26"/>
      <c r="BT154" s="42">
        <v>0.00707464068893571</v>
      </c>
      <c r="BU154" s="23">
        <v>6.08888</v>
      </c>
      <c r="BV154" s="48">
        <f t="shared" si="29"/>
        <v>0.006589141983</v>
      </c>
      <c r="BW154" s="62">
        <f t="shared" si="30"/>
        <v>5.53783</v>
      </c>
      <c r="BX154" s="26"/>
      <c r="BY154" s="42">
        <v>0.00712416074686129</v>
      </c>
      <c r="BZ154" s="23">
        <v>5.92403</v>
      </c>
      <c r="CA154" s="48">
        <f t="shared" si="27"/>
        <v>0.006642673285</v>
      </c>
      <c r="CB154" s="62">
        <f t="shared" si="28"/>
        <v>5.4313</v>
      </c>
      <c r="CC154" s="7"/>
    </row>
    <row r="155" ht="15.75" customHeight="1">
      <c r="A155" s="1"/>
      <c r="B155" s="57">
        <v>0.0078407293576368</v>
      </c>
      <c r="C155" s="23">
        <v>20.65211</v>
      </c>
      <c r="D155" s="60">
        <f t="shared" si="21"/>
        <v>0.007317765864</v>
      </c>
      <c r="E155" s="63">
        <f t="shared" si="22"/>
        <v>19.26228</v>
      </c>
      <c r="F155" s="26"/>
      <c r="G155" s="42">
        <v>0.00802223417408277</v>
      </c>
      <c r="H155" s="23">
        <v>20.57784</v>
      </c>
      <c r="I155" s="60">
        <f t="shared" si="23"/>
        <v>0.007551303652</v>
      </c>
      <c r="J155" s="64">
        <f t="shared" si="24"/>
        <v>19.17938</v>
      </c>
      <c r="K155" s="26"/>
      <c r="L155" s="42">
        <v>0.00812280842606339</v>
      </c>
      <c r="M155" s="23">
        <v>19.95388</v>
      </c>
      <c r="N155" s="60">
        <f t="shared" si="13"/>
        <v>0.007667053383</v>
      </c>
      <c r="O155" s="54">
        <f t="shared" si="14"/>
        <v>18.76509</v>
      </c>
      <c r="P155" s="26"/>
      <c r="Q155" s="42">
        <v>0.0096065148071609</v>
      </c>
      <c r="R155" s="23">
        <v>5.19907</v>
      </c>
      <c r="S155" s="48">
        <f t="shared" si="7"/>
        <v>0.009099735601</v>
      </c>
      <c r="T155" s="54">
        <f t="shared" si="8"/>
        <v>4.88143</v>
      </c>
      <c r="U155" s="26"/>
      <c r="V155" s="42">
        <v>0.0102428956590692</v>
      </c>
      <c r="W155" s="23">
        <v>5.79021</v>
      </c>
      <c r="X155" s="48">
        <f t="shared" si="1"/>
        <v>0.009750911638</v>
      </c>
      <c r="Y155" s="49">
        <f t="shared" si="2"/>
        <v>5.48187</v>
      </c>
      <c r="Z155" s="26"/>
      <c r="AA155" s="42">
        <v>0.00954661791790201</v>
      </c>
      <c r="AB155" s="23">
        <v>5.1532</v>
      </c>
      <c r="AC155" s="48">
        <f t="shared" si="3"/>
        <v>0.009080713707</v>
      </c>
      <c r="AD155" s="49">
        <f t="shared" si="4"/>
        <v>4.87589</v>
      </c>
      <c r="AE155" s="26"/>
      <c r="AF155" s="42">
        <v>0.00926253434563229</v>
      </c>
      <c r="AG155" s="23">
        <v>5.64027</v>
      </c>
      <c r="AH155" s="48">
        <f t="shared" si="9"/>
        <v>0.008787247849</v>
      </c>
      <c r="AI155" s="49">
        <f t="shared" si="10"/>
        <v>5.26092</v>
      </c>
      <c r="AJ155" s="26"/>
      <c r="AK155" s="42">
        <v>0.00910254614438388</v>
      </c>
      <c r="AL155" s="23">
        <v>5.01685</v>
      </c>
      <c r="AM155" s="48">
        <f t="shared" si="11"/>
        <v>0.008574161878</v>
      </c>
      <c r="AN155" s="49">
        <f t="shared" si="12"/>
        <v>4.68988</v>
      </c>
      <c r="AO155" s="26"/>
      <c r="AP155" s="42">
        <v>0.00805654361746955</v>
      </c>
      <c r="AQ155" s="23">
        <v>19.0119</v>
      </c>
      <c r="AR155" s="48">
        <f t="shared" si="15"/>
        <v>0.007536256688</v>
      </c>
      <c r="AS155" s="61">
        <f t="shared" si="16"/>
        <v>17.86805</v>
      </c>
      <c r="AT155" s="26"/>
      <c r="AU155" s="42">
        <v>0.00811953099561125</v>
      </c>
      <c r="AV155" s="23">
        <v>19.27811</v>
      </c>
      <c r="AW155" s="48">
        <f t="shared" si="17"/>
        <v>0.007669133174</v>
      </c>
      <c r="AX155" s="62">
        <f t="shared" si="18"/>
        <v>18.12886</v>
      </c>
      <c r="AY155" s="26"/>
      <c r="AZ155" s="42">
        <v>0.00922085719200094</v>
      </c>
      <c r="BA155" s="23">
        <v>17.14468</v>
      </c>
      <c r="BB155" s="48">
        <f t="shared" si="5"/>
        <v>0.008770023817</v>
      </c>
      <c r="BC155" s="62">
        <f t="shared" si="6"/>
        <v>16.34499</v>
      </c>
      <c r="BD155" s="26"/>
      <c r="BE155" s="42">
        <v>0.00789611877880048</v>
      </c>
      <c r="BF155" s="23">
        <v>19.64751</v>
      </c>
      <c r="BG155" s="48">
        <f t="shared" si="31"/>
        <v>0.007377649717</v>
      </c>
      <c r="BH155" s="62">
        <f t="shared" si="32"/>
        <v>17.60776</v>
      </c>
      <c r="BI155" s="26"/>
      <c r="BJ155" s="42">
        <v>0.00781453073874094</v>
      </c>
      <c r="BK155" s="23">
        <v>6.1742</v>
      </c>
      <c r="BL155" s="48">
        <f t="shared" si="25"/>
        <v>0.007334675548</v>
      </c>
      <c r="BM155" s="62">
        <f t="shared" si="26"/>
        <v>5.71057</v>
      </c>
      <c r="BN155" s="26"/>
      <c r="BO155" s="42">
        <v>0.00757544463331761</v>
      </c>
      <c r="BP155" s="23">
        <v>5.98082</v>
      </c>
      <c r="BQ155" s="48">
        <f t="shared" si="19"/>
        <v>0.007091794852</v>
      </c>
      <c r="BR155" s="62">
        <f t="shared" si="20"/>
        <v>5.57871</v>
      </c>
      <c r="BS155" s="26"/>
      <c r="BT155" s="42">
        <v>0.00712826771568453</v>
      </c>
      <c r="BU155" s="23">
        <v>6.12634</v>
      </c>
      <c r="BV155" s="48">
        <f t="shared" si="29"/>
        <v>0.006642769009</v>
      </c>
      <c r="BW155" s="62">
        <f t="shared" si="30"/>
        <v>5.57529</v>
      </c>
      <c r="BX155" s="26"/>
      <c r="BY155" s="42">
        <v>0.0071468105823107</v>
      </c>
      <c r="BZ155" s="23">
        <v>5.95802</v>
      </c>
      <c r="CA155" s="48">
        <f t="shared" si="27"/>
        <v>0.006665323121</v>
      </c>
      <c r="CB155" s="62">
        <f t="shared" si="28"/>
        <v>5.46529</v>
      </c>
      <c r="CC155" s="7"/>
    </row>
    <row r="156" ht="15.75" customHeight="1">
      <c r="A156" s="1"/>
      <c r="B156" s="57">
        <v>0.0079214999950985</v>
      </c>
      <c r="C156" s="23">
        <v>20.78237</v>
      </c>
      <c r="D156" s="60">
        <f t="shared" si="21"/>
        <v>0.007398536501</v>
      </c>
      <c r="E156" s="63">
        <f t="shared" si="22"/>
        <v>19.39254</v>
      </c>
      <c r="F156" s="26"/>
      <c r="G156" s="42">
        <v>0.00808120596149142</v>
      </c>
      <c r="H156" s="23">
        <v>20.70719</v>
      </c>
      <c r="I156" s="60">
        <f t="shared" si="23"/>
        <v>0.00761027544</v>
      </c>
      <c r="J156" s="64">
        <f t="shared" si="24"/>
        <v>19.30873</v>
      </c>
      <c r="K156" s="26"/>
      <c r="L156" s="42">
        <v>0.00814099273204838</v>
      </c>
      <c r="M156" s="23">
        <v>20.06901</v>
      </c>
      <c r="N156" s="60">
        <f t="shared" si="13"/>
        <v>0.007685237689</v>
      </c>
      <c r="O156" s="54">
        <f t="shared" si="14"/>
        <v>18.88022</v>
      </c>
      <c r="P156" s="26"/>
      <c r="Q156" s="42">
        <v>0.00966217529025348</v>
      </c>
      <c r="R156" s="23">
        <v>5.22826</v>
      </c>
      <c r="S156" s="48">
        <f t="shared" si="7"/>
        <v>0.009155396084</v>
      </c>
      <c r="T156" s="54">
        <f t="shared" si="8"/>
        <v>4.91062</v>
      </c>
      <c r="U156" s="26"/>
      <c r="V156" s="42">
        <v>0.010275384216891</v>
      </c>
      <c r="W156" s="23">
        <v>5.82276</v>
      </c>
      <c r="X156" s="48">
        <f t="shared" si="1"/>
        <v>0.009783400196</v>
      </c>
      <c r="Y156" s="49">
        <f t="shared" si="2"/>
        <v>5.51442</v>
      </c>
      <c r="Z156" s="26"/>
      <c r="AA156" s="42">
        <v>0.00959574634735261</v>
      </c>
      <c r="AB156" s="23">
        <v>5.18254</v>
      </c>
      <c r="AC156" s="48">
        <f t="shared" si="3"/>
        <v>0.009129842137</v>
      </c>
      <c r="AD156" s="49">
        <f t="shared" si="4"/>
        <v>4.90523</v>
      </c>
      <c r="AE156" s="26"/>
      <c r="AF156" s="42">
        <v>0.0093350913265462</v>
      </c>
      <c r="AG156" s="23">
        <v>5.67256</v>
      </c>
      <c r="AH156" s="48">
        <f t="shared" si="9"/>
        <v>0.00885980483</v>
      </c>
      <c r="AI156" s="49">
        <f t="shared" si="10"/>
        <v>5.29321</v>
      </c>
      <c r="AJ156" s="26"/>
      <c r="AK156" s="42">
        <v>0.00919854373489404</v>
      </c>
      <c r="AL156" s="23">
        <v>5.04492</v>
      </c>
      <c r="AM156" s="48">
        <f t="shared" si="11"/>
        <v>0.008670159468</v>
      </c>
      <c r="AN156" s="49">
        <f t="shared" si="12"/>
        <v>4.71795</v>
      </c>
      <c r="AO156" s="26"/>
      <c r="AP156" s="42">
        <v>0.00821528587694931</v>
      </c>
      <c r="AQ156" s="23">
        <v>19.12811</v>
      </c>
      <c r="AR156" s="48">
        <f t="shared" si="15"/>
        <v>0.007694998947</v>
      </c>
      <c r="AS156" s="61">
        <f t="shared" si="16"/>
        <v>17.98426</v>
      </c>
      <c r="AT156" s="26"/>
      <c r="AU156" s="42">
        <v>0.00819390817621501</v>
      </c>
      <c r="AV156" s="23">
        <v>19.38774</v>
      </c>
      <c r="AW156" s="48">
        <f t="shared" si="17"/>
        <v>0.007743510355</v>
      </c>
      <c r="AX156" s="62">
        <f t="shared" si="18"/>
        <v>18.23849</v>
      </c>
      <c r="AY156" s="26"/>
      <c r="AZ156" s="42">
        <v>0.00924018007120941</v>
      </c>
      <c r="BA156" s="23">
        <v>17.24127</v>
      </c>
      <c r="BB156" s="48">
        <f t="shared" si="5"/>
        <v>0.008789346697</v>
      </c>
      <c r="BC156" s="62">
        <f t="shared" si="6"/>
        <v>16.44158</v>
      </c>
      <c r="BD156" s="26"/>
      <c r="BE156" s="42">
        <v>0.00803345919929255</v>
      </c>
      <c r="BF156" s="23">
        <v>19.77008</v>
      </c>
      <c r="BG156" s="48">
        <f t="shared" si="31"/>
        <v>0.007514990138</v>
      </c>
      <c r="BH156" s="62">
        <f t="shared" si="32"/>
        <v>17.73033</v>
      </c>
      <c r="BI156" s="26"/>
      <c r="BJ156" s="42">
        <v>0.00788550475275906</v>
      </c>
      <c r="BK156" s="23">
        <v>6.20949</v>
      </c>
      <c r="BL156" s="48">
        <f t="shared" si="25"/>
        <v>0.007405649562</v>
      </c>
      <c r="BM156" s="62">
        <f t="shared" si="26"/>
        <v>5.74586</v>
      </c>
      <c r="BN156" s="26"/>
      <c r="BO156" s="42">
        <v>0.00761080689794369</v>
      </c>
      <c r="BP156" s="23">
        <v>6.0145</v>
      </c>
      <c r="BQ156" s="48">
        <f t="shared" si="19"/>
        <v>0.007127157117</v>
      </c>
      <c r="BR156" s="62">
        <f t="shared" si="20"/>
        <v>5.61239</v>
      </c>
      <c r="BS156" s="26"/>
      <c r="BT156" s="42">
        <v>0.00717981539793033</v>
      </c>
      <c r="BU156" s="23">
        <v>6.16341</v>
      </c>
      <c r="BV156" s="48">
        <f t="shared" si="29"/>
        <v>0.006694316692</v>
      </c>
      <c r="BW156" s="62">
        <f t="shared" si="30"/>
        <v>5.61236</v>
      </c>
      <c r="BX156" s="26"/>
      <c r="BY156" s="42">
        <v>0.0071790954572637</v>
      </c>
      <c r="BZ156" s="23">
        <v>5.99435</v>
      </c>
      <c r="CA156" s="48">
        <f t="shared" si="27"/>
        <v>0.006697607996</v>
      </c>
      <c r="CB156" s="62">
        <f t="shared" si="28"/>
        <v>5.50162</v>
      </c>
      <c r="CC156" s="7"/>
    </row>
    <row r="157" ht="15.75" customHeight="1">
      <c r="A157" s="1"/>
      <c r="B157" s="57">
        <v>0.00797192531242485</v>
      </c>
      <c r="C157" s="23">
        <v>20.90925</v>
      </c>
      <c r="D157" s="60">
        <f t="shared" si="21"/>
        <v>0.007448961819</v>
      </c>
      <c r="E157" s="63">
        <f t="shared" si="22"/>
        <v>19.51942</v>
      </c>
      <c r="F157" s="26"/>
      <c r="G157" s="42">
        <v>0.00811953311092384</v>
      </c>
      <c r="H157" s="23">
        <v>20.83303</v>
      </c>
      <c r="I157" s="60">
        <f t="shared" si="23"/>
        <v>0.007648602589</v>
      </c>
      <c r="J157" s="64">
        <f t="shared" si="24"/>
        <v>19.43457</v>
      </c>
      <c r="K157" s="26"/>
      <c r="L157" s="42">
        <v>0.00821868355420619</v>
      </c>
      <c r="M157" s="23">
        <v>20.19122</v>
      </c>
      <c r="N157" s="60">
        <f t="shared" si="13"/>
        <v>0.007762928511</v>
      </c>
      <c r="O157" s="54">
        <f t="shared" si="14"/>
        <v>19.00243</v>
      </c>
      <c r="P157" s="26"/>
      <c r="Q157" s="42">
        <v>0.00973382071914974</v>
      </c>
      <c r="R157" s="23">
        <v>5.25422</v>
      </c>
      <c r="S157" s="48">
        <f t="shared" si="7"/>
        <v>0.009227041513</v>
      </c>
      <c r="T157" s="54">
        <f t="shared" si="8"/>
        <v>4.93658</v>
      </c>
      <c r="U157" s="26"/>
      <c r="V157" s="42">
        <v>0.0103410795229322</v>
      </c>
      <c r="W157" s="23">
        <v>5.85671</v>
      </c>
      <c r="X157" s="48">
        <f t="shared" si="1"/>
        <v>0.009849095502</v>
      </c>
      <c r="Y157" s="49">
        <f t="shared" si="2"/>
        <v>5.54837</v>
      </c>
      <c r="Z157" s="26"/>
      <c r="AA157" s="42">
        <v>0.00963628370830816</v>
      </c>
      <c r="AB157" s="23">
        <v>5.21318</v>
      </c>
      <c r="AC157" s="48">
        <f t="shared" si="3"/>
        <v>0.009170379498</v>
      </c>
      <c r="AD157" s="49">
        <f t="shared" si="4"/>
        <v>4.93587</v>
      </c>
      <c r="AE157" s="26"/>
      <c r="AF157" s="42">
        <v>0.00939716597224116</v>
      </c>
      <c r="AG157" s="23">
        <v>5.70755</v>
      </c>
      <c r="AH157" s="48">
        <f t="shared" si="9"/>
        <v>0.008921879475</v>
      </c>
      <c r="AI157" s="49">
        <f t="shared" si="10"/>
        <v>5.3282</v>
      </c>
      <c r="AJ157" s="26"/>
      <c r="AK157" s="42">
        <v>0.00927128216835249</v>
      </c>
      <c r="AL157" s="23">
        <v>5.07548</v>
      </c>
      <c r="AM157" s="48">
        <f t="shared" si="11"/>
        <v>0.008742897902</v>
      </c>
      <c r="AN157" s="49">
        <f t="shared" si="12"/>
        <v>4.74851</v>
      </c>
      <c r="AO157" s="26"/>
      <c r="AP157" s="42">
        <v>0.0082535520619762</v>
      </c>
      <c r="AQ157" s="23">
        <v>19.2364</v>
      </c>
      <c r="AR157" s="48">
        <f t="shared" si="15"/>
        <v>0.007733265132</v>
      </c>
      <c r="AS157" s="61">
        <f t="shared" si="16"/>
        <v>18.09255</v>
      </c>
      <c r="AT157" s="26"/>
      <c r="AU157" s="42">
        <v>0.00822743278007398</v>
      </c>
      <c r="AV157" s="23">
        <v>19.50469</v>
      </c>
      <c r="AW157" s="48">
        <f t="shared" si="17"/>
        <v>0.007777034959</v>
      </c>
      <c r="AX157" s="62">
        <f t="shared" si="18"/>
        <v>18.35544</v>
      </c>
      <c r="AY157" s="26"/>
      <c r="AZ157" s="42">
        <v>0.00935228299074664</v>
      </c>
      <c r="BA157" s="23">
        <v>17.32834</v>
      </c>
      <c r="BB157" s="48">
        <f t="shared" si="5"/>
        <v>0.008901449616</v>
      </c>
      <c r="BC157" s="62">
        <f t="shared" si="6"/>
        <v>16.52865</v>
      </c>
      <c r="BD157" s="26"/>
      <c r="BE157" s="42">
        <v>0.0080440150943355</v>
      </c>
      <c r="BF157" s="23">
        <v>19.88875</v>
      </c>
      <c r="BG157" s="48">
        <f t="shared" si="31"/>
        <v>0.007525546033</v>
      </c>
      <c r="BH157" s="62">
        <f t="shared" si="32"/>
        <v>17.849</v>
      </c>
      <c r="BI157" s="26"/>
      <c r="BJ157" s="42">
        <v>0.00793592036642821</v>
      </c>
      <c r="BK157" s="23">
        <v>6.24859</v>
      </c>
      <c r="BL157" s="48">
        <f t="shared" si="25"/>
        <v>0.007456065175</v>
      </c>
      <c r="BM157" s="62">
        <f t="shared" si="26"/>
        <v>5.78496</v>
      </c>
      <c r="BN157" s="26"/>
      <c r="BO157" s="42">
        <v>0.00767277938972799</v>
      </c>
      <c r="BP157" s="23">
        <v>6.05068</v>
      </c>
      <c r="BQ157" s="48">
        <f t="shared" si="19"/>
        <v>0.007189129609</v>
      </c>
      <c r="BR157" s="62">
        <f t="shared" si="20"/>
        <v>5.64857</v>
      </c>
      <c r="BS157" s="26"/>
      <c r="BT157" s="42">
        <v>0.0072491845114504</v>
      </c>
      <c r="BU157" s="23">
        <v>6.19722</v>
      </c>
      <c r="BV157" s="48">
        <f t="shared" si="29"/>
        <v>0.006763685805</v>
      </c>
      <c r="BW157" s="62">
        <f t="shared" si="30"/>
        <v>5.64617</v>
      </c>
      <c r="BX157" s="26"/>
      <c r="BY157" s="42">
        <v>0.00720341164791916</v>
      </c>
      <c r="BZ157" s="23">
        <v>6.02823</v>
      </c>
      <c r="CA157" s="48">
        <f t="shared" si="27"/>
        <v>0.006721924187</v>
      </c>
      <c r="CB157" s="62">
        <f t="shared" si="28"/>
        <v>5.5355</v>
      </c>
      <c r="CC157" s="7"/>
    </row>
    <row r="158" ht="15.75" customHeight="1">
      <c r="A158" s="1"/>
      <c r="B158" s="57">
        <v>0.00802598481673877</v>
      </c>
      <c r="C158" s="23">
        <v>21.02586</v>
      </c>
      <c r="D158" s="60">
        <f t="shared" si="21"/>
        <v>0.007503021323</v>
      </c>
      <c r="E158" s="63">
        <f t="shared" si="22"/>
        <v>19.63603</v>
      </c>
      <c r="F158" s="26"/>
      <c r="G158" s="42">
        <v>0.00816273160737313</v>
      </c>
      <c r="H158" s="23">
        <v>20.95008</v>
      </c>
      <c r="I158" s="60">
        <f t="shared" si="23"/>
        <v>0.007691801086</v>
      </c>
      <c r="J158" s="64">
        <f t="shared" si="24"/>
        <v>19.55162</v>
      </c>
      <c r="K158" s="26"/>
      <c r="L158" s="42">
        <v>0.00831220186356907</v>
      </c>
      <c r="M158" s="23">
        <v>20.31454</v>
      </c>
      <c r="N158" s="60">
        <f t="shared" si="13"/>
        <v>0.00785644682</v>
      </c>
      <c r="O158" s="54">
        <f t="shared" si="14"/>
        <v>19.12575</v>
      </c>
      <c r="P158" s="26"/>
      <c r="Q158" s="42">
        <v>0.00979244646012334</v>
      </c>
      <c r="R158" s="23">
        <v>5.28565</v>
      </c>
      <c r="S158" s="48">
        <f t="shared" si="7"/>
        <v>0.009285667254</v>
      </c>
      <c r="T158" s="54">
        <f t="shared" si="8"/>
        <v>4.96801</v>
      </c>
      <c r="U158" s="26"/>
      <c r="V158" s="42">
        <v>0.0104354589998104</v>
      </c>
      <c r="W158" s="23">
        <v>5.88568</v>
      </c>
      <c r="X158" s="48">
        <f t="shared" si="1"/>
        <v>0.009943474979</v>
      </c>
      <c r="Y158" s="49">
        <f t="shared" si="2"/>
        <v>5.57734</v>
      </c>
      <c r="Z158" s="26"/>
      <c r="AA158" s="42">
        <v>0.0097147920319669</v>
      </c>
      <c r="AB158" s="23">
        <v>5.23976</v>
      </c>
      <c r="AC158" s="48">
        <f t="shared" si="3"/>
        <v>0.009248887822</v>
      </c>
      <c r="AD158" s="49">
        <f t="shared" si="4"/>
        <v>4.96245</v>
      </c>
      <c r="AE158" s="26"/>
      <c r="AF158" s="42">
        <v>0.00946889881748514</v>
      </c>
      <c r="AG158" s="23">
        <v>5.73595</v>
      </c>
      <c r="AH158" s="48">
        <f t="shared" si="9"/>
        <v>0.00899361232</v>
      </c>
      <c r="AI158" s="49">
        <f t="shared" si="10"/>
        <v>5.3566</v>
      </c>
      <c r="AJ158" s="26"/>
      <c r="AK158" s="42">
        <v>0.00929724487596406</v>
      </c>
      <c r="AL158" s="23">
        <v>5.10542</v>
      </c>
      <c r="AM158" s="48">
        <f t="shared" si="11"/>
        <v>0.008768860609</v>
      </c>
      <c r="AN158" s="49">
        <f t="shared" si="12"/>
        <v>4.77845</v>
      </c>
      <c r="AO158" s="26"/>
      <c r="AP158" s="42">
        <v>0.00831381071395887</v>
      </c>
      <c r="AQ158" s="23">
        <v>19.35487</v>
      </c>
      <c r="AR158" s="48">
        <f t="shared" si="15"/>
        <v>0.007793523784</v>
      </c>
      <c r="AS158" s="61">
        <f t="shared" si="16"/>
        <v>18.21102</v>
      </c>
      <c r="AT158" s="26"/>
      <c r="AU158" s="42">
        <v>0.00830140519792177</v>
      </c>
      <c r="AV158" s="23">
        <v>19.62232</v>
      </c>
      <c r="AW158" s="48">
        <f t="shared" si="17"/>
        <v>0.007851007377</v>
      </c>
      <c r="AX158" s="62">
        <f t="shared" si="18"/>
        <v>18.47307</v>
      </c>
      <c r="AY158" s="26"/>
      <c r="AZ158" s="42">
        <v>0.00942708813048254</v>
      </c>
      <c r="BA158" s="23">
        <v>17.42174</v>
      </c>
      <c r="BB158" s="48">
        <f t="shared" si="5"/>
        <v>0.008976254756</v>
      </c>
      <c r="BC158" s="62">
        <f t="shared" si="6"/>
        <v>16.62205</v>
      </c>
      <c r="BD158" s="26"/>
      <c r="BE158" s="42">
        <v>0.00808451027307</v>
      </c>
      <c r="BF158" s="23">
        <v>20.00023</v>
      </c>
      <c r="BG158" s="48">
        <f t="shared" si="31"/>
        <v>0.007566041211</v>
      </c>
      <c r="BH158" s="62">
        <f t="shared" si="32"/>
        <v>17.96048</v>
      </c>
      <c r="BI158" s="26"/>
      <c r="BJ158" s="42">
        <v>0.00800569885691749</v>
      </c>
      <c r="BK158" s="23">
        <v>6.2819</v>
      </c>
      <c r="BL158" s="48">
        <f t="shared" si="25"/>
        <v>0.007525843666</v>
      </c>
      <c r="BM158" s="62">
        <f t="shared" si="26"/>
        <v>5.81827</v>
      </c>
      <c r="BN158" s="26"/>
      <c r="BO158" s="42">
        <v>0.00770139433117567</v>
      </c>
      <c r="BP158" s="23">
        <v>6.08536</v>
      </c>
      <c r="BQ158" s="48">
        <f t="shared" si="19"/>
        <v>0.00721774455</v>
      </c>
      <c r="BR158" s="62">
        <f t="shared" si="20"/>
        <v>5.68325</v>
      </c>
      <c r="BS158" s="26"/>
      <c r="BT158" s="42">
        <v>0.00728436555246859</v>
      </c>
      <c r="BU158" s="23">
        <v>6.23299</v>
      </c>
      <c r="BV158" s="48">
        <f t="shared" si="29"/>
        <v>0.006798866846</v>
      </c>
      <c r="BW158" s="62">
        <f t="shared" si="30"/>
        <v>5.68194</v>
      </c>
      <c r="BX158" s="26"/>
      <c r="BY158" s="42">
        <v>0.00728728393002953</v>
      </c>
      <c r="BZ158" s="23">
        <v>6.06152</v>
      </c>
      <c r="CA158" s="48">
        <f t="shared" si="27"/>
        <v>0.006805796469</v>
      </c>
      <c r="CB158" s="62">
        <f t="shared" si="28"/>
        <v>5.56879</v>
      </c>
      <c r="CC158" s="7"/>
    </row>
    <row r="159" ht="15.75" customHeight="1">
      <c r="A159" s="1"/>
      <c r="B159" s="57">
        <v>0.0080814789535697</v>
      </c>
      <c r="C159" s="23">
        <v>21.16107</v>
      </c>
      <c r="D159" s="60">
        <f t="shared" si="21"/>
        <v>0.00755851546</v>
      </c>
      <c r="E159" s="63">
        <f t="shared" si="22"/>
        <v>19.77124</v>
      </c>
      <c r="F159" s="26"/>
      <c r="G159" s="42">
        <v>0.00821180111083897</v>
      </c>
      <c r="H159" s="23">
        <v>21.0771</v>
      </c>
      <c r="I159" s="60">
        <f t="shared" si="23"/>
        <v>0.007740870589</v>
      </c>
      <c r="J159" s="64">
        <f t="shared" si="24"/>
        <v>19.67864</v>
      </c>
      <c r="K159" s="26"/>
      <c r="L159" s="42">
        <v>0.00832928012070089</v>
      </c>
      <c r="M159" s="23">
        <v>20.42823</v>
      </c>
      <c r="N159" s="60">
        <f t="shared" si="13"/>
        <v>0.007873525077</v>
      </c>
      <c r="O159" s="54">
        <f t="shared" si="14"/>
        <v>19.23944</v>
      </c>
      <c r="P159" s="26"/>
      <c r="Q159" s="42">
        <v>0.00985859457524008</v>
      </c>
      <c r="R159" s="23">
        <v>5.31481</v>
      </c>
      <c r="S159" s="48">
        <f t="shared" si="7"/>
        <v>0.009351815369</v>
      </c>
      <c r="T159" s="54">
        <f t="shared" si="8"/>
        <v>4.99717</v>
      </c>
      <c r="U159" s="26"/>
      <c r="V159" s="42">
        <v>0.0104876486500984</v>
      </c>
      <c r="W159" s="23">
        <v>5.91868</v>
      </c>
      <c r="X159" s="48">
        <f t="shared" si="1"/>
        <v>0.009995664629</v>
      </c>
      <c r="Y159" s="49">
        <f t="shared" si="2"/>
        <v>5.61034</v>
      </c>
      <c r="Z159" s="26"/>
      <c r="AA159" s="42">
        <v>0.00980584359320047</v>
      </c>
      <c r="AB159" s="23">
        <v>5.2718</v>
      </c>
      <c r="AC159" s="48">
        <f t="shared" si="3"/>
        <v>0.009339939383</v>
      </c>
      <c r="AD159" s="49">
        <f t="shared" si="4"/>
        <v>4.99449</v>
      </c>
      <c r="AE159" s="26"/>
      <c r="AF159" s="42">
        <v>0.00947913013483781</v>
      </c>
      <c r="AG159" s="23">
        <v>5.76951</v>
      </c>
      <c r="AH159" s="48">
        <f t="shared" si="9"/>
        <v>0.009003843638</v>
      </c>
      <c r="AI159" s="49">
        <f t="shared" si="10"/>
        <v>5.39016</v>
      </c>
      <c r="AJ159" s="26"/>
      <c r="AK159" s="42">
        <v>0.00933762091116841</v>
      </c>
      <c r="AL159" s="23">
        <v>5.13138</v>
      </c>
      <c r="AM159" s="48">
        <f t="shared" si="11"/>
        <v>0.008809236645</v>
      </c>
      <c r="AN159" s="49">
        <f t="shared" si="12"/>
        <v>4.80441</v>
      </c>
      <c r="AO159" s="26"/>
      <c r="AP159" s="42">
        <v>0.00835774247491661</v>
      </c>
      <c r="AQ159" s="23">
        <v>19.47044</v>
      </c>
      <c r="AR159" s="48">
        <f t="shared" si="15"/>
        <v>0.007837455545</v>
      </c>
      <c r="AS159" s="61">
        <f t="shared" si="16"/>
        <v>18.32659</v>
      </c>
      <c r="AT159" s="26"/>
      <c r="AU159" s="42">
        <v>0.00830831918080888</v>
      </c>
      <c r="AV159" s="23">
        <v>19.73058</v>
      </c>
      <c r="AW159" s="48">
        <f t="shared" si="17"/>
        <v>0.00785792136</v>
      </c>
      <c r="AX159" s="62">
        <f t="shared" si="18"/>
        <v>18.58133</v>
      </c>
      <c r="AY159" s="26"/>
      <c r="AZ159" s="42">
        <v>0.00948041784736775</v>
      </c>
      <c r="BA159" s="23">
        <v>17.51649</v>
      </c>
      <c r="BB159" s="48">
        <f t="shared" si="5"/>
        <v>0.009029584473</v>
      </c>
      <c r="BC159" s="62">
        <f t="shared" si="6"/>
        <v>16.7168</v>
      </c>
      <c r="BD159" s="26"/>
      <c r="BE159" s="42">
        <v>0.00819616980311211</v>
      </c>
      <c r="BF159" s="23">
        <v>20.12192</v>
      </c>
      <c r="BG159" s="48">
        <f t="shared" si="31"/>
        <v>0.007677700741</v>
      </c>
      <c r="BH159" s="62">
        <f t="shared" si="32"/>
        <v>18.08217</v>
      </c>
      <c r="BI159" s="26"/>
      <c r="BJ159" s="42">
        <v>0.00806276083630308</v>
      </c>
      <c r="BK159" s="23">
        <v>6.31911</v>
      </c>
      <c r="BL159" s="48">
        <f t="shared" si="25"/>
        <v>0.007582905645</v>
      </c>
      <c r="BM159" s="62">
        <f t="shared" si="26"/>
        <v>5.85548</v>
      </c>
      <c r="BN159" s="26"/>
      <c r="BO159" s="42">
        <v>0.00774825376349364</v>
      </c>
      <c r="BP159" s="23">
        <v>6.11837</v>
      </c>
      <c r="BQ159" s="48">
        <f t="shared" si="19"/>
        <v>0.007264603983</v>
      </c>
      <c r="BR159" s="62">
        <f t="shared" si="20"/>
        <v>5.71626</v>
      </c>
      <c r="BS159" s="26"/>
      <c r="BT159" s="42">
        <v>0.0073787759261148</v>
      </c>
      <c r="BU159" s="23">
        <v>6.27043</v>
      </c>
      <c r="BV159" s="48">
        <f t="shared" si="29"/>
        <v>0.00689327722</v>
      </c>
      <c r="BW159" s="62">
        <f t="shared" si="30"/>
        <v>5.71938</v>
      </c>
      <c r="BX159" s="26"/>
      <c r="BY159" s="42">
        <v>0.00733038312480372</v>
      </c>
      <c r="BZ159" s="23">
        <v>6.09681</v>
      </c>
      <c r="CA159" s="48">
        <f t="shared" si="27"/>
        <v>0.006848895663</v>
      </c>
      <c r="CB159" s="62">
        <f t="shared" si="28"/>
        <v>5.60408</v>
      </c>
      <c r="CC159" s="7"/>
    </row>
    <row r="160" ht="15.75" customHeight="1">
      <c r="A160" s="1"/>
      <c r="B160" s="57">
        <v>0.0081031417694517</v>
      </c>
      <c r="C160" s="23">
        <v>21.286</v>
      </c>
      <c r="D160" s="60">
        <f t="shared" si="21"/>
        <v>0.007580178276</v>
      </c>
      <c r="E160" s="63">
        <f t="shared" si="22"/>
        <v>19.89617</v>
      </c>
      <c r="F160" s="26"/>
      <c r="G160" s="42">
        <v>0.00825601123729025</v>
      </c>
      <c r="H160" s="23">
        <v>21.20633</v>
      </c>
      <c r="I160" s="60">
        <f t="shared" si="23"/>
        <v>0.007785080716</v>
      </c>
      <c r="J160" s="64">
        <f t="shared" si="24"/>
        <v>19.80787</v>
      </c>
      <c r="K160" s="26"/>
      <c r="L160" s="42">
        <v>0.00835263625329041</v>
      </c>
      <c r="M160" s="23">
        <v>20.54881</v>
      </c>
      <c r="N160" s="60">
        <f t="shared" si="13"/>
        <v>0.00789688121</v>
      </c>
      <c r="O160" s="54">
        <f t="shared" si="14"/>
        <v>19.36002</v>
      </c>
      <c r="P160" s="26"/>
      <c r="Q160" s="42">
        <v>0.00993122758807341</v>
      </c>
      <c r="R160" s="23">
        <v>5.34247</v>
      </c>
      <c r="S160" s="48">
        <f t="shared" si="7"/>
        <v>0.009424448382</v>
      </c>
      <c r="T160" s="54">
        <f t="shared" si="8"/>
        <v>5.02483</v>
      </c>
      <c r="U160" s="26"/>
      <c r="V160" s="42">
        <v>0.010535885532297</v>
      </c>
      <c r="W160" s="23">
        <v>5.95483</v>
      </c>
      <c r="X160" s="48">
        <f t="shared" si="1"/>
        <v>0.01004390151</v>
      </c>
      <c r="Y160" s="49">
        <f t="shared" si="2"/>
        <v>5.64649</v>
      </c>
      <c r="Z160" s="26"/>
      <c r="AA160" s="42">
        <v>0.00986727253136355</v>
      </c>
      <c r="AB160" s="23">
        <v>5.29761</v>
      </c>
      <c r="AC160" s="48">
        <f t="shared" si="3"/>
        <v>0.009401368321</v>
      </c>
      <c r="AD160" s="49">
        <f t="shared" si="4"/>
        <v>5.0203</v>
      </c>
      <c r="AE160" s="26"/>
      <c r="AF160" s="42">
        <v>0.0095790658704189</v>
      </c>
      <c r="AG160" s="23">
        <v>5.80339</v>
      </c>
      <c r="AH160" s="48">
        <f t="shared" si="9"/>
        <v>0.009103779373</v>
      </c>
      <c r="AI160" s="49">
        <f t="shared" si="10"/>
        <v>5.42404</v>
      </c>
      <c r="AJ160" s="26"/>
      <c r="AK160" s="42">
        <v>0.00938946834441712</v>
      </c>
      <c r="AL160" s="23">
        <v>5.16241</v>
      </c>
      <c r="AM160" s="48">
        <f t="shared" si="11"/>
        <v>0.008861084078</v>
      </c>
      <c r="AN160" s="49">
        <f t="shared" si="12"/>
        <v>4.83544</v>
      </c>
      <c r="AO160" s="26"/>
      <c r="AP160" s="42">
        <v>0.00841421979476586</v>
      </c>
      <c r="AQ160" s="23">
        <v>19.57831</v>
      </c>
      <c r="AR160" s="48">
        <f t="shared" si="15"/>
        <v>0.007893932865</v>
      </c>
      <c r="AS160" s="61">
        <f t="shared" si="16"/>
        <v>18.43446</v>
      </c>
      <c r="AT160" s="26"/>
      <c r="AU160" s="42">
        <v>0.00837328735009568</v>
      </c>
      <c r="AV160" s="23">
        <v>19.84807</v>
      </c>
      <c r="AW160" s="48">
        <f t="shared" si="17"/>
        <v>0.007922889529</v>
      </c>
      <c r="AX160" s="62">
        <f t="shared" si="18"/>
        <v>18.69882</v>
      </c>
      <c r="AY160" s="26"/>
      <c r="AZ160" s="42">
        <v>0.00960074841802627</v>
      </c>
      <c r="BA160" s="23">
        <v>17.60281</v>
      </c>
      <c r="BB160" s="48">
        <f t="shared" si="5"/>
        <v>0.009149915043</v>
      </c>
      <c r="BC160" s="62">
        <f t="shared" si="6"/>
        <v>16.80312</v>
      </c>
      <c r="BD160" s="26"/>
      <c r="BE160" s="42">
        <v>0.00821123973637028</v>
      </c>
      <c r="BF160" s="23">
        <v>20.24395</v>
      </c>
      <c r="BG160" s="48">
        <f t="shared" si="31"/>
        <v>0.007692770675</v>
      </c>
      <c r="BH160" s="62">
        <f t="shared" si="32"/>
        <v>18.2042</v>
      </c>
      <c r="BI160" s="26"/>
      <c r="BJ160" s="42">
        <v>0.00816179464915212</v>
      </c>
      <c r="BK160" s="23">
        <v>6.3562</v>
      </c>
      <c r="BL160" s="48">
        <f t="shared" si="25"/>
        <v>0.007681939458</v>
      </c>
      <c r="BM160" s="62">
        <f t="shared" si="26"/>
        <v>5.89257</v>
      </c>
      <c r="BN160" s="26"/>
      <c r="BO160" s="42">
        <v>0.0077982175277409</v>
      </c>
      <c r="BP160" s="23">
        <v>6.1552</v>
      </c>
      <c r="BQ160" s="48">
        <f t="shared" si="19"/>
        <v>0.007314567747</v>
      </c>
      <c r="BR160" s="62">
        <f t="shared" si="20"/>
        <v>5.75309</v>
      </c>
      <c r="BS160" s="26"/>
      <c r="BT160" s="42">
        <v>0.00738656832020212</v>
      </c>
      <c r="BU160" s="23">
        <v>6.30401</v>
      </c>
      <c r="BV160" s="48">
        <f t="shared" si="29"/>
        <v>0.006901069614</v>
      </c>
      <c r="BW160" s="62">
        <f t="shared" si="30"/>
        <v>5.75296</v>
      </c>
      <c r="BX160" s="26"/>
      <c r="BY160" s="42">
        <v>0.00739462320888662</v>
      </c>
      <c r="BZ160" s="23">
        <v>6.13238</v>
      </c>
      <c r="CA160" s="48">
        <f t="shared" si="27"/>
        <v>0.006913135748</v>
      </c>
      <c r="CB160" s="62">
        <f t="shared" si="28"/>
        <v>5.63965</v>
      </c>
      <c r="CC160" s="7"/>
    </row>
    <row r="161" ht="15.75" customHeight="1">
      <c r="A161" s="1"/>
      <c r="B161" s="57">
        <v>0.00816324299577875</v>
      </c>
      <c r="C161" s="23">
        <v>21.40339</v>
      </c>
      <c r="D161" s="60">
        <f t="shared" si="21"/>
        <v>0.007640279502</v>
      </c>
      <c r="E161" s="63">
        <f t="shared" si="22"/>
        <v>20.01356</v>
      </c>
      <c r="F161" s="26"/>
      <c r="G161" s="42">
        <v>0.00830923872888367</v>
      </c>
      <c r="H161" s="23">
        <v>21.32276</v>
      </c>
      <c r="I161" s="60">
        <f t="shared" si="23"/>
        <v>0.007838308207</v>
      </c>
      <c r="J161" s="64">
        <f t="shared" si="24"/>
        <v>19.9243</v>
      </c>
      <c r="K161" s="26"/>
      <c r="L161" s="42">
        <v>0.00840379916970879</v>
      </c>
      <c r="M161" s="23">
        <v>20.67613</v>
      </c>
      <c r="N161" s="60">
        <f t="shared" si="13"/>
        <v>0.007948044126</v>
      </c>
      <c r="O161" s="54">
        <f t="shared" si="14"/>
        <v>19.48734</v>
      </c>
      <c r="P161" s="26"/>
      <c r="Q161" s="42">
        <v>0.0100178866055323</v>
      </c>
      <c r="R161" s="23">
        <v>5.3709</v>
      </c>
      <c r="S161" s="48">
        <f t="shared" si="7"/>
        <v>0.0095111074</v>
      </c>
      <c r="T161" s="54">
        <f t="shared" si="8"/>
        <v>5.05326</v>
      </c>
      <c r="U161" s="26"/>
      <c r="V161" s="42">
        <v>0.0105776259020129</v>
      </c>
      <c r="W161" s="23">
        <v>5.98444</v>
      </c>
      <c r="X161" s="48">
        <f t="shared" si="1"/>
        <v>0.01008564188</v>
      </c>
      <c r="Y161" s="49">
        <f t="shared" si="2"/>
        <v>5.6761</v>
      </c>
      <c r="Z161" s="26"/>
      <c r="AA161" s="42">
        <v>0.0099631548384973</v>
      </c>
      <c r="AB161" s="23">
        <v>5.32697</v>
      </c>
      <c r="AC161" s="48">
        <f t="shared" si="3"/>
        <v>0.009497250628</v>
      </c>
      <c r="AD161" s="49">
        <f t="shared" si="4"/>
        <v>5.04966</v>
      </c>
      <c r="AE161" s="26"/>
      <c r="AF161" s="42">
        <v>0.00962819176993057</v>
      </c>
      <c r="AG161" s="23">
        <v>5.82939</v>
      </c>
      <c r="AH161" s="48">
        <f t="shared" si="9"/>
        <v>0.009152905273</v>
      </c>
      <c r="AI161" s="49">
        <f t="shared" si="10"/>
        <v>5.45004</v>
      </c>
      <c r="AJ161" s="26"/>
      <c r="AK161" s="42">
        <v>0.00944349662854838</v>
      </c>
      <c r="AL161" s="23">
        <v>5.19253</v>
      </c>
      <c r="AM161" s="48">
        <f t="shared" si="11"/>
        <v>0.008915112362</v>
      </c>
      <c r="AN161" s="49">
        <f t="shared" si="12"/>
        <v>4.86556</v>
      </c>
      <c r="AO161" s="26"/>
      <c r="AP161" s="42">
        <v>0.00845637801032728</v>
      </c>
      <c r="AQ161" s="23">
        <v>19.69907</v>
      </c>
      <c r="AR161" s="48">
        <f t="shared" si="15"/>
        <v>0.007936091081</v>
      </c>
      <c r="AS161" s="61">
        <f t="shared" si="16"/>
        <v>18.55522</v>
      </c>
      <c r="AT161" s="26"/>
      <c r="AU161" s="42">
        <v>0.00842746647686643</v>
      </c>
      <c r="AV161" s="23">
        <v>19.96117</v>
      </c>
      <c r="AW161" s="48">
        <f t="shared" si="17"/>
        <v>0.007977068656</v>
      </c>
      <c r="AX161" s="62">
        <f t="shared" si="18"/>
        <v>18.81192</v>
      </c>
      <c r="AY161" s="26"/>
      <c r="AZ161" s="42">
        <v>0.00962530520092852</v>
      </c>
      <c r="BA161" s="23">
        <v>17.69285</v>
      </c>
      <c r="BB161" s="48">
        <f t="shared" si="5"/>
        <v>0.009174471826</v>
      </c>
      <c r="BC161" s="62">
        <f t="shared" si="6"/>
        <v>16.89316</v>
      </c>
      <c r="BD161" s="26"/>
      <c r="BE161" s="42">
        <v>0.00827284315308519</v>
      </c>
      <c r="BF161" s="23">
        <v>20.35341</v>
      </c>
      <c r="BG161" s="48">
        <f t="shared" si="31"/>
        <v>0.007754374091</v>
      </c>
      <c r="BH161" s="62">
        <f t="shared" si="32"/>
        <v>18.31366</v>
      </c>
      <c r="BI161" s="26"/>
      <c r="BJ161" s="42">
        <v>0.00820393147001042</v>
      </c>
      <c r="BK161" s="23">
        <v>6.39069</v>
      </c>
      <c r="BL161" s="48">
        <f t="shared" si="25"/>
        <v>0.007724076279</v>
      </c>
      <c r="BM161" s="62">
        <f t="shared" si="26"/>
        <v>5.92706</v>
      </c>
      <c r="BN161" s="26"/>
      <c r="BO161" s="42">
        <v>0.0078467422415589</v>
      </c>
      <c r="BP161" s="23">
        <v>6.19008</v>
      </c>
      <c r="BQ161" s="48">
        <f t="shared" si="19"/>
        <v>0.007363092461</v>
      </c>
      <c r="BR161" s="62">
        <f t="shared" si="20"/>
        <v>5.78797</v>
      </c>
      <c r="BS161" s="26"/>
      <c r="BT161" s="42">
        <v>0.00741202792845796</v>
      </c>
      <c r="BU161" s="23">
        <v>6.3395</v>
      </c>
      <c r="BV161" s="48">
        <f t="shared" si="29"/>
        <v>0.006926529222</v>
      </c>
      <c r="BW161" s="62">
        <f t="shared" si="30"/>
        <v>5.78845</v>
      </c>
      <c r="BX161" s="26"/>
      <c r="BY161" s="42">
        <v>0.00746258736899308</v>
      </c>
      <c r="BZ161" s="23">
        <v>6.16436</v>
      </c>
      <c r="CA161" s="48">
        <f t="shared" si="27"/>
        <v>0.006981099908</v>
      </c>
      <c r="CB161" s="62">
        <f t="shared" si="28"/>
        <v>5.67163</v>
      </c>
      <c r="CC161" s="7"/>
    </row>
    <row r="162" ht="15.75" customHeight="1">
      <c r="A162" s="1"/>
      <c r="B162" s="57">
        <v>0.0081820095345857</v>
      </c>
      <c r="C162" s="23">
        <v>21.53879</v>
      </c>
      <c r="D162" s="60">
        <f t="shared" si="21"/>
        <v>0.007659046041</v>
      </c>
      <c r="E162" s="63">
        <f t="shared" si="22"/>
        <v>20.14896</v>
      </c>
      <c r="F162" s="26"/>
      <c r="G162" s="42">
        <v>0.00838311440295825</v>
      </c>
      <c r="H162" s="23">
        <v>21.4444</v>
      </c>
      <c r="I162" s="60">
        <f t="shared" si="23"/>
        <v>0.007912183881</v>
      </c>
      <c r="J162" s="64">
        <f t="shared" si="24"/>
        <v>20.04594</v>
      </c>
      <c r="K162" s="26"/>
      <c r="L162" s="42">
        <v>0.00845666124683953</v>
      </c>
      <c r="M162" s="23">
        <v>20.78562</v>
      </c>
      <c r="N162" s="60">
        <f t="shared" si="13"/>
        <v>0.008000906204</v>
      </c>
      <c r="O162" s="54">
        <f t="shared" si="14"/>
        <v>19.59683</v>
      </c>
      <c r="P162" s="26"/>
      <c r="Q162" s="42">
        <v>0.0101526472226405</v>
      </c>
      <c r="R162" s="23">
        <v>5.39885</v>
      </c>
      <c r="S162" s="48">
        <f t="shared" si="7"/>
        <v>0.009645868017</v>
      </c>
      <c r="T162" s="54">
        <f t="shared" si="8"/>
        <v>5.08121</v>
      </c>
      <c r="U162" s="26"/>
      <c r="V162" s="42">
        <v>0.0106670309723382</v>
      </c>
      <c r="W162" s="23">
        <v>6.01708</v>
      </c>
      <c r="X162" s="48">
        <f t="shared" si="1"/>
        <v>0.01017504695</v>
      </c>
      <c r="Y162" s="49">
        <f t="shared" si="2"/>
        <v>5.70874</v>
      </c>
      <c r="Z162" s="26"/>
      <c r="AA162" s="42">
        <v>0.010036687017994</v>
      </c>
      <c r="AB162" s="23">
        <v>5.35728</v>
      </c>
      <c r="AC162" s="48">
        <f t="shared" si="3"/>
        <v>0.009570782808</v>
      </c>
      <c r="AD162" s="49">
        <f t="shared" si="4"/>
        <v>5.07997</v>
      </c>
      <c r="AE162" s="26"/>
      <c r="AF162" s="42">
        <v>0.00972528376907644</v>
      </c>
      <c r="AG162" s="23">
        <v>5.86346</v>
      </c>
      <c r="AH162" s="48">
        <f t="shared" si="9"/>
        <v>0.009249997272</v>
      </c>
      <c r="AI162" s="49">
        <f t="shared" si="10"/>
        <v>5.48411</v>
      </c>
      <c r="AJ162" s="26"/>
      <c r="AK162" s="42">
        <v>0.009518746589259</v>
      </c>
      <c r="AL162" s="23">
        <v>5.22054</v>
      </c>
      <c r="AM162" s="48">
        <f t="shared" si="11"/>
        <v>0.008990362323</v>
      </c>
      <c r="AN162" s="49">
        <f t="shared" si="12"/>
        <v>4.89357</v>
      </c>
      <c r="AO162" s="26"/>
      <c r="AP162" s="42">
        <v>0.00848725669394024</v>
      </c>
      <c r="AQ162" s="23">
        <v>19.81021</v>
      </c>
      <c r="AR162" s="48">
        <f t="shared" si="15"/>
        <v>0.007966969764</v>
      </c>
      <c r="AS162" s="61">
        <f t="shared" si="16"/>
        <v>18.66636</v>
      </c>
      <c r="AT162" s="26"/>
      <c r="AU162" s="42">
        <v>0.00846155772763968</v>
      </c>
      <c r="AV162" s="23">
        <v>20.06979</v>
      </c>
      <c r="AW162" s="48">
        <f t="shared" si="17"/>
        <v>0.008011159906</v>
      </c>
      <c r="AX162" s="62">
        <f t="shared" si="18"/>
        <v>18.92054</v>
      </c>
      <c r="AY162" s="26"/>
      <c r="AZ162" s="42">
        <v>0.00969857468506974</v>
      </c>
      <c r="BA162" s="23">
        <v>17.78606</v>
      </c>
      <c r="BB162" s="48">
        <f t="shared" si="5"/>
        <v>0.00924774131</v>
      </c>
      <c r="BC162" s="62">
        <f t="shared" si="6"/>
        <v>16.98637</v>
      </c>
      <c r="BD162" s="26"/>
      <c r="BE162" s="42">
        <v>0.00833316610351997</v>
      </c>
      <c r="BF162" s="23">
        <v>20.47286</v>
      </c>
      <c r="BG162" s="48">
        <f t="shared" si="31"/>
        <v>0.007814697042</v>
      </c>
      <c r="BH162" s="62">
        <f t="shared" si="32"/>
        <v>18.43311</v>
      </c>
      <c r="BI162" s="26"/>
      <c r="BJ162" s="42">
        <v>0.00821012305107161</v>
      </c>
      <c r="BK162" s="23">
        <v>6.42684</v>
      </c>
      <c r="BL162" s="48">
        <f t="shared" si="25"/>
        <v>0.00773026786</v>
      </c>
      <c r="BM162" s="62">
        <f t="shared" si="26"/>
        <v>5.96321</v>
      </c>
      <c r="BN162" s="26"/>
      <c r="BO162" s="42">
        <v>0.00788605226236383</v>
      </c>
      <c r="BP162" s="23">
        <v>6.22358</v>
      </c>
      <c r="BQ162" s="48">
        <f t="shared" si="19"/>
        <v>0.007402402481</v>
      </c>
      <c r="BR162" s="62">
        <f t="shared" si="20"/>
        <v>5.82147</v>
      </c>
      <c r="BS162" s="26"/>
      <c r="BT162" s="42">
        <v>0.00750775230864797</v>
      </c>
      <c r="BU162" s="23">
        <v>6.37706</v>
      </c>
      <c r="BV162" s="48">
        <f t="shared" si="29"/>
        <v>0.007022253602</v>
      </c>
      <c r="BW162" s="62">
        <f t="shared" si="30"/>
        <v>5.82601</v>
      </c>
      <c r="BX162" s="26"/>
      <c r="BY162" s="42">
        <v>0.00756388543638176</v>
      </c>
      <c r="BZ162" s="23">
        <v>6.20179</v>
      </c>
      <c r="CA162" s="48">
        <f t="shared" si="27"/>
        <v>0.007082397975</v>
      </c>
      <c r="CB162" s="62">
        <f t="shared" si="28"/>
        <v>5.70906</v>
      </c>
      <c r="CC162" s="7"/>
    </row>
    <row r="163" ht="15.75" customHeight="1">
      <c r="A163" s="1"/>
      <c r="B163" s="57">
        <v>0.00822656829588064</v>
      </c>
      <c r="C163" s="23">
        <v>21.66132</v>
      </c>
      <c r="D163" s="60">
        <f t="shared" si="21"/>
        <v>0.007703604802</v>
      </c>
      <c r="E163" s="63">
        <f t="shared" si="22"/>
        <v>20.27149</v>
      </c>
      <c r="F163" s="26"/>
      <c r="G163" s="42">
        <v>0.00847706785744506</v>
      </c>
      <c r="H163" s="23">
        <v>21.57447</v>
      </c>
      <c r="I163" s="60">
        <f t="shared" si="23"/>
        <v>0.008006137336</v>
      </c>
      <c r="J163" s="64">
        <f t="shared" si="24"/>
        <v>20.17601</v>
      </c>
      <c r="K163" s="26"/>
      <c r="L163" s="42">
        <v>0.00849336837925585</v>
      </c>
      <c r="M163" s="23">
        <v>20.90543</v>
      </c>
      <c r="N163" s="60">
        <f t="shared" si="13"/>
        <v>0.008037613336</v>
      </c>
      <c r="O163" s="54">
        <f t="shared" si="14"/>
        <v>19.71664</v>
      </c>
      <c r="P163" s="26"/>
      <c r="Q163" s="42">
        <v>0.0101158180347631</v>
      </c>
      <c r="R163" s="23">
        <v>5.42506</v>
      </c>
      <c r="S163" s="48">
        <f t="shared" si="7"/>
        <v>0.009609038829</v>
      </c>
      <c r="T163" s="54">
        <f t="shared" si="8"/>
        <v>5.10742</v>
      </c>
      <c r="U163" s="26"/>
      <c r="V163" s="42">
        <v>0.010736787340045</v>
      </c>
      <c r="W163" s="23">
        <v>6.04586</v>
      </c>
      <c r="X163" s="48">
        <f t="shared" si="1"/>
        <v>0.01024480332</v>
      </c>
      <c r="Y163" s="49">
        <f t="shared" si="2"/>
        <v>5.73752</v>
      </c>
      <c r="Z163" s="26"/>
      <c r="AA163" s="42">
        <v>0.010073728538067</v>
      </c>
      <c r="AB163" s="23">
        <v>5.38442</v>
      </c>
      <c r="AC163" s="48">
        <f t="shared" si="3"/>
        <v>0.009607824328</v>
      </c>
      <c r="AD163" s="49">
        <f t="shared" si="4"/>
        <v>5.10711</v>
      </c>
      <c r="AE163" s="26"/>
      <c r="AF163" s="42">
        <v>0.00974875479614323</v>
      </c>
      <c r="AG163" s="23">
        <v>5.89709</v>
      </c>
      <c r="AH163" s="48">
        <f t="shared" si="9"/>
        <v>0.009273468299</v>
      </c>
      <c r="AI163" s="49">
        <f t="shared" si="10"/>
        <v>5.51774</v>
      </c>
      <c r="AJ163" s="26"/>
      <c r="AK163" s="42">
        <v>0.0095598032034927</v>
      </c>
      <c r="AL163" s="23">
        <v>5.24713</v>
      </c>
      <c r="AM163" s="48">
        <f t="shared" si="11"/>
        <v>0.009031418937</v>
      </c>
      <c r="AN163" s="49">
        <f t="shared" si="12"/>
        <v>4.92016</v>
      </c>
      <c r="AO163" s="26"/>
      <c r="AP163" s="42">
        <v>0.00857277595479067</v>
      </c>
      <c r="AQ163" s="23">
        <v>19.91813</v>
      </c>
      <c r="AR163" s="48">
        <f t="shared" si="15"/>
        <v>0.008052489025</v>
      </c>
      <c r="AS163" s="61">
        <f t="shared" si="16"/>
        <v>18.77428</v>
      </c>
      <c r="AT163" s="26"/>
      <c r="AU163" s="42">
        <v>0.00851735651648133</v>
      </c>
      <c r="AV163" s="23">
        <v>20.18804</v>
      </c>
      <c r="AW163" s="48">
        <f t="shared" si="17"/>
        <v>0.008066958695</v>
      </c>
      <c r="AX163" s="62">
        <f t="shared" si="18"/>
        <v>19.03879</v>
      </c>
      <c r="AY163" s="26"/>
      <c r="AZ163" s="42">
        <v>0.00971584248438906</v>
      </c>
      <c r="BA163" s="23">
        <v>17.86833</v>
      </c>
      <c r="BB163" s="48">
        <f t="shared" si="5"/>
        <v>0.00926500911</v>
      </c>
      <c r="BC163" s="62">
        <f t="shared" si="6"/>
        <v>17.06864</v>
      </c>
      <c r="BD163" s="26"/>
      <c r="BE163" s="42">
        <v>0.00839775224114625</v>
      </c>
      <c r="BF163" s="23">
        <v>20.59543</v>
      </c>
      <c r="BG163" s="48">
        <f t="shared" si="31"/>
        <v>0.007879283179</v>
      </c>
      <c r="BH163" s="62">
        <f t="shared" si="32"/>
        <v>18.55568</v>
      </c>
      <c r="BI163" s="26"/>
      <c r="BJ163" s="42">
        <v>0.0082700489757257</v>
      </c>
      <c r="BK163" s="23">
        <v>6.46408</v>
      </c>
      <c r="BL163" s="48">
        <f t="shared" si="25"/>
        <v>0.007790193785</v>
      </c>
      <c r="BM163" s="62">
        <f t="shared" si="26"/>
        <v>6.00045</v>
      </c>
      <c r="BN163" s="26"/>
      <c r="BO163" s="42">
        <v>0.00798467546987491</v>
      </c>
      <c r="BP163" s="23">
        <v>6.25859</v>
      </c>
      <c r="BQ163" s="48">
        <f t="shared" si="19"/>
        <v>0.007501025689</v>
      </c>
      <c r="BR163" s="62">
        <f t="shared" si="20"/>
        <v>5.85648</v>
      </c>
      <c r="BS163" s="26"/>
      <c r="BT163" s="42">
        <v>0.00751630328327191</v>
      </c>
      <c r="BU163" s="23">
        <v>6.41158</v>
      </c>
      <c r="BV163" s="48">
        <f t="shared" si="29"/>
        <v>0.007030804577</v>
      </c>
      <c r="BW163" s="62">
        <f t="shared" si="30"/>
        <v>5.86053</v>
      </c>
      <c r="BX163" s="26"/>
      <c r="BY163" s="42">
        <v>0.00757686648847611</v>
      </c>
      <c r="BZ163" s="23">
        <v>6.23585</v>
      </c>
      <c r="CA163" s="48">
        <f t="shared" si="27"/>
        <v>0.007095379027</v>
      </c>
      <c r="CB163" s="62">
        <f t="shared" si="28"/>
        <v>5.74312</v>
      </c>
      <c r="CC163" s="7"/>
    </row>
    <row r="164" ht="15.75" customHeight="1">
      <c r="A164" s="1"/>
      <c r="B164" s="57">
        <v>0.00826407323953449</v>
      </c>
      <c r="C164" s="23">
        <v>21.77894</v>
      </c>
      <c r="D164" s="60">
        <f t="shared" si="21"/>
        <v>0.007741109746</v>
      </c>
      <c r="E164" s="63">
        <f t="shared" si="22"/>
        <v>20.38911</v>
      </c>
      <c r="F164" s="26"/>
      <c r="G164" s="42">
        <v>0.00850127681025969</v>
      </c>
      <c r="H164" s="23">
        <v>21.6884</v>
      </c>
      <c r="I164" s="60">
        <f t="shared" si="23"/>
        <v>0.008030346288</v>
      </c>
      <c r="J164" s="64">
        <f t="shared" si="24"/>
        <v>20.28994</v>
      </c>
      <c r="K164" s="26"/>
      <c r="L164" s="42">
        <v>0.00855501545967852</v>
      </c>
      <c r="M164" s="23">
        <v>21.03287</v>
      </c>
      <c r="N164" s="60">
        <f t="shared" si="13"/>
        <v>0.008099260416</v>
      </c>
      <c r="O164" s="54">
        <f t="shared" si="14"/>
        <v>19.84408</v>
      </c>
      <c r="P164" s="26"/>
      <c r="Q164" s="42">
        <v>0.0101948468991511</v>
      </c>
      <c r="R164" s="23">
        <v>5.45296</v>
      </c>
      <c r="S164" s="48">
        <f t="shared" si="7"/>
        <v>0.009688067693</v>
      </c>
      <c r="T164" s="54">
        <f t="shared" si="8"/>
        <v>5.13532</v>
      </c>
      <c r="U164" s="26"/>
      <c r="V164" s="42">
        <v>0.0108721855472982</v>
      </c>
      <c r="W164" s="23">
        <v>6.07926</v>
      </c>
      <c r="X164" s="48">
        <f t="shared" si="1"/>
        <v>0.01038020153</v>
      </c>
      <c r="Y164" s="49">
        <f t="shared" si="2"/>
        <v>5.77092</v>
      </c>
      <c r="Z164" s="26"/>
      <c r="AA164" s="42">
        <v>0.0101657589282291</v>
      </c>
      <c r="AB164" s="23">
        <v>5.4085</v>
      </c>
      <c r="AC164" s="48">
        <f t="shared" si="3"/>
        <v>0.009699854718</v>
      </c>
      <c r="AD164" s="49">
        <f t="shared" si="4"/>
        <v>5.13119</v>
      </c>
      <c r="AE164" s="26"/>
      <c r="AF164" s="42">
        <v>0.00986737932405068</v>
      </c>
      <c r="AG164" s="23">
        <v>5.92441</v>
      </c>
      <c r="AH164" s="48">
        <f t="shared" si="9"/>
        <v>0.009392092827</v>
      </c>
      <c r="AI164" s="49">
        <f t="shared" si="10"/>
        <v>5.54506</v>
      </c>
      <c r="AJ164" s="26"/>
      <c r="AK164" s="42">
        <v>0.00961066680942579</v>
      </c>
      <c r="AL164" s="23">
        <v>5.27822</v>
      </c>
      <c r="AM164" s="48">
        <f t="shared" si="11"/>
        <v>0.009082282543</v>
      </c>
      <c r="AN164" s="49">
        <f t="shared" si="12"/>
        <v>4.95125</v>
      </c>
      <c r="AO164" s="26"/>
      <c r="AP164" s="42">
        <v>0.00861215154241357</v>
      </c>
      <c r="AQ164" s="23">
        <v>20.03778</v>
      </c>
      <c r="AR164" s="48">
        <f t="shared" si="15"/>
        <v>0.008091864613</v>
      </c>
      <c r="AS164" s="61">
        <f t="shared" si="16"/>
        <v>18.89393</v>
      </c>
      <c r="AT164" s="26"/>
      <c r="AU164" s="42">
        <v>0.00854701191128471</v>
      </c>
      <c r="AV164" s="23">
        <v>20.30062</v>
      </c>
      <c r="AW164" s="48">
        <f t="shared" si="17"/>
        <v>0.00809661409</v>
      </c>
      <c r="AX164" s="62">
        <f t="shared" si="18"/>
        <v>19.15137</v>
      </c>
      <c r="AY164" s="26"/>
      <c r="AZ164" s="42">
        <v>0.00980575635822833</v>
      </c>
      <c r="BA164" s="23">
        <v>17.96275</v>
      </c>
      <c r="BB164" s="48">
        <f t="shared" si="5"/>
        <v>0.009354922984</v>
      </c>
      <c r="BC164" s="62">
        <f t="shared" si="6"/>
        <v>17.16306</v>
      </c>
      <c r="BD164" s="26"/>
      <c r="BE164" s="42">
        <v>0.0083952516494088</v>
      </c>
      <c r="BF164" s="23">
        <v>20.70434</v>
      </c>
      <c r="BG164" s="48">
        <f t="shared" si="31"/>
        <v>0.007876782588</v>
      </c>
      <c r="BH164" s="62">
        <f t="shared" si="32"/>
        <v>18.66459</v>
      </c>
      <c r="BI164" s="26"/>
      <c r="BJ164" s="42">
        <v>0.00833951731678262</v>
      </c>
      <c r="BK164" s="23">
        <v>6.49664</v>
      </c>
      <c r="BL164" s="48">
        <f t="shared" si="25"/>
        <v>0.007859662126</v>
      </c>
      <c r="BM164" s="62">
        <f t="shared" si="26"/>
        <v>6.03301</v>
      </c>
      <c r="BN164" s="26"/>
      <c r="BO164" s="42">
        <v>0.00803259660069222</v>
      </c>
      <c r="BP164" s="23">
        <v>6.29527</v>
      </c>
      <c r="BQ164" s="48">
        <f t="shared" si="19"/>
        <v>0.00754894682</v>
      </c>
      <c r="BR164" s="62">
        <f t="shared" si="20"/>
        <v>5.89316</v>
      </c>
      <c r="BS164" s="26"/>
      <c r="BT164" s="42">
        <v>0.00755751390962289</v>
      </c>
      <c r="BU164" s="23">
        <v>6.44678</v>
      </c>
      <c r="BV164" s="48">
        <f t="shared" si="29"/>
        <v>0.007072015203</v>
      </c>
      <c r="BW164" s="62">
        <f t="shared" si="30"/>
        <v>5.89573</v>
      </c>
      <c r="BX164" s="26"/>
      <c r="BY164" s="42">
        <v>0.0076173737514007</v>
      </c>
      <c r="BZ164" s="23">
        <v>6.26842</v>
      </c>
      <c r="CA164" s="48">
        <f t="shared" si="27"/>
        <v>0.00713588629</v>
      </c>
      <c r="CB164" s="62">
        <f t="shared" si="28"/>
        <v>5.77569</v>
      </c>
      <c r="CC164" s="7"/>
    </row>
    <row r="165" ht="15.75" customHeight="1">
      <c r="A165" s="1"/>
      <c r="B165" s="57">
        <v>0.00829854016649478</v>
      </c>
      <c r="C165" s="23">
        <v>21.90967</v>
      </c>
      <c r="D165" s="60">
        <f t="shared" si="21"/>
        <v>0.007775576673</v>
      </c>
      <c r="E165" s="63">
        <f t="shared" si="22"/>
        <v>20.51984</v>
      </c>
      <c r="F165" s="26"/>
      <c r="G165" s="42">
        <v>0.00857032207797759</v>
      </c>
      <c r="H165" s="23">
        <v>21.81118</v>
      </c>
      <c r="I165" s="60">
        <f t="shared" si="23"/>
        <v>0.008099391556</v>
      </c>
      <c r="J165" s="64">
        <f t="shared" si="24"/>
        <v>20.41272</v>
      </c>
      <c r="K165" s="26"/>
      <c r="L165" s="42">
        <v>0.00861702506560391</v>
      </c>
      <c r="M165" s="23">
        <v>21.13899</v>
      </c>
      <c r="N165" s="60">
        <f t="shared" si="13"/>
        <v>0.008161270022</v>
      </c>
      <c r="O165" s="54">
        <f t="shared" si="14"/>
        <v>19.9502</v>
      </c>
      <c r="P165" s="26"/>
      <c r="Q165" s="42">
        <v>0.0102473081606715</v>
      </c>
      <c r="R165" s="23">
        <v>5.48393</v>
      </c>
      <c r="S165" s="48">
        <f t="shared" si="7"/>
        <v>0.009740528955</v>
      </c>
      <c r="T165" s="54">
        <f t="shared" si="8"/>
        <v>5.16629</v>
      </c>
      <c r="U165" s="26"/>
      <c r="V165" s="42">
        <v>0.0109275579971666</v>
      </c>
      <c r="W165" s="23">
        <v>6.10641</v>
      </c>
      <c r="X165" s="48">
        <f t="shared" si="1"/>
        <v>0.01043557398</v>
      </c>
      <c r="Y165" s="49">
        <f t="shared" si="2"/>
        <v>5.79807</v>
      </c>
      <c r="Z165" s="26"/>
      <c r="AA165" s="42">
        <v>0.0101976543611466</v>
      </c>
      <c r="AB165" s="23">
        <v>5.437</v>
      </c>
      <c r="AC165" s="48">
        <f t="shared" si="3"/>
        <v>0.009731750151</v>
      </c>
      <c r="AD165" s="49">
        <f t="shared" si="4"/>
        <v>5.15969</v>
      </c>
      <c r="AE165" s="26"/>
      <c r="AF165" s="42">
        <v>0.00995256777701004</v>
      </c>
      <c r="AG165" s="23">
        <v>5.95645</v>
      </c>
      <c r="AH165" s="48">
        <f t="shared" si="9"/>
        <v>0.00947728128</v>
      </c>
      <c r="AI165" s="49">
        <f t="shared" si="10"/>
        <v>5.5771</v>
      </c>
      <c r="AJ165" s="26"/>
      <c r="AK165" s="42">
        <v>0.00967044938061146</v>
      </c>
      <c r="AL165" s="23">
        <v>5.30241</v>
      </c>
      <c r="AM165" s="48">
        <f t="shared" si="11"/>
        <v>0.009142065114</v>
      </c>
      <c r="AN165" s="49">
        <f t="shared" si="12"/>
        <v>4.97544</v>
      </c>
      <c r="AO165" s="26"/>
      <c r="AP165" s="42">
        <v>0.00865646254619223</v>
      </c>
      <c r="AQ165" s="23">
        <v>20.1476</v>
      </c>
      <c r="AR165" s="48">
        <f t="shared" si="15"/>
        <v>0.008136175616</v>
      </c>
      <c r="AS165" s="61">
        <f t="shared" si="16"/>
        <v>19.00375</v>
      </c>
      <c r="AT165" s="26"/>
      <c r="AU165" s="42">
        <v>0.00857906638236994</v>
      </c>
      <c r="AV165" s="23">
        <v>20.40668</v>
      </c>
      <c r="AW165" s="48">
        <f t="shared" si="17"/>
        <v>0.008128668561</v>
      </c>
      <c r="AX165" s="62">
        <f t="shared" si="18"/>
        <v>19.25743</v>
      </c>
      <c r="AY165" s="26"/>
      <c r="AZ165" s="42">
        <v>0.00993797607272739</v>
      </c>
      <c r="BA165" s="23">
        <v>18.04992</v>
      </c>
      <c r="BB165" s="48">
        <f t="shared" si="5"/>
        <v>0.009487142698</v>
      </c>
      <c r="BC165" s="62">
        <f t="shared" si="6"/>
        <v>17.25023</v>
      </c>
      <c r="BD165" s="26"/>
      <c r="BE165" s="42">
        <v>0.00843135052595168</v>
      </c>
      <c r="BF165" s="23">
        <v>20.82337</v>
      </c>
      <c r="BG165" s="48">
        <f t="shared" si="31"/>
        <v>0.007912881464</v>
      </c>
      <c r="BH165" s="62">
        <f t="shared" si="32"/>
        <v>18.78362</v>
      </c>
      <c r="BI165" s="26"/>
      <c r="BJ165" s="42">
        <v>0.00839423170121756</v>
      </c>
      <c r="BK165" s="23">
        <v>6.53342</v>
      </c>
      <c r="BL165" s="48">
        <f t="shared" si="25"/>
        <v>0.00791437651</v>
      </c>
      <c r="BM165" s="62">
        <f t="shared" si="26"/>
        <v>6.06979</v>
      </c>
      <c r="BN165" s="26"/>
      <c r="BO165" s="42">
        <v>0.00812296503441656</v>
      </c>
      <c r="BP165" s="23">
        <v>6.3261</v>
      </c>
      <c r="BQ165" s="48">
        <f t="shared" si="19"/>
        <v>0.007639315253</v>
      </c>
      <c r="BR165" s="62">
        <f t="shared" si="20"/>
        <v>5.92399</v>
      </c>
      <c r="BS165" s="26"/>
      <c r="BT165" s="42">
        <v>0.00762582234037179</v>
      </c>
      <c r="BU165" s="23">
        <v>6.48313</v>
      </c>
      <c r="BV165" s="48">
        <f t="shared" si="29"/>
        <v>0.007140323634</v>
      </c>
      <c r="BW165" s="62">
        <f t="shared" si="30"/>
        <v>5.93208</v>
      </c>
      <c r="BX165" s="26"/>
      <c r="BY165" s="42">
        <v>0.00766808636609384</v>
      </c>
      <c r="BZ165" s="23">
        <v>6.30388</v>
      </c>
      <c r="CA165" s="48">
        <f t="shared" si="27"/>
        <v>0.007186598905</v>
      </c>
      <c r="CB165" s="62">
        <f t="shared" si="28"/>
        <v>5.81115</v>
      </c>
      <c r="CC165" s="7"/>
    </row>
    <row r="166" ht="15.75" customHeight="1">
      <c r="A166" s="1"/>
      <c r="B166" s="57">
        <v>0.00837438933163237</v>
      </c>
      <c r="C166" s="23">
        <v>22.03322</v>
      </c>
      <c r="D166" s="60">
        <f t="shared" si="21"/>
        <v>0.007851425838</v>
      </c>
      <c r="E166" s="63">
        <f t="shared" si="22"/>
        <v>20.64339</v>
      </c>
      <c r="F166" s="26"/>
      <c r="G166" s="42">
        <v>0.00865607727859974</v>
      </c>
      <c r="H166" s="23">
        <v>21.94204</v>
      </c>
      <c r="I166" s="60">
        <f t="shared" si="23"/>
        <v>0.008185146757</v>
      </c>
      <c r="J166" s="64">
        <f t="shared" si="24"/>
        <v>20.54358</v>
      </c>
      <c r="K166" s="26"/>
      <c r="L166" s="42">
        <v>0.00869784228685067</v>
      </c>
      <c r="M166" s="23">
        <v>21.25775</v>
      </c>
      <c r="N166" s="60">
        <f t="shared" si="13"/>
        <v>0.008242087244</v>
      </c>
      <c r="O166" s="54">
        <f t="shared" si="14"/>
        <v>20.06896</v>
      </c>
      <c r="P166" s="26"/>
      <c r="Q166" s="42">
        <v>0.0103291047826193</v>
      </c>
      <c r="R166" s="23">
        <v>5.51119</v>
      </c>
      <c r="S166" s="48">
        <f t="shared" si="7"/>
        <v>0.009822325577</v>
      </c>
      <c r="T166" s="54">
        <f t="shared" si="8"/>
        <v>5.19355</v>
      </c>
      <c r="U166" s="26"/>
      <c r="V166" s="42">
        <v>0.0109924254482658</v>
      </c>
      <c r="W166" s="23">
        <v>6.14005</v>
      </c>
      <c r="X166" s="48">
        <f t="shared" si="1"/>
        <v>0.01050044143</v>
      </c>
      <c r="Y166" s="49">
        <f t="shared" si="2"/>
        <v>5.83171</v>
      </c>
      <c r="Z166" s="26"/>
      <c r="AA166" s="42">
        <v>0.0102690853856535</v>
      </c>
      <c r="AB166" s="23">
        <v>5.46739</v>
      </c>
      <c r="AC166" s="48">
        <f t="shared" si="3"/>
        <v>0.009803181175</v>
      </c>
      <c r="AD166" s="49">
        <f t="shared" si="4"/>
        <v>5.19008</v>
      </c>
      <c r="AE166" s="26"/>
      <c r="AF166" s="42">
        <v>0.0100339896191455</v>
      </c>
      <c r="AG166" s="23">
        <v>5.99025</v>
      </c>
      <c r="AH166" s="48">
        <f t="shared" si="9"/>
        <v>0.009558703122</v>
      </c>
      <c r="AI166" s="49">
        <f t="shared" si="10"/>
        <v>5.6109</v>
      </c>
      <c r="AJ166" s="26"/>
      <c r="AK166" s="42">
        <v>0.00977587809515845</v>
      </c>
      <c r="AL166" s="23">
        <v>5.33118</v>
      </c>
      <c r="AM166" s="48">
        <f t="shared" si="11"/>
        <v>0.009247493829</v>
      </c>
      <c r="AN166" s="49">
        <f t="shared" si="12"/>
        <v>5.00421</v>
      </c>
      <c r="AO166" s="26"/>
      <c r="AP166" s="42">
        <v>0.00872736817009612</v>
      </c>
      <c r="AQ166" s="23">
        <v>20.25463</v>
      </c>
      <c r="AR166" s="48">
        <f t="shared" si="15"/>
        <v>0.00820708124</v>
      </c>
      <c r="AS166" s="61">
        <f t="shared" si="16"/>
        <v>19.11078</v>
      </c>
      <c r="AT166" s="26"/>
      <c r="AU166" s="42">
        <v>0.00872552193011145</v>
      </c>
      <c r="AV166" s="23">
        <v>20.52355</v>
      </c>
      <c r="AW166" s="48">
        <f t="shared" si="17"/>
        <v>0.008275124109</v>
      </c>
      <c r="AX166" s="62">
        <f t="shared" si="18"/>
        <v>19.3743</v>
      </c>
      <c r="AY166" s="26"/>
      <c r="AZ166" s="42">
        <v>0.0099732557303005</v>
      </c>
      <c r="BA166" s="23">
        <v>18.1326</v>
      </c>
      <c r="BB166" s="48">
        <f t="shared" si="5"/>
        <v>0.009522422356</v>
      </c>
      <c r="BC166" s="62">
        <f t="shared" si="6"/>
        <v>17.33291</v>
      </c>
      <c r="BD166" s="26"/>
      <c r="BE166" s="42">
        <v>0.00852001265762747</v>
      </c>
      <c r="BF166" s="23">
        <v>20.94376</v>
      </c>
      <c r="BG166" s="48">
        <f t="shared" si="31"/>
        <v>0.008001543596</v>
      </c>
      <c r="BH166" s="62">
        <f t="shared" si="32"/>
        <v>18.90401</v>
      </c>
      <c r="BI166" s="26"/>
      <c r="BJ166" s="42">
        <v>0.00843376059862599</v>
      </c>
      <c r="BK166" s="23">
        <v>6.56915</v>
      </c>
      <c r="BL166" s="48">
        <f t="shared" si="25"/>
        <v>0.007953905407</v>
      </c>
      <c r="BM166" s="62">
        <f t="shared" si="26"/>
        <v>6.10552</v>
      </c>
      <c r="BN166" s="26"/>
      <c r="BO166" s="42">
        <v>0.00814440705636965</v>
      </c>
      <c r="BP166" s="23">
        <v>6.36251</v>
      </c>
      <c r="BQ166" s="48">
        <f t="shared" si="19"/>
        <v>0.007660757275</v>
      </c>
      <c r="BR166" s="62">
        <f t="shared" si="20"/>
        <v>5.9604</v>
      </c>
      <c r="BS166" s="26"/>
      <c r="BT166" s="42">
        <v>0.00762827994044102</v>
      </c>
      <c r="BU166" s="23">
        <v>6.51951</v>
      </c>
      <c r="BV166" s="48">
        <f t="shared" si="29"/>
        <v>0.007142781234</v>
      </c>
      <c r="BW166" s="62">
        <f t="shared" si="30"/>
        <v>5.96846</v>
      </c>
      <c r="BX166" s="26"/>
      <c r="BY166" s="42">
        <v>0.00770122847782462</v>
      </c>
      <c r="BZ166" s="23">
        <v>6.33915</v>
      </c>
      <c r="CA166" s="48">
        <f t="shared" si="27"/>
        <v>0.007219741016</v>
      </c>
      <c r="CB166" s="62">
        <f t="shared" si="28"/>
        <v>5.84642</v>
      </c>
      <c r="CC166" s="7"/>
    </row>
    <row r="167" ht="15.75" customHeight="1">
      <c r="A167" s="1"/>
      <c r="B167" s="57">
        <v>0.00843998183042505</v>
      </c>
      <c r="C167" s="23">
        <v>22.1514</v>
      </c>
      <c r="D167" s="60">
        <f t="shared" si="21"/>
        <v>0.007917018337</v>
      </c>
      <c r="E167" s="63">
        <f t="shared" si="22"/>
        <v>20.76157</v>
      </c>
      <c r="F167" s="26"/>
      <c r="G167" s="42">
        <v>0.00869297080173115</v>
      </c>
      <c r="H167" s="23">
        <v>22.05508</v>
      </c>
      <c r="I167" s="60">
        <f t="shared" si="23"/>
        <v>0.00822204028</v>
      </c>
      <c r="J167" s="64">
        <f t="shared" si="24"/>
        <v>20.65662</v>
      </c>
      <c r="K167" s="26"/>
      <c r="L167" s="42">
        <v>0.00877275941900502</v>
      </c>
      <c r="M167" s="23">
        <v>21.38402</v>
      </c>
      <c r="N167" s="60">
        <f t="shared" si="13"/>
        <v>0.008317004376</v>
      </c>
      <c r="O167" s="54">
        <f t="shared" si="14"/>
        <v>20.19523</v>
      </c>
      <c r="P167" s="26"/>
      <c r="Q167" s="42">
        <v>0.0103856139068665</v>
      </c>
      <c r="R167" s="23">
        <v>5.53915</v>
      </c>
      <c r="S167" s="48">
        <f t="shared" si="7"/>
        <v>0.009878834701</v>
      </c>
      <c r="T167" s="54">
        <f t="shared" si="8"/>
        <v>5.22151</v>
      </c>
      <c r="U167" s="26"/>
      <c r="V167" s="42">
        <v>0.0110471576245241</v>
      </c>
      <c r="W167" s="23">
        <v>6.17452</v>
      </c>
      <c r="X167" s="48">
        <f t="shared" si="1"/>
        <v>0.0105551736</v>
      </c>
      <c r="Y167" s="49">
        <f t="shared" si="2"/>
        <v>5.86618</v>
      </c>
      <c r="Z167" s="26"/>
      <c r="AA167" s="42">
        <v>0.0103126821276529</v>
      </c>
      <c r="AB167" s="23">
        <v>5.49266</v>
      </c>
      <c r="AC167" s="48">
        <f t="shared" si="3"/>
        <v>0.009846777917</v>
      </c>
      <c r="AD167" s="49">
        <f t="shared" si="4"/>
        <v>5.21535</v>
      </c>
      <c r="AE167" s="26"/>
      <c r="AF167" s="42">
        <v>0.0100176040487006</v>
      </c>
      <c r="AG167" s="23">
        <v>6.01873</v>
      </c>
      <c r="AH167" s="48">
        <f t="shared" si="9"/>
        <v>0.009542317552</v>
      </c>
      <c r="AI167" s="49">
        <f t="shared" si="10"/>
        <v>5.63938</v>
      </c>
      <c r="AJ167" s="26"/>
      <c r="AK167" s="42">
        <v>0.0097999927779302</v>
      </c>
      <c r="AL167" s="23">
        <v>5.35949</v>
      </c>
      <c r="AM167" s="48">
        <f t="shared" si="11"/>
        <v>0.009271608511</v>
      </c>
      <c r="AN167" s="49">
        <f t="shared" si="12"/>
        <v>5.03252</v>
      </c>
      <c r="AO167" s="26"/>
      <c r="AP167" s="42">
        <v>0.00880586531980598</v>
      </c>
      <c r="AQ167" s="23">
        <v>20.37253</v>
      </c>
      <c r="AR167" s="48">
        <f t="shared" si="15"/>
        <v>0.00828557839</v>
      </c>
      <c r="AS167" s="61">
        <f t="shared" si="16"/>
        <v>19.22868</v>
      </c>
      <c r="AT167" s="26"/>
      <c r="AU167" s="42">
        <v>0.00873962279016016</v>
      </c>
      <c r="AV167" s="23">
        <v>20.63544</v>
      </c>
      <c r="AW167" s="48">
        <f t="shared" si="17"/>
        <v>0.008289224969</v>
      </c>
      <c r="AX167" s="62">
        <f t="shared" si="18"/>
        <v>19.48619</v>
      </c>
      <c r="AY167" s="26"/>
      <c r="AZ167" s="42">
        <v>0.0100292313019852</v>
      </c>
      <c r="BA167" s="23">
        <v>18.22391</v>
      </c>
      <c r="BB167" s="48">
        <f t="shared" si="5"/>
        <v>0.009578397927</v>
      </c>
      <c r="BC167" s="62">
        <f t="shared" si="6"/>
        <v>17.42422</v>
      </c>
      <c r="BD167" s="26"/>
      <c r="BE167" s="42">
        <v>0.00860677714172886</v>
      </c>
      <c r="BF167" s="23">
        <v>21.05031</v>
      </c>
      <c r="BG167" s="48">
        <f t="shared" si="31"/>
        <v>0.00808830808</v>
      </c>
      <c r="BH167" s="62">
        <f t="shared" si="32"/>
        <v>19.01056</v>
      </c>
      <c r="BI167" s="26"/>
      <c r="BJ167" s="42">
        <v>0.00847479103786331</v>
      </c>
      <c r="BK167" s="23">
        <v>6.60302</v>
      </c>
      <c r="BL167" s="48">
        <f t="shared" si="25"/>
        <v>0.007994935847</v>
      </c>
      <c r="BM167" s="62">
        <f t="shared" si="26"/>
        <v>6.13939</v>
      </c>
      <c r="BN167" s="26"/>
      <c r="BO167" s="42">
        <v>0.00819750405723152</v>
      </c>
      <c r="BP167" s="23">
        <v>6.39726</v>
      </c>
      <c r="BQ167" s="48">
        <f t="shared" si="19"/>
        <v>0.007713854276</v>
      </c>
      <c r="BR167" s="62">
        <f t="shared" si="20"/>
        <v>5.99515</v>
      </c>
      <c r="BS167" s="26"/>
      <c r="BT167" s="42">
        <v>0.00772404151956718</v>
      </c>
      <c r="BU167" s="23">
        <v>6.55313</v>
      </c>
      <c r="BV167" s="48">
        <f t="shared" si="29"/>
        <v>0.007238542813</v>
      </c>
      <c r="BW167" s="62">
        <f t="shared" si="30"/>
        <v>6.00208</v>
      </c>
      <c r="BX167" s="26"/>
      <c r="BY167" s="42">
        <v>0.00777538917873954</v>
      </c>
      <c r="BZ167" s="23">
        <v>6.36919</v>
      </c>
      <c r="CA167" s="48">
        <f t="shared" si="27"/>
        <v>0.007293901717</v>
      </c>
      <c r="CB167" s="62">
        <f t="shared" si="28"/>
        <v>5.87646</v>
      </c>
      <c r="CC167" s="7"/>
    </row>
    <row r="168" ht="15.75" customHeight="1">
      <c r="A168" s="1"/>
      <c r="B168" s="57">
        <v>0.00846904830415962</v>
      </c>
      <c r="C168" s="23">
        <v>22.27954</v>
      </c>
      <c r="D168" s="60">
        <f t="shared" si="21"/>
        <v>0.00794608481</v>
      </c>
      <c r="E168" s="63">
        <f t="shared" si="22"/>
        <v>20.88971</v>
      </c>
      <c r="F168" s="26"/>
      <c r="G168" s="42">
        <v>0.00879042284303111</v>
      </c>
      <c r="H168" s="23">
        <v>22.17659</v>
      </c>
      <c r="I168" s="60">
        <f t="shared" si="23"/>
        <v>0.008319492321</v>
      </c>
      <c r="J168" s="64">
        <f t="shared" si="24"/>
        <v>20.77813</v>
      </c>
      <c r="K168" s="26"/>
      <c r="L168" s="42">
        <v>0.00884147295770044</v>
      </c>
      <c r="M168" s="23">
        <v>21.49375</v>
      </c>
      <c r="N168" s="60">
        <f t="shared" si="13"/>
        <v>0.008385717914</v>
      </c>
      <c r="O168" s="54">
        <f t="shared" si="14"/>
        <v>20.30496</v>
      </c>
      <c r="P168" s="26"/>
      <c r="Q168" s="42">
        <v>0.0104215612145</v>
      </c>
      <c r="R168" s="23">
        <v>5.56922</v>
      </c>
      <c r="S168" s="48">
        <f t="shared" si="7"/>
        <v>0.009914782009</v>
      </c>
      <c r="T168" s="54">
        <f t="shared" si="8"/>
        <v>5.25158</v>
      </c>
      <c r="U168" s="26"/>
      <c r="V168" s="42">
        <v>0.0111022554005036</v>
      </c>
      <c r="W168" s="23">
        <v>6.20397</v>
      </c>
      <c r="X168" s="48">
        <f t="shared" si="1"/>
        <v>0.01061027138</v>
      </c>
      <c r="Y168" s="49">
        <f t="shared" si="2"/>
        <v>5.89563</v>
      </c>
      <c r="Z168" s="26"/>
      <c r="AA168" s="42">
        <v>0.0103777134431244</v>
      </c>
      <c r="AB168" s="23">
        <v>5.5206</v>
      </c>
      <c r="AC168" s="48">
        <f t="shared" si="3"/>
        <v>0.009911809233</v>
      </c>
      <c r="AD168" s="49">
        <f t="shared" si="4"/>
        <v>5.24329</v>
      </c>
      <c r="AE168" s="26"/>
      <c r="AF168" s="42">
        <v>0.0100709926183942</v>
      </c>
      <c r="AG168" s="23">
        <v>6.05086</v>
      </c>
      <c r="AH168" s="48">
        <f t="shared" si="9"/>
        <v>0.009595706121</v>
      </c>
      <c r="AI168" s="49">
        <f t="shared" si="10"/>
        <v>5.67151</v>
      </c>
      <c r="AJ168" s="26"/>
      <c r="AK168" s="42">
        <v>0.00989259138657705</v>
      </c>
      <c r="AL168" s="23">
        <v>5.38778</v>
      </c>
      <c r="AM168" s="48">
        <f t="shared" si="11"/>
        <v>0.00936420712</v>
      </c>
      <c r="AN168" s="49">
        <f t="shared" si="12"/>
        <v>5.06081</v>
      </c>
      <c r="AO168" s="26"/>
      <c r="AP168" s="42">
        <v>0.00887871263896023</v>
      </c>
      <c r="AQ168" s="23">
        <v>20.48342</v>
      </c>
      <c r="AR168" s="48">
        <f t="shared" si="15"/>
        <v>0.008358425709</v>
      </c>
      <c r="AS168" s="61">
        <f t="shared" si="16"/>
        <v>19.33957</v>
      </c>
      <c r="AT168" s="26"/>
      <c r="AU168" s="42">
        <v>0.00890413866206963</v>
      </c>
      <c r="AV168" s="23">
        <v>20.74002</v>
      </c>
      <c r="AW168" s="48">
        <f t="shared" si="17"/>
        <v>0.008453740841</v>
      </c>
      <c r="AX168" s="62">
        <f t="shared" si="18"/>
        <v>19.59077</v>
      </c>
      <c r="AY168" s="26"/>
      <c r="AZ168" s="42">
        <v>0.0100965706056988</v>
      </c>
      <c r="BA168" s="23">
        <v>18.31213</v>
      </c>
      <c r="BB168" s="48">
        <f t="shared" si="5"/>
        <v>0.009645737231</v>
      </c>
      <c r="BC168" s="62">
        <f t="shared" si="6"/>
        <v>17.51244</v>
      </c>
      <c r="BD168" s="26"/>
      <c r="BE168" s="42">
        <v>0.00866620337563706</v>
      </c>
      <c r="BF168" s="23">
        <v>21.16739</v>
      </c>
      <c r="BG168" s="48">
        <f t="shared" si="31"/>
        <v>0.008147734314</v>
      </c>
      <c r="BH168" s="62">
        <f t="shared" si="32"/>
        <v>19.12764</v>
      </c>
      <c r="BI168" s="26"/>
      <c r="BJ168" s="42">
        <v>0.00854514359090008</v>
      </c>
      <c r="BK168" s="23">
        <v>6.63845</v>
      </c>
      <c r="BL168" s="48">
        <f t="shared" si="25"/>
        <v>0.0080652884</v>
      </c>
      <c r="BM168" s="62">
        <f t="shared" si="26"/>
        <v>6.17482</v>
      </c>
      <c r="BN168" s="26"/>
      <c r="BO168" s="42">
        <v>0.00822368088937742</v>
      </c>
      <c r="BP168" s="23">
        <v>6.43029</v>
      </c>
      <c r="BQ168" s="48">
        <f t="shared" si="19"/>
        <v>0.007740031108</v>
      </c>
      <c r="BR168" s="62">
        <f t="shared" si="20"/>
        <v>6.02818</v>
      </c>
      <c r="BS168" s="26"/>
      <c r="BT168" s="42">
        <v>0.00772874567239468</v>
      </c>
      <c r="BU168" s="23">
        <v>6.58849</v>
      </c>
      <c r="BV168" s="48">
        <f t="shared" si="29"/>
        <v>0.007243246966</v>
      </c>
      <c r="BW168" s="62">
        <f t="shared" si="30"/>
        <v>6.03744</v>
      </c>
      <c r="BX168" s="26"/>
      <c r="BY168" s="42">
        <v>0.00781667978754297</v>
      </c>
      <c r="BZ168" s="23">
        <v>6.40744</v>
      </c>
      <c r="CA168" s="48">
        <f t="shared" si="27"/>
        <v>0.007335192326</v>
      </c>
      <c r="CB168" s="62">
        <f t="shared" si="28"/>
        <v>5.91471</v>
      </c>
      <c r="CC168" s="7"/>
    </row>
    <row r="169" ht="15.75" customHeight="1">
      <c r="A169" s="1"/>
      <c r="B169" s="57">
        <v>0.00851420488051513</v>
      </c>
      <c r="C169" s="23">
        <v>22.40507</v>
      </c>
      <c r="D169" s="60">
        <f t="shared" si="21"/>
        <v>0.007991241387</v>
      </c>
      <c r="E169" s="63">
        <f t="shared" si="22"/>
        <v>21.01524</v>
      </c>
      <c r="F169" s="26"/>
      <c r="G169" s="42">
        <v>0.00881042556564715</v>
      </c>
      <c r="H169" s="23">
        <v>22.30641</v>
      </c>
      <c r="I169" s="60">
        <f t="shared" si="23"/>
        <v>0.008339495044</v>
      </c>
      <c r="J169" s="64">
        <f t="shared" si="24"/>
        <v>20.90795</v>
      </c>
      <c r="K169" s="26"/>
      <c r="L169" s="42">
        <v>0.00893581959542211</v>
      </c>
      <c r="M169" s="23">
        <v>21.61243</v>
      </c>
      <c r="N169" s="60">
        <f t="shared" si="13"/>
        <v>0.008480064552</v>
      </c>
      <c r="O169" s="54">
        <f t="shared" si="14"/>
        <v>20.42364</v>
      </c>
      <c r="P169" s="26"/>
      <c r="Q169" s="42">
        <v>0.0105127621463494</v>
      </c>
      <c r="R169" s="23">
        <v>5.5962</v>
      </c>
      <c r="S169" s="48">
        <f t="shared" si="7"/>
        <v>0.01000598294</v>
      </c>
      <c r="T169" s="54">
        <f t="shared" si="8"/>
        <v>5.27856</v>
      </c>
      <c r="U169" s="26"/>
      <c r="V169" s="42">
        <v>0.0111594725468538</v>
      </c>
      <c r="W169" s="23">
        <v>6.23232</v>
      </c>
      <c r="X169" s="48">
        <f t="shared" si="1"/>
        <v>0.01066748853</v>
      </c>
      <c r="Y169" s="49">
        <f t="shared" si="2"/>
        <v>5.92398</v>
      </c>
      <c r="Z169" s="26"/>
      <c r="AA169" s="42">
        <v>0.0104354604678629</v>
      </c>
      <c r="AB169" s="23">
        <v>5.55213</v>
      </c>
      <c r="AC169" s="48">
        <f t="shared" si="3"/>
        <v>0.009969556257</v>
      </c>
      <c r="AD169" s="49">
        <f t="shared" si="4"/>
        <v>5.27482</v>
      </c>
      <c r="AE169" s="26"/>
      <c r="AF169" s="42">
        <v>0.0101185955607961</v>
      </c>
      <c r="AG169" s="23">
        <v>6.08165</v>
      </c>
      <c r="AH169" s="48">
        <f t="shared" si="9"/>
        <v>0.009643309064</v>
      </c>
      <c r="AI169" s="49">
        <f t="shared" si="10"/>
        <v>5.7023</v>
      </c>
      <c r="AJ169" s="26"/>
      <c r="AK169" s="42">
        <v>0.00993246036389528</v>
      </c>
      <c r="AL169" s="23">
        <v>5.41506</v>
      </c>
      <c r="AM169" s="48">
        <f t="shared" si="11"/>
        <v>0.009404076097</v>
      </c>
      <c r="AN169" s="49">
        <f t="shared" si="12"/>
        <v>5.08809</v>
      </c>
      <c r="AO169" s="26"/>
      <c r="AP169" s="42">
        <v>0.00895333628688566</v>
      </c>
      <c r="AQ169" s="23">
        <v>20.58909</v>
      </c>
      <c r="AR169" s="48">
        <f t="shared" si="15"/>
        <v>0.008433049357</v>
      </c>
      <c r="AS169" s="61">
        <f t="shared" si="16"/>
        <v>19.44524</v>
      </c>
      <c r="AT169" s="26"/>
      <c r="AU169" s="42">
        <v>0.00891461840443331</v>
      </c>
      <c r="AV169" s="23">
        <v>20.85719</v>
      </c>
      <c r="AW169" s="48">
        <f t="shared" si="17"/>
        <v>0.008464220583</v>
      </c>
      <c r="AX169" s="62">
        <f t="shared" si="18"/>
        <v>19.70794</v>
      </c>
      <c r="AY169" s="26"/>
      <c r="AZ169" s="42">
        <v>0.0101853734614055</v>
      </c>
      <c r="BA169" s="23">
        <v>18.39104</v>
      </c>
      <c r="BB169" s="48">
        <f t="shared" si="5"/>
        <v>0.009734540087</v>
      </c>
      <c r="BC169" s="62">
        <f t="shared" si="6"/>
        <v>17.59135</v>
      </c>
      <c r="BD169" s="26"/>
      <c r="BE169" s="42">
        <v>0.00871847780084534</v>
      </c>
      <c r="BF169" s="23">
        <v>21.28884</v>
      </c>
      <c r="BG169" s="48">
        <f t="shared" si="31"/>
        <v>0.008200008739</v>
      </c>
      <c r="BH169" s="62">
        <f t="shared" si="32"/>
        <v>19.24909</v>
      </c>
      <c r="BI169" s="26"/>
      <c r="BJ169" s="42">
        <v>0.00857081393300607</v>
      </c>
      <c r="BK169" s="23">
        <v>6.67459</v>
      </c>
      <c r="BL169" s="48">
        <f t="shared" si="25"/>
        <v>0.008090958742</v>
      </c>
      <c r="BM169" s="62">
        <f t="shared" si="26"/>
        <v>6.21096</v>
      </c>
      <c r="BN169" s="26"/>
      <c r="BO169" s="42">
        <v>0.00828968603879332</v>
      </c>
      <c r="BP169" s="23">
        <v>6.46522</v>
      </c>
      <c r="BQ169" s="48">
        <f t="shared" si="19"/>
        <v>0.007806036258</v>
      </c>
      <c r="BR169" s="62">
        <f t="shared" si="20"/>
        <v>6.06311</v>
      </c>
      <c r="BS169" s="26"/>
      <c r="BT169" s="42">
        <v>0.0077726032861849</v>
      </c>
      <c r="BU169" s="23">
        <v>6.62542</v>
      </c>
      <c r="BV169" s="48">
        <f t="shared" si="29"/>
        <v>0.00728710458</v>
      </c>
      <c r="BW169" s="62">
        <f t="shared" si="30"/>
        <v>6.07437</v>
      </c>
      <c r="BX169" s="26"/>
      <c r="BY169" s="42">
        <v>0.00786000277898546</v>
      </c>
      <c r="BZ169" s="23">
        <v>6.44065</v>
      </c>
      <c r="CA169" s="48">
        <f t="shared" si="27"/>
        <v>0.007378515318</v>
      </c>
      <c r="CB169" s="62">
        <f t="shared" si="28"/>
        <v>5.94792</v>
      </c>
      <c r="CC169" s="7"/>
    </row>
    <row r="170" ht="15.75" customHeight="1">
      <c r="A170" s="1"/>
      <c r="B170" s="57">
        <v>0.00858890421314351</v>
      </c>
      <c r="C170" s="23">
        <v>22.52255</v>
      </c>
      <c r="D170" s="60">
        <f t="shared" si="21"/>
        <v>0.008065940719</v>
      </c>
      <c r="E170" s="63">
        <f t="shared" si="22"/>
        <v>21.13272</v>
      </c>
      <c r="F170" s="26"/>
      <c r="G170" s="42">
        <v>0.00882109746409721</v>
      </c>
      <c r="H170" s="23">
        <v>22.41609</v>
      </c>
      <c r="I170" s="60">
        <f t="shared" si="23"/>
        <v>0.008350166942</v>
      </c>
      <c r="J170" s="64">
        <f t="shared" si="24"/>
        <v>21.01763</v>
      </c>
      <c r="K170" s="26"/>
      <c r="L170" s="42">
        <v>0.00891098668535117</v>
      </c>
      <c r="M170" s="23">
        <v>21.73533</v>
      </c>
      <c r="N170" s="60">
        <f t="shared" si="13"/>
        <v>0.008455231642</v>
      </c>
      <c r="O170" s="54">
        <f t="shared" si="14"/>
        <v>20.54654</v>
      </c>
      <c r="P170" s="26"/>
      <c r="Q170" s="42">
        <v>0.0105875744631334</v>
      </c>
      <c r="R170" s="23">
        <v>5.62246</v>
      </c>
      <c r="S170" s="48">
        <f t="shared" si="7"/>
        <v>0.01008079526</v>
      </c>
      <c r="T170" s="54">
        <f t="shared" si="8"/>
        <v>5.30482</v>
      </c>
      <c r="U170" s="26"/>
      <c r="V170" s="42">
        <v>0.0112342488936072</v>
      </c>
      <c r="W170" s="23">
        <v>6.26463</v>
      </c>
      <c r="X170" s="48">
        <f t="shared" si="1"/>
        <v>0.01074226487</v>
      </c>
      <c r="Y170" s="49">
        <f t="shared" si="2"/>
        <v>5.95629</v>
      </c>
      <c r="Z170" s="26"/>
      <c r="AA170" s="42">
        <v>0.0105098637038192</v>
      </c>
      <c r="AB170" s="23">
        <v>5.57975</v>
      </c>
      <c r="AC170" s="48">
        <f t="shared" si="3"/>
        <v>0.01004395949</v>
      </c>
      <c r="AD170" s="49">
        <f t="shared" si="4"/>
        <v>5.30244</v>
      </c>
      <c r="AE170" s="26"/>
      <c r="AF170" s="42">
        <v>0.01018102151607</v>
      </c>
      <c r="AG170" s="23">
        <v>6.11004</v>
      </c>
      <c r="AH170" s="48">
        <f t="shared" si="9"/>
        <v>0.009705735019</v>
      </c>
      <c r="AI170" s="49">
        <f t="shared" si="10"/>
        <v>5.73069</v>
      </c>
      <c r="AJ170" s="26"/>
      <c r="AK170" s="42">
        <v>0.00997008844903946</v>
      </c>
      <c r="AL170" s="23">
        <v>5.44838</v>
      </c>
      <c r="AM170" s="48">
        <f t="shared" si="11"/>
        <v>0.009441704182</v>
      </c>
      <c r="AN170" s="49">
        <f t="shared" si="12"/>
        <v>5.12141</v>
      </c>
      <c r="AO170" s="26"/>
      <c r="AP170" s="42">
        <v>0.00900032110754712</v>
      </c>
      <c r="AQ170" s="23">
        <v>20.70314</v>
      </c>
      <c r="AR170" s="48">
        <f t="shared" si="15"/>
        <v>0.008480034178</v>
      </c>
      <c r="AS170" s="61">
        <f t="shared" si="16"/>
        <v>19.55929</v>
      </c>
      <c r="AT170" s="26"/>
      <c r="AU170" s="42">
        <v>0.0089759694057614</v>
      </c>
      <c r="AV170" s="23">
        <v>20.96666</v>
      </c>
      <c r="AW170" s="48">
        <f t="shared" si="17"/>
        <v>0.008525571584</v>
      </c>
      <c r="AX170" s="62">
        <f t="shared" si="18"/>
        <v>19.81741</v>
      </c>
      <c r="AY170" s="26"/>
      <c r="AZ170" s="42">
        <v>0.0101893335142291</v>
      </c>
      <c r="BA170" s="23">
        <v>18.48238</v>
      </c>
      <c r="BB170" s="48">
        <f t="shared" si="5"/>
        <v>0.00973850014</v>
      </c>
      <c r="BC170" s="62">
        <f t="shared" si="6"/>
        <v>17.68269</v>
      </c>
      <c r="BD170" s="26"/>
      <c r="BE170" s="42">
        <v>0.00880175692990082</v>
      </c>
      <c r="BF170" s="23">
        <v>21.39493</v>
      </c>
      <c r="BG170" s="48">
        <f t="shared" si="31"/>
        <v>0.008283287868</v>
      </c>
      <c r="BH170" s="62">
        <f t="shared" si="32"/>
        <v>19.35518</v>
      </c>
      <c r="BI170" s="26"/>
      <c r="BJ170" s="42">
        <v>0.00863586695688157</v>
      </c>
      <c r="BK170" s="23">
        <v>6.70771</v>
      </c>
      <c r="BL170" s="48">
        <f t="shared" si="25"/>
        <v>0.008156011766</v>
      </c>
      <c r="BM170" s="62">
        <f t="shared" si="26"/>
        <v>6.24408</v>
      </c>
      <c r="BN170" s="26"/>
      <c r="BO170" s="42">
        <v>0.00830428929869287</v>
      </c>
      <c r="BP170" s="23">
        <v>6.5018</v>
      </c>
      <c r="BQ170" s="48">
        <f t="shared" si="19"/>
        <v>0.007820639518</v>
      </c>
      <c r="BR170" s="62">
        <f t="shared" si="20"/>
        <v>6.09969</v>
      </c>
      <c r="BS170" s="26"/>
      <c r="BT170" s="42">
        <v>0.00786173685104385</v>
      </c>
      <c r="BU170" s="23">
        <v>6.6583</v>
      </c>
      <c r="BV170" s="48">
        <f t="shared" si="29"/>
        <v>0.007376238145</v>
      </c>
      <c r="BW170" s="62">
        <f t="shared" si="30"/>
        <v>6.10725</v>
      </c>
      <c r="BX170" s="26"/>
      <c r="BY170" s="42">
        <v>0.00793482147102353</v>
      </c>
      <c r="BZ170" s="23">
        <v>6.4721</v>
      </c>
      <c r="CA170" s="48">
        <f t="shared" si="27"/>
        <v>0.00745333401</v>
      </c>
      <c r="CB170" s="62">
        <f t="shared" si="28"/>
        <v>5.97937</v>
      </c>
      <c r="CC170" s="7"/>
    </row>
    <row r="171" ht="15.75" customHeight="1">
      <c r="A171" s="1"/>
      <c r="B171" s="57">
        <v>0.0086759031369199</v>
      </c>
      <c r="C171" s="23">
        <v>22.64821</v>
      </c>
      <c r="D171" s="60">
        <f t="shared" si="21"/>
        <v>0.008152939643</v>
      </c>
      <c r="E171" s="63">
        <f t="shared" si="22"/>
        <v>21.25838</v>
      </c>
      <c r="F171" s="26"/>
      <c r="G171" s="42">
        <v>0.00891504149602262</v>
      </c>
      <c r="H171" s="23">
        <v>22.53882</v>
      </c>
      <c r="I171" s="60">
        <f t="shared" si="23"/>
        <v>0.008444110974</v>
      </c>
      <c r="J171" s="64">
        <f t="shared" si="24"/>
        <v>21.14036</v>
      </c>
      <c r="K171" s="26"/>
      <c r="L171" s="42">
        <v>0.00899316399899885</v>
      </c>
      <c r="M171" s="23">
        <v>21.84445</v>
      </c>
      <c r="N171" s="60">
        <f t="shared" si="13"/>
        <v>0.008537408956</v>
      </c>
      <c r="O171" s="54">
        <f t="shared" si="14"/>
        <v>20.65566</v>
      </c>
      <c r="P171" s="26"/>
      <c r="Q171" s="42">
        <v>0.0106271748555062</v>
      </c>
      <c r="R171" s="23">
        <v>5.65351</v>
      </c>
      <c r="S171" s="48">
        <f t="shared" si="7"/>
        <v>0.01012039565</v>
      </c>
      <c r="T171" s="54">
        <f t="shared" si="8"/>
        <v>5.33587</v>
      </c>
      <c r="U171" s="26"/>
      <c r="V171" s="42">
        <v>0.0113203593162614</v>
      </c>
      <c r="W171" s="23">
        <v>6.29534</v>
      </c>
      <c r="X171" s="48">
        <f t="shared" si="1"/>
        <v>0.0108283753</v>
      </c>
      <c r="Y171" s="49">
        <f t="shared" si="2"/>
        <v>5.987</v>
      </c>
      <c r="Z171" s="26"/>
      <c r="AA171" s="42">
        <v>0.0105836772367611</v>
      </c>
      <c r="AB171" s="23">
        <v>5.60814</v>
      </c>
      <c r="AC171" s="48">
        <f t="shared" si="3"/>
        <v>0.01011777303</v>
      </c>
      <c r="AD171" s="49">
        <f t="shared" si="4"/>
        <v>5.33083</v>
      </c>
      <c r="AE171" s="26"/>
      <c r="AF171" s="42">
        <v>0.0103071882305459</v>
      </c>
      <c r="AG171" s="23">
        <v>6.14089</v>
      </c>
      <c r="AH171" s="48">
        <f t="shared" si="9"/>
        <v>0.009831901734</v>
      </c>
      <c r="AI171" s="49">
        <f t="shared" si="10"/>
        <v>5.76154</v>
      </c>
      <c r="AJ171" s="26"/>
      <c r="AK171" s="42">
        <v>0.0100425764192797</v>
      </c>
      <c r="AL171" s="23">
        <v>5.47489</v>
      </c>
      <c r="AM171" s="48">
        <f t="shared" si="11"/>
        <v>0.009514192153</v>
      </c>
      <c r="AN171" s="49">
        <f t="shared" si="12"/>
        <v>5.14792</v>
      </c>
      <c r="AO171" s="26"/>
      <c r="AP171" s="42">
        <v>0.0090778579937365</v>
      </c>
      <c r="AQ171" s="23">
        <v>20.81668</v>
      </c>
      <c r="AR171" s="48">
        <f t="shared" si="15"/>
        <v>0.008557571064</v>
      </c>
      <c r="AS171" s="61">
        <f t="shared" si="16"/>
        <v>19.67283</v>
      </c>
      <c r="AT171" s="26"/>
      <c r="AU171" s="42">
        <v>0.00905691393601127</v>
      </c>
      <c r="AV171" s="23">
        <v>21.07041</v>
      </c>
      <c r="AW171" s="48">
        <f t="shared" si="17"/>
        <v>0.008606516115</v>
      </c>
      <c r="AX171" s="62">
        <f t="shared" si="18"/>
        <v>19.92116</v>
      </c>
      <c r="AY171" s="26"/>
      <c r="AZ171" s="42">
        <v>0.0102846523231328</v>
      </c>
      <c r="BA171" s="23">
        <v>18.56708</v>
      </c>
      <c r="BB171" s="48">
        <f t="shared" si="5"/>
        <v>0.009833818949</v>
      </c>
      <c r="BC171" s="62">
        <f t="shared" si="6"/>
        <v>17.76739</v>
      </c>
      <c r="BD171" s="26"/>
      <c r="BE171" s="42">
        <v>0.00885706031689648</v>
      </c>
      <c r="BF171" s="23">
        <v>21.51035</v>
      </c>
      <c r="BG171" s="48">
        <f t="shared" si="31"/>
        <v>0.008338591255</v>
      </c>
      <c r="BH171" s="62">
        <f t="shared" si="32"/>
        <v>19.4706</v>
      </c>
      <c r="BI171" s="26"/>
      <c r="BJ171" s="42">
        <v>0.00869792624455235</v>
      </c>
      <c r="BK171" s="23">
        <v>6.74508</v>
      </c>
      <c r="BL171" s="48">
        <f t="shared" si="25"/>
        <v>0.008218071053</v>
      </c>
      <c r="BM171" s="62">
        <f t="shared" si="26"/>
        <v>6.28145</v>
      </c>
      <c r="BN171" s="26"/>
      <c r="BO171" s="42">
        <v>0.00838063436577285</v>
      </c>
      <c r="BP171" s="23">
        <v>6.53391</v>
      </c>
      <c r="BQ171" s="48">
        <f t="shared" si="19"/>
        <v>0.007896984585</v>
      </c>
      <c r="BR171" s="62">
        <f t="shared" si="20"/>
        <v>6.1318</v>
      </c>
      <c r="BS171" s="26"/>
      <c r="BT171" s="42">
        <v>0.00789287950229745</v>
      </c>
      <c r="BU171" s="23">
        <v>6.69378</v>
      </c>
      <c r="BV171" s="48">
        <f t="shared" si="29"/>
        <v>0.007407380796</v>
      </c>
      <c r="BW171" s="62">
        <f t="shared" si="30"/>
        <v>6.14273</v>
      </c>
      <c r="BX171" s="26"/>
      <c r="BY171" s="42">
        <v>0.00790413517178035</v>
      </c>
      <c r="BZ171" s="23">
        <v>6.5075</v>
      </c>
      <c r="CA171" s="48">
        <f t="shared" si="27"/>
        <v>0.00742264771</v>
      </c>
      <c r="CB171" s="62">
        <f t="shared" si="28"/>
        <v>6.01477</v>
      </c>
      <c r="CC171" s="7"/>
    </row>
    <row r="172" ht="15.75" customHeight="1">
      <c r="A172" s="1"/>
      <c r="B172" s="57">
        <v>0.00877279427973487</v>
      </c>
      <c r="C172" s="23">
        <v>22.7728</v>
      </c>
      <c r="D172" s="60">
        <f t="shared" si="21"/>
        <v>0.008249830786</v>
      </c>
      <c r="E172" s="63">
        <f t="shared" si="22"/>
        <v>21.38297</v>
      </c>
      <c r="F172" s="26"/>
      <c r="G172" s="42">
        <v>0.00895836254850613</v>
      </c>
      <c r="H172" s="23">
        <v>22.66536</v>
      </c>
      <c r="I172" s="60">
        <f t="shared" si="23"/>
        <v>0.008487432027</v>
      </c>
      <c r="J172" s="64">
        <f t="shared" si="24"/>
        <v>21.2669</v>
      </c>
      <c r="K172" s="26"/>
      <c r="L172" s="42">
        <v>0.00906121556009198</v>
      </c>
      <c r="M172" s="23">
        <v>21.9637</v>
      </c>
      <c r="N172" s="60">
        <f t="shared" si="13"/>
        <v>0.008605460517</v>
      </c>
      <c r="O172" s="54">
        <f t="shared" si="14"/>
        <v>20.77491</v>
      </c>
      <c r="P172" s="26"/>
      <c r="Q172" s="42">
        <v>0.0106223423229976</v>
      </c>
      <c r="R172" s="23">
        <v>5.67777</v>
      </c>
      <c r="S172" s="48">
        <f t="shared" si="7"/>
        <v>0.01011556312</v>
      </c>
      <c r="T172" s="54">
        <f t="shared" si="8"/>
        <v>5.36013</v>
      </c>
      <c r="U172" s="26"/>
      <c r="V172" s="42">
        <v>0.0113629209928341</v>
      </c>
      <c r="W172" s="23">
        <v>6.32485</v>
      </c>
      <c r="X172" s="48">
        <f t="shared" si="1"/>
        <v>0.01087093697</v>
      </c>
      <c r="Y172" s="49">
        <f t="shared" si="2"/>
        <v>6.01651</v>
      </c>
      <c r="Z172" s="26"/>
      <c r="AA172" s="42">
        <v>0.0106327543173796</v>
      </c>
      <c r="AB172" s="23">
        <v>5.63556</v>
      </c>
      <c r="AC172" s="48">
        <f t="shared" si="3"/>
        <v>0.01016685011</v>
      </c>
      <c r="AD172" s="49">
        <f t="shared" si="4"/>
        <v>5.35825</v>
      </c>
      <c r="AE172" s="26"/>
      <c r="AF172" s="42">
        <v>0.0103352049470449</v>
      </c>
      <c r="AG172" s="23">
        <v>6.17232</v>
      </c>
      <c r="AH172" s="48">
        <f t="shared" si="9"/>
        <v>0.00985991845</v>
      </c>
      <c r="AI172" s="49">
        <f t="shared" si="10"/>
        <v>5.79297</v>
      </c>
      <c r="AJ172" s="26"/>
      <c r="AK172" s="42">
        <v>0.0100698285028773</v>
      </c>
      <c r="AL172" s="23">
        <v>5.49752</v>
      </c>
      <c r="AM172" s="48">
        <f t="shared" si="11"/>
        <v>0.009541444236</v>
      </c>
      <c r="AN172" s="49">
        <f t="shared" si="12"/>
        <v>5.17055</v>
      </c>
      <c r="AO172" s="26"/>
      <c r="AP172" s="42">
        <v>0.00908605904982052</v>
      </c>
      <c r="AQ172" s="23">
        <v>20.92119</v>
      </c>
      <c r="AR172" s="48">
        <f t="shared" si="15"/>
        <v>0.00856577212</v>
      </c>
      <c r="AS172" s="61">
        <f t="shared" si="16"/>
        <v>19.77734</v>
      </c>
      <c r="AT172" s="26"/>
      <c r="AU172" s="42">
        <v>0.00905457575044699</v>
      </c>
      <c r="AV172" s="23">
        <v>21.18632</v>
      </c>
      <c r="AW172" s="48">
        <f t="shared" si="17"/>
        <v>0.008604177929</v>
      </c>
      <c r="AX172" s="62">
        <f t="shared" si="18"/>
        <v>20.03707</v>
      </c>
      <c r="AY172" s="26"/>
      <c r="AZ172" s="42">
        <v>0.0102838192150936</v>
      </c>
      <c r="BA172" s="23">
        <v>18.64379</v>
      </c>
      <c r="BB172" s="48">
        <f t="shared" si="5"/>
        <v>0.00983298584</v>
      </c>
      <c r="BC172" s="62">
        <f t="shared" si="6"/>
        <v>17.8441</v>
      </c>
      <c r="BD172" s="26"/>
      <c r="BE172" s="42">
        <v>0.00892563359352128</v>
      </c>
      <c r="BF172" s="23">
        <v>21.63031</v>
      </c>
      <c r="BG172" s="48">
        <f t="shared" si="31"/>
        <v>0.008407164532</v>
      </c>
      <c r="BH172" s="62">
        <f t="shared" si="32"/>
        <v>19.59056</v>
      </c>
      <c r="BI172" s="26"/>
      <c r="BJ172" s="42">
        <v>0.0087191703771079</v>
      </c>
      <c r="BK172" s="23">
        <v>6.77844</v>
      </c>
      <c r="BL172" s="48">
        <f t="shared" si="25"/>
        <v>0.008239315186</v>
      </c>
      <c r="BM172" s="62">
        <f t="shared" si="26"/>
        <v>6.31481</v>
      </c>
      <c r="BN172" s="26"/>
      <c r="BO172" s="42">
        <v>0.00836097871920805</v>
      </c>
      <c r="BP172" s="23">
        <v>6.56833</v>
      </c>
      <c r="BQ172" s="48">
        <f t="shared" si="19"/>
        <v>0.007877328938</v>
      </c>
      <c r="BR172" s="62">
        <f t="shared" si="20"/>
        <v>6.16622</v>
      </c>
      <c r="BS172" s="26"/>
      <c r="BT172" s="42">
        <v>0.00797076501224181</v>
      </c>
      <c r="BU172" s="23">
        <v>6.73115</v>
      </c>
      <c r="BV172" s="48">
        <f t="shared" si="29"/>
        <v>0.007485266306</v>
      </c>
      <c r="BW172" s="62">
        <f t="shared" si="30"/>
        <v>6.1801</v>
      </c>
      <c r="BX172" s="26"/>
      <c r="BY172" s="42">
        <v>0.00796393840814602</v>
      </c>
      <c r="BZ172" s="23">
        <v>6.54273</v>
      </c>
      <c r="CA172" s="48">
        <f t="shared" si="27"/>
        <v>0.007482450947</v>
      </c>
      <c r="CB172" s="62">
        <f t="shared" si="28"/>
        <v>6.05</v>
      </c>
      <c r="CC172" s="7"/>
    </row>
    <row r="173" ht="15.75" customHeight="1">
      <c r="A173" s="1"/>
      <c r="B173" s="57">
        <v>0.00879160801269485</v>
      </c>
      <c r="C173" s="23">
        <v>22.89186</v>
      </c>
      <c r="D173" s="60">
        <f t="shared" si="21"/>
        <v>0.008268644519</v>
      </c>
      <c r="E173" s="63">
        <f t="shared" si="22"/>
        <v>21.50203</v>
      </c>
      <c r="F173" s="26"/>
      <c r="G173" s="42">
        <v>0.00891885388080915</v>
      </c>
      <c r="H173" s="23">
        <v>22.77862</v>
      </c>
      <c r="I173" s="60">
        <f t="shared" si="23"/>
        <v>0.008447923359</v>
      </c>
      <c r="J173" s="64">
        <f t="shared" si="24"/>
        <v>21.38016</v>
      </c>
      <c r="K173" s="26"/>
      <c r="L173" s="42">
        <v>0.00910622126230543</v>
      </c>
      <c r="M173" s="23">
        <v>22.08259</v>
      </c>
      <c r="N173" s="60">
        <f t="shared" si="13"/>
        <v>0.008650466219</v>
      </c>
      <c r="O173" s="54">
        <f t="shared" si="14"/>
        <v>20.8938</v>
      </c>
      <c r="P173" s="26"/>
      <c r="Q173" s="42">
        <v>0.0107436631402131</v>
      </c>
      <c r="R173" s="23">
        <v>5.70618</v>
      </c>
      <c r="S173" s="48">
        <f t="shared" si="7"/>
        <v>0.01023688393</v>
      </c>
      <c r="T173" s="54">
        <f t="shared" si="8"/>
        <v>5.38854</v>
      </c>
      <c r="U173" s="26"/>
      <c r="V173" s="42">
        <v>0.0114588407244456</v>
      </c>
      <c r="W173" s="23">
        <v>6.35835</v>
      </c>
      <c r="X173" s="48">
        <f t="shared" si="1"/>
        <v>0.0109668567</v>
      </c>
      <c r="Y173" s="49">
        <f t="shared" si="2"/>
        <v>6.05001</v>
      </c>
      <c r="Z173" s="26"/>
      <c r="AA173" s="42">
        <v>0.0107218729312168</v>
      </c>
      <c r="AB173" s="23">
        <v>5.66039</v>
      </c>
      <c r="AC173" s="48">
        <f t="shared" si="3"/>
        <v>0.01025596872</v>
      </c>
      <c r="AD173" s="49">
        <f t="shared" si="4"/>
        <v>5.38308</v>
      </c>
      <c r="AE173" s="26"/>
      <c r="AF173" s="42">
        <v>0.0103929920740469</v>
      </c>
      <c r="AG173" s="23">
        <v>6.20306</v>
      </c>
      <c r="AH173" s="48">
        <f t="shared" si="9"/>
        <v>0.009917705577</v>
      </c>
      <c r="AI173" s="49">
        <f t="shared" si="10"/>
        <v>5.82371</v>
      </c>
      <c r="AJ173" s="26"/>
      <c r="AK173" s="42">
        <v>0.0100896210832619</v>
      </c>
      <c r="AL173" s="23">
        <v>5.52928</v>
      </c>
      <c r="AM173" s="48">
        <f t="shared" si="11"/>
        <v>0.009561236817</v>
      </c>
      <c r="AN173" s="49">
        <f t="shared" si="12"/>
        <v>5.20231</v>
      </c>
      <c r="AO173" s="26"/>
      <c r="AP173" s="42">
        <v>0.00915940185552366</v>
      </c>
      <c r="AQ173" s="23">
        <v>21.03507</v>
      </c>
      <c r="AR173" s="48">
        <f t="shared" si="15"/>
        <v>0.008639114926</v>
      </c>
      <c r="AS173" s="61">
        <f t="shared" si="16"/>
        <v>19.89122</v>
      </c>
      <c r="AT173" s="26"/>
      <c r="AU173" s="42">
        <v>0.00904980913676345</v>
      </c>
      <c r="AV173" s="23">
        <v>21.29874</v>
      </c>
      <c r="AW173" s="48">
        <f t="shared" si="17"/>
        <v>0.008599411315</v>
      </c>
      <c r="AX173" s="62">
        <f t="shared" si="18"/>
        <v>20.14949</v>
      </c>
      <c r="AY173" s="26"/>
      <c r="AZ173" s="42">
        <v>0.0103880964920096</v>
      </c>
      <c r="BA173" s="23">
        <v>18.73577</v>
      </c>
      <c r="BB173" s="48">
        <f t="shared" si="5"/>
        <v>0.009937263117</v>
      </c>
      <c r="BC173" s="62">
        <f t="shared" si="6"/>
        <v>17.93608</v>
      </c>
      <c r="BD173" s="26"/>
      <c r="BE173" s="42">
        <v>0.00898780662861753</v>
      </c>
      <c r="BF173" s="23">
        <v>21.73626</v>
      </c>
      <c r="BG173" s="48">
        <f t="shared" si="31"/>
        <v>0.008469337567</v>
      </c>
      <c r="BH173" s="62">
        <f t="shared" si="32"/>
        <v>19.69651</v>
      </c>
      <c r="BI173" s="26"/>
      <c r="BJ173" s="42">
        <v>0.0087956648754699</v>
      </c>
      <c r="BK173" s="23">
        <v>6.81236</v>
      </c>
      <c r="BL173" s="48">
        <f t="shared" si="25"/>
        <v>0.008315809684</v>
      </c>
      <c r="BM173" s="62">
        <f t="shared" si="26"/>
        <v>6.34873</v>
      </c>
      <c r="BN173" s="26"/>
      <c r="BO173" s="42">
        <v>0.00842089211598229</v>
      </c>
      <c r="BP173" s="23">
        <v>6.60397</v>
      </c>
      <c r="BQ173" s="48">
        <f t="shared" si="19"/>
        <v>0.007937242335</v>
      </c>
      <c r="BR173" s="62">
        <f t="shared" si="20"/>
        <v>6.20186</v>
      </c>
      <c r="BS173" s="26"/>
      <c r="BT173" s="42">
        <v>0.00811739859712501</v>
      </c>
      <c r="BU173" s="23">
        <v>6.76359</v>
      </c>
      <c r="BV173" s="48">
        <f t="shared" si="29"/>
        <v>0.007631899891</v>
      </c>
      <c r="BW173" s="62">
        <f t="shared" si="30"/>
        <v>6.21254</v>
      </c>
      <c r="BX173" s="26"/>
      <c r="BY173" s="42">
        <v>0.008027315342648</v>
      </c>
      <c r="BZ173" s="23">
        <v>6.57481</v>
      </c>
      <c r="CA173" s="48">
        <f t="shared" si="27"/>
        <v>0.007545827881</v>
      </c>
      <c r="CB173" s="62">
        <f t="shared" si="28"/>
        <v>6.08208</v>
      </c>
      <c r="CC173" s="7"/>
    </row>
    <row r="174" ht="15.75" customHeight="1">
      <c r="A174" s="1"/>
      <c r="B174" s="57">
        <v>0.00885045015160002</v>
      </c>
      <c r="C174" s="23">
        <v>23.01379</v>
      </c>
      <c r="D174" s="60">
        <f t="shared" si="21"/>
        <v>0.008327486658</v>
      </c>
      <c r="E174" s="63">
        <f t="shared" si="22"/>
        <v>21.62396</v>
      </c>
      <c r="F174" s="26"/>
      <c r="G174" s="42">
        <v>0.00910071429850468</v>
      </c>
      <c r="H174" s="23">
        <v>22.90151</v>
      </c>
      <c r="I174" s="60">
        <f t="shared" si="23"/>
        <v>0.008629783777</v>
      </c>
      <c r="J174" s="64">
        <f t="shared" si="24"/>
        <v>21.50305</v>
      </c>
      <c r="K174" s="26"/>
      <c r="L174" s="42">
        <v>0.00913458999812722</v>
      </c>
      <c r="M174" s="23">
        <v>22.19187</v>
      </c>
      <c r="N174" s="60">
        <f t="shared" si="13"/>
        <v>0.008678834955</v>
      </c>
      <c r="O174" s="54">
        <f t="shared" si="14"/>
        <v>21.00308</v>
      </c>
      <c r="P174" s="26"/>
      <c r="Q174" s="42">
        <v>0.0108348382608785</v>
      </c>
      <c r="R174" s="23">
        <v>5.73593</v>
      </c>
      <c r="S174" s="48">
        <f t="shared" si="7"/>
        <v>0.01032805905</v>
      </c>
      <c r="T174" s="54">
        <f t="shared" si="8"/>
        <v>5.41829</v>
      </c>
      <c r="U174" s="26"/>
      <c r="V174" s="42">
        <v>0.0115489522704491</v>
      </c>
      <c r="W174" s="23">
        <v>6.38927</v>
      </c>
      <c r="X174" s="48">
        <f t="shared" si="1"/>
        <v>0.01105696825</v>
      </c>
      <c r="Y174" s="49">
        <f t="shared" si="2"/>
        <v>6.08093</v>
      </c>
      <c r="Z174" s="26"/>
      <c r="AA174" s="42">
        <v>0.0107400638137096</v>
      </c>
      <c r="AB174" s="23">
        <v>5.69094</v>
      </c>
      <c r="AC174" s="48">
        <f t="shared" si="3"/>
        <v>0.0102741596</v>
      </c>
      <c r="AD174" s="49">
        <f t="shared" si="4"/>
        <v>5.41363</v>
      </c>
      <c r="AE174" s="26"/>
      <c r="AF174" s="42">
        <v>0.0105111737869323</v>
      </c>
      <c r="AG174" s="23">
        <v>6.23309</v>
      </c>
      <c r="AH174" s="48">
        <f t="shared" si="9"/>
        <v>0.01003588729</v>
      </c>
      <c r="AI174" s="49">
        <f t="shared" si="10"/>
        <v>5.85374</v>
      </c>
      <c r="AJ174" s="26"/>
      <c r="AK174" s="42">
        <v>0.010138256433565</v>
      </c>
      <c r="AL174" s="23">
        <v>5.55759</v>
      </c>
      <c r="AM174" s="48">
        <f t="shared" si="11"/>
        <v>0.009609872167</v>
      </c>
      <c r="AN174" s="49">
        <f t="shared" si="12"/>
        <v>5.23062</v>
      </c>
      <c r="AO174" s="26"/>
      <c r="AP174" s="42">
        <v>0.00920966107906396</v>
      </c>
      <c r="AQ174" s="23">
        <v>21.14697</v>
      </c>
      <c r="AR174" s="48">
        <f t="shared" si="15"/>
        <v>0.008689374149</v>
      </c>
      <c r="AS174" s="61">
        <f t="shared" si="16"/>
        <v>20.00312</v>
      </c>
      <c r="AT174" s="26"/>
      <c r="AU174" s="42">
        <v>0.00917795087459261</v>
      </c>
      <c r="AV174" s="23">
        <v>21.39926</v>
      </c>
      <c r="AW174" s="48">
        <f t="shared" si="17"/>
        <v>0.008727553053</v>
      </c>
      <c r="AX174" s="62">
        <f t="shared" si="18"/>
        <v>20.25001</v>
      </c>
      <c r="AY174" s="26"/>
      <c r="AZ174" s="42">
        <v>0.0104831494614617</v>
      </c>
      <c r="BA174" s="23">
        <v>18.81796</v>
      </c>
      <c r="BB174" s="48">
        <f t="shared" si="5"/>
        <v>0.01003231609</v>
      </c>
      <c r="BC174" s="62">
        <f t="shared" si="6"/>
        <v>18.01827</v>
      </c>
      <c r="BD174" s="26"/>
      <c r="BE174" s="42">
        <v>0.00899260485256059</v>
      </c>
      <c r="BF174" s="23">
        <v>21.84906</v>
      </c>
      <c r="BG174" s="48">
        <f t="shared" si="31"/>
        <v>0.008474135791</v>
      </c>
      <c r="BH174" s="62">
        <f t="shared" si="32"/>
        <v>19.80931</v>
      </c>
      <c r="BI174" s="26"/>
      <c r="BJ174" s="42">
        <v>0.00884394421384571</v>
      </c>
      <c r="BK174" s="23">
        <v>6.84832</v>
      </c>
      <c r="BL174" s="48">
        <f t="shared" si="25"/>
        <v>0.008364089023</v>
      </c>
      <c r="BM174" s="62">
        <f t="shared" si="26"/>
        <v>6.38469</v>
      </c>
      <c r="BN174" s="26"/>
      <c r="BO174" s="42">
        <v>0.00848410942818845</v>
      </c>
      <c r="BP174" s="23">
        <v>6.63636</v>
      </c>
      <c r="BQ174" s="48">
        <f t="shared" si="19"/>
        <v>0.008000459647</v>
      </c>
      <c r="BR174" s="62">
        <f t="shared" si="20"/>
        <v>6.23425</v>
      </c>
      <c r="BS174" s="26"/>
      <c r="BT174" s="42">
        <v>0.00811479045911767</v>
      </c>
      <c r="BU174" s="23">
        <v>6.79807</v>
      </c>
      <c r="BV174" s="48">
        <f t="shared" si="29"/>
        <v>0.007629291753</v>
      </c>
      <c r="BW174" s="62">
        <f t="shared" si="30"/>
        <v>6.24702</v>
      </c>
      <c r="BX174" s="26"/>
      <c r="BY174" s="42">
        <v>0.00816286348070827</v>
      </c>
      <c r="BZ174" s="23">
        <v>6.60952</v>
      </c>
      <c r="CA174" s="48">
        <f t="shared" si="27"/>
        <v>0.007681376019</v>
      </c>
      <c r="CB174" s="62">
        <f t="shared" si="28"/>
        <v>6.11679</v>
      </c>
      <c r="CC174" s="7"/>
    </row>
    <row r="175" ht="15.75" customHeight="1">
      <c r="A175" s="1"/>
      <c r="B175" s="57">
        <v>0.008888709933915</v>
      </c>
      <c r="C175" s="23">
        <v>23.14066</v>
      </c>
      <c r="D175" s="60">
        <f t="shared" si="21"/>
        <v>0.00836574644</v>
      </c>
      <c r="E175" s="63">
        <f t="shared" si="22"/>
        <v>21.75083</v>
      </c>
      <c r="F175" s="26"/>
      <c r="G175" s="42">
        <v>0.00908793153902354</v>
      </c>
      <c r="H175" s="23">
        <v>23.02519</v>
      </c>
      <c r="I175" s="60">
        <f t="shared" si="23"/>
        <v>0.008617001017</v>
      </c>
      <c r="J175" s="64">
        <f t="shared" si="24"/>
        <v>21.62673</v>
      </c>
      <c r="K175" s="26"/>
      <c r="L175" s="42">
        <v>0.00919573566176446</v>
      </c>
      <c r="M175" s="23">
        <v>22.31257</v>
      </c>
      <c r="N175" s="60">
        <f t="shared" si="13"/>
        <v>0.008739980618</v>
      </c>
      <c r="O175" s="54">
        <f t="shared" si="14"/>
        <v>21.12378</v>
      </c>
      <c r="P175" s="26"/>
      <c r="Q175" s="42">
        <v>0.0109080714993293</v>
      </c>
      <c r="R175" s="23">
        <v>5.7625</v>
      </c>
      <c r="S175" s="48">
        <f t="shared" si="7"/>
        <v>0.01040129229</v>
      </c>
      <c r="T175" s="54">
        <f t="shared" si="8"/>
        <v>5.44486</v>
      </c>
      <c r="U175" s="26"/>
      <c r="V175" s="42">
        <v>0.0115876578518044</v>
      </c>
      <c r="W175" s="23">
        <v>6.41904</v>
      </c>
      <c r="X175" s="48">
        <f t="shared" si="1"/>
        <v>0.01109567383</v>
      </c>
      <c r="Y175" s="49">
        <f t="shared" si="2"/>
        <v>6.1107</v>
      </c>
      <c r="Z175" s="26"/>
      <c r="AA175" s="42">
        <v>0.0107965570793793</v>
      </c>
      <c r="AB175" s="23">
        <v>5.71635</v>
      </c>
      <c r="AC175" s="48">
        <f t="shared" si="3"/>
        <v>0.01033065287</v>
      </c>
      <c r="AD175" s="49">
        <f t="shared" si="4"/>
        <v>5.43904</v>
      </c>
      <c r="AE175" s="26"/>
      <c r="AF175" s="42">
        <v>0.0105191473856678</v>
      </c>
      <c r="AG175" s="23">
        <v>6.26362</v>
      </c>
      <c r="AH175" s="48">
        <f t="shared" si="9"/>
        <v>0.01004386089</v>
      </c>
      <c r="AI175" s="49">
        <f t="shared" si="10"/>
        <v>5.88427</v>
      </c>
      <c r="AJ175" s="26"/>
      <c r="AK175" s="42">
        <v>0.0102606595753663</v>
      </c>
      <c r="AL175" s="23">
        <v>5.58516</v>
      </c>
      <c r="AM175" s="48">
        <f t="shared" si="11"/>
        <v>0.009732275309</v>
      </c>
      <c r="AN175" s="49">
        <f t="shared" si="12"/>
        <v>5.25819</v>
      </c>
      <c r="AO175" s="26"/>
      <c r="AP175" s="42">
        <v>0.00924359223300342</v>
      </c>
      <c r="AQ175" s="23">
        <v>21.25255</v>
      </c>
      <c r="AR175" s="48">
        <f t="shared" si="15"/>
        <v>0.008723305303</v>
      </c>
      <c r="AS175" s="61">
        <f t="shared" si="16"/>
        <v>20.1087</v>
      </c>
      <c r="AT175" s="26"/>
      <c r="AU175" s="42">
        <v>0.00916101574086969</v>
      </c>
      <c r="AV175" s="23">
        <v>21.51271</v>
      </c>
      <c r="AW175" s="48">
        <f t="shared" si="17"/>
        <v>0.00871061792</v>
      </c>
      <c r="AX175" s="62">
        <f t="shared" si="18"/>
        <v>20.36346</v>
      </c>
      <c r="AY175" s="26"/>
      <c r="AZ175" s="42">
        <v>0.0105759894990523</v>
      </c>
      <c r="BA175" s="23">
        <v>18.89555</v>
      </c>
      <c r="BB175" s="48">
        <f t="shared" si="5"/>
        <v>0.01012515612</v>
      </c>
      <c r="BC175" s="62">
        <f t="shared" si="6"/>
        <v>18.09586</v>
      </c>
      <c r="BD175" s="26"/>
      <c r="BE175" s="42">
        <v>0.00906126400168694</v>
      </c>
      <c r="BF175" s="23">
        <v>21.9651</v>
      </c>
      <c r="BG175" s="48">
        <f t="shared" si="31"/>
        <v>0.00854279494</v>
      </c>
      <c r="BH175" s="62">
        <f t="shared" si="32"/>
        <v>19.92535</v>
      </c>
      <c r="BI175" s="26"/>
      <c r="BJ175" s="42">
        <v>0.00890270083464717</v>
      </c>
      <c r="BK175" s="23">
        <v>6.88409</v>
      </c>
      <c r="BL175" s="48">
        <f t="shared" si="25"/>
        <v>0.008422845643</v>
      </c>
      <c r="BM175" s="62">
        <f t="shared" si="26"/>
        <v>6.42046</v>
      </c>
      <c r="BN175" s="26"/>
      <c r="BO175" s="42">
        <v>0.00852196128740768</v>
      </c>
      <c r="BP175" s="23">
        <v>6.66939</v>
      </c>
      <c r="BQ175" s="48">
        <f t="shared" si="19"/>
        <v>0.008038311506</v>
      </c>
      <c r="BR175" s="62">
        <f t="shared" si="20"/>
        <v>6.26728</v>
      </c>
      <c r="BS175" s="26"/>
      <c r="BT175" s="42">
        <v>0.0081646568922944</v>
      </c>
      <c r="BU175" s="23">
        <v>6.83584</v>
      </c>
      <c r="BV175" s="48">
        <f t="shared" si="29"/>
        <v>0.007679158186</v>
      </c>
      <c r="BW175" s="62">
        <f t="shared" si="30"/>
        <v>6.28479</v>
      </c>
      <c r="BX175" s="26"/>
      <c r="BY175" s="42">
        <v>0.00822614430109025</v>
      </c>
      <c r="BZ175" s="23">
        <v>6.64225</v>
      </c>
      <c r="CA175" s="48">
        <f t="shared" si="27"/>
        <v>0.00774465684</v>
      </c>
      <c r="CB175" s="62">
        <f t="shared" si="28"/>
        <v>6.14952</v>
      </c>
      <c r="CC175" s="7"/>
    </row>
    <row r="176" ht="15.75" customHeight="1">
      <c r="A176" s="1"/>
      <c r="B176" s="57">
        <v>0.00895453293806958</v>
      </c>
      <c r="C176" s="23">
        <v>23.26162</v>
      </c>
      <c r="D176" s="60">
        <f t="shared" si="21"/>
        <v>0.008431569444</v>
      </c>
      <c r="E176" s="63">
        <f t="shared" si="22"/>
        <v>21.87179</v>
      </c>
      <c r="F176" s="26"/>
      <c r="G176" s="42">
        <v>0.00921634206819033</v>
      </c>
      <c r="H176" s="23">
        <v>23.13591</v>
      </c>
      <c r="I176" s="60">
        <f t="shared" si="23"/>
        <v>0.008745411546</v>
      </c>
      <c r="J176" s="64">
        <f t="shared" si="24"/>
        <v>21.73745</v>
      </c>
      <c r="K176" s="26"/>
      <c r="L176" s="42">
        <v>0.00924931621913139</v>
      </c>
      <c r="M176" s="23">
        <v>22.43053</v>
      </c>
      <c r="N176" s="60">
        <f t="shared" si="13"/>
        <v>0.008793561176</v>
      </c>
      <c r="O176" s="54">
        <f t="shared" si="14"/>
        <v>21.24174</v>
      </c>
      <c r="P176" s="26"/>
      <c r="Q176" s="42">
        <v>0.0109365724730623</v>
      </c>
      <c r="R176" s="23">
        <v>5.78761</v>
      </c>
      <c r="S176" s="48">
        <f t="shared" si="7"/>
        <v>0.01042979327</v>
      </c>
      <c r="T176" s="54">
        <f t="shared" si="8"/>
        <v>5.46997</v>
      </c>
      <c r="U176" s="26"/>
      <c r="V176" s="42">
        <v>0.0116557398117436</v>
      </c>
      <c r="W176" s="23">
        <v>6.45289</v>
      </c>
      <c r="X176" s="48">
        <f t="shared" si="1"/>
        <v>0.01116375579</v>
      </c>
      <c r="Y176" s="49">
        <f t="shared" si="2"/>
        <v>6.14455</v>
      </c>
      <c r="Z176" s="26"/>
      <c r="AA176" s="42">
        <v>0.0108739994744536</v>
      </c>
      <c r="AB176" s="23">
        <v>5.74007</v>
      </c>
      <c r="AC176" s="48">
        <f t="shared" si="3"/>
        <v>0.01040809526</v>
      </c>
      <c r="AD176" s="49">
        <f t="shared" si="4"/>
        <v>5.46276</v>
      </c>
      <c r="AE176" s="26"/>
      <c r="AF176" s="42">
        <v>0.0106281819162692</v>
      </c>
      <c r="AG176" s="23">
        <v>6.29487</v>
      </c>
      <c r="AH176" s="48">
        <f t="shared" si="9"/>
        <v>0.01015289542</v>
      </c>
      <c r="AI176" s="49">
        <f t="shared" si="10"/>
        <v>5.91552</v>
      </c>
      <c r="AJ176" s="26"/>
      <c r="AK176" s="42">
        <v>0.0103014528883587</v>
      </c>
      <c r="AL176" s="23">
        <v>5.61016</v>
      </c>
      <c r="AM176" s="48">
        <f t="shared" si="11"/>
        <v>0.009773068622</v>
      </c>
      <c r="AN176" s="49">
        <f t="shared" si="12"/>
        <v>5.28319</v>
      </c>
      <c r="AO176" s="26"/>
      <c r="AP176" s="42">
        <v>0.00929296302908722</v>
      </c>
      <c r="AQ176" s="23">
        <v>21.36245</v>
      </c>
      <c r="AR176" s="48">
        <f t="shared" si="15"/>
        <v>0.008772676099</v>
      </c>
      <c r="AS176" s="61">
        <f t="shared" si="16"/>
        <v>20.2186</v>
      </c>
      <c r="AT176" s="26"/>
      <c r="AU176" s="42">
        <v>0.00932863198606815</v>
      </c>
      <c r="AV176" s="23">
        <v>21.62475</v>
      </c>
      <c r="AW176" s="48">
        <f t="shared" si="17"/>
        <v>0.008878234165</v>
      </c>
      <c r="AX176" s="62">
        <f t="shared" si="18"/>
        <v>20.4755</v>
      </c>
      <c r="AY176" s="26"/>
      <c r="AZ176" s="42">
        <v>0.0106634186699648</v>
      </c>
      <c r="BA176" s="23">
        <v>18.984</v>
      </c>
      <c r="BB176" s="48">
        <f t="shared" si="5"/>
        <v>0.0102125853</v>
      </c>
      <c r="BC176" s="62">
        <f t="shared" si="6"/>
        <v>18.18431</v>
      </c>
      <c r="BD176" s="26"/>
      <c r="BE176" s="42">
        <v>0.0091537396754553</v>
      </c>
      <c r="BF176" s="23">
        <v>22.06992</v>
      </c>
      <c r="BG176" s="48">
        <f t="shared" si="31"/>
        <v>0.008635270614</v>
      </c>
      <c r="BH176" s="62">
        <f t="shared" si="32"/>
        <v>20.03017</v>
      </c>
      <c r="BI176" s="26"/>
      <c r="BJ176" s="42">
        <v>0.00894514033675997</v>
      </c>
      <c r="BK176" s="23">
        <v>6.91601</v>
      </c>
      <c r="BL176" s="48">
        <f t="shared" si="25"/>
        <v>0.008465285146</v>
      </c>
      <c r="BM176" s="62">
        <f t="shared" si="26"/>
        <v>6.45238</v>
      </c>
      <c r="BN176" s="26"/>
      <c r="BO176" s="42">
        <v>0.00859781118666469</v>
      </c>
      <c r="BP176" s="23">
        <v>6.70492</v>
      </c>
      <c r="BQ176" s="48">
        <f t="shared" si="19"/>
        <v>0.008114161406</v>
      </c>
      <c r="BR176" s="62">
        <f t="shared" si="20"/>
        <v>6.30281</v>
      </c>
      <c r="BS176" s="26"/>
      <c r="BT176" s="42">
        <v>0.00823116650213107</v>
      </c>
      <c r="BU176" s="23">
        <v>6.86663</v>
      </c>
      <c r="BV176" s="48">
        <f t="shared" si="29"/>
        <v>0.007745667796</v>
      </c>
      <c r="BW176" s="62">
        <f t="shared" si="30"/>
        <v>6.31558</v>
      </c>
      <c r="BX176" s="26"/>
      <c r="BY176" s="42">
        <v>0.00821162996002189</v>
      </c>
      <c r="BZ176" s="23">
        <v>6.67557</v>
      </c>
      <c r="CA176" s="48">
        <f t="shared" si="27"/>
        <v>0.007730142499</v>
      </c>
      <c r="CB176" s="62">
        <f t="shared" si="28"/>
        <v>6.18284</v>
      </c>
      <c r="CC176" s="7"/>
    </row>
    <row r="177" ht="15.75" customHeight="1">
      <c r="A177" s="1"/>
      <c r="B177" s="57">
        <v>0.00899590854503507</v>
      </c>
      <c r="C177" s="23">
        <v>23.38101</v>
      </c>
      <c r="D177" s="60">
        <f t="shared" si="21"/>
        <v>0.008472945051</v>
      </c>
      <c r="E177" s="63">
        <f t="shared" si="22"/>
        <v>21.99118</v>
      </c>
      <c r="F177" s="26"/>
      <c r="G177" s="42">
        <v>0.00921244205492466</v>
      </c>
      <c r="H177" s="23">
        <v>23.26093</v>
      </c>
      <c r="I177" s="60">
        <f t="shared" si="23"/>
        <v>0.008741511533</v>
      </c>
      <c r="J177" s="64">
        <f t="shared" si="24"/>
        <v>21.86247</v>
      </c>
      <c r="K177" s="26"/>
      <c r="L177" s="42">
        <v>0.00928792400456913</v>
      </c>
      <c r="M177" s="23">
        <v>22.53932</v>
      </c>
      <c r="N177" s="60">
        <f t="shared" si="13"/>
        <v>0.008832168961</v>
      </c>
      <c r="O177" s="54">
        <f t="shared" si="14"/>
        <v>21.35053</v>
      </c>
      <c r="P177" s="26"/>
      <c r="Q177" s="42">
        <v>0.0109847393677602</v>
      </c>
      <c r="R177" s="23">
        <v>5.81784</v>
      </c>
      <c r="S177" s="48">
        <f t="shared" si="7"/>
        <v>0.01047796016</v>
      </c>
      <c r="T177" s="54">
        <f t="shared" si="8"/>
        <v>5.5002</v>
      </c>
      <c r="U177" s="26"/>
      <c r="V177" s="42">
        <v>0.0117507204768075</v>
      </c>
      <c r="W177" s="23">
        <v>6.47948</v>
      </c>
      <c r="X177" s="48">
        <f t="shared" si="1"/>
        <v>0.01125873646</v>
      </c>
      <c r="Y177" s="49">
        <f t="shared" si="2"/>
        <v>6.17114</v>
      </c>
      <c r="Z177" s="26"/>
      <c r="AA177" s="42">
        <v>0.0109457981348497</v>
      </c>
      <c r="AB177" s="23">
        <v>5.76906</v>
      </c>
      <c r="AC177" s="48">
        <f t="shared" si="3"/>
        <v>0.01047989392</v>
      </c>
      <c r="AD177" s="49">
        <f t="shared" si="4"/>
        <v>5.49175</v>
      </c>
      <c r="AE177" s="26"/>
      <c r="AF177" s="42">
        <v>0.010595032619495</v>
      </c>
      <c r="AG177" s="23">
        <v>6.32223</v>
      </c>
      <c r="AH177" s="48">
        <f t="shared" si="9"/>
        <v>0.01011974612</v>
      </c>
      <c r="AI177" s="49">
        <f t="shared" si="10"/>
        <v>5.94288</v>
      </c>
      <c r="AJ177" s="26"/>
      <c r="AK177" s="42">
        <v>0.0103987072886078</v>
      </c>
      <c r="AL177" s="23">
        <v>5.63767</v>
      </c>
      <c r="AM177" s="48">
        <f t="shared" si="11"/>
        <v>0.009870323022</v>
      </c>
      <c r="AN177" s="49">
        <f t="shared" si="12"/>
        <v>5.3107</v>
      </c>
      <c r="AO177" s="26"/>
      <c r="AP177" s="42">
        <v>0.00935000464302749</v>
      </c>
      <c r="AQ177" s="23">
        <v>21.4771</v>
      </c>
      <c r="AR177" s="48">
        <f t="shared" si="15"/>
        <v>0.008829717713</v>
      </c>
      <c r="AS177" s="61">
        <f t="shared" si="16"/>
        <v>20.33325</v>
      </c>
      <c r="AT177" s="26"/>
      <c r="AU177" s="42">
        <v>0.00928899562464691</v>
      </c>
      <c r="AV177" s="23">
        <v>21.72362</v>
      </c>
      <c r="AW177" s="48">
        <f t="shared" si="17"/>
        <v>0.008838597803</v>
      </c>
      <c r="AX177" s="62">
        <f t="shared" si="18"/>
        <v>20.57437</v>
      </c>
      <c r="AY177" s="26"/>
      <c r="AZ177" s="42">
        <v>0.0107401314628859</v>
      </c>
      <c r="BA177" s="23">
        <v>19.06684</v>
      </c>
      <c r="BB177" s="48">
        <f t="shared" si="5"/>
        <v>0.01028929809</v>
      </c>
      <c r="BC177" s="62">
        <f t="shared" si="6"/>
        <v>18.26715</v>
      </c>
      <c r="BD177" s="26"/>
      <c r="BE177" s="42">
        <v>0.00918645063139834</v>
      </c>
      <c r="BF177" s="23">
        <v>22.1844</v>
      </c>
      <c r="BG177" s="48">
        <f t="shared" si="31"/>
        <v>0.00866798157</v>
      </c>
      <c r="BH177" s="62">
        <f t="shared" si="32"/>
        <v>20.14465</v>
      </c>
      <c r="BI177" s="26"/>
      <c r="BJ177" s="42">
        <v>0.0089929155259052</v>
      </c>
      <c r="BK177" s="23">
        <v>6.95227</v>
      </c>
      <c r="BL177" s="48">
        <f t="shared" si="25"/>
        <v>0.008513060335</v>
      </c>
      <c r="BM177" s="62">
        <f t="shared" si="26"/>
        <v>6.48864</v>
      </c>
      <c r="BN177" s="26"/>
      <c r="BO177" s="42">
        <v>0.00868440137505155</v>
      </c>
      <c r="BP177" s="23">
        <v>6.7367</v>
      </c>
      <c r="BQ177" s="48">
        <f t="shared" si="19"/>
        <v>0.008200751594</v>
      </c>
      <c r="BR177" s="62">
        <f t="shared" si="20"/>
        <v>6.33459</v>
      </c>
      <c r="BS177" s="26"/>
      <c r="BT177" s="42">
        <v>0.00826506911841141</v>
      </c>
      <c r="BU177" s="23">
        <v>6.90204</v>
      </c>
      <c r="BV177" s="48">
        <f t="shared" si="29"/>
        <v>0.007779570412</v>
      </c>
      <c r="BW177" s="62">
        <f t="shared" si="30"/>
        <v>6.35099</v>
      </c>
      <c r="BX177" s="26"/>
      <c r="BY177" s="42">
        <v>0.00829296200416763</v>
      </c>
      <c r="BZ177" s="23">
        <v>6.7083</v>
      </c>
      <c r="CA177" s="48">
        <f t="shared" si="27"/>
        <v>0.007811474543</v>
      </c>
      <c r="CB177" s="62">
        <f t="shared" si="28"/>
        <v>6.21557</v>
      </c>
      <c r="CC177" s="7"/>
    </row>
    <row r="178" ht="15.75" customHeight="1">
      <c r="A178" s="1"/>
      <c r="B178" s="57">
        <v>0.00903013614555648</v>
      </c>
      <c r="C178" s="23">
        <v>23.50905</v>
      </c>
      <c r="D178" s="60">
        <f t="shared" si="21"/>
        <v>0.008507172652</v>
      </c>
      <c r="E178" s="63">
        <f t="shared" si="22"/>
        <v>22.11922</v>
      </c>
      <c r="F178" s="26"/>
      <c r="G178" s="42">
        <v>0.00931016265444629</v>
      </c>
      <c r="H178" s="23">
        <v>23.37972</v>
      </c>
      <c r="I178" s="60">
        <f t="shared" si="23"/>
        <v>0.008839232133</v>
      </c>
      <c r="J178" s="64">
        <f t="shared" si="24"/>
        <v>21.98126</v>
      </c>
      <c r="K178" s="26"/>
      <c r="L178" s="42">
        <v>0.0093672266416156</v>
      </c>
      <c r="M178" s="23">
        <v>22.65887</v>
      </c>
      <c r="N178" s="60">
        <f t="shared" si="13"/>
        <v>0.008911471598</v>
      </c>
      <c r="O178" s="54">
        <f t="shared" si="14"/>
        <v>21.47008</v>
      </c>
      <c r="P178" s="26"/>
      <c r="Q178" s="42">
        <v>0.0110464867610425</v>
      </c>
      <c r="R178" s="23">
        <v>5.83984</v>
      </c>
      <c r="S178" s="48">
        <f t="shared" si="7"/>
        <v>0.01053970756</v>
      </c>
      <c r="T178" s="54">
        <f t="shared" si="8"/>
        <v>5.5222</v>
      </c>
      <c r="U178" s="26"/>
      <c r="V178" s="42">
        <v>0.0118058447968274</v>
      </c>
      <c r="W178" s="23">
        <v>6.51177</v>
      </c>
      <c r="X178" s="48">
        <f t="shared" si="1"/>
        <v>0.01131386078</v>
      </c>
      <c r="Y178" s="49">
        <f t="shared" si="2"/>
        <v>6.20343</v>
      </c>
      <c r="Z178" s="26"/>
      <c r="AA178" s="42">
        <v>0.0110172673026785</v>
      </c>
      <c r="AB178" s="23">
        <v>5.79715</v>
      </c>
      <c r="AC178" s="48">
        <f t="shared" si="3"/>
        <v>0.01055136309</v>
      </c>
      <c r="AD178" s="49">
        <f t="shared" si="4"/>
        <v>5.51984</v>
      </c>
      <c r="AE178" s="26"/>
      <c r="AF178" s="42">
        <v>0.0107086690007097</v>
      </c>
      <c r="AG178" s="23">
        <v>6.35306</v>
      </c>
      <c r="AH178" s="48">
        <f t="shared" si="9"/>
        <v>0.0102333825</v>
      </c>
      <c r="AI178" s="49">
        <f t="shared" si="10"/>
        <v>5.97371</v>
      </c>
      <c r="AJ178" s="26"/>
      <c r="AK178" s="42">
        <v>0.0104397595833066</v>
      </c>
      <c r="AL178" s="23">
        <v>5.66485</v>
      </c>
      <c r="AM178" s="48">
        <f t="shared" si="11"/>
        <v>0.009911375317</v>
      </c>
      <c r="AN178" s="49">
        <f t="shared" si="12"/>
        <v>5.33788</v>
      </c>
      <c r="AO178" s="26"/>
      <c r="AP178" s="42">
        <v>0.0094215356185241</v>
      </c>
      <c r="AQ178" s="23">
        <v>21.58155</v>
      </c>
      <c r="AR178" s="48">
        <f t="shared" si="15"/>
        <v>0.008901248689</v>
      </c>
      <c r="AS178" s="61">
        <f t="shared" si="16"/>
        <v>20.4377</v>
      </c>
      <c r="AT178" s="26"/>
      <c r="AU178" s="42">
        <v>0.00934753313586811</v>
      </c>
      <c r="AV178" s="23">
        <v>21.83515</v>
      </c>
      <c r="AW178" s="48">
        <f t="shared" si="17"/>
        <v>0.008897135315</v>
      </c>
      <c r="AX178" s="62">
        <f t="shared" si="18"/>
        <v>20.6859</v>
      </c>
      <c r="AY178" s="26"/>
      <c r="AZ178" s="42">
        <v>0.0107777299276008</v>
      </c>
      <c r="BA178" s="23">
        <v>19.14219</v>
      </c>
      <c r="BB178" s="48">
        <f t="shared" si="5"/>
        <v>0.01032689655</v>
      </c>
      <c r="BC178" s="62">
        <f t="shared" si="6"/>
        <v>18.3425</v>
      </c>
      <c r="BD178" s="26"/>
      <c r="BE178" s="42">
        <v>0.00924258621722873</v>
      </c>
      <c r="BF178" s="23">
        <v>22.29687</v>
      </c>
      <c r="BG178" s="48">
        <f t="shared" si="31"/>
        <v>0.008724117156</v>
      </c>
      <c r="BH178" s="62">
        <f t="shared" si="32"/>
        <v>20.25712</v>
      </c>
      <c r="BI178" s="26"/>
      <c r="BJ178" s="42">
        <v>0.00899582858384362</v>
      </c>
      <c r="BK178" s="23">
        <v>6.98683</v>
      </c>
      <c r="BL178" s="48">
        <f t="shared" si="25"/>
        <v>0.008515973393</v>
      </c>
      <c r="BM178" s="62">
        <f t="shared" si="26"/>
        <v>6.5232</v>
      </c>
      <c r="BN178" s="26"/>
      <c r="BO178" s="42">
        <v>0.00873560933842388</v>
      </c>
      <c r="BP178" s="23">
        <v>6.77065</v>
      </c>
      <c r="BQ178" s="48">
        <f t="shared" si="19"/>
        <v>0.008251959557</v>
      </c>
      <c r="BR178" s="62">
        <f t="shared" si="20"/>
        <v>6.36854</v>
      </c>
      <c r="BS178" s="26"/>
      <c r="BT178" s="42">
        <v>0.00826941233490541</v>
      </c>
      <c r="BU178" s="23">
        <v>6.93894</v>
      </c>
      <c r="BV178" s="48">
        <f t="shared" si="29"/>
        <v>0.007783913629</v>
      </c>
      <c r="BW178" s="62">
        <f t="shared" si="30"/>
        <v>6.38789</v>
      </c>
      <c r="BX178" s="26"/>
      <c r="BY178" s="42">
        <v>0.00834457306189229</v>
      </c>
      <c r="BZ178" s="23">
        <v>6.74425</v>
      </c>
      <c r="CA178" s="48">
        <f t="shared" si="27"/>
        <v>0.007863085601</v>
      </c>
      <c r="CB178" s="62">
        <f t="shared" si="28"/>
        <v>6.25152</v>
      </c>
      <c r="CC178" s="7"/>
    </row>
    <row r="179" ht="15.75" customHeight="1">
      <c r="A179" s="1"/>
      <c r="B179" s="57">
        <v>0.00910178509848225</v>
      </c>
      <c r="C179" s="23">
        <v>23.629</v>
      </c>
      <c r="D179" s="60">
        <f t="shared" si="21"/>
        <v>0.008578821605</v>
      </c>
      <c r="E179" s="63">
        <f t="shared" si="22"/>
        <v>22.23917</v>
      </c>
      <c r="F179" s="26"/>
      <c r="G179" s="42">
        <v>0.00935867711472138</v>
      </c>
      <c r="H179" s="23">
        <v>23.4913</v>
      </c>
      <c r="I179" s="60">
        <f t="shared" si="23"/>
        <v>0.008887746593</v>
      </c>
      <c r="J179" s="64">
        <f t="shared" si="24"/>
        <v>22.09284</v>
      </c>
      <c r="K179" s="26"/>
      <c r="L179" s="42">
        <v>0.00940856944917123</v>
      </c>
      <c r="M179" s="23">
        <v>22.77499</v>
      </c>
      <c r="N179" s="60">
        <f t="shared" si="13"/>
        <v>0.008952814406</v>
      </c>
      <c r="O179" s="54">
        <f t="shared" si="14"/>
        <v>21.5862</v>
      </c>
      <c r="P179" s="26"/>
      <c r="Q179" s="42">
        <v>0.0111670854634949</v>
      </c>
      <c r="R179" s="23">
        <v>5.87111</v>
      </c>
      <c r="S179" s="48">
        <f t="shared" si="7"/>
        <v>0.01066030626</v>
      </c>
      <c r="T179" s="54">
        <f t="shared" si="8"/>
        <v>5.55347</v>
      </c>
      <c r="U179" s="26"/>
      <c r="V179" s="42">
        <v>0.0118429462992451</v>
      </c>
      <c r="W179" s="23">
        <v>6.54267</v>
      </c>
      <c r="X179" s="48">
        <f t="shared" si="1"/>
        <v>0.01135096228</v>
      </c>
      <c r="Y179" s="49">
        <f t="shared" si="2"/>
        <v>6.23433</v>
      </c>
      <c r="Z179" s="26"/>
      <c r="AA179" s="42">
        <v>0.0110897219931696</v>
      </c>
      <c r="AB179" s="23">
        <v>5.82165</v>
      </c>
      <c r="AC179" s="48">
        <f t="shared" si="3"/>
        <v>0.01062381778</v>
      </c>
      <c r="AD179" s="49">
        <f t="shared" si="4"/>
        <v>5.54434</v>
      </c>
      <c r="AE179" s="26"/>
      <c r="AF179" s="42">
        <v>0.0107347194040404</v>
      </c>
      <c r="AG179" s="23">
        <v>6.38443</v>
      </c>
      <c r="AH179" s="48">
        <f t="shared" si="9"/>
        <v>0.01025943291</v>
      </c>
      <c r="AI179" s="49">
        <f t="shared" si="10"/>
        <v>6.00508</v>
      </c>
      <c r="AJ179" s="26"/>
      <c r="AK179" s="42">
        <v>0.0105219956024878</v>
      </c>
      <c r="AL179" s="23">
        <v>5.69468</v>
      </c>
      <c r="AM179" s="48">
        <f t="shared" si="11"/>
        <v>0.009993611336</v>
      </c>
      <c r="AN179" s="49">
        <f t="shared" si="12"/>
        <v>5.36771</v>
      </c>
      <c r="AO179" s="26"/>
      <c r="AP179" s="42">
        <v>0.00946015004614731</v>
      </c>
      <c r="AQ179" s="23">
        <v>21.68798</v>
      </c>
      <c r="AR179" s="48">
        <f t="shared" si="15"/>
        <v>0.008939863116</v>
      </c>
      <c r="AS179" s="61">
        <f t="shared" si="16"/>
        <v>20.54413</v>
      </c>
      <c r="AT179" s="26"/>
      <c r="AU179" s="42">
        <v>0.00941763535229057</v>
      </c>
      <c r="AV179" s="23">
        <v>21.94536</v>
      </c>
      <c r="AW179" s="48">
        <f t="shared" si="17"/>
        <v>0.008967237531</v>
      </c>
      <c r="AX179" s="62">
        <f t="shared" si="18"/>
        <v>20.79611</v>
      </c>
      <c r="AY179" s="26"/>
      <c r="AZ179" s="42">
        <v>0.0108252857041293</v>
      </c>
      <c r="BA179" s="23">
        <v>19.22633</v>
      </c>
      <c r="BB179" s="48">
        <f t="shared" si="5"/>
        <v>0.01037445233</v>
      </c>
      <c r="BC179" s="62">
        <f t="shared" si="6"/>
        <v>18.42664</v>
      </c>
      <c r="BD179" s="26"/>
      <c r="BE179" s="42">
        <v>0.00929181846878913</v>
      </c>
      <c r="BF179" s="23">
        <v>22.4003</v>
      </c>
      <c r="BG179" s="48">
        <f t="shared" si="31"/>
        <v>0.008773349407</v>
      </c>
      <c r="BH179" s="62">
        <f t="shared" si="32"/>
        <v>20.36055</v>
      </c>
      <c r="BI179" s="26"/>
      <c r="BJ179" s="42">
        <v>0.00909495040440378</v>
      </c>
      <c r="BK179" s="23">
        <v>7.01993</v>
      </c>
      <c r="BL179" s="48">
        <f t="shared" si="25"/>
        <v>0.008615095213</v>
      </c>
      <c r="BM179" s="62">
        <f t="shared" si="26"/>
        <v>6.5563</v>
      </c>
      <c r="BN179" s="26"/>
      <c r="BO179" s="42">
        <v>0.00871081187803902</v>
      </c>
      <c r="BP179" s="23">
        <v>6.80535</v>
      </c>
      <c r="BQ179" s="48">
        <f t="shared" si="19"/>
        <v>0.008227162097</v>
      </c>
      <c r="BR179" s="62">
        <f t="shared" si="20"/>
        <v>6.40324</v>
      </c>
      <c r="BS179" s="26"/>
      <c r="BT179" s="42">
        <v>0.00832051974821191</v>
      </c>
      <c r="BU179" s="23">
        <v>6.97014</v>
      </c>
      <c r="BV179" s="48">
        <f t="shared" si="29"/>
        <v>0.007835021042</v>
      </c>
      <c r="BW179" s="62">
        <f t="shared" si="30"/>
        <v>6.41909</v>
      </c>
      <c r="BX179" s="26"/>
      <c r="BY179" s="42">
        <v>0.00841114634971363</v>
      </c>
      <c r="BZ179" s="23">
        <v>6.77671</v>
      </c>
      <c r="CA179" s="48">
        <f t="shared" si="27"/>
        <v>0.007929658888</v>
      </c>
      <c r="CB179" s="62">
        <f t="shared" si="28"/>
        <v>6.28398</v>
      </c>
      <c r="CC179" s="7"/>
    </row>
    <row r="180" ht="15.75" customHeight="1">
      <c r="A180" s="1"/>
      <c r="B180" s="57">
        <v>0.00913182361874054</v>
      </c>
      <c r="C180" s="23">
        <v>23.7459</v>
      </c>
      <c r="D180" s="60">
        <f t="shared" si="21"/>
        <v>0.008608860125</v>
      </c>
      <c r="E180" s="63">
        <f t="shared" si="22"/>
        <v>22.35607</v>
      </c>
      <c r="F180" s="26"/>
      <c r="G180" s="42">
        <v>0.00950133759060501</v>
      </c>
      <c r="H180" s="23">
        <v>23.61724</v>
      </c>
      <c r="I180" s="60">
        <f t="shared" si="23"/>
        <v>0.009030407069</v>
      </c>
      <c r="J180" s="64">
        <f t="shared" si="24"/>
        <v>22.21878</v>
      </c>
      <c r="K180" s="26"/>
      <c r="L180" s="42">
        <v>0.0095198848496505</v>
      </c>
      <c r="M180" s="23">
        <v>22.88325</v>
      </c>
      <c r="N180" s="60">
        <f t="shared" si="13"/>
        <v>0.009064129806</v>
      </c>
      <c r="O180" s="54">
        <f t="shared" si="14"/>
        <v>21.69446</v>
      </c>
      <c r="P180" s="26"/>
      <c r="Q180" s="42">
        <v>0.0112379704388867</v>
      </c>
      <c r="R180" s="23">
        <v>5.89687</v>
      </c>
      <c r="S180" s="48">
        <f t="shared" si="7"/>
        <v>0.01073119123</v>
      </c>
      <c r="T180" s="54">
        <f t="shared" si="8"/>
        <v>5.57923</v>
      </c>
      <c r="U180" s="26"/>
      <c r="V180" s="42">
        <v>0.011921920936816</v>
      </c>
      <c r="W180" s="23">
        <v>6.57206</v>
      </c>
      <c r="X180" s="48">
        <f t="shared" si="1"/>
        <v>0.01142993692</v>
      </c>
      <c r="Y180" s="49">
        <f t="shared" si="2"/>
        <v>6.26372</v>
      </c>
      <c r="Z180" s="26"/>
      <c r="AA180" s="42">
        <v>0.0111321502019566</v>
      </c>
      <c r="AB180" s="23">
        <v>5.85201</v>
      </c>
      <c r="AC180" s="48">
        <f t="shared" si="3"/>
        <v>0.01066624599</v>
      </c>
      <c r="AD180" s="49">
        <f t="shared" si="4"/>
        <v>5.5747</v>
      </c>
      <c r="AE180" s="26"/>
      <c r="AF180" s="42">
        <v>0.0108202919637566</v>
      </c>
      <c r="AG180" s="23">
        <v>6.41406</v>
      </c>
      <c r="AH180" s="48">
        <f t="shared" si="9"/>
        <v>0.01034500547</v>
      </c>
      <c r="AI180" s="49">
        <f t="shared" si="10"/>
        <v>6.03471</v>
      </c>
      <c r="AJ180" s="26"/>
      <c r="AK180" s="42">
        <v>0.0105656710985227</v>
      </c>
      <c r="AL180" s="23">
        <v>5.72128</v>
      </c>
      <c r="AM180" s="48">
        <f t="shared" si="11"/>
        <v>0.01003728683</v>
      </c>
      <c r="AN180" s="49">
        <f t="shared" si="12"/>
        <v>5.39431</v>
      </c>
      <c r="AO180" s="26"/>
      <c r="AP180" s="42">
        <v>0.00950498192203053</v>
      </c>
      <c r="AQ180" s="23">
        <v>21.80326</v>
      </c>
      <c r="AR180" s="48">
        <f t="shared" si="15"/>
        <v>0.008984694992</v>
      </c>
      <c r="AS180" s="61">
        <f t="shared" si="16"/>
        <v>20.65941</v>
      </c>
      <c r="AT180" s="26"/>
      <c r="AU180" s="42">
        <v>0.00948755652617161</v>
      </c>
      <c r="AV180" s="23">
        <v>22.04868</v>
      </c>
      <c r="AW180" s="48">
        <f t="shared" si="17"/>
        <v>0.009037158705</v>
      </c>
      <c r="AX180" s="62">
        <f t="shared" si="18"/>
        <v>20.89943</v>
      </c>
      <c r="AY180" s="26"/>
      <c r="AZ180" s="42">
        <v>0.0108454579580017</v>
      </c>
      <c r="BA180" s="23">
        <v>19.30755</v>
      </c>
      <c r="BB180" s="48">
        <f t="shared" si="5"/>
        <v>0.01039462458</v>
      </c>
      <c r="BC180" s="62">
        <f t="shared" si="6"/>
        <v>18.50786</v>
      </c>
      <c r="BD180" s="26"/>
      <c r="BE180" s="42">
        <v>0.00937293477691603</v>
      </c>
      <c r="BF180" s="23">
        <v>22.5148</v>
      </c>
      <c r="BG180" s="48">
        <f t="shared" si="31"/>
        <v>0.008854465715</v>
      </c>
      <c r="BH180" s="62">
        <f t="shared" si="32"/>
        <v>20.47505</v>
      </c>
      <c r="BI180" s="26"/>
      <c r="BJ180" s="42">
        <v>0.00916220069275009</v>
      </c>
      <c r="BK180" s="23">
        <v>7.05506</v>
      </c>
      <c r="BL180" s="48">
        <f t="shared" si="25"/>
        <v>0.008682345502</v>
      </c>
      <c r="BM180" s="62">
        <f t="shared" si="26"/>
        <v>6.59143</v>
      </c>
      <c r="BN180" s="26"/>
      <c r="BO180" s="42">
        <v>0.00882798031778576</v>
      </c>
      <c r="BP180" s="23">
        <v>6.83823</v>
      </c>
      <c r="BQ180" s="48">
        <f t="shared" si="19"/>
        <v>0.008344330537</v>
      </c>
      <c r="BR180" s="62">
        <f t="shared" si="20"/>
        <v>6.43612</v>
      </c>
      <c r="BS180" s="26"/>
      <c r="BT180" s="42">
        <v>0.00838474724920335</v>
      </c>
      <c r="BU180" s="23">
        <v>7.0049</v>
      </c>
      <c r="BV180" s="48">
        <f t="shared" si="29"/>
        <v>0.007899248543</v>
      </c>
      <c r="BW180" s="62">
        <f t="shared" si="30"/>
        <v>6.45385</v>
      </c>
      <c r="BX180" s="26"/>
      <c r="BY180" s="42">
        <v>0.00843273678315781</v>
      </c>
      <c r="BZ180" s="23">
        <v>6.80922</v>
      </c>
      <c r="CA180" s="48">
        <f t="shared" si="27"/>
        <v>0.007951249322</v>
      </c>
      <c r="CB180" s="62">
        <f t="shared" si="28"/>
        <v>6.31649</v>
      </c>
      <c r="CC180" s="7"/>
    </row>
    <row r="181" ht="15.75" customHeight="1">
      <c r="A181" s="1"/>
      <c r="B181" s="57">
        <v>0.00919935203980571</v>
      </c>
      <c r="C181" s="23">
        <v>23.87126</v>
      </c>
      <c r="D181" s="60">
        <f t="shared" si="21"/>
        <v>0.008676388546</v>
      </c>
      <c r="E181" s="63">
        <f t="shared" si="22"/>
        <v>22.48143</v>
      </c>
      <c r="F181" s="26"/>
      <c r="G181" s="42">
        <v>0.00950238070579368</v>
      </c>
      <c r="H181" s="23">
        <v>23.73569</v>
      </c>
      <c r="I181" s="60">
        <f t="shared" si="23"/>
        <v>0.009031450184</v>
      </c>
      <c r="J181" s="64">
        <f t="shared" si="24"/>
        <v>22.33723</v>
      </c>
      <c r="K181" s="26"/>
      <c r="L181" s="42">
        <v>0.00956485839385302</v>
      </c>
      <c r="M181" s="23">
        <v>23.00256</v>
      </c>
      <c r="N181" s="60">
        <f t="shared" si="13"/>
        <v>0.009109103351</v>
      </c>
      <c r="O181" s="54">
        <f t="shared" si="14"/>
        <v>21.81377</v>
      </c>
      <c r="P181" s="26"/>
      <c r="Q181" s="42">
        <v>0.0112421244951486</v>
      </c>
      <c r="R181" s="23">
        <v>5.92247</v>
      </c>
      <c r="S181" s="48">
        <f t="shared" si="7"/>
        <v>0.01073534529</v>
      </c>
      <c r="T181" s="54">
        <f t="shared" si="8"/>
        <v>5.60483</v>
      </c>
      <c r="U181" s="26"/>
      <c r="V181" s="42">
        <v>0.0119761325450327</v>
      </c>
      <c r="W181" s="23">
        <v>6.60298</v>
      </c>
      <c r="X181" s="48">
        <f t="shared" si="1"/>
        <v>0.01148414852</v>
      </c>
      <c r="Y181" s="49">
        <f t="shared" si="2"/>
        <v>6.29464</v>
      </c>
      <c r="Z181" s="26"/>
      <c r="AA181" s="42">
        <v>0.0111940860896231</v>
      </c>
      <c r="AB181" s="23">
        <v>5.87929</v>
      </c>
      <c r="AC181" s="48">
        <f t="shared" si="3"/>
        <v>0.01072818188</v>
      </c>
      <c r="AD181" s="49">
        <f t="shared" si="4"/>
        <v>5.60198</v>
      </c>
      <c r="AE181" s="26"/>
      <c r="AF181" s="42">
        <v>0.0108851738675679</v>
      </c>
      <c r="AG181" s="23">
        <v>6.44282</v>
      </c>
      <c r="AH181" s="48">
        <f t="shared" si="9"/>
        <v>0.01040988737</v>
      </c>
      <c r="AI181" s="49">
        <f t="shared" si="10"/>
        <v>6.06347</v>
      </c>
      <c r="AJ181" s="26"/>
      <c r="AK181" s="42">
        <v>0.0106221822626766</v>
      </c>
      <c r="AL181" s="23">
        <v>5.74823</v>
      </c>
      <c r="AM181" s="48">
        <f t="shared" si="11"/>
        <v>0.010093798</v>
      </c>
      <c r="AN181" s="49">
        <f t="shared" si="12"/>
        <v>5.42126</v>
      </c>
      <c r="AO181" s="26"/>
      <c r="AP181" s="42">
        <v>0.00960078241773998</v>
      </c>
      <c r="AQ181" s="23">
        <v>21.90681</v>
      </c>
      <c r="AR181" s="48">
        <f t="shared" si="15"/>
        <v>0.009080495488</v>
      </c>
      <c r="AS181" s="61">
        <f t="shared" si="16"/>
        <v>20.76296</v>
      </c>
      <c r="AT181" s="26"/>
      <c r="AU181" s="42">
        <v>0.0095856782457997</v>
      </c>
      <c r="AV181" s="23">
        <v>22.15681</v>
      </c>
      <c r="AW181" s="48">
        <f t="shared" si="17"/>
        <v>0.009135280425</v>
      </c>
      <c r="AX181" s="62">
        <f t="shared" si="18"/>
        <v>21.00756</v>
      </c>
      <c r="AY181" s="26"/>
      <c r="AZ181" s="42">
        <v>0.0109169434793164</v>
      </c>
      <c r="BA181" s="23">
        <v>19.38245</v>
      </c>
      <c r="BB181" s="48">
        <f t="shared" si="5"/>
        <v>0.0104661101</v>
      </c>
      <c r="BC181" s="62">
        <f t="shared" si="6"/>
        <v>18.58276</v>
      </c>
      <c r="BD181" s="26"/>
      <c r="BE181" s="42">
        <v>0.00940794177182469</v>
      </c>
      <c r="BF181" s="23">
        <v>22.62463</v>
      </c>
      <c r="BG181" s="48">
        <f t="shared" si="31"/>
        <v>0.00888947271</v>
      </c>
      <c r="BH181" s="62">
        <f t="shared" si="32"/>
        <v>20.58488</v>
      </c>
      <c r="BI181" s="26"/>
      <c r="BJ181" s="42">
        <v>0.00917687881301599</v>
      </c>
      <c r="BK181" s="23">
        <v>7.09033</v>
      </c>
      <c r="BL181" s="48">
        <f t="shared" si="25"/>
        <v>0.008697023622</v>
      </c>
      <c r="BM181" s="62">
        <f t="shared" si="26"/>
        <v>6.6267</v>
      </c>
      <c r="BN181" s="26"/>
      <c r="BO181" s="42">
        <v>0.00886361564416105</v>
      </c>
      <c r="BP181" s="23">
        <v>6.87083</v>
      </c>
      <c r="BQ181" s="48">
        <f t="shared" si="19"/>
        <v>0.008379965863</v>
      </c>
      <c r="BR181" s="62">
        <f t="shared" si="20"/>
        <v>6.46872</v>
      </c>
      <c r="BS181" s="26"/>
      <c r="BT181" s="42">
        <v>0.00846869524385463</v>
      </c>
      <c r="BU181" s="23">
        <v>7.04122</v>
      </c>
      <c r="BV181" s="48">
        <f t="shared" si="29"/>
        <v>0.007983196538</v>
      </c>
      <c r="BW181" s="62">
        <f t="shared" si="30"/>
        <v>6.49017</v>
      </c>
      <c r="BX181" s="26"/>
      <c r="BY181" s="42">
        <v>0.00847980946959237</v>
      </c>
      <c r="BZ181" s="23">
        <v>6.84409</v>
      </c>
      <c r="CA181" s="48">
        <f t="shared" si="27"/>
        <v>0.007998322008</v>
      </c>
      <c r="CB181" s="62">
        <f t="shared" si="28"/>
        <v>6.35136</v>
      </c>
      <c r="CC181" s="7"/>
    </row>
    <row r="182" ht="15.75" customHeight="1">
      <c r="A182" s="1"/>
      <c r="B182" s="57">
        <v>0.00928362275945549</v>
      </c>
      <c r="C182" s="23">
        <v>23.99573</v>
      </c>
      <c r="D182" s="60">
        <f t="shared" si="21"/>
        <v>0.008760659266</v>
      </c>
      <c r="E182" s="63">
        <f t="shared" si="22"/>
        <v>22.6059</v>
      </c>
      <c r="F182" s="26"/>
      <c r="G182" s="42">
        <v>0.00950863842450755</v>
      </c>
      <c r="H182" s="23">
        <v>23.84639</v>
      </c>
      <c r="I182" s="60">
        <f t="shared" si="23"/>
        <v>0.009037707903</v>
      </c>
      <c r="J182" s="64">
        <f t="shared" si="24"/>
        <v>22.44793</v>
      </c>
      <c r="K182" s="26"/>
      <c r="L182" s="42">
        <v>0.00963152625893171</v>
      </c>
      <c r="M182" s="23">
        <v>23.11597</v>
      </c>
      <c r="N182" s="60">
        <f t="shared" si="13"/>
        <v>0.009175771216</v>
      </c>
      <c r="O182" s="54">
        <f t="shared" si="14"/>
        <v>21.92718</v>
      </c>
      <c r="P182" s="26"/>
      <c r="Q182" s="42">
        <v>0.0113554527197204</v>
      </c>
      <c r="R182" s="23">
        <v>5.95001</v>
      </c>
      <c r="S182" s="48">
        <f t="shared" si="7"/>
        <v>0.01084867351</v>
      </c>
      <c r="T182" s="54">
        <f t="shared" si="8"/>
        <v>5.63237</v>
      </c>
      <c r="U182" s="26"/>
      <c r="V182" s="42">
        <v>0.0120843806098776</v>
      </c>
      <c r="W182" s="23">
        <v>6.63129</v>
      </c>
      <c r="X182" s="48">
        <f t="shared" si="1"/>
        <v>0.01159239659</v>
      </c>
      <c r="Y182" s="49">
        <f t="shared" si="2"/>
        <v>6.32295</v>
      </c>
      <c r="Z182" s="26"/>
      <c r="AA182" s="42">
        <v>0.0112796966186717</v>
      </c>
      <c r="AB182" s="23">
        <v>5.9038</v>
      </c>
      <c r="AC182" s="48">
        <f t="shared" si="3"/>
        <v>0.01081379241</v>
      </c>
      <c r="AD182" s="49">
        <f t="shared" si="4"/>
        <v>5.62649</v>
      </c>
      <c r="AE182" s="26"/>
      <c r="AF182" s="42">
        <v>0.0109128191493075</v>
      </c>
      <c r="AG182" s="23">
        <v>6.47079</v>
      </c>
      <c r="AH182" s="48">
        <f t="shared" si="9"/>
        <v>0.01043753265</v>
      </c>
      <c r="AI182" s="49">
        <f t="shared" si="10"/>
        <v>6.09144</v>
      </c>
      <c r="AJ182" s="26"/>
      <c r="AK182" s="42">
        <v>0.0106609940466929</v>
      </c>
      <c r="AL182" s="23">
        <v>5.77612</v>
      </c>
      <c r="AM182" s="48">
        <f t="shared" si="11"/>
        <v>0.01013260978</v>
      </c>
      <c r="AN182" s="49">
        <f t="shared" si="12"/>
        <v>5.44915</v>
      </c>
      <c r="AO182" s="26"/>
      <c r="AP182" s="42">
        <v>0.00966838905289613</v>
      </c>
      <c r="AQ182" s="23">
        <v>22.01002</v>
      </c>
      <c r="AR182" s="48">
        <f t="shared" si="15"/>
        <v>0.009148102123</v>
      </c>
      <c r="AS182" s="61">
        <f t="shared" si="16"/>
        <v>20.86617</v>
      </c>
      <c r="AT182" s="26"/>
      <c r="AU182" s="42">
        <v>0.00965763399313646</v>
      </c>
      <c r="AV182" s="23">
        <v>22.26659</v>
      </c>
      <c r="AW182" s="48">
        <f t="shared" si="17"/>
        <v>0.009207236172</v>
      </c>
      <c r="AX182" s="62">
        <f t="shared" si="18"/>
        <v>21.11734</v>
      </c>
      <c r="AY182" s="26"/>
      <c r="AZ182" s="42">
        <v>0.0109597027859358</v>
      </c>
      <c r="BA182" s="23">
        <v>19.46264</v>
      </c>
      <c r="BB182" s="48">
        <f t="shared" si="5"/>
        <v>0.01050886941</v>
      </c>
      <c r="BC182" s="62">
        <f t="shared" si="6"/>
        <v>18.66295</v>
      </c>
      <c r="BD182" s="26"/>
      <c r="BE182" s="42">
        <v>0.00949885957571572</v>
      </c>
      <c r="BF182" s="23">
        <v>22.7246</v>
      </c>
      <c r="BG182" s="48">
        <f t="shared" si="31"/>
        <v>0.008980390514</v>
      </c>
      <c r="BH182" s="62">
        <f t="shared" si="32"/>
        <v>20.68485</v>
      </c>
      <c r="BI182" s="26"/>
      <c r="BJ182" s="42">
        <v>0.00925989642081637</v>
      </c>
      <c r="BK182" s="23">
        <v>7.12181</v>
      </c>
      <c r="BL182" s="48">
        <f t="shared" si="25"/>
        <v>0.00878004123</v>
      </c>
      <c r="BM182" s="62">
        <f t="shared" si="26"/>
        <v>6.65818</v>
      </c>
      <c r="BN182" s="26"/>
      <c r="BO182" s="42">
        <v>0.00887551167239575</v>
      </c>
      <c r="BP182" s="23">
        <v>6.9068</v>
      </c>
      <c r="BQ182" s="48">
        <f t="shared" si="19"/>
        <v>0.008391861891</v>
      </c>
      <c r="BR182" s="62">
        <f t="shared" si="20"/>
        <v>6.50469</v>
      </c>
      <c r="BS182" s="26"/>
      <c r="BT182" s="42">
        <v>0.00845484874751734</v>
      </c>
      <c r="BU182" s="23">
        <v>7.0734</v>
      </c>
      <c r="BV182" s="48">
        <f t="shared" si="29"/>
        <v>0.007969350041</v>
      </c>
      <c r="BW182" s="62">
        <f t="shared" si="30"/>
        <v>6.52235</v>
      </c>
      <c r="BX182" s="26"/>
      <c r="BY182" s="42">
        <v>0.00850879169599161</v>
      </c>
      <c r="BZ182" s="23">
        <v>6.87717</v>
      </c>
      <c r="CA182" s="48">
        <f t="shared" si="27"/>
        <v>0.008027304235</v>
      </c>
      <c r="CB182" s="62">
        <f t="shared" si="28"/>
        <v>6.38444</v>
      </c>
      <c r="CC182" s="7"/>
    </row>
    <row r="183" ht="15.75" customHeight="1">
      <c r="A183" s="1"/>
      <c r="B183" s="57">
        <v>0.00933902160184208</v>
      </c>
      <c r="C183" s="23">
        <v>24.11001</v>
      </c>
      <c r="D183" s="60">
        <f t="shared" si="21"/>
        <v>0.008816058108</v>
      </c>
      <c r="E183" s="63">
        <f t="shared" si="22"/>
        <v>22.72018</v>
      </c>
      <c r="F183" s="26"/>
      <c r="G183" s="42">
        <v>0.00951248914608849</v>
      </c>
      <c r="H183" s="23">
        <v>23.97209</v>
      </c>
      <c r="I183" s="60">
        <f t="shared" si="23"/>
        <v>0.009041558624</v>
      </c>
      <c r="J183" s="64">
        <f t="shared" si="24"/>
        <v>22.57363</v>
      </c>
      <c r="K183" s="26"/>
      <c r="L183" s="42">
        <v>0.00977381712588921</v>
      </c>
      <c r="M183" s="23">
        <v>23.22381</v>
      </c>
      <c r="N183" s="60">
        <f t="shared" si="13"/>
        <v>0.009318062083</v>
      </c>
      <c r="O183" s="54">
        <f t="shared" si="14"/>
        <v>22.03502</v>
      </c>
      <c r="P183" s="26"/>
      <c r="Q183" s="42">
        <v>0.0114109206455923</v>
      </c>
      <c r="R183" s="23">
        <v>5.98057</v>
      </c>
      <c r="S183" s="48">
        <f t="shared" si="7"/>
        <v>0.01090414144</v>
      </c>
      <c r="T183" s="54">
        <f t="shared" si="8"/>
        <v>5.66293</v>
      </c>
      <c r="U183" s="26"/>
      <c r="V183" s="42">
        <v>0.0121222836944237</v>
      </c>
      <c r="W183" s="23">
        <v>6.66289</v>
      </c>
      <c r="X183" s="48">
        <f t="shared" si="1"/>
        <v>0.01163029967</v>
      </c>
      <c r="Y183" s="49">
        <f t="shared" si="2"/>
        <v>6.35455</v>
      </c>
      <c r="Z183" s="26"/>
      <c r="AA183" s="42">
        <v>0.0113384737236526</v>
      </c>
      <c r="AB183" s="23">
        <v>5.93253</v>
      </c>
      <c r="AC183" s="48">
        <f t="shared" si="3"/>
        <v>0.01087256951</v>
      </c>
      <c r="AD183" s="49">
        <f t="shared" si="4"/>
        <v>5.65522</v>
      </c>
      <c r="AE183" s="26"/>
      <c r="AF183" s="42">
        <v>0.011036129799469</v>
      </c>
      <c r="AG183" s="23">
        <v>6.50216</v>
      </c>
      <c r="AH183" s="48">
        <f t="shared" si="9"/>
        <v>0.0105608433</v>
      </c>
      <c r="AI183" s="49">
        <f t="shared" si="10"/>
        <v>6.12281</v>
      </c>
      <c r="AJ183" s="26"/>
      <c r="AK183" s="42">
        <v>0.0107361493693012</v>
      </c>
      <c r="AL183" s="23">
        <v>5.8003</v>
      </c>
      <c r="AM183" s="48">
        <f t="shared" si="11"/>
        <v>0.0102077651</v>
      </c>
      <c r="AN183" s="49">
        <f t="shared" si="12"/>
        <v>5.47333</v>
      </c>
      <c r="AO183" s="26"/>
      <c r="AP183" s="42">
        <v>0.00973571447978516</v>
      </c>
      <c r="AQ183" s="23">
        <v>22.12161</v>
      </c>
      <c r="AR183" s="48">
        <f t="shared" si="15"/>
        <v>0.00921542755</v>
      </c>
      <c r="AS183" s="61">
        <f t="shared" si="16"/>
        <v>20.97776</v>
      </c>
      <c r="AT183" s="26"/>
      <c r="AU183" s="42">
        <v>0.00974124584607816</v>
      </c>
      <c r="AV183" s="23">
        <v>22.36862</v>
      </c>
      <c r="AW183" s="48">
        <f t="shared" si="17"/>
        <v>0.009290848025</v>
      </c>
      <c r="AX183" s="62">
        <f t="shared" si="18"/>
        <v>21.21937</v>
      </c>
      <c r="AY183" s="26"/>
      <c r="AZ183" s="42">
        <v>0.0110569218475953</v>
      </c>
      <c r="BA183" s="23">
        <v>19.54504</v>
      </c>
      <c r="BB183" s="48">
        <f t="shared" si="5"/>
        <v>0.01060608847</v>
      </c>
      <c r="BC183" s="62">
        <f t="shared" si="6"/>
        <v>18.74535</v>
      </c>
      <c r="BD183" s="26"/>
      <c r="BE183" s="42">
        <v>0.00954835536009813</v>
      </c>
      <c r="BF183" s="23">
        <v>22.83858</v>
      </c>
      <c r="BG183" s="48">
        <f t="shared" si="31"/>
        <v>0.009029886298</v>
      </c>
      <c r="BH183" s="62">
        <f t="shared" si="32"/>
        <v>20.79883</v>
      </c>
      <c r="BI183" s="26"/>
      <c r="BJ183" s="42">
        <v>0.00931726950327527</v>
      </c>
      <c r="BK183" s="23">
        <v>7.1579</v>
      </c>
      <c r="BL183" s="48">
        <f t="shared" si="25"/>
        <v>0.008837414312</v>
      </c>
      <c r="BM183" s="62">
        <f t="shared" si="26"/>
        <v>6.69427</v>
      </c>
      <c r="BN183" s="26"/>
      <c r="BO183" s="42">
        <v>0.00897814713024414</v>
      </c>
      <c r="BP183" s="23">
        <v>6.93713</v>
      </c>
      <c r="BQ183" s="48">
        <f t="shared" si="19"/>
        <v>0.008494497349</v>
      </c>
      <c r="BR183" s="62">
        <f t="shared" si="20"/>
        <v>6.53502</v>
      </c>
      <c r="BS183" s="26"/>
      <c r="BT183" s="42">
        <v>0.00847834643277801</v>
      </c>
      <c r="BU183" s="23">
        <v>7.10975</v>
      </c>
      <c r="BV183" s="48">
        <f t="shared" si="29"/>
        <v>0.007992847727</v>
      </c>
      <c r="BW183" s="62">
        <f t="shared" si="30"/>
        <v>6.5587</v>
      </c>
      <c r="BX183" s="26"/>
      <c r="BY183" s="42">
        <v>0.00857127550922687</v>
      </c>
      <c r="BZ183" s="23">
        <v>6.90812</v>
      </c>
      <c r="CA183" s="48">
        <f t="shared" si="27"/>
        <v>0.008089788048</v>
      </c>
      <c r="CB183" s="62">
        <f t="shared" si="28"/>
        <v>6.41539</v>
      </c>
      <c r="CC183" s="7"/>
    </row>
    <row r="184" ht="15.75" customHeight="1">
      <c r="A184" s="1"/>
      <c r="B184" s="57">
        <v>0.00941707376797796</v>
      </c>
      <c r="C184" s="23">
        <v>24.23337</v>
      </c>
      <c r="D184" s="60">
        <f t="shared" si="21"/>
        <v>0.008894110274</v>
      </c>
      <c r="E184" s="63">
        <f t="shared" si="22"/>
        <v>22.84354</v>
      </c>
      <c r="F184" s="26"/>
      <c r="G184" s="42">
        <v>0.00962124990680668</v>
      </c>
      <c r="H184" s="23">
        <v>24.08906</v>
      </c>
      <c r="I184" s="60">
        <f t="shared" si="23"/>
        <v>0.009150319385</v>
      </c>
      <c r="J184" s="64">
        <f t="shared" si="24"/>
        <v>22.6906</v>
      </c>
      <c r="K184" s="26"/>
      <c r="L184" s="42">
        <v>0.00978035950019063</v>
      </c>
      <c r="M184" s="23">
        <v>23.34453</v>
      </c>
      <c r="N184" s="60">
        <f t="shared" si="13"/>
        <v>0.009324604457</v>
      </c>
      <c r="O184" s="54">
        <f t="shared" si="14"/>
        <v>22.15574</v>
      </c>
      <c r="P184" s="26"/>
      <c r="Q184" s="42">
        <v>0.0114747616768875</v>
      </c>
      <c r="R184" s="23">
        <v>6.00273</v>
      </c>
      <c r="S184" s="48">
        <f t="shared" si="7"/>
        <v>0.01096798247</v>
      </c>
      <c r="T184" s="54">
        <f t="shared" si="8"/>
        <v>5.68509</v>
      </c>
      <c r="U184" s="26"/>
      <c r="V184" s="42">
        <v>0.0122065936502715</v>
      </c>
      <c r="W184" s="23">
        <v>6.6932</v>
      </c>
      <c r="X184" s="48">
        <f t="shared" si="1"/>
        <v>0.01171460963</v>
      </c>
      <c r="Y184" s="49">
        <f t="shared" si="2"/>
        <v>6.38486</v>
      </c>
      <c r="Z184" s="26"/>
      <c r="AA184" s="42">
        <v>0.01139960550172</v>
      </c>
      <c r="AB184" s="23">
        <v>5.96012</v>
      </c>
      <c r="AC184" s="48">
        <f t="shared" si="3"/>
        <v>0.01093370129</v>
      </c>
      <c r="AD184" s="49">
        <f t="shared" si="4"/>
        <v>5.68281</v>
      </c>
      <c r="AE184" s="26"/>
      <c r="AF184" s="42">
        <v>0.0110602739020846</v>
      </c>
      <c r="AG184" s="23">
        <v>6.53143</v>
      </c>
      <c r="AH184" s="48">
        <f t="shared" si="9"/>
        <v>0.01058498741</v>
      </c>
      <c r="AI184" s="49">
        <f t="shared" si="10"/>
        <v>6.15208</v>
      </c>
      <c r="AJ184" s="26"/>
      <c r="AK184" s="42">
        <v>0.0107883558988615</v>
      </c>
      <c r="AL184" s="23">
        <v>5.83065</v>
      </c>
      <c r="AM184" s="48">
        <f t="shared" si="11"/>
        <v>0.01025997163</v>
      </c>
      <c r="AN184" s="49">
        <f t="shared" si="12"/>
        <v>5.50368</v>
      </c>
      <c r="AO184" s="26"/>
      <c r="AP184" s="42">
        <v>0.00976320330732383</v>
      </c>
      <c r="AQ184" s="23">
        <v>22.2298</v>
      </c>
      <c r="AR184" s="48">
        <f t="shared" si="15"/>
        <v>0.009242916378</v>
      </c>
      <c r="AS184" s="61">
        <f t="shared" si="16"/>
        <v>21.08595</v>
      </c>
      <c r="AT184" s="26"/>
      <c r="AU184" s="42">
        <v>0.00969829335872263</v>
      </c>
      <c r="AV184" s="23">
        <v>22.47297</v>
      </c>
      <c r="AW184" s="48">
        <f t="shared" si="17"/>
        <v>0.009247895537</v>
      </c>
      <c r="AX184" s="62">
        <f t="shared" si="18"/>
        <v>21.32372</v>
      </c>
      <c r="AY184" s="26"/>
      <c r="AZ184" s="42">
        <v>0.0111110570872366</v>
      </c>
      <c r="BA184" s="23">
        <v>19.61967</v>
      </c>
      <c r="BB184" s="48">
        <f t="shared" si="5"/>
        <v>0.01066022371</v>
      </c>
      <c r="BC184" s="62">
        <f t="shared" si="6"/>
        <v>18.81998</v>
      </c>
      <c r="BD184" s="26"/>
      <c r="BE184" s="42">
        <v>0.00960100568545408</v>
      </c>
      <c r="BF184" s="23">
        <v>22.94598</v>
      </c>
      <c r="BG184" s="48">
        <f t="shared" si="31"/>
        <v>0.009082536624</v>
      </c>
      <c r="BH184" s="62">
        <f t="shared" si="32"/>
        <v>20.90623</v>
      </c>
      <c r="BI184" s="26"/>
      <c r="BJ184" s="42">
        <v>0.00940967746369359</v>
      </c>
      <c r="BK184" s="23">
        <v>7.19281</v>
      </c>
      <c r="BL184" s="48">
        <f t="shared" si="25"/>
        <v>0.008929822273</v>
      </c>
      <c r="BM184" s="62">
        <f t="shared" si="26"/>
        <v>6.72918</v>
      </c>
      <c r="BN184" s="26"/>
      <c r="BO184" s="42">
        <v>0.00901540510177656</v>
      </c>
      <c r="BP184" s="23">
        <v>6.97105</v>
      </c>
      <c r="BQ184" s="48">
        <f t="shared" si="19"/>
        <v>0.008531755321</v>
      </c>
      <c r="BR184" s="62">
        <f t="shared" si="20"/>
        <v>6.56894</v>
      </c>
      <c r="BS184" s="26"/>
      <c r="BT184" s="42">
        <v>0.0085875252848564</v>
      </c>
      <c r="BU184" s="23">
        <v>7.1441</v>
      </c>
      <c r="BV184" s="48">
        <f t="shared" si="29"/>
        <v>0.008102026579</v>
      </c>
      <c r="BW184" s="62">
        <f t="shared" si="30"/>
        <v>6.59305</v>
      </c>
      <c r="BX184" s="26"/>
      <c r="BY184" s="42">
        <v>0.00862488181494925</v>
      </c>
      <c r="BZ184" s="23">
        <v>6.94283</v>
      </c>
      <c r="CA184" s="48">
        <f t="shared" si="27"/>
        <v>0.008143394354</v>
      </c>
      <c r="CB184" s="62">
        <f t="shared" si="28"/>
        <v>6.4501</v>
      </c>
      <c r="CC184" s="7"/>
    </row>
    <row r="185" ht="15.75" customHeight="1">
      <c r="A185" s="1"/>
      <c r="B185" s="57">
        <v>0.00948269429430426</v>
      </c>
      <c r="C185" s="23">
        <v>24.36075</v>
      </c>
      <c r="D185" s="60">
        <f t="shared" si="21"/>
        <v>0.0089597308</v>
      </c>
      <c r="E185" s="63">
        <f t="shared" si="22"/>
        <v>22.97092</v>
      </c>
      <c r="F185" s="26"/>
      <c r="G185" s="42">
        <v>0.00968272585372709</v>
      </c>
      <c r="H185" s="23">
        <v>24.19983</v>
      </c>
      <c r="I185" s="60">
        <f t="shared" si="23"/>
        <v>0.009211795332</v>
      </c>
      <c r="J185" s="64">
        <f t="shared" si="24"/>
        <v>22.80137</v>
      </c>
      <c r="K185" s="26"/>
      <c r="L185" s="42">
        <v>0.00978144178319318</v>
      </c>
      <c r="M185" s="23">
        <v>23.45863</v>
      </c>
      <c r="N185" s="60">
        <f t="shared" si="13"/>
        <v>0.00932568674</v>
      </c>
      <c r="O185" s="54">
        <f t="shared" si="14"/>
        <v>22.26984</v>
      </c>
      <c r="P185" s="26"/>
      <c r="Q185" s="42">
        <v>0.0115597042164819</v>
      </c>
      <c r="R185" s="23">
        <v>6.03134</v>
      </c>
      <c r="S185" s="48">
        <f t="shared" si="7"/>
        <v>0.01105292501</v>
      </c>
      <c r="T185" s="54">
        <f t="shared" si="8"/>
        <v>5.7137</v>
      </c>
      <c r="U185" s="26"/>
      <c r="V185" s="42">
        <v>0.0122518580973972</v>
      </c>
      <c r="W185" s="23">
        <v>6.7219</v>
      </c>
      <c r="X185" s="48">
        <f t="shared" si="1"/>
        <v>0.01175987408</v>
      </c>
      <c r="Y185" s="49">
        <f t="shared" si="2"/>
        <v>6.41356</v>
      </c>
      <c r="Z185" s="26"/>
      <c r="AA185" s="42">
        <v>0.011475261577564</v>
      </c>
      <c r="AB185" s="23">
        <v>5.98672</v>
      </c>
      <c r="AC185" s="48">
        <f t="shared" si="3"/>
        <v>0.01100935737</v>
      </c>
      <c r="AD185" s="49">
        <f t="shared" si="4"/>
        <v>5.70941</v>
      </c>
      <c r="AE185" s="26"/>
      <c r="AF185" s="42">
        <v>0.0111721097207795</v>
      </c>
      <c r="AG185" s="23">
        <v>6.55908</v>
      </c>
      <c r="AH185" s="48">
        <f t="shared" si="9"/>
        <v>0.01069682322</v>
      </c>
      <c r="AI185" s="49">
        <f t="shared" si="10"/>
        <v>6.17973</v>
      </c>
      <c r="AJ185" s="26"/>
      <c r="AK185" s="42">
        <v>0.0108450907144051</v>
      </c>
      <c r="AL185" s="23">
        <v>5.85558</v>
      </c>
      <c r="AM185" s="48">
        <f t="shared" si="11"/>
        <v>0.01031670645</v>
      </c>
      <c r="AN185" s="49">
        <f t="shared" si="12"/>
        <v>5.52861</v>
      </c>
      <c r="AO185" s="26"/>
      <c r="AP185" s="42">
        <v>0.00979567565711048</v>
      </c>
      <c r="AQ185" s="23">
        <v>22.33141</v>
      </c>
      <c r="AR185" s="48">
        <f t="shared" si="15"/>
        <v>0.009275388727</v>
      </c>
      <c r="AS185" s="61">
        <f t="shared" si="16"/>
        <v>21.18756</v>
      </c>
      <c r="AT185" s="26"/>
      <c r="AU185" s="42">
        <v>0.00978605008420774</v>
      </c>
      <c r="AV185" s="23">
        <v>22.58167</v>
      </c>
      <c r="AW185" s="48">
        <f t="shared" si="17"/>
        <v>0.009335652263</v>
      </c>
      <c r="AX185" s="62">
        <f t="shared" si="18"/>
        <v>21.43242</v>
      </c>
      <c r="AY185" s="26"/>
      <c r="AZ185" s="42">
        <v>0.0111836426206031</v>
      </c>
      <c r="BA185" s="23">
        <v>19.69606</v>
      </c>
      <c r="BB185" s="48">
        <f t="shared" si="5"/>
        <v>0.01073280925</v>
      </c>
      <c r="BC185" s="62">
        <f t="shared" si="6"/>
        <v>18.89637</v>
      </c>
      <c r="BD185" s="26"/>
      <c r="BE185" s="42">
        <v>0.00967294565554178</v>
      </c>
      <c r="BF185" s="23">
        <v>23.0476</v>
      </c>
      <c r="BG185" s="48">
        <f t="shared" si="31"/>
        <v>0.009154476594</v>
      </c>
      <c r="BH185" s="62">
        <f t="shared" si="32"/>
        <v>21.00785</v>
      </c>
      <c r="BI185" s="26"/>
      <c r="BJ185" s="42">
        <v>0.00943853451909971</v>
      </c>
      <c r="BK185" s="23">
        <v>7.22445</v>
      </c>
      <c r="BL185" s="48">
        <f t="shared" si="25"/>
        <v>0.008958679328</v>
      </c>
      <c r="BM185" s="62">
        <f t="shared" si="26"/>
        <v>6.76082</v>
      </c>
      <c r="BN185" s="26"/>
      <c r="BO185" s="42">
        <v>0.00907523077310457</v>
      </c>
      <c r="BP185" s="23">
        <v>7.00398</v>
      </c>
      <c r="BQ185" s="48">
        <f t="shared" si="19"/>
        <v>0.008591580992</v>
      </c>
      <c r="BR185" s="62">
        <f t="shared" si="20"/>
        <v>6.60187</v>
      </c>
      <c r="BS185" s="26"/>
      <c r="BT185" s="42">
        <v>0.0086771884939767</v>
      </c>
      <c r="BU185" s="23">
        <v>7.17512</v>
      </c>
      <c r="BV185" s="48">
        <f t="shared" si="29"/>
        <v>0.008191689788</v>
      </c>
      <c r="BW185" s="62">
        <f t="shared" si="30"/>
        <v>6.62407</v>
      </c>
      <c r="BX185" s="26"/>
      <c r="BY185" s="42">
        <v>0.00860807586548296</v>
      </c>
      <c r="BZ185" s="23">
        <v>6.97684</v>
      </c>
      <c r="CA185" s="48">
        <f t="shared" si="27"/>
        <v>0.008126588404</v>
      </c>
      <c r="CB185" s="62">
        <f t="shared" si="28"/>
        <v>6.48411</v>
      </c>
      <c r="CC185" s="7"/>
    </row>
    <row r="186" ht="15.75" customHeight="1">
      <c r="A186" s="1"/>
      <c r="B186" s="57">
        <v>0.0095536820697173</v>
      </c>
      <c r="C186" s="23">
        <v>24.47411</v>
      </c>
      <c r="D186" s="60">
        <f t="shared" si="21"/>
        <v>0.009030718576</v>
      </c>
      <c r="E186" s="63">
        <f t="shared" si="22"/>
        <v>23.08428</v>
      </c>
      <c r="F186" s="26"/>
      <c r="G186" s="42">
        <v>0.00972473160851428</v>
      </c>
      <c r="H186" s="23">
        <v>24.32311</v>
      </c>
      <c r="I186" s="60">
        <f t="shared" si="23"/>
        <v>0.009253801087</v>
      </c>
      <c r="J186" s="64">
        <f t="shared" si="24"/>
        <v>22.92465</v>
      </c>
      <c r="K186" s="26"/>
      <c r="L186" s="42">
        <v>0.00989485905298526</v>
      </c>
      <c r="M186" s="23">
        <v>23.564</v>
      </c>
      <c r="N186" s="60">
        <f t="shared" si="13"/>
        <v>0.00943910401</v>
      </c>
      <c r="O186" s="54">
        <f t="shared" si="14"/>
        <v>22.37521</v>
      </c>
      <c r="P186" s="26"/>
      <c r="Q186" s="42">
        <v>0.0115730587604175</v>
      </c>
      <c r="R186" s="23">
        <v>6.05708</v>
      </c>
      <c r="S186" s="48">
        <f t="shared" si="7"/>
        <v>0.01106627955</v>
      </c>
      <c r="T186" s="54">
        <f t="shared" si="8"/>
        <v>5.73944</v>
      </c>
      <c r="U186" s="26"/>
      <c r="V186" s="42">
        <v>0.0123869245384298</v>
      </c>
      <c r="W186" s="23">
        <v>6.75656</v>
      </c>
      <c r="X186" s="48">
        <f t="shared" si="1"/>
        <v>0.01189494052</v>
      </c>
      <c r="Y186" s="49">
        <f t="shared" si="2"/>
        <v>6.44822</v>
      </c>
      <c r="Z186" s="26"/>
      <c r="AA186" s="42">
        <v>0.0114936983098355</v>
      </c>
      <c r="AB186" s="23">
        <v>6.01042</v>
      </c>
      <c r="AC186" s="48">
        <f t="shared" si="3"/>
        <v>0.0110277941</v>
      </c>
      <c r="AD186" s="49">
        <f t="shared" si="4"/>
        <v>5.73311</v>
      </c>
      <c r="AE186" s="26"/>
      <c r="AF186" s="42">
        <v>0.011186423957223</v>
      </c>
      <c r="AG186" s="23">
        <v>6.59105</v>
      </c>
      <c r="AH186" s="48">
        <f t="shared" si="9"/>
        <v>0.01071113746</v>
      </c>
      <c r="AI186" s="49">
        <f t="shared" si="10"/>
        <v>6.2117</v>
      </c>
      <c r="AJ186" s="26"/>
      <c r="AK186" s="42">
        <v>0.0109544873769349</v>
      </c>
      <c r="AL186" s="23">
        <v>5.87967</v>
      </c>
      <c r="AM186" s="48">
        <f t="shared" si="11"/>
        <v>0.01042610311</v>
      </c>
      <c r="AN186" s="49">
        <f t="shared" si="12"/>
        <v>5.5527</v>
      </c>
      <c r="AO186" s="26"/>
      <c r="AP186" s="42">
        <v>0.00987774727079604</v>
      </c>
      <c r="AQ186" s="23">
        <v>22.43979</v>
      </c>
      <c r="AR186" s="48">
        <f t="shared" si="15"/>
        <v>0.009357460341</v>
      </c>
      <c r="AS186" s="61">
        <f t="shared" si="16"/>
        <v>21.29594</v>
      </c>
      <c r="AT186" s="26"/>
      <c r="AU186" s="42">
        <v>0.00984807766317819</v>
      </c>
      <c r="AV186" s="23">
        <v>22.68634</v>
      </c>
      <c r="AW186" s="48">
        <f t="shared" si="17"/>
        <v>0.009397679842</v>
      </c>
      <c r="AX186" s="62">
        <f t="shared" si="18"/>
        <v>21.53709</v>
      </c>
      <c r="AY186" s="26"/>
      <c r="AZ186" s="42">
        <v>0.0112680520785866</v>
      </c>
      <c r="BA186" s="23">
        <v>19.77563</v>
      </c>
      <c r="BB186" s="48">
        <f t="shared" si="5"/>
        <v>0.0108172187</v>
      </c>
      <c r="BC186" s="62">
        <f t="shared" si="6"/>
        <v>18.97594</v>
      </c>
      <c r="BD186" s="26"/>
      <c r="BE186" s="42">
        <v>0.00968341916363569</v>
      </c>
      <c r="BF186" s="23">
        <v>23.16093</v>
      </c>
      <c r="BG186" s="48">
        <f t="shared" si="31"/>
        <v>0.009164950102</v>
      </c>
      <c r="BH186" s="62">
        <f t="shared" si="32"/>
        <v>21.12118</v>
      </c>
      <c r="BI186" s="26"/>
      <c r="BJ186" s="42">
        <v>0.00952206182222048</v>
      </c>
      <c r="BK186" s="23">
        <v>7.25965</v>
      </c>
      <c r="BL186" s="48">
        <f t="shared" si="25"/>
        <v>0.009042206631</v>
      </c>
      <c r="BM186" s="62">
        <f t="shared" si="26"/>
        <v>6.79602</v>
      </c>
      <c r="BN186" s="26"/>
      <c r="BO186" s="42">
        <v>0.00910060761534859</v>
      </c>
      <c r="BP186" s="23">
        <v>7.0362</v>
      </c>
      <c r="BQ186" s="48">
        <f t="shared" si="19"/>
        <v>0.008616957834</v>
      </c>
      <c r="BR186" s="62">
        <f t="shared" si="20"/>
        <v>6.63409</v>
      </c>
      <c r="BS186" s="26"/>
      <c r="BT186" s="42">
        <v>0.0086960541978367</v>
      </c>
      <c r="BU186" s="23">
        <v>7.21117</v>
      </c>
      <c r="BV186" s="48">
        <f t="shared" si="29"/>
        <v>0.008210555492</v>
      </c>
      <c r="BW186" s="62">
        <f t="shared" si="30"/>
        <v>6.66012</v>
      </c>
      <c r="BX186" s="26"/>
      <c r="BY186" s="42">
        <v>0.00872887112405607</v>
      </c>
      <c r="BZ186" s="23">
        <v>7.00739</v>
      </c>
      <c r="CA186" s="48">
        <f t="shared" si="27"/>
        <v>0.008247383663</v>
      </c>
      <c r="CB186" s="62">
        <f t="shared" si="28"/>
        <v>6.51466</v>
      </c>
      <c r="CC186" s="7"/>
    </row>
    <row r="187" ht="15.75" customHeight="1">
      <c r="A187" s="1"/>
      <c r="B187" s="57">
        <v>0.00957570397491359</v>
      </c>
      <c r="C187" s="23">
        <v>24.59509</v>
      </c>
      <c r="D187" s="60">
        <f t="shared" si="21"/>
        <v>0.009052740481</v>
      </c>
      <c r="E187" s="63">
        <f t="shared" si="22"/>
        <v>23.20526</v>
      </c>
      <c r="F187" s="26"/>
      <c r="G187" s="42">
        <v>0.009736250369903</v>
      </c>
      <c r="H187" s="23">
        <v>24.44006</v>
      </c>
      <c r="I187" s="60">
        <f t="shared" si="23"/>
        <v>0.009265319848</v>
      </c>
      <c r="J187" s="64">
        <f t="shared" si="24"/>
        <v>23.0416</v>
      </c>
      <c r="K187" s="26"/>
      <c r="L187" s="42">
        <v>0.00990416865111499</v>
      </c>
      <c r="M187" s="23">
        <v>23.68083</v>
      </c>
      <c r="N187" s="60">
        <f t="shared" si="13"/>
        <v>0.009448413608</v>
      </c>
      <c r="O187" s="54">
        <f t="shared" si="14"/>
        <v>22.49204</v>
      </c>
      <c r="P187" s="26"/>
      <c r="Q187" s="42">
        <v>0.0116250912020492</v>
      </c>
      <c r="R187" s="23">
        <v>6.08263</v>
      </c>
      <c r="S187" s="48">
        <f t="shared" si="7"/>
        <v>0.011118312</v>
      </c>
      <c r="T187" s="54">
        <f t="shared" si="8"/>
        <v>5.76499</v>
      </c>
      <c r="U187" s="26"/>
      <c r="V187" s="42">
        <v>0.012381591304816</v>
      </c>
      <c r="W187" s="23">
        <v>6.78009</v>
      </c>
      <c r="X187" s="48">
        <f t="shared" si="1"/>
        <v>0.01188960728</v>
      </c>
      <c r="Y187" s="49">
        <f t="shared" si="2"/>
        <v>6.47175</v>
      </c>
      <c r="Z187" s="26"/>
      <c r="AA187" s="42">
        <v>0.0115619905491131</v>
      </c>
      <c r="AB187" s="23">
        <v>6.03696</v>
      </c>
      <c r="AC187" s="48">
        <f t="shared" si="3"/>
        <v>0.01109608634</v>
      </c>
      <c r="AD187" s="49">
        <f t="shared" si="4"/>
        <v>5.75965</v>
      </c>
      <c r="AE187" s="26"/>
      <c r="AF187" s="42">
        <v>0.0112400444986653</v>
      </c>
      <c r="AG187" s="23">
        <v>6.62072</v>
      </c>
      <c r="AH187" s="48">
        <f t="shared" si="9"/>
        <v>0.010764758</v>
      </c>
      <c r="AI187" s="49">
        <f t="shared" si="10"/>
        <v>6.24137</v>
      </c>
      <c r="AJ187" s="26"/>
      <c r="AK187" s="42">
        <v>0.0110028556450716</v>
      </c>
      <c r="AL187" s="23">
        <v>5.91042</v>
      </c>
      <c r="AM187" s="48">
        <f t="shared" si="11"/>
        <v>0.01047447138</v>
      </c>
      <c r="AN187" s="49">
        <f t="shared" si="12"/>
        <v>5.58345</v>
      </c>
      <c r="AO187" s="26"/>
      <c r="AP187" s="42">
        <v>0.00989412305532222</v>
      </c>
      <c r="AQ187" s="23">
        <v>22.54878</v>
      </c>
      <c r="AR187" s="48">
        <f t="shared" si="15"/>
        <v>0.009373836126</v>
      </c>
      <c r="AS187" s="61">
        <f t="shared" si="16"/>
        <v>21.40493</v>
      </c>
      <c r="AT187" s="26"/>
      <c r="AU187" s="42">
        <v>0.00982588512462845</v>
      </c>
      <c r="AV187" s="23">
        <v>22.78627</v>
      </c>
      <c r="AW187" s="48">
        <f t="shared" si="17"/>
        <v>0.009375487303</v>
      </c>
      <c r="AX187" s="62">
        <f t="shared" si="18"/>
        <v>21.63702</v>
      </c>
      <c r="AY187" s="26"/>
      <c r="AZ187" s="42">
        <v>0.0113317667765442</v>
      </c>
      <c r="BA187" s="23">
        <v>19.8515</v>
      </c>
      <c r="BB187" s="48">
        <f t="shared" si="5"/>
        <v>0.0108809334</v>
      </c>
      <c r="BC187" s="62">
        <f t="shared" si="6"/>
        <v>19.05181</v>
      </c>
      <c r="BD187" s="26"/>
      <c r="BE187" s="42">
        <v>0.0097902209521874</v>
      </c>
      <c r="BF187" s="23">
        <v>23.26813</v>
      </c>
      <c r="BG187" s="48">
        <f t="shared" si="31"/>
        <v>0.009271751891</v>
      </c>
      <c r="BH187" s="62">
        <f t="shared" si="32"/>
        <v>21.22838</v>
      </c>
      <c r="BI187" s="26"/>
      <c r="BJ187" s="42">
        <v>0.00955088842229124</v>
      </c>
      <c r="BK187" s="23">
        <v>7.29525</v>
      </c>
      <c r="BL187" s="48">
        <f t="shared" si="25"/>
        <v>0.009071033231</v>
      </c>
      <c r="BM187" s="62">
        <f t="shared" si="26"/>
        <v>6.83162</v>
      </c>
      <c r="BN187" s="26"/>
      <c r="BO187" s="42">
        <v>0.00915279605711516</v>
      </c>
      <c r="BP187" s="23">
        <v>7.06959</v>
      </c>
      <c r="BQ187" s="48">
        <f t="shared" si="19"/>
        <v>0.008669146276</v>
      </c>
      <c r="BR187" s="62">
        <f t="shared" si="20"/>
        <v>6.66748</v>
      </c>
      <c r="BS187" s="26"/>
      <c r="BT187" s="42">
        <v>0.00878047717800112</v>
      </c>
      <c r="BU187" s="23">
        <v>7.24428</v>
      </c>
      <c r="BV187" s="48">
        <f t="shared" si="29"/>
        <v>0.008294978472</v>
      </c>
      <c r="BW187" s="62">
        <f t="shared" si="30"/>
        <v>6.69323</v>
      </c>
      <c r="BX187" s="26"/>
      <c r="BY187" s="42">
        <v>0.00875534446360393</v>
      </c>
      <c r="BZ187" s="23">
        <v>7.04168</v>
      </c>
      <c r="CA187" s="48">
        <f t="shared" si="27"/>
        <v>0.008273857002</v>
      </c>
      <c r="CB187" s="62">
        <f t="shared" si="28"/>
        <v>6.54895</v>
      </c>
      <c r="CC187" s="7"/>
    </row>
    <row r="188" ht="15.75" customHeight="1">
      <c r="A188" s="1"/>
      <c r="B188" s="57">
        <v>0.00960917685898943</v>
      </c>
      <c r="C188" s="23">
        <v>24.72352</v>
      </c>
      <c r="D188" s="60">
        <f t="shared" si="21"/>
        <v>0.009086213365</v>
      </c>
      <c r="E188" s="63">
        <f t="shared" si="22"/>
        <v>23.33369</v>
      </c>
      <c r="F188" s="26"/>
      <c r="G188" s="42">
        <v>0.0097646908196336</v>
      </c>
      <c r="H188" s="23">
        <v>24.54917</v>
      </c>
      <c r="I188" s="60">
        <f t="shared" si="23"/>
        <v>0.009293760298</v>
      </c>
      <c r="J188" s="64">
        <f t="shared" si="24"/>
        <v>23.15071</v>
      </c>
      <c r="K188" s="26"/>
      <c r="L188" s="42">
        <v>0.00994793358820156</v>
      </c>
      <c r="M188" s="23">
        <v>23.79488</v>
      </c>
      <c r="N188" s="60">
        <f t="shared" si="13"/>
        <v>0.009492178545</v>
      </c>
      <c r="O188" s="54">
        <f t="shared" si="14"/>
        <v>22.60609</v>
      </c>
      <c r="P188" s="26"/>
      <c r="Q188" s="42">
        <v>0.0117932463478465</v>
      </c>
      <c r="R188" s="23">
        <v>6.10879</v>
      </c>
      <c r="S188" s="48">
        <f t="shared" si="7"/>
        <v>0.01128646714</v>
      </c>
      <c r="T188" s="54">
        <f t="shared" si="8"/>
        <v>5.79115</v>
      </c>
      <c r="U188" s="26"/>
      <c r="V188" s="42">
        <v>0.0124999773126881</v>
      </c>
      <c r="W188" s="23">
        <v>6.8098</v>
      </c>
      <c r="X188" s="48">
        <f t="shared" si="1"/>
        <v>0.01200799329</v>
      </c>
      <c r="Y188" s="49">
        <f t="shared" si="2"/>
        <v>6.50146</v>
      </c>
      <c r="Z188" s="26"/>
      <c r="AA188" s="42">
        <v>0.0116404243958159</v>
      </c>
      <c r="AB188" s="23">
        <v>6.06562</v>
      </c>
      <c r="AC188" s="48">
        <f t="shared" si="3"/>
        <v>0.01117452019</v>
      </c>
      <c r="AD188" s="49">
        <f t="shared" si="4"/>
        <v>5.78831</v>
      </c>
      <c r="AE188" s="26"/>
      <c r="AF188" s="42">
        <v>0.0113121514839956</v>
      </c>
      <c r="AG188" s="23">
        <v>6.64725</v>
      </c>
      <c r="AH188" s="48">
        <f t="shared" si="9"/>
        <v>0.01083686499</v>
      </c>
      <c r="AI188" s="49">
        <f t="shared" si="10"/>
        <v>6.2679</v>
      </c>
      <c r="AJ188" s="26"/>
      <c r="AK188" s="42">
        <v>0.0110894371803523</v>
      </c>
      <c r="AL188" s="23">
        <v>5.93649</v>
      </c>
      <c r="AM188" s="48">
        <f t="shared" si="11"/>
        <v>0.01056105291</v>
      </c>
      <c r="AN188" s="49">
        <f t="shared" si="12"/>
        <v>5.60952</v>
      </c>
      <c r="AO188" s="26"/>
      <c r="AP188" s="42">
        <v>0.00994987115943013</v>
      </c>
      <c r="AQ188" s="23">
        <v>22.64834</v>
      </c>
      <c r="AR188" s="48">
        <f t="shared" si="15"/>
        <v>0.00942958423</v>
      </c>
      <c r="AS188" s="61">
        <f t="shared" si="16"/>
        <v>21.50449</v>
      </c>
      <c r="AT188" s="26"/>
      <c r="AU188" s="42">
        <v>0.00986846193893909</v>
      </c>
      <c r="AV188" s="23">
        <v>22.89436</v>
      </c>
      <c r="AW188" s="48">
        <f t="shared" si="17"/>
        <v>0.009418064118</v>
      </c>
      <c r="AX188" s="62">
        <f t="shared" si="18"/>
        <v>21.74511</v>
      </c>
      <c r="AY188" s="26"/>
      <c r="AZ188" s="42">
        <v>0.011447960447504</v>
      </c>
      <c r="BA188" s="23">
        <v>19.92212</v>
      </c>
      <c r="BB188" s="48">
        <f t="shared" si="5"/>
        <v>0.01099712707</v>
      </c>
      <c r="BC188" s="62">
        <f t="shared" si="6"/>
        <v>19.12243</v>
      </c>
      <c r="BD188" s="26"/>
      <c r="BE188" s="42">
        <v>0.00982069705277744</v>
      </c>
      <c r="BF188" s="23">
        <v>23.36551</v>
      </c>
      <c r="BG188" s="48">
        <f t="shared" si="31"/>
        <v>0.009302227991</v>
      </c>
      <c r="BH188" s="62">
        <f t="shared" si="32"/>
        <v>21.32576</v>
      </c>
      <c r="BI188" s="26"/>
      <c r="BJ188" s="42">
        <v>0.0095891619226478</v>
      </c>
      <c r="BK188" s="23">
        <v>7.32647</v>
      </c>
      <c r="BL188" s="48">
        <f t="shared" si="25"/>
        <v>0.009109306731</v>
      </c>
      <c r="BM188" s="62">
        <f t="shared" si="26"/>
        <v>6.86284</v>
      </c>
      <c r="BN188" s="26"/>
      <c r="BO188" s="42">
        <v>0.00918218284304739</v>
      </c>
      <c r="BP188" s="23">
        <v>7.10419</v>
      </c>
      <c r="BQ188" s="48">
        <f t="shared" si="19"/>
        <v>0.008698533062</v>
      </c>
      <c r="BR188" s="62">
        <f t="shared" si="20"/>
        <v>6.70208</v>
      </c>
      <c r="BS188" s="26"/>
      <c r="BT188" s="42">
        <v>0.00888434430996599</v>
      </c>
      <c r="BU188" s="23">
        <v>7.27653</v>
      </c>
      <c r="BV188" s="48">
        <f t="shared" si="29"/>
        <v>0.008398845604</v>
      </c>
      <c r="BW188" s="62">
        <f t="shared" si="30"/>
        <v>6.72548</v>
      </c>
      <c r="BX188" s="26"/>
      <c r="BY188" s="42">
        <v>0.00886282321290799</v>
      </c>
      <c r="BZ188" s="23">
        <v>7.0758</v>
      </c>
      <c r="CA188" s="48">
        <f t="shared" si="27"/>
        <v>0.008381335752</v>
      </c>
      <c r="CB188" s="62">
        <f t="shared" si="28"/>
        <v>6.58307</v>
      </c>
      <c r="CC188" s="7"/>
    </row>
    <row r="189" ht="15.75" customHeight="1">
      <c r="A189" s="1"/>
      <c r="B189" s="57">
        <v>0.00964157170043811</v>
      </c>
      <c r="C189" s="23">
        <v>24.83489</v>
      </c>
      <c r="D189" s="60">
        <f t="shared" si="21"/>
        <v>0.009118608207</v>
      </c>
      <c r="E189" s="63">
        <f t="shared" si="22"/>
        <v>23.44506</v>
      </c>
      <c r="F189" s="26"/>
      <c r="G189" s="42">
        <v>0.00987414944020792</v>
      </c>
      <c r="H189" s="23">
        <v>24.67347</v>
      </c>
      <c r="I189" s="60">
        <f t="shared" si="23"/>
        <v>0.009403218918</v>
      </c>
      <c r="J189" s="64">
        <f t="shared" si="24"/>
        <v>23.27501</v>
      </c>
      <c r="K189" s="26"/>
      <c r="L189" s="42">
        <v>0.00999512220829657</v>
      </c>
      <c r="M189" s="23">
        <v>23.89841</v>
      </c>
      <c r="N189" s="60">
        <f t="shared" si="13"/>
        <v>0.009539367165</v>
      </c>
      <c r="O189" s="54">
        <f t="shared" si="14"/>
        <v>22.70962</v>
      </c>
      <c r="P189" s="26"/>
      <c r="Q189" s="42">
        <v>0.0117741712177926</v>
      </c>
      <c r="R189" s="23">
        <v>6.13414</v>
      </c>
      <c r="S189" s="48">
        <f t="shared" si="7"/>
        <v>0.01126739201</v>
      </c>
      <c r="T189" s="54">
        <f t="shared" si="8"/>
        <v>5.8165</v>
      </c>
      <c r="U189" s="26"/>
      <c r="V189" s="42">
        <v>0.0125821675306159</v>
      </c>
      <c r="W189" s="23">
        <v>6.84498</v>
      </c>
      <c r="X189" s="48">
        <f t="shared" si="1"/>
        <v>0.01209018351</v>
      </c>
      <c r="Y189" s="49">
        <f t="shared" si="2"/>
        <v>6.53664</v>
      </c>
      <c r="Z189" s="26"/>
      <c r="AA189" s="42">
        <v>0.0117723694833669</v>
      </c>
      <c r="AB189" s="23">
        <v>6.08852</v>
      </c>
      <c r="AC189" s="48">
        <f t="shared" si="3"/>
        <v>0.01130646527</v>
      </c>
      <c r="AD189" s="49">
        <f t="shared" si="4"/>
        <v>5.81121</v>
      </c>
      <c r="AE189" s="26"/>
      <c r="AF189" s="42">
        <v>0.0113788307120697</v>
      </c>
      <c r="AG189" s="23">
        <v>6.6768</v>
      </c>
      <c r="AH189" s="48">
        <f t="shared" si="9"/>
        <v>0.01090354422</v>
      </c>
      <c r="AI189" s="49">
        <f t="shared" si="10"/>
        <v>6.29745</v>
      </c>
      <c r="AJ189" s="26"/>
      <c r="AK189" s="42">
        <v>0.0111598643816706</v>
      </c>
      <c r="AL189" s="23">
        <v>5.96418</v>
      </c>
      <c r="AM189" s="48">
        <f t="shared" si="11"/>
        <v>0.01063148012</v>
      </c>
      <c r="AN189" s="49">
        <f t="shared" si="12"/>
        <v>5.63721</v>
      </c>
      <c r="AO189" s="26"/>
      <c r="AP189" s="42">
        <v>0.0100054361276127</v>
      </c>
      <c r="AQ189" s="23">
        <v>22.75336</v>
      </c>
      <c r="AR189" s="48">
        <f t="shared" si="15"/>
        <v>0.009485149198</v>
      </c>
      <c r="AS189" s="61">
        <f t="shared" si="16"/>
        <v>21.60951</v>
      </c>
      <c r="AT189" s="26"/>
      <c r="AU189" s="42">
        <v>0.0099439361491731</v>
      </c>
      <c r="AV189" s="23">
        <v>22.99915</v>
      </c>
      <c r="AW189" s="48">
        <f t="shared" si="17"/>
        <v>0.009493538328</v>
      </c>
      <c r="AX189" s="62">
        <f t="shared" si="18"/>
        <v>21.8499</v>
      </c>
      <c r="AY189" s="26"/>
      <c r="AZ189" s="42">
        <v>0.0115177368429975</v>
      </c>
      <c r="BA189" s="23">
        <v>20.00239</v>
      </c>
      <c r="BB189" s="48">
        <f t="shared" si="5"/>
        <v>0.01106690347</v>
      </c>
      <c r="BC189" s="62">
        <f t="shared" si="6"/>
        <v>19.2027</v>
      </c>
      <c r="BD189" s="26"/>
      <c r="BE189" s="42">
        <v>0.00984607160184714</v>
      </c>
      <c r="BF189" s="23">
        <v>23.47816</v>
      </c>
      <c r="BG189" s="48">
        <f t="shared" si="31"/>
        <v>0.00932760254</v>
      </c>
      <c r="BH189" s="62">
        <f t="shared" si="32"/>
        <v>21.43841</v>
      </c>
      <c r="BI189" s="26"/>
      <c r="BJ189" s="42">
        <v>0.00962423654998079</v>
      </c>
      <c r="BK189" s="23">
        <v>7.36034</v>
      </c>
      <c r="BL189" s="48">
        <f t="shared" si="25"/>
        <v>0.009144381359</v>
      </c>
      <c r="BM189" s="62">
        <f t="shared" si="26"/>
        <v>6.89671</v>
      </c>
      <c r="BN189" s="26"/>
      <c r="BO189" s="42">
        <v>0.00924041525994346</v>
      </c>
      <c r="BP189" s="23">
        <v>7.13385</v>
      </c>
      <c r="BQ189" s="48">
        <f t="shared" si="19"/>
        <v>0.008756765479</v>
      </c>
      <c r="BR189" s="62">
        <f t="shared" si="20"/>
        <v>6.73174</v>
      </c>
      <c r="BS189" s="26"/>
      <c r="BT189" s="42">
        <v>0.0088891791796506</v>
      </c>
      <c r="BU189" s="23">
        <v>7.31213</v>
      </c>
      <c r="BV189" s="48">
        <f t="shared" si="29"/>
        <v>0.008403680473</v>
      </c>
      <c r="BW189" s="62">
        <f t="shared" si="30"/>
        <v>6.76108</v>
      </c>
      <c r="BX189" s="26"/>
      <c r="BY189" s="42">
        <v>0.00890204531491978</v>
      </c>
      <c r="BZ189" s="23">
        <v>7.10565</v>
      </c>
      <c r="CA189" s="48">
        <f t="shared" si="27"/>
        <v>0.008420557854</v>
      </c>
      <c r="CB189" s="62">
        <f t="shared" si="28"/>
        <v>6.61292</v>
      </c>
      <c r="CC189" s="7"/>
    </row>
    <row r="190" ht="15.75" customHeight="1">
      <c r="A190" s="1"/>
      <c r="B190" s="57">
        <v>0.00968958172640866</v>
      </c>
      <c r="C190" s="23">
        <v>24.95431</v>
      </c>
      <c r="D190" s="60">
        <f t="shared" si="21"/>
        <v>0.009166618232</v>
      </c>
      <c r="E190" s="63">
        <f t="shared" si="22"/>
        <v>23.56448</v>
      </c>
      <c r="F190" s="26"/>
      <c r="G190" s="42">
        <v>0.00984485626967868</v>
      </c>
      <c r="H190" s="23">
        <v>24.79075</v>
      </c>
      <c r="I190" s="60">
        <f t="shared" si="23"/>
        <v>0.009373925748</v>
      </c>
      <c r="J190" s="64">
        <f t="shared" si="24"/>
        <v>23.39229</v>
      </c>
      <c r="K190" s="26"/>
      <c r="L190" s="42">
        <v>0.0101041704470242</v>
      </c>
      <c r="M190" s="23">
        <v>24.0146</v>
      </c>
      <c r="N190" s="60">
        <f t="shared" si="13"/>
        <v>0.009648415404</v>
      </c>
      <c r="O190" s="54">
        <f t="shared" si="14"/>
        <v>22.82581</v>
      </c>
      <c r="P190" s="26"/>
      <c r="Q190" s="42">
        <v>0.0118588733573242</v>
      </c>
      <c r="R190" s="23">
        <v>6.15795</v>
      </c>
      <c r="S190" s="48">
        <f t="shared" si="7"/>
        <v>0.01135209415</v>
      </c>
      <c r="T190" s="54">
        <f t="shared" si="8"/>
        <v>5.84031</v>
      </c>
      <c r="U190" s="26"/>
      <c r="V190" s="42">
        <v>0.0125907774351441</v>
      </c>
      <c r="W190" s="23">
        <v>6.87052</v>
      </c>
      <c r="X190" s="48">
        <f t="shared" si="1"/>
        <v>0.01209879341</v>
      </c>
      <c r="Y190" s="49">
        <f t="shared" si="2"/>
        <v>6.56218</v>
      </c>
      <c r="Z190" s="26"/>
      <c r="AA190" s="42">
        <v>0.0118340201238671</v>
      </c>
      <c r="AB190" s="23">
        <v>6.11705</v>
      </c>
      <c r="AC190" s="48">
        <f t="shared" si="3"/>
        <v>0.01136811591</v>
      </c>
      <c r="AD190" s="49">
        <f t="shared" si="4"/>
        <v>5.83974</v>
      </c>
      <c r="AE190" s="26"/>
      <c r="AF190" s="42">
        <v>0.0114102069080424</v>
      </c>
      <c r="AG190" s="23">
        <v>6.70564</v>
      </c>
      <c r="AH190" s="48">
        <f t="shared" si="9"/>
        <v>0.01093492041</v>
      </c>
      <c r="AI190" s="49">
        <f t="shared" si="10"/>
        <v>6.32629</v>
      </c>
      <c r="AJ190" s="26"/>
      <c r="AK190" s="42">
        <v>0.0111742118265694</v>
      </c>
      <c r="AL190" s="23">
        <v>5.99307</v>
      </c>
      <c r="AM190" s="48">
        <f t="shared" si="11"/>
        <v>0.01064582756</v>
      </c>
      <c r="AN190" s="49">
        <f t="shared" si="12"/>
        <v>5.6661</v>
      </c>
      <c r="AO190" s="26"/>
      <c r="AP190" s="42">
        <v>0.0100495505606111</v>
      </c>
      <c r="AQ190" s="23">
        <v>22.8627</v>
      </c>
      <c r="AR190" s="48">
        <f t="shared" si="15"/>
        <v>0.009529263631</v>
      </c>
      <c r="AS190" s="61">
        <f t="shared" si="16"/>
        <v>21.71885</v>
      </c>
      <c r="AT190" s="26"/>
      <c r="AU190" s="42">
        <v>0.00998735385814387</v>
      </c>
      <c r="AV190" s="23">
        <v>23.09596</v>
      </c>
      <c r="AW190" s="48">
        <f t="shared" si="17"/>
        <v>0.009536956037</v>
      </c>
      <c r="AX190" s="62">
        <f t="shared" si="18"/>
        <v>21.94671</v>
      </c>
      <c r="AY190" s="26"/>
      <c r="AZ190" s="42">
        <v>0.0116086644752937</v>
      </c>
      <c r="BA190" s="23">
        <v>20.07792</v>
      </c>
      <c r="BB190" s="48">
        <f t="shared" si="5"/>
        <v>0.0111578311</v>
      </c>
      <c r="BC190" s="62">
        <f t="shared" si="6"/>
        <v>19.27823</v>
      </c>
      <c r="BD190" s="26"/>
      <c r="BE190" s="42">
        <v>0.0098981631747288</v>
      </c>
      <c r="BF190" s="23">
        <v>23.58092</v>
      </c>
      <c r="BG190" s="48">
        <f t="shared" si="31"/>
        <v>0.009379694113</v>
      </c>
      <c r="BH190" s="62">
        <f t="shared" si="32"/>
        <v>21.54117</v>
      </c>
      <c r="BI190" s="26"/>
      <c r="BJ190" s="42">
        <v>0.00970585925967948</v>
      </c>
      <c r="BK190" s="23">
        <v>7.39565</v>
      </c>
      <c r="BL190" s="48">
        <f t="shared" si="25"/>
        <v>0.009226004069</v>
      </c>
      <c r="BM190" s="62">
        <f t="shared" si="26"/>
        <v>6.93202</v>
      </c>
      <c r="BN190" s="26"/>
      <c r="BO190" s="42">
        <v>0.00928214060989041</v>
      </c>
      <c r="BP190" s="23">
        <v>7.16907</v>
      </c>
      <c r="BQ190" s="48">
        <f t="shared" si="19"/>
        <v>0.008798490829</v>
      </c>
      <c r="BR190" s="62">
        <f t="shared" si="20"/>
        <v>6.76696</v>
      </c>
      <c r="BS190" s="26"/>
      <c r="BT190" s="42">
        <v>0.00894771441054587</v>
      </c>
      <c r="BU190" s="23">
        <v>7.34498</v>
      </c>
      <c r="BV190" s="48">
        <f t="shared" si="29"/>
        <v>0.008462215704</v>
      </c>
      <c r="BW190" s="62">
        <f t="shared" si="30"/>
        <v>6.79393</v>
      </c>
      <c r="BX190" s="26"/>
      <c r="BY190" s="42">
        <v>0.00895110458314896</v>
      </c>
      <c r="BZ190" s="23">
        <v>7.13881</v>
      </c>
      <c r="CA190" s="48">
        <f t="shared" si="27"/>
        <v>0.008469617122</v>
      </c>
      <c r="CB190" s="62">
        <f t="shared" si="28"/>
        <v>6.64608</v>
      </c>
      <c r="CC190" s="7"/>
    </row>
    <row r="191" ht="15.75" customHeight="1">
      <c r="A191" s="1"/>
      <c r="B191" s="57">
        <v>0.00974048858026588</v>
      </c>
      <c r="C191" s="23">
        <v>25.08255</v>
      </c>
      <c r="D191" s="60">
        <f t="shared" si="21"/>
        <v>0.009217525086</v>
      </c>
      <c r="E191" s="63">
        <f t="shared" si="22"/>
        <v>23.69272</v>
      </c>
      <c r="F191" s="26"/>
      <c r="G191" s="42">
        <v>0.00998547406483064</v>
      </c>
      <c r="H191" s="23">
        <v>24.89915</v>
      </c>
      <c r="I191" s="60">
        <f t="shared" si="23"/>
        <v>0.009514543543</v>
      </c>
      <c r="J191" s="64">
        <f t="shared" si="24"/>
        <v>23.50069</v>
      </c>
      <c r="K191" s="26"/>
      <c r="L191" s="42">
        <v>0.0100957683163843</v>
      </c>
      <c r="M191" s="23">
        <v>24.12803</v>
      </c>
      <c r="N191" s="60">
        <f t="shared" si="13"/>
        <v>0.009640013273</v>
      </c>
      <c r="O191" s="54">
        <f t="shared" si="14"/>
        <v>22.93924</v>
      </c>
      <c r="P191" s="26"/>
      <c r="Q191" s="42">
        <v>0.0119422591238727</v>
      </c>
      <c r="R191" s="23">
        <v>6.18947</v>
      </c>
      <c r="S191" s="48">
        <f t="shared" si="7"/>
        <v>0.01143547992</v>
      </c>
      <c r="T191" s="54">
        <f t="shared" si="8"/>
        <v>5.87183</v>
      </c>
      <c r="U191" s="26"/>
      <c r="V191" s="42">
        <v>0.01267649134406</v>
      </c>
      <c r="W191" s="23">
        <v>6.90143</v>
      </c>
      <c r="X191" s="48">
        <f t="shared" si="1"/>
        <v>0.01218450732</v>
      </c>
      <c r="Y191" s="49">
        <f t="shared" si="2"/>
        <v>6.59309</v>
      </c>
      <c r="Z191" s="26"/>
      <c r="AA191" s="42">
        <v>0.0118940829730552</v>
      </c>
      <c r="AB191" s="23">
        <v>6.14533</v>
      </c>
      <c r="AC191" s="48">
        <f t="shared" si="3"/>
        <v>0.01142817876</v>
      </c>
      <c r="AD191" s="49">
        <f t="shared" si="4"/>
        <v>5.86802</v>
      </c>
      <c r="AE191" s="26"/>
      <c r="AF191" s="42">
        <v>0.0115167819909487</v>
      </c>
      <c r="AG191" s="23">
        <v>6.73583</v>
      </c>
      <c r="AH191" s="48">
        <f t="shared" si="9"/>
        <v>0.01104149549</v>
      </c>
      <c r="AI191" s="49">
        <f t="shared" si="10"/>
        <v>6.35648</v>
      </c>
      <c r="AJ191" s="26"/>
      <c r="AK191" s="42">
        <v>0.0112409755296758</v>
      </c>
      <c r="AL191" s="23">
        <v>6.01838</v>
      </c>
      <c r="AM191" s="48">
        <f t="shared" si="11"/>
        <v>0.01071259126</v>
      </c>
      <c r="AN191" s="49">
        <f t="shared" si="12"/>
        <v>5.69141</v>
      </c>
      <c r="AO191" s="26"/>
      <c r="AP191" s="42">
        <v>0.0101321190648991</v>
      </c>
      <c r="AQ191" s="23">
        <v>22.9602</v>
      </c>
      <c r="AR191" s="48">
        <f t="shared" si="15"/>
        <v>0.009611832135</v>
      </c>
      <c r="AS191" s="61">
        <f t="shared" si="16"/>
        <v>21.81635</v>
      </c>
      <c r="AT191" s="26"/>
      <c r="AU191" s="42">
        <v>0.0100317093660465</v>
      </c>
      <c r="AV191" s="23">
        <v>23.20014</v>
      </c>
      <c r="AW191" s="48">
        <f t="shared" si="17"/>
        <v>0.009581311545</v>
      </c>
      <c r="AX191" s="62">
        <f t="shared" si="18"/>
        <v>22.05089</v>
      </c>
      <c r="AY191" s="26"/>
      <c r="AZ191" s="42">
        <v>0.0116013880082877</v>
      </c>
      <c r="BA191" s="23">
        <v>20.14741</v>
      </c>
      <c r="BB191" s="48">
        <f t="shared" si="5"/>
        <v>0.01115055463</v>
      </c>
      <c r="BC191" s="62">
        <f t="shared" si="6"/>
        <v>19.34772</v>
      </c>
      <c r="BD191" s="26"/>
      <c r="BE191" s="42">
        <v>0.00993324475161428</v>
      </c>
      <c r="BF191" s="23">
        <v>23.67873</v>
      </c>
      <c r="BG191" s="48">
        <f t="shared" si="31"/>
        <v>0.00941477569</v>
      </c>
      <c r="BH191" s="62">
        <f t="shared" si="32"/>
        <v>21.63898</v>
      </c>
      <c r="BI191" s="26"/>
      <c r="BJ191" s="42">
        <v>0.00975657646161299</v>
      </c>
      <c r="BK191" s="23">
        <v>7.42735</v>
      </c>
      <c r="BL191" s="48">
        <f t="shared" si="25"/>
        <v>0.00927672127</v>
      </c>
      <c r="BM191" s="62">
        <f t="shared" si="26"/>
        <v>6.96372</v>
      </c>
      <c r="BN191" s="26"/>
      <c r="BO191" s="42">
        <v>0.00936466610516984</v>
      </c>
      <c r="BP191" s="23">
        <v>7.20207</v>
      </c>
      <c r="BQ191" s="48">
        <f t="shared" si="19"/>
        <v>0.008881016324</v>
      </c>
      <c r="BR191" s="62">
        <f t="shared" si="20"/>
        <v>6.79996</v>
      </c>
      <c r="BS191" s="26"/>
      <c r="BT191" s="42">
        <v>0.00896031727083058</v>
      </c>
      <c r="BU191" s="23">
        <v>7.37666</v>
      </c>
      <c r="BV191" s="48">
        <f t="shared" si="29"/>
        <v>0.008474818565</v>
      </c>
      <c r="BW191" s="62">
        <f t="shared" si="30"/>
        <v>6.82561</v>
      </c>
      <c r="BX191" s="26"/>
      <c r="BY191" s="42">
        <v>0.00900038149023352</v>
      </c>
      <c r="BZ191" s="23">
        <v>7.17396</v>
      </c>
      <c r="CA191" s="48">
        <f t="shared" si="27"/>
        <v>0.008518894029</v>
      </c>
      <c r="CB191" s="62">
        <f t="shared" si="28"/>
        <v>6.68123</v>
      </c>
      <c r="CC191" s="7"/>
    </row>
    <row r="192" ht="15.75" customHeight="1">
      <c r="A192" s="1"/>
      <c r="B192" s="57">
        <v>0.00978456597484278</v>
      </c>
      <c r="C192" s="23">
        <v>25.19406</v>
      </c>
      <c r="D192" s="60">
        <f t="shared" si="21"/>
        <v>0.009261602481</v>
      </c>
      <c r="E192" s="63">
        <f t="shared" si="22"/>
        <v>23.80423</v>
      </c>
      <c r="F192" s="26"/>
      <c r="G192" s="42">
        <v>0.00996430389203984</v>
      </c>
      <c r="H192" s="23">
        <v>25.01809</v>
      </c>
      <c r="I192" s="60">
        <f t="shared" si="23"/>
        <v>0.00949337337</v>
      </c>
      <c r="J192" s="64">
        <f t="shared" si="24"/>
        <v>23.61963</v>
      </c>
      <c r="K192" s="26"/>
      <c r="L192" s="42">
        <v>0.0101838065632323</v>
      </c>
      <c r="M192" s="23">
        <v>24.2324</v>
      </c>
      <c r="N192" s="60">
        <f t="shared" si="13"/>
        <v>0.00972805152</v>
      </c>
      <c r="O192" s="54">
        <f t="shared" si="14"/>
        <v>23.04361</v>
      </c>
      <c r="P192" s="26"/>
      <c r="Q192" s="42">
        <v>0.0120060150644179</v>
      </c>
      <c r="R192" s="23">
        <v>6.21226</v>
      </c>
      <c r="S192" s="48">
        <f t="shared" si="7"/>
        <v>0.01149923586</v>
      </c>
      <c r="T192" s="54">
        <f t="shared" si="8"/>
        <v>5.89462</v>
      </c>
      <c r="U192" s="26"/>
      <c r="V192" s="42">
        <v>0.0127425618592614</v>
      </c>
      <c r="W192" s="23">
        <v>6.93084</v>
      </c>
      <c r="X192" s="48">
        <f t="shared" si="1"/>
        <v>0.01225057784</v>
      </c>
      <c r="Y192" s="49">
        <f t="shared" si="2"/>
        <v>6.6225</v>
      </c>
      <c r="Z192" s="26"/>
      <c r="AA192" s="42">
        <v>0.0119392405032752</v>
      </c>
      <c r="AB192" s="23">
        <v>6.16895</v>
      </c>
      <c r="AC192" s="48">
        <f t="shared" si="3"/>
        <v>0.01147333629</v>
      </c>
      <c r="AD192" s="49">
        <f t="shared" si="4"/>
        <v>5.89164</v>
      </c>
      <c r="AE192" s="26"/>
      <c r="AF192" s="42">
        <v>0.0115587068612797</v>
      </c>
      <c r="AG192" s="23">
        <v>6.76203</v>
      </c>
      <c r="AH192" s="48">
        <f t="shared" si="9"/>
        <v>0.01108342036</v>
      </c>
      <c r="AI192" s="49">
        <f t="shared" si="10"/>
        <v>6.38268</v>
      </c>
      <c r="AJ192" s="26"/>
      <c r="AK192" s="42">
        <v>0.0113037268242135</v>
      </c>
      <c r="AL192" s="23">
        <v>6.03999</v>
      </c>
      <c r="AM192" s="48">
        <f t="shared" si="11"/>
        <v>0.01077534256</v>
      </c>
      <c r="AN192" s="49">
        <f t="shared" si="12"/>
        <v>5.71302</v>
      </c>
      <c r="AO192" s="26"/>
      <c r="AP192" s="42">
        <v>0.0100598319913612</v>
      </c>
      <c r="AQ192" s="23">
        <v>23.06374</v>
      </c>
      <c r="AR192" s="48">
        <f t="shared" si="15"/>
        <v>0.009539545062</v>
      </c>
      <c r="AS192" s="61">
        <f t="shared" si="16"/>
        <v>21.91989</v>
      </c>
      <c r="AT192" s="26"/>
      <c r="AU192" s="42">
        <v>0.0100961935254245</v>
      </c>
      <c r="AV192" s="23">
        <v>23.30896</v>
      </c>
      <c r="AW192" s="48">
        <f t="shared" si="17"/>
        <v>0.009645795704</v>
      </c>
      <c r="AX192" s="62">
        <f t="shared" si="18"/>
        <v>22.15971</v>
      </c>
      <c r="AY192" s="26"/>
      <c r="AZ192" s="42">
        <v>0.0116748777471098</v>
      </c>
      <c r="BA192" s="23">
        <v>20.22486</v>
      </c>
      <c r="BB192" s="48">
        <f t="shared" si="5"/>
        <v>0.01122404437</v>
      </c>
      <c r="BC192" s="62">
        <f t="shared" si="6"/>
        <v>19.42517</v>
      </c>
      <c r="BD192" s="26"/>
      <c r="BE192" s="42">
        <v>0.0100265994571203</v>
      </c>
      <c r="BF192" s="23">
        <v>23.78909</v>
      </c>
      <c r="BG192" s="48">
        <f t="shared" si="31"/>
        <v>0.009508130395</v>
      </c>
      <c r="BH192" s="62">
        <f t="shared" si="32"/>
        <v>21.74934</v>
      </c>
      <c r="BI192" s="26"/>
      <c r="BJ192" s="42">
        <v>0.00981307246930041</v>
      </c>
      <c r="BK192" s="23">
        <v>7.46151</v>
      </c>
      <c r="BL192" s="48">
        <f t="shared" si="25"/>
        <v>0.009333217278</v>
      </c>
      <c r="BM192" s="62">
        <f t="shared" si="26"/>
        <v>6.99788</v>
      </c>
      <c r="BN192" s="26"/>
      <c r="BO192" s="42">
        <v>0.00945320151421436</v>
      </c>
      <c r="BP192" s="23">
        <v>7.23147</v>
      </c>
      <c r="BQ192" s="48">
        <f t="shared" si="19"/>
        <v>0.008969551733</v>
      </c>
      <c r="BR192" s="62">
        <f t="shared" si="20"/>
        <v>6.82936</v>
      </c>
      <c r="BS192" s="26"/>
      <c r="BT192" s="42">
        <v>0.00904121900641175</v>
      </c>
      <c r="BU192" s="23">
        <v>7.41257</v>
      </c>
      <c r="BV192" s="48">
        <f t="shared" si="29"/>
        <v>0.0085557203</v>
      </c>
      <c r="BW192" s="62">
        <f t="shared" si="30"/>
        <v>6.86152</v>
      </c>
      <c r="BX192" s="26"/>
      <c r="BY192" s="42">
        <v>0.00903013261198016</v>
      </c>
      <c r="BZ192" s="23">
        <v>7.20433</v>
      </c>
      <c r="CA192" s="48">
        <f t="shared" si="27"/>
        <v>0.008548645151</v>
      </c>
      <c r="CB192" s="62">
        <f t="shared" si="28"/>
        <v>6.7116</v>
      </c>
      <c r="CC192" s="7"/>
    </row>
    <row r="193" ht="15.75" customHeight="1">
      <c r="A193" s="1"/>
      <c r="B193" s="57">
        <v>0.00981591467054543</v>
      </c>
      <c r="C193" s="23">
        <v>25.31374</v>
      </c>
      <c r="D193" s="60">
        <f t="shared" si="21"/>
        <v>0.009292951177</v>
      </c>
      <c r="E193" s="63">
        <f t="shared" si="22"/>
        <v>23.92391</v>
      </c>
      <c r="F193" s="26"/>
      <c r="G193" s="42">
        <v>0.0101042273893799</v>
      </c>
      <c r="H193" s="23">
        <v>25.13807</v>
      </c>
      <c r="I193" s="60">
        <f t="shared" si="23"/>
        <v>0.009633296868</v>
      </c>
      <c r="J193" s="64">
        <f t="shared" si="24"/>
        <v>23.73961</v>
      </c>
      <c r="K193" s="26"/>
      <c r="L193" s="42">
        <v>0.0102514259106001</v>
      </c>
      <c r="M193" s="23">
        <v>24.34648</v>
      </c>
      <c r="N193" s="60">
        <f t="shared" si="13"/>
        <v>0.009795670867</v>
      </c>
      <c r="O193" s="54">
        <f t="shared" si="14"/>
        <v>23.15769</v>
      </c>
      <c r="P193" s="26"/>
      <c r="Q193" s="42">
        <v>0.0120284300079536</v>
      </c>
      <c r="R193" s="23">
        <v>6.23866</v>
      </c>
      <c r="S193" s="48">
        <f t="shared" si="7"/>
        <v>0.0115216508</v>
      </c>
      <c r="T193" s="54">
        <f t="shared" si="8"/>
        <v>5.92102</v>
      </c>
      <c r="U193" s="26"/>
      <c r="V193" s="42">
        <v>0.0128009269488583</v>
      </c>
      <c r="W193" s="23">
        <v>6.95669</v>
      </c>
      <c r="X193" s="48">
        <f t="shared" si="1"/>
        <v>0.01230894293</v>
      </c>
      <c r="Y193" s="49">
        <f t="shared" si="2"/>
        <v>6.64835</v>
      </c>
      <c r="Z193" s="26"/>
      <c r="AA193" s="42">
        <v>0.0119975660708973</v>
      </c>
      <c r="AB193" s="23">
        <v>6.19339</v>
      </c>
      <c r="AC193" s="48">
        <f t="shared" si="3"/>
        <v>0.01153166186</v>
      </c>
      <c r="AD193" s="49">
        <f t="shared" si="4"/>
        <v>5.91608</v>
      </c>
      <c r="AE193" s="26"/>
      <c r="AF193" s="42">
        <v>0.0116731688225582</v>
      </c>
      <c r="AG193" s="23">
        <v>6.79243</v>
      </c>
      <c r="AH193" s="48">
        <f t="shared" si="9"/>
        <v>0.01119788233</v>
      </c>
      <c r="AI193" s="49">
        <f t="shared" si="10"/>
        <v>6.41308</v>
      </c>
      <c r="AJ193" s="26"/>
      <c r="AK193" s="42">
        <v>0.0113641353994147</v>
      </c>
      <c r="AL193" s="23">
        <v>6.07119</v>
      </c>
      <c r="AM193" s="48">
        <f t="shared" si="11"/>
        <v>0.01083575113</v>
      </c>
      <c r="AN193" s="49">
        <f t="shared" si="12"/>
        <v>5.74422</v>
      </c>
      <c r="AO193" s="26"/>
      <c r="AP193" s="42">
        <v>0.0102431946290562</v>
      </c>
      <c r="AQ193" s="23">
        <v>23.17441</v>
      </c>
      <c r="AR193" s="48">
        <f t="shared" si="15"/>
        <v>0.009722907699</v>
      </c>
      <c r="AS193" s="61">
        <f t="shared" si="16"/>
        <v>22.03056</v>
      </c>
      <c r="AT193" s="26"/>
      <c r="AU193" s="42">
        <v>0.0101464409229715</v>
      </c>
      <c r="AV193" s="23">
        <v>23.40023</v>
      </c>
      <c r="AW193" s="48">
        <f t="shared" si="17"/>
        <v>0.009696043102</v>
      </c>
      <c r="AX193" s="62">
        <f t="shared" si="18"/>
        <v>22.25098</v>
      </c>
      <c r="AY193" s="26"/>
      <c r="AZ193" s="42">
        <v>0.0117638017319976</v>
      </c>
      <c r="BA193" s="23">
        <v>20.29981</v>
      </c>
      <c r="BB193" s="48">
        <f t="shared" si="5"/>
        <v>0.01131296836</v>
      </c>
      <c r="BC193" s="62">
        <f t="shared" si="6"/>
        <v>19.50012</v>
      </c>
      <c r="BD193" s="26"/>
      <c r="BE193" s="42">
        <v>0.0100898779686351</v>
      </c>
      <c r="BF193" s="23">
        <v>23.8917</v>
      </c>
      <c r="BG193" s="48">
        <f t="shared" si="31"/>
        <v>0.009571408907</v>
      </c>
      <c r="BH193" s="62">
        <f t="shared" si="32"/>
        <v>21.85195</v>
      </c>
      <c r="BI193" s="26"/>
      <c r="BJ193" s="42">
        <v>0.00989357894374865</v>
      </c>
      <c r="BK193" s="23">
        <v>7.49629</v>
      </c>
      <c r="BL193" s="48">
        <f t="shared" si="25"/>
        <v>0.009413723753</v>
      </c>
      <c r="BM193" s="62">
        <f t="shared" si="26"/>
        <v>7.03266</v>
      </c>
      <c r="BN193" s="26"/>
      <c r="BO193" s="42">
        <v>0.00953537361047818</v>
      </c>
      <c r="BP193" s="23">
        <v>7.26638</v>
      </c>
      <c r="BQ193" s="48">
        <f t="shared" si="19"/>
        <v>0.00905172383</v>
      </c>
      <c r="BR193" s="62">
        <f t="shared" si="20"/>
        <v>6.86427</v>
      </c>
      <c r="BS193" s="26"/>
      <c r="BT193" s="42">
        <v>0.00904189659628796</v>
      </c>
      <c r="BU193" s="23">
        <v>7.44516</v>
      </c>
      <c r="BV193" s="48">
        <f t="shared" si="29"/>
        <v>0.00855639789</v>
      </c>
      <c r="BW193" s="62">
        <f t="shared" si="30"/>
        <v>6.89411</v>
      </c>
      <c r="BX193" s="26"/>
      <c r="BY193" s="42">
        <v>0.00906099363366231</v>
      </c>
      <c r="BZ193" s="23">
        <v>7.23751</v>
      </c>
      <c r="CA193" s="48">
        <f t="shared" si="27"/>
        <v>0.008579506172</v>
      </c>
      <c r="CB193" s="62">
        <f t="shared" si="28"/>
        <v>6.74478</v>
      </c>
      <c r="CC193" s="7"/>
    </row>
    <row r="194" ht="15.75" customHeight="1">
      <c r="A194" s="1"/>
      <c r="B194" s="57">
        <v>0.00988174781915752</v>
      </c>
      <c r="C194" s="23">
        <v>25.44171</v>
      </c>
      <c r="D194" s="60">
        <f t="shared" si="21"/>
        <v>0.009358784325</v>
      </c>
      <c r="E194" s="63">
        <f t="shared" si="22"/>
        <v>24.05188</v>
      </c>
      <c r="F194" s="26"/>
      <c r="G194" s="42">
        <v>0.0101857635367537</v>
      </c>
      <c r="H194" s="23">
        <v>25.24444</v>
      </c>
      <c r="I194" s="60">
        <f t="shared" si="23"/>
        <v>0.009714833015</v>
      </c>
      <c r="J194" s="64">
        <f t="shared" si="24"/>
        <v>23.84598</v>
      </c>
      <c r="K194" s="26"/>
      <c r="L194" s="42">
        <v>0.0102586327686653</v>
      </c>
      <c r="M194" s="23">
        <v>24.46034</v>
      </c>
      <c r="N194" s="60">
        <f t="shared" si="13"/>
        <v>0.009802877725</v>
      </c>
      <c r="O194" s="54">
        <f t="shared" si="14"/>
        <v>23.27155</v>
      </c>
      <c r="P194" s="26"/>
      <c r="Q194" s="42">
        <v>0.0121236151523296</v>
      </c>
      <c r="R194" s="23">
        <v>6.26125</v>
      </c>
      <c r="S194" s="48">
        <f t="shared" si="7"/>
        <v>0.01161683595</v>
      </c>
      <c r="T194" s="54">
        <f t="shared" si="8"/>
        <v>5.94361</v>
      </c>
      <c r="U194" s="26"/>
      <c r="V194" s="42">
        <v>0.0128840020625818</v>
      </c>
      <c r="W194" s="23">
        <v>6.98662</v>
      </c>
      <c r="X194" s="48">
        <f t="shared" si="1"/>
        <v>0.01239201804</v>
      </c>
      <c r="Y194" s="49">
        <f t="shared" si="2"/>
        <v>6.67828</v>
      </c>
      <c r="Z194" s="26"/>
      <c r="AA194" s="42">
        <v>0.0120783016798702</v>
      </c>
      <c r="AB194" s="23">
        <v>6.22281</v>
      </c>
      <c r="AC194" s="48">
        <f t="shared" si="3"/>
        <v>0.01161239747</v>
      </c>
      <c r="AD194" s="49">
        <f t="shared" si="4"/>
        <v>5.9455</v>
      </c>
      <c r="AE194" s="26"/>
      <c r="AF194" s="42">
        <v>0.0117377799903997</v>
      </c>
      <c r="AG194" s="23">
        <v>6.81874</v>
      </c>
      <c r="AH194" s="48">
        <f t="shared" si="9"/>
        <v>0.01126249349</v>
      </c>
      <c r="AI194" s="49">
        <f t="shared" si="10"/>
        <v>6.43939</v>
      </c>
      <c r="AJ194" s="26"/>
      <c r="AK194" s="42">
        <v>0.0114230067266465</v>
      </c>
      <c r="AL194" s="23">
        <v>6.09746</v>
      </c>
      <c r="AM194" s="48">
        <f t="shared" si="11"/>
        <v>0.01089462246</v>
      </c>
      <c r="AN194" s="49">
        <f t="shared" si="12"/>
        <v>5.77049</v>
      </c>
      <c r="AO194" s="26"/>
      <c r="AP194" s="42">
        <v>0.0103014158602233</v>
      </c>
      <c r="AQ194" s="23">
        <v>23.26866</v>
      </c>
      <c r="AR194" s="48">
        <f t="shared" si="15"/>
        <v>0.009781128931</v>
      </c>
      <c r="AS194" s="61">
        <f t="shared" si="16"/>
        <v>22.12481</v>
      </c>
      <c r="AT194" s="26"/>
      <c r="AU194" s="42">
        <v>0.0101979230456248</v>
      </c>
      <c r="AV194" s="23">
        <v>23.5038</v>
      </c>
      <c r="AW194" s="48">
        <f t="shared" si="17"/>
        <v>0.009747525224</v>
      </c>
      <c r="AX194" s="62">
        <f t="shared" si="18"/>
        <v>22.35455</v>
      </c>
      <c r="AY194" s="26"/>
      <c r="AZ194" s="42">
        <v>0.0117923602369816</v>
      </c>
      <c r="BA194" s="23">
        <v>20.36566</v>
      </c>
      <c r="BB194" s="48">
        <f t="shared" si="5"/>
        <v>0.01134152686</v>
      </c>
      <c r="BC194" s="62">
        <f t="shared" si="6"/>
        <v>19.56597</v>
      </c>
      <c r="BD194" s="26"/>
      <c r="BE194" s="42">
        <v>0.0101425394303958</v>
      </c>
      <c r="BF194" s="23">
        <v>23.98729</v>
      </c>
      <c r="BG194" s="48">
        <f t="shared" si="31"/>
        <v>0.009624070369</v>
      </c>
      <c r="BH194" s="62">
        <f t="shared" si="32"/>
        <v>21.94754</v>
      </c>
      <c r="BI194" s="26"/>
      <c r="BJ194" s="42">
        <v>0.00995572001020251</v>
      </c>
      <c r="BK194" s="23">
        <v>7.52846</v>
      </c>
      <c r="BL194" s="48">
        <f t="shared" si="25"/>
        <v>0.009475864819</v>
      </c>
      <c r="BM194" s="62">
        <f t="shared" si="26"/>
        <v>7.06483</v>
      </c>
      <c r="BN194" s="26"/>
      <c r="BO194" s="42">
        <v>0.00957362855083899</v>
      </c>
      <c r="BP194" s="23">
        <v>7.29945</v>
      </c>
      <c r="BQ194" s="48">
        <f t="shared" si="19"/>
        <v>0.00908997877</v>
      </c>
      <c r="BR194" s="62">
        <f t="shared" si="20"/>
        <v>6.89734</v>
      </c>
      <c r="BS194" s="26"/>
      <c r="BT194" s="42">
        <v>0.0090677408708606</v>
      </c>
      <c r="BU194" s="23">
        <v>7.47619</v>
      </c>
      <c r="BV194" s="48">
        <f t="shared" si="29"/>
        <v>0.008582242165</v>
      </c>
      <c r="BW194" s="62">
        <f t="shared" si="30"/>
        <v>6.92514</v>
      </c>
      <c r="BX194" s="26"/>
      <c r="BY194" s="42">
        <v>0.00914061597674865</v>
      </c>
      <c r="BZ194" s="23">
        <v>7.27188</v>
      </c>
      <c r="CA194" s="48">
        <f t="shared" si="27"/>
        <v>0.008659128515</v>
      </c>
      <c r="CB194" s="62">
        <f t="shared" si="28"/>
        <v>6.77915</v>
      </c>
      <c r="CC194" s="7"/>
    </row>
    <row r="195" ht="15.75" customHeight="1">
      <c r="A195" s="1"/>
      <c r="B195" s="57">
        <v>0.00993110379058737</v>
      </c>
      <c r="C195" s="23">
        <v>25.55053</v>
      </c>
      <c r="D195" s="60">
        <f t="shared" si="21"/>
        <v>0.009408140297</v>
      </c>
      <c r="E195" s="63">
        <f t="shared" si="22"/>
        <v>24.1607</v>
      </c>
      <c r="F195" s="26"/>
      <c r="G195" s="42">
        <v>0.0101617506012963</v>
      </c>
      <c r="H195" s="23">
        <v>25.36256</v>
      </c>
      <c r="I195" s="60">
        <f t="shared" si="23"/>
        <v>0.00969082008</v>
      </c>
      <c r="J195" s="64">
        <f t="shared" si="24"/>
        <v>23.9641</v>
      </c>
      <c r="K195" s="26"/>
      <c r="L195" s="42">
        <v>0.0103969314976065</v>
      </c>
      <c r="M195" s="23">
        <v>24.56507</v>
      </c>
      <c r="N195" s="60">
        <f t="shared" si="13"/>
        <v>0.009941176454</v>
      </c>
      <c r="O195" s="54">
        <f t="shared" si="14"/>
        <v>23.37628</v>
      </c>
      <c r="P195" s="26"/>
      <c r="Q195" s="42">
        <v>0.0122162694986392</v>
      </c>
      <c r="R195" s="23">
        <v>6.28874</v>
      </c>
      <c r="S195" s="48">
        <f t="shared" si="7"/>
        <v>0.01170949029</v>
      </c>
      <c r="T195" s="54">
        <f t="shared" si="8"/>
        <v>5.9711</v>
      </c>
      <c r="U195" s="26"/>
      <c r="V195" s="42">
        <v>0.0129517621477804</v>
      </c>
      <c r="W195" s="23">
        <v>7.01739</v>
      </c>
      <c r="X195" s="48">
        <f t="shared" si="1"/>
        <v>0.01245977813</v>
      </c>
      <c r="Y195" s="49">
        <f t="shared" si="2"/>
        <v>6.70905</v>
      </c>
      <c r="Z195" s="26"/>
      <c r="AA195" s="42">
        <v>0.0121735385537378</v>
      </c>
      <c r="AB195" s="23">
        <v>6.24474</v>
      </c>
      <c r="AC195" s="48">
        <f t="shared" si="3"/>
        <v>0.01170763434</v>
      </c>
      <c r="AD195" s="49">
        <f t="shared" si="4"/>
        <v>5.96743</v>
      </c>
      <c r="AE195" s="26"/>
      <c r="AF195" s="42">
        <v>0.01183823065478</v>
      </c>
      <c r="AG195" s="23">
        <v>6.84955</v>
      </c>
      <c r="AH195" s="48">
        <f t="shared" si="9"/>
        <v>0.01136294416</v>
      </c>
      <c r="AI195" s="49">
        <f t="shared" si="10"/>
        <v>6.4702</v>
      </c>
      <c r="AJ195" s="26"/>
      <c r="AK195" s="42">
        <v>0.0114805604150774</v>
      </c>
      <c r="AL195" s="23">
        <v>6.12139</v>
      </c>
      <c r="AM195" s="48">
        <f t="shared" si="11"/>
        <v>0.01095217615</v>
      </c>
      <c r="AN195" s="49">
        <f t="shared" si="12"/>
        <v>5.79442</v>
      </c>
      <c r="AO195" s="26"/>
      <c r="AP195" s="42">
        <v>0.0103104675066286</v>
      </c>
      <c r="AQ195" s="23">
        <v>23.37117</v>
      </c>
      <c r="AR195" s="48">
        <f t="shared" si="15"/>
        <v>0.009790180577</v>
      </c>
      <c r="AS195" s="61">
        <f t="shared" si="16"/>
        <v>22.22732</v>
      </c>
      <c r="AT195" s="26"/>
      <c r="AU195" s="42">
        <v>0.0103114024456032</v>
      </c>
      <c r="AV195" s="23">
        <v>23.61146</v>
      </c>
      <c r="AW195" s="48">
        <f t="shared" si="17"/>
        <v>0.009861004624</v>
      </c>
      <c r="AX195" s="62">
        <f t="shared" si="18"/>
        <v>22.46221</v>
      </c>
      <c r="AY195" s="26"/>
      <c r="AZ195" s="42">
        <v>0.0118646258823762</v>
      </c>
      <c r="BA195" s="23">
        <v>20.4392</v>
      </c>
      <c r="BB195" s="48">
        <f t="shared" si="5"/>
        <v>0.01141379251</v>
      </c>
      <c r="BC195" s="62">
        <f t="shared" si="6"/>
        <v>19.63951</v>
      </c>
      <c r="BD195" s="26"/>
      <c r="BE195" s="42">
        <v>0.0101742934723266</v>
      </c>
      <c r="BF195" s="23">
        <v>24.0932</v>
      </c>
      <c r="BG195" s="48">
        <f t="shared" si="31"/>
        <v>0.009655824411</v>
      </c>
      <c r="BH195" s="62">
        <f t="shared" si="32"/>
        <v>22.05345</v>
      </c>
      <c r="BI195" s="26"/>
      <c r="BJ195" s="42">
        <v>0.0100169264541146</v>
      </c>
      <c r="BK195" s="23">
        <v>7.56152</v>
      </c>
      <c r="BL195" s="48">
        <f t="shared" si="25"/>
        <v>0.009537071263</v>
      </c>
      <c r="BM195" s="62">
        <f t="shared" si="26"/>
        <v>7.09789</v>
      </c>
      <c r="BN195" s="26"/>
      <c r="BO195" s="42">
        <v>0.00964105170109231</v>
      </c>
      <c r="BP195" s="23">
        <v>7.32838</v>
      </c>
      <c r="BQ195" s="48">
        <f t="shared" si="19"/>
        <v>0.00915740192</v>
      </c>
      <c r="BR195" s="62">
        <f t="shared" si="20"/>
        <v>6.92627</v>
      </c>
      <c r="BS195" s="26"/>
      <c r="BT195" s="42">
        <v>0.00911086885609613</v>
      </c>
      <c r="BU195" s="23">
        <v>7.51177</v>
      </c>
      <c r="BV195" s="48">
        <f t="shared" si="29"/>
        <v>0.00862537015</v>
      </c>
      <c r="BW195" s="62">
        <f t="shared" si="30"/>
        <v>6.96072</v>
      </c>
      <c r="BX195" s="26"/>
      <c r="BY195" s="42">
        <v>0.00916913476248871</v>
      </c>
      <c r="BZ195" s="23">
        <v>7.302</v>
      </c>
      <c r="CA195" s="48">
        <f t="shared" si="27"/>
        <v>0.008687647301</v>
      </c>
      <c r="CB195" s="62">
        <f t="shared" si="28"/>
        <v>6.80927</v>
      </c>
      <c r="CC195" s="7"/>
    </row>
    <row r="196" ht="15.75" customHeight="1">
      <c r="A196" s="1"/>
      <c r="B196" s="57">
        <v>0.00998079822152986</v>
      </c>
      <c r="C196" s="23">
        <v>25.67037</v>
      </c>
      <c r="D196" s="60">
        <f t="shared" si="21"/>
        <v>0.009457834728</v>
      </c>
      <c r="E196" s="63">
        <f t="shared" si="22"/>
        <v>24.28054</v>
      </c>
      <c r="F196" s="26"/>
      <c r="G196" s="42">
        <v>0.0102402225094507</v>
      </c>
      <c r="H196" s="23">
        <v>25.48045</v>
      </c>
      <c r="I196" s="60">
        <f t="shared" si="23"/>
        <v>0.009769291988</v>
      </c>
      <c r="J196" s="64">
        <f t="shared" si="24"/>
        <v>24.08199</v>
      </c>
      <c r="K196" s="26"/>
      <c r="L196" s="42">
        <v>0.0104211275600277</v>
      </c>
      <c r="M196" s="23">
        <v>24.6776</v>
      </c>
      <c r="N196" s="60">
        <f t="shared" si="13"/>
        <v>0.009965372517</v>
      </c>
      <c r="O196" s="54">
        <f t="shared" si="14"/>
        <v>23.48881</v>
      </c>
      <c r="P196" s="26"/>
      <c r="Q196" s="42">
        <v>0.0122964709721693</v>
      </c>
      <c r="R196" s="23">
        <v>6.31351</v>
      </c>
      <c r="S196" s="48">
        <f t="shared" si="7"/>
        <v>0.01178969177</v>
      </c>
      <c r="T196" s="54">
        <f t="shared" si="8"/>
        <v>5.99587</v>
      </c>
      <c r="U196" s="26"/>
      <c r="V196" s="42">
        <v>0.0130518446122727</v>
      </c>
      <c r="W196" s="23">
        <v>7.04218</v>
      </c>
      <c r="X196" s="48">
        <f t="shared" si="1"/>
        <v>0.01255986059</v>
      </c>
      <c r="Y196" s="49">
        <f t="shared" si="2"/>
        <v>6.73384</v>
      </c>
      <c r="Z196" s="26"/>
      <c r="AA196" s="42">
        <v>0.012169857148832</v>
      </c>
      <c r="AB196" s="23">
        <v>6.27279</v>
      </c>
      <c r="AC196" s="48">
        <f t="shared" si="3"/>
        <v>0.01170395294</v>
      </c>
      <c r="AD196" s="49">
        <f t="shared" si="4"/>
        <v>5.99548</v>
      </c>
      <c r="AE196" s="26"/>
      <c r="AF196" s="42">
        <v>0.0117649004993832</v>
      </c>
      <c r="AG196" s="23">
        <v>6.87738</v>
      </c>
      <c r="AH196" s="48">
        <f t="shared" si="9"/>
        <v>0.011289614</v>
      </c>
      <c r="AI196" s="49">
        <f t="shared" si="10"/>
        <v>6.49803</v>
      </c>
      <c r="AJ196" s="26"/>
      <c r="AK196" s="42">
        <v>0.011544965922162</v>
      </c>
      <c r="AL196" s="23">
        <v>6.14537</v>
      </c>
      <c r="AM196" s="48">
        <f t="shared" si="11"/>
        <v>0.01101658166</v>
      </c>
      <c r="AN196" s="49">
        <f t="shared" si="12"/>
        <v>5.8184</v>
      </c>
      <c r="AO196" s="26"/>
      <c r="AP196" s="42">
        <v>0.0103887671308771</v>
      </c>
      <c r="AQ196" s="23">
        <v>23.48019</v>
      </c>
      <c r="AR196" s="48">
        <f t="shared" si="15"/>
        <v>0.009868480201</v>
      </c>
      <c r="AS196" s="61">
        <f t="shared" si="16"/>
        <v>22.33634</v>
      </c>
      <c r="AT196" s="26"/>
      <c r="AU196" s="42">
        <v>0.010333685095028</v>
      </c>
      <c r="AV196" s="23">
        <v>23.70492</v>
      </c>
      <c r="AW196" s="48">
        <f t="shared" si="17"/>
        <v>0.009883287274</v>
      </c>
      <c r="AX196" s="62">
        <f t="shared" si="18"/>
        <v>22.55567</v>
      </c>
      <c r="AY196" s="26"/>
      <c r="AZ196" s="42">
        <v>0.0119469041608753</v>
      </c>
      <c r="BA196" s="23">
        <v>20.51641</v>
      </c>
      <c r="BB196" s="48">
        <f t="shared" si="5"/>
        <v>0.01149607079</v>
      </c>
      <c r="BC196" s="62">
        <f t="shared" si="6"/>
        <v>19.71672</v>
      </c>
      <c r="BD196" s="26"/>
      <c r="BE196" s="42">
        <v>0.0102613440103143</v>
      </c>
      <c r="BF196" s="23">
        <v>24.19722</v>
      </c>
      <c r="BG196" s="48">
        <f t="shared" si="31"/>
        <v>0.009742874949</v>
      </c>
      <c r="BH196" s="62">
        <f t="shared" si="32"/>
        <v>22.15747</v>
      </c>
      <c r="BI196" s="26"/>
      <c r="BJ196" s="42">
        <v>0.0100838661819898</v>
      </c>
      <c r="BK196" s="23">
        <v>7.59463</v>
      </c>
      <c r="BL196" s="48">
        <f t="shared" si="25"/>
        <v>0.009604010991</v>
      </c>
      <c r="BM196" s="62">
        <f t="shared" si="26"/>
        <v>7.131</v>
      </c>
      <c r="BN196" s="26"/>
      <c r="BO196" s="42">
        <v>0.00970683002444828</v>
      </c>
      <c r="BP196" s="23">
        <v>7.36327</v>
      </c>
      <c r="BQ196" s="48">
        <f t="shared" si="19"/>
        <v>0.009223180243</v>
      </c>
      <c r="BR196" s="62">
        <f t="shared" si="20"/>
        <v>6.96116</v>
      </c>
      <c r="BS196" s="26"/>
      <c r="BT196" s="42">
        <v>0.00914624396321329</v>
      </c>
      <c r="BU196" s="23">
        <v>7.54534</v>
      </c>
      <c r="BV196" s="48">
        <f t="shared" si="29"/>
        <v>0.008660745257</v>
      </c>
      <c r="BW196" s="62">
        <f t="shared" si="30"/>
        <v>6.99429</v>
      </c>
      <c r="BX196" s="26"/>
      <c r="BY196" s="42">
        <v>0.0092322045060016</v>
      </c>
      <c r="BZ196" s="23">
        <v>7.33414</v>
      </c>
      <c r="CA196" s="48">
        <f t="shared" si="27"/>
        <v>0.008750717045</v>
      </c>
      <c r="CB196" s="62">
        <f t="shared" si="28"/>
        <v>6.84141</v>
      </c>
      <c r="CC196" s="7"/>
    </row>
    <row r="197" ht="15.75" customHeight="1">
      <c r="A197" s="1"/>
      <c r="B197" s="57">
        <v>0.0100681396256133</v>
      </c>
      <c r="C197" s="23">
        <v>25.79391</v>
      </c>
      <c r="D197" s="60">
        <f t="shared" si="21"/>
        <v>0.009545176132</v>
      </c>
      <c r="E197" s="63">
        <f t="shared" si="22"/>
        <v>24.40408</v>
      </c>
      <c r="F197" s="26"/>
      <c r="G197" s="42">
        <v>0.0102973204184162</v>
      </c>
      <c r="H197" s="23">
        <v>25.58975</v>
      </c>
      <c r="I197" s="60">
        <f t="shared" si="23"/>
        <v>0.009826389897</v>
      </c>
      <c r="J197" s="64">
        <f t="shared" si="24"/>
        <v>24.19129</v>
      </c>
      <c r="K197" s="26"/>
      <c r="L197" s="42">
        <v>0.0104845217667333</v>
      </c>
      <c r="M197" s="23">
        <v>24.78874</v>
      </c>
      <c r="N197" s="60">
        <f t="shared" si="13"/>
        <v>0.01002876672</v>
      </c>
      <c r="O197" s="54">
        <f t="shared" si="14"/>
        <v>23.59995</v>
      </c>
      <c r="P197" s="26"/>
      <c r="Q197" s="42">
        <v>0.0123390734811395</v>
      </c>
      <c r="R197" s="23">
        <v>6.34106</v>
      </c>
      <c r="S197" s="48">
        <f t="shared" si="7"/>
        <v>0.01183229428</v>
      </c>
      <c r="T197" s="54">
        <f t="shared" si="8"/>
        <v>6.02342</v>
      </c>
      <c r="U197" s="26"/>
      <c r="V197" s="42">
        <v>0.0130721187399228</v>
      </c>
      <c r="W197" s="23">
        <v>7.07496</v>
      </c>
      <c r="X197" s="48">
        <f t="shared" si="1"/>
        <v>0.01258013472</v>
      </c>
      <c r="Y197" s="49">
        <f t="shared" si="2"/>
        <v>6.76662</v>
      </c>
      <c r="Z197" s="26"/>
      <c r="AA197" s="42">
        <v>0.0122189508645518</v>
      </c>
      <c r="AB197" s="23">
        <v>6.29759</v>
      </c>
      <c r="AC197" s="48">
        <f t="shared" si="3"/>
        <v>0.01175304665</v>
      </c>
      <c r="AD197" s="49">
        <f t="shared" si="4"/>
        <v>6.02028</v>
      </c>
      <c r="AE197" s="26"/>
      <c r="AF197" s="42">
        <v>0.0119195969423607</v>
      </c>
      <c r="AG197" s="23">
        <v>6.90434</v>
      </c>
      <c r="AH197" s="48">
        <f t="shared" si="9"/>
        <v>0.01144431045</v>
      </c>
      <c r="AI197" s="49">
        <f t="shared" si="10"/>
        <v>6.52499</v>
      </c>
      <c r="AJ197" s="26"/>
      <c r="AK197" s="42">
        <v>0.0115981152795048</v>
      </c>
      <c r="AL197" s="23">
        <v>6.17399</v>
      </c>
      <c r="AM197" s="48">
        <f t="shared" si="11"/>
        <v>0.01106973101</v>
      </c>
      <c r="AN197" s="49">
        <f t="shared" si="12"/>
        <v>5.84702</v>
      </c>
      <c r="AO197" s="26"/>
      <c r="AP197" s="42">
        <v>0.0104101169667921</v>
      </c>
      <c r="AQ197" s="23">
        <v>23.57218</v>
      </c>
      <c r="AR197" s="48">
        <f t="shared" si="15"/>
        <v>0.009889830037</v>
      </c>
      <c r="AS197" s="61">
        <f t="shared" si="16"/>
        <v>22.42833</v>
      </c>
      <c r="AT197" s="26"/>
      <c r="AU197" s="42">
        <v>0.0103958793251098</v>
      </c>
      <c r="AV197" s="23">
        <v>23.80518</v>
      </c>
      <c r="AW197" s="48">
        <f t="shared" si="17"/>
        <v>0.009945481504</v>
      </c>
      <c r="AX197" s="62">
        <f t="shared" si="18"/>
        <v>22.65593</v>
      </c>
      <c r="AY197" s="26"/>
      <c r="AZ197" s="42">
        <v>0.0119929257277043</v>
      </c>
      <c r="BA197" s="23">
        <v>20.57951</v>
      </c>
      <c r="BB197" s="48">
        <f t="shared" si="5"/>
        <v>0.01154209235</v>
      </c>
      <c r="BC197" s="62">
        <f t="shared" si="6"/>
        <v>19.77982</v>
      </c>
      <c r="BD197" s="26"/>
      <c r="BE197" s="42">
        <v>0.0103232129702011</v>
      </c>
      <c r="BF197" s="23">
        <v>24.29298</v>
      </c>
      <c r="BG197" s="48">
        <f t="shared" si="31"/>
        <v>0.009804743909</v>
      </c>
      <c r="BH197" s="62">
        <f t="shared" si="32"/>
        <v>22.25323</v>
      </c>
      <c r="BI197" s="26"/>
      <c r="BJ197" s="42">
        <v>0.0101091894736369</v>
      </c>
      <c r="BK197" s="23">
        <v>7.62851</v>
      </c>
      <c r="BL197" s="48">
        <f t="shared" si="25"/>
        <v>0.009629334282</v>
      </c>
      <c r="BM197" s="62">
        <f t="shared" si="26"/>
        <v>7.16488</v>
      </c>
      <c r="BN197" s="26"/>
      <c r="BO197" s="42">
        <v>0.00975314610255329</v>
      </c>
      <c r="BP197" s="23">
        <v>7.39561</v>
      </c>
      <c r="BQ197" s="48">
        <f t="shared" si="19"/>
        <v>0.009269496322</v>
      </c>
      <c r="BR197" s="62">
        <f t="shared" si="20"/>
        <v>6.9935</v>
      </c>
      <c r="BS197" s="26"/>
      <c r="BT197" s="42">
        <v>0.00918107863337081</v>
      </c>
      <c r="BU197" s="23">
        <v>7.57592</v>
      </c>
      <c r="BV197" s="48">
        <f t="shared" si="29"/>
        <v>0.008695579927</v>
      </c>
      <c r="BW197" s="62">
        <f t="shared" si="30"/>
        <v>7.02487</v>
      </c>
      <c r="BX197" s="26"/>
      <c r="BY197" s="42">
        <v>0.009250780698844</v>
      </c>
      <c r="BZ197" s="23">
        <v>7.36991</v>
      </c>
      <c r="CA197" s="48">
        <f t="shared" si="27"/>
        <v>0.008769293237</v>
      </c>
      <c r="CB197" s="62">
        <f t="shared" si="28"/>
        <v>6.87718</v>
      </c>
      <c r="CC197" s="7"/>
    </row>
    <row r="198" ht="15.75" customHeight="1">
      <c r="A198" s="1"/>
      <c r="B198" s="57">
        <v>0.0101039488021291</v>
      </c>
      <c r="C198" s="23">
        <v>25.90573</v>
      </c>
      <c r="D198" s="60">
        <f t="shared" si="21"/>
        <v>0.009580985308</v>
      </c>
      <c r="E198" s="63">
        <f t="shared" si="22"/>
        <v>24.5159</v>
      </c>
      <c r="F198" s="26"/>
      <c r="G198" s="42">
        <v>0.0102725425986641</v>
      </c>
      <c r="H198" s="23">
        <v>25.7038</v>
      </c>
      <c r="I198" s="60">
        <f t="shared" si="23"/>
        <v>0.009801612077</v>
      </c>
      <c r="J198" s="64">
        <f t="shared" si="24"/>
        <v>24.30534</v>
      </c>
      <c r="K198" s="26"/>
      <c r="L198" s="42">
        <v>0.0105137657587164</v>
      </c>
      <c r="M198" s="23">
        <v>24.89391</v>
      </c>
      <c r="N198" s="60">
        <f t="shared" si="13"/>
        <v>0.01005801072</v>
      </c>
      <c r="O198" s="54">
        <f t="shared" si="14"/>
        <v>23.70512</v>
      </c>
      <c r="P198" s="26"/>
      <c r="Q198" s="42">
        <v>0.0124019593029272</v>
      </c>
      <c r="R198" s="23">
        <v>6.36572</v>
      </c>
      <c r="S198" s="48">
        <f t="shared" si="7"/>
        <v>0.0118951801</v>
      </c>
      <c r="T198" s="54">
        <f t="shared" si="8"/>
        <v>6.04808</v>
      </c>
      <c r="U198" s="26"/>
      <c r="V198" s="42">
        <v>0.0131884864544687</v>
      </c>
      <c r="W198" s="23">
        <v>7.10607</v>
      </c>
      <c r="X198" s="48">
        <f t="shared" si="1"/>
        <v>0.01269650243</v>
      </c>
      <c r="Y198" s="49">
        <f t="shared" si="2"/>
        <v>6.79773</v>
      </c>
      <c r="Z198" s="26"/>
      <c r="AA198" s="42">
        <v>0.012279466769217</v>
      </c>
      <c r="AB198" s="23">
        <v>6.32407</v>
      </c>
      <c r="AC198" s="48">
        <f t="shared" si="3"/>
        <v>0.01181356256</v>
      </c>
      <c r="AD198" s="49">
        <f t="shared" si="4"/>
        <v>6.04676</v>
      </c>
      <c r="AE198" s="26"/>
      <c r="AF198" s="42">
        <v>0.0119164963552711</v>
      </c>
      <c r="AG198" s="23">
        <v>6.93136</v>
      </c>
      <c r="AH198" s="48">
        <f t="shared" si="9"/>
        <v>0.01144120986</v>
      </c>
      <c r="AI198" s="49">
        <f t="shared" si="10"/>
        <v>6.55201</v>
      </c>
      <c r="AJ198" s="26"/>
      <c r="AK198" s="42">
        <v>0.0116961955315207</v>
      </c>
      <c r="AL198" s="23">
        <v>6.20129</v>
      </c>
      <c r="AM198" s="48">
        <f t="shared" si="11"/>
        <v>0.01116781126</v>
      </c>
      <c r="AN198" s="49">
        <f t="shared" si="12"/>
        <v>5.87432</v>
      </c>
      <c r="AO198" s="26"/>
      <c r="AP198" s="42">
        <v>0.0104887174949326</v>
      </c>
      <c r="AQ198" s="23">
        <v>23.67418</v>
      </c>
      <c r="AR198" s="48">
        <f t="shared" si="15"/>
        <v>0.009968430565</v>
      </c>
      <c r="AS198" s="61">
        <f t="shared" si="16"/>
        <v>22.53033</v>
      </c>
      <c r="AT198" s="26"/>
      <c r="AU198" s="42">
        <v>0.0104334447253278</v>
      </c>
      <c r="AV198" s="23">
        <v>23.91191</v>
      </c>
      <c r="AW198" s="48">
        <f t="shared" si="17"/>
        <v>0.009983046904</v>
      </c>
      <c r="AX198" s="62">
        <f t="shared" si="18"/>
        <v>22.76266</v>
      </c>
      <c r="AY198" s="26"/>
      <c r="AZ198" s="42">
        <v>0.0121104103722574</v>
      </c>
      <c r="BA198" s="23">
        <v>20.6497</v>
      </c>
      <c r="BB198" s="48">
        <f t="shared" si="5"/>
        <v>0.011659577</v>
      </c>
      <c r="BC198" s="62">
        <f t="shared" si="6"/>
        <v>19.85001</v>
      </c>
      <c r="BD198" s="26"/>
      <c r="BE198" s="42">
        <v>0.0103626530975691</v>
      </c>
      <c r="BF198" s="23">
        <v>24.39472</v>
      </c>
      <c r="BG198" s="48">
        <f t="shared" si="31"/>
        <v>0.009844184036</v>
      </c>
      <c r="BH198" s="62">
        <f t="shared" si="32"/>
        <v>22.35497</v>
      </c>
      <c r="BI198" s="26"/>
      <c r="BJ198" s="42">
        <v>0.0101808071112022</v>
      </c>
      <c r="BK198" s="23">
        <v>7.66022</v>
      </c>
      <c r="BL198" s="48">
        <f t="shared" si="25"/>
        <v>0.00970095192</v>
      </c>
      <c r="BM198" s="62">
        <f t="shared" si="26"/>
        <v>7.19659</v>
      </c>
      <c r="BN198" s="26"/>
      <c r="BO198" s="42">
        <v>0.0098200729624971</v>
      </c>
      <c r="BP198" s="23">
        <v>7.42519</v>
      </c>
      <c r="BQ198" s="48">
        <f t="shared" si="19"/>
        <v>0.009336423182</v>
      </c>
      <c r="BR198" s="62">
        <f t="shared" si="20"/>
        <v>7.02308</v>
      </c>
      <c r="BS198" s="26"/>
      <c r="BT198" s="42">
        <v>0.00928479987716457</v>
      </c>
      <c r="BU198" s="23">
        <v>7.61065</v>
      </c>
      <c r="BV198" s="48">
        <f t="shared" si="29"/>
        <v>0.008799301171</v>
      </c>
      <c r="BW198" s="62">
        <f t="shared" si="30"/>
        <v>7.0596</v>
      </c>
      <c r="BX198" s="26"/>
      <c r="BY198" s="42">
        <v>0.00927477663785781</v>
      </c>
      <c r="BZ198" s="23">
        <v>7.3978</v>
      </c>
      <c r="CA198" s="48">
        <f t="shared" si="27"/>
        <v>0.008793289176</v>
      </c>
      <c r="CB198" s="62">
        <f t="shared" si="28"/>
        <v>6.90507</v>
      </c>
      <c r="CC198" s="7"/>
    </row>
    <row r="199" ht="15.75" customHeight="1">
      <c r="A199" s="1"/>
      <c r="B199" s="57">
        <v>0.0101892164006681</v>
      </c>
      <c r="C199" s="23">
        <v>26.02538</v>
      </c>
      <c r="D199" s="60">
        <f t="shared" si="21"/>
        <v>0.009666252907</v>
      </c>
      <c r="E199" s="63">
        <f t="shared" si="22"/>
        <v>24.63555</v>
      </c>
      <c r="F199" s="26"/>
      <c r="G199" s="42">
        <v>0.0103994524358757</v>
      </c>
      <c r="H199" s="23">
        <v>25.8221</v>
      </c>
      <c r="I199" s="60">
        <f t="shared" si="23"/>
        <v>0.009928521914</v>
      </c>
      <c r="J199" s="64">
        <f t="shared" si="24"/>
        <v>24.42364</v>
      </c>
      <c r="K199" s="26"/>
      <c r="L199" s="42">
        <v>0.0105402867563928</v>
      </c>
      <c r="M199" s="23">
        <v>25.00143</v>
      </c>
      <c r="N199" s="60">
        <f t="shared" si="13"/>
        <v>0.01008453171</v>
      </c>
      <c r="O199" s="54">
        <f t="shared" si="14"/>
        <v>23.81264</v>
      </c>
      <c r="P199" s="26"/>
      <c r="Q199" s="42">
        <v>0.0124569793756881</v>
      </c>
      <c r="R199" s="23">
        <v>6.39157</v>
      </c>
      <c r="S199" s="48">
        <f t="shared" si="7"/>
        <v>0.01195020017</v>
      </c>
      <c r="T199" s="54">
        <f t="shared" si="8"/>
        <v>6.07393</v>
      </c>
      <c r="U199" s="26"/>
      <c r="V199" s="42">
        <v>0.013270784748773</v>
      </c>
      <c r="W199" s="23">
        <v>7.13136</v>
      </c>
      <c r="X199" s="48">
        <f t="shared" si="1"/>
        <v>0.01277880073</v>
      </c>
      <c r="Y199" s="49">
        <f t="shared" si="2"/>
        <v>6.82302</v>
      </c>
      <c r="Z199" s="26"/>
      <c r="AA199" s="42">
        <v>0.0123928585614506</v>
      </c>
      <c r="AB199" s="23">
        <v>6.34998</v>
      </c>
      <c r="AC199" s="48">
        <f t="shared" si="3"/>
        <v>0.01192695435</v>
      </c>
      <c r="AD199" s="49">
        <f t="shared" si="4"/>
        <v>6.07267</v>
      </c>
      <c r="AE199" s="26"/>
      <c r="AF199" s="42">
        <v>0.0120165989835319</v>
      </c>
      <c r="AG199" s="23">
        <v>6.96187</v>
      </c>
      <c r="AH199" s="48">
        <f t="shared" si="9"/>
        <v>0.01154131249</v>
      </c>
      <c r="AI199" s="49">
        <f t="shared" si="10"/>
        <v>6.58252</v>
      </c>
      <c r="AJ199" s="26"/>
      <c r="AK199" s="42">
        <v>0.0117622386073239</v>
      </c>
      <c r="AL199" s="23">
        <v>6.2259</v>
      </c>
      <c r="AM199" s="48">
        <f t="shared" si="11"/>
        <v>0.01123385434</v>
      </c>
      <c r="AN199" s="49">
        <f t="shared" si="12"/>
        <v>5.89893</v>
      </c>
      <c r="AO199" s="26"/>
      <c r="AP199" s="42">
        <v>0.0105516236178502</v>
      </c>
      <c r="AQ199" s="23">
        <v>23.77939</v>
      </c>
      <c r="AR199" s="48">
        <f t="shared" si="15"/>
        <v>0.01003133669</v>
      </c>
      <c r="AS199" s="61">
        <f t="shared" si="16"/>
        <v>22.63554</v>
      </c>
      <c r="AT199" s="26"/>
      <c r="AU199" s="42">
        <v>0.0105485915652983</v>
      </c>
      <c r="AV199" s="23">
        <v>24.0027</v>
      </c>
      <c r="AW199" s="48">
        <f t="shared" si="17"/>
        <v>0.01009819374</v>
      </c>
      <c r="AX199" s="62">
        <f t="shared" si="18"/>
        <v>22.85345</v>
      </c>
      <c r="AY199" s="26"/>
      <c r="AZ199" s="42">
        <v>0.0121683700414064</v>
      </c>
      <c r="BA199" s="23">
        <v>20.72735</v>
      </c>
      <c r="BB199" s="48">
        <f t="shared" si="5"/>
        <v>0.01171753667</v>
      </c>
      <c r="BC199" s="62">
        <f t="shared" si="6"/>
        <v>19.92766</v>
      </c>
      <c r="BD199" s="26"/>
      <c r="BE199" s="42">
        <v>0.0104365677633522</v>
      </c>
      <c r="BF199" s="23">
        <v>24.49613</v>
      </c>
      <c r="BG199" s="48">
        <f t="shared" si="31"/>
        <v>0.009918098702</v>
      </c>
      <c r="BH199" s="62">
        <f t="shared" si="32"/>
        <v>22.45638</v>
      </c>
      <c r="BI199" s="26"/>
      <c r="BJ199" s="42">
        <v>0.0102062285444404</v>
      </c>
      <c r="BK199" s="23">
        <v>7.69428</v>
      </c>
      <c r="BL199" s="48">
        <f t="shared" si="25"/>
        <v>0.009726373353</v>
      </c>
      <c r="BM199" s="62">
        <f t="shared" si="26"/>
        <v>7.23065</v>
      </c>
      <c r="BN199" s="26"/>
      <c r="BO199" s="42">
        <v>0.00985229953463551</v>
      </c>
      <c r="BP199" s="23">
        <v>7.45885</v>
      </c>
      <c r="BQ199" s="48">
        <f t="shared" si="19"/>
        <v>0.009368649754</v>
      </c>
      <c r="BR199" s="62">
        <f t="shared" si="20"/>
        <v>7.05674</v>
      </c>
      <c r="BS199" s="26"/>
      <c r="BT199" s="42">
        <v>0.00932827130094216</v>
      </c>
      <c r="BU199" s="23">
        <v>7.64388</v>
      </c>
      <c r="BV199" s="48">
        <f t="shared" si="29"/>
        <v>0.008842772595</v>
      </c>
      <c r="BW199" s="62">
        <f t="shared" si="30"/>
        <v>7.09283</v>
      </c>
      <c r="BX199" s="26"/>
      <c r="BY199" s="42">
        <v>0.00931828283677838</v>
      </c>
      <c r="BZ199" s="23">
        <v>7.43012</v>
      </c>
      <c r="CA199" s="48">
        <f t="shared" si="27"/>
        <v>0.008836795375</v>
      </c>
      <c r="CB199" s="62">
        <f t="shared" si="28"/>
        <v>6.93739</v>
      </c>
      <c r="CC199" s="7"/>
    </row>
    <row r="200" ht="15.75" customHeight="1">
      <c r="A200" s="1"/>
      <c r="B200" s="57">
        <v>0.0101937427444265</v>
      </c>
      <c r="C200" s="23">
        <v>26.1481</v>
      </c>
      <c r="D200" s="60">
        <f t="shared" si="21"/>
        <v>0.009670779251</v>
      </c>
      <c r="E200" s="63">
        <f t="shared" si="22"/>
        <v>24.75827</v>
      </c>
      <c r="F200" s="26"/>
      <c r="G200" s="42">
        <v>0.0103784502293103</v>
      </c>
      <c r="H200" s="23">
        <v>25.93241</v>
      </c>
      <c r="I200" s="60">
        <f t="shared" si="23"/>
        <v>0.009907519708</v>
      </c>
      <c r="J200" s="64">
        <f t="shared" si="24"/>
        <v>24.53395</v>
      </c>
      <c r="K200" s="26"/>
      <c r="L200" s="42">
        <v>0.010547384010025</v>
      </c>
      <c r="M200" s="23">
        <v>25.11488</v>
      </c>
      <c r="N200" s="60">
        <f t="shared" si="13"/>
        <v>0.01009162897</v>
      </c>
      <c r="O200" s="54">
        <f t="shared" si="14"/>
        <v>23.92609</v>
      </c>
      <c r="P200" s="26"/>
      <c r="Q200" s="42">
        <v>0.0125323271784301</v>
      </c>
      <c r="R200" s="23">
        <v>6.41605</v>
      </c>
      <c r="S200" s="48">
        <f t="shared" si="7"/>
        <v>0.01202554797</v>
      </c>
      <c r="T200" s="54">
        <f t="shared" si="8"/>
        <v>6.09841</v>
      </c>
      <c r="U200" s="26"/>
      <c r="V200" s="42">
        <v>0.013286641241929</v>
      </c>
      <c r="W200" s="23">
        <v>7.1611</v>
      </c>
      <c r="X200" s="48">
        <f t="shared" si="1"/>
        <v>0.01279465722</v>
      </c>
      <c r="Y200" s="49">
        <f t="shared" si="2"/>
        <v>6.85276</v>
      </c>
      <c r="Z200" s="26"/>
      <c r="AA200" s="42">
        <v>0.0124545728003063</v>
      </c>
      <c r="AB200" s="23">
        <v>6.37534</v>
      </c>
      <c r="AC200" s="48">
        <f t="shared" si="3"/>
        <v>0.01198866859</v>
      </c>
      <c r="AD200" s="49">
        <f t="shared" si="4"/>
        <v>6.09803</v>
      </c>
      <c r="AE200" s="26"/>
      <c r="AF200" s="42">
        <v>0.0121455107963973</v>
      </c>
      <c r="AG200" s="23">
        <v>6.989</v>
      </c>
      <c r="AH200" s="48">
        <f t="shared" si="9"/>
        <v>0.0116702243</v>
      </c>
      <c r="AI200" s="49">
        <f t="shared" si="10"/>
        <v>6.60965</v>
      </c>
      <c r="AJ200" s="26"/>
      <c r="AK200" s="42">
        <v>0.0118313760487212</v>
      </c>
      <c r="AL200" s="23">
        <v>6.25168</v>
      </c>
      <c r="AM200" s="48">
        <f t="shared" si="11"/>
        <v>0.01130299178</v>
      </c>
      <c r="AN200" s="49">
        <f t="shared" si="12"/>
        <v>5.92471</v>
      </c>
      <c r="AO200" s="26"/>
      <c r="AP200" s="42">
        <v>0.0105930842991064</v>
      </c>
      <c r="AQ200" s="23">
        <v>23.87337</v>
      </c>
      <c r="AR200" s="48">
        <f t="shared" si="15"/>
        <v>0.01007279737</v>
      </c>
      <c r="AS200" s="61">
        <f t="shared" si="16"/>
        <v>22.72952</v>
      </c>
      <c r="AT200" s="26"/>
      <c r="AU200" s="42">
        <v>0.0105770087492767</v>
      </c>
      <c r="AV200" s="23">
        <v>24.10176</v>
      </c>
      <c r="AW200" s="48">
        <f t="shared" si="17"/>
        <v>0.01012661093</v>
      </c>
      <c r="AX200" s="62">
        <f t="shared" si="18"/>
        <v>22.95251</v>
      </c>
      <c r="AY200" s="26"/>
      <c r="AZ200" s="42">
        <v>0.0122597695533442</v>
      </c>
      <c r="BA200" s="23">
        <v>20.78802</v>
      </c>
      <c r="BB200" s="48">
        <f t="shared" si="5"/>
        <v>0.01180893618</v>
      </c>
      <c r="BC200" s="62">
        <f t="shared" si="6"/>
        <v>19.98833</v>
      </c>
      <c r="BD200" s="26"/>
      <c r="BE200" s="42">
        <v>0.0104518777538136</v>
      </c>
      <c r="BF200" s="23">
        <v>24.59229</v>
      </c>
      <c r="BG200" s="48">
        <f t="shared" si="31"/>
        <v>0.009933408692</v>
      </c>
      <c r="BH200" s="62">
        <f t="shared" si="32"/>
        <v>22.55254</v>
      </c>
      <c r="BI200" s="26"/>
      <c r="BJ200" s="42">
        <v>0.0102505763641558</v>
      </c>
      <c r="BK200" s="23">
        <v>7.72845</v>
      </c>
      <c r="BL200" s="48">
        <f t="shared" si="25"/>
        <v>0.009770721173</v>
      </c>
      <c r="BM200" s="62">
        <f t="shared" si="26"/>
        <v>7.26482</v>
      </c>
      <c r="BN200" s="26"/>
      <c r="BO200" s="42">
        <v>0.00985345990363107</v>
      </c>
      <c r="BP200" s="23">
        <v>7.49049</v>
      </c>
      <c r="BQ200" s="48">
        <f t="shared" si="19"/>
        <v>0.009369810123</v>
      </c>
      <c r="BR200" s="62">
        <f t="shared" si="20"/>
        <v>7.08838</v>
      </c>
      <c r="BS200" s="26"/>
      <c r="BT200" s="42">
        <v>0.00941838202279666</v>
      </c>
      <c r="BU200" s="23">
        <v>7.67364</v>
      </c>
      <c r="BV200" s="48">
        <f t="shared" si="29"/>
        <v>0.008932883317</v>
      </c>
      <c r="BW200" s="62">
        <f t="shared" si="30"/>
        <v>7.12259</v>
      </c>
      <c r="BX200" s="26"/>
      <c r="BY200" s="42">
        <v>0.00935159181323586</v>
      </c>
      <c r="BZ200" s="23">
        <v>7.4634</v>
      </c>
      <c r="CA200" s="48">
        <f t="shared" si="27"/>
        <v>0.008870104352</v>
      </c>
      <c r="CB200" s="62">
        <f t="shared" si="28"/>
        <v>6.97067</v>
      </c>
      <c r="CC200" s="7"/>
    </row>
    <row r="201" ht="15.75" customHeight="1">
      <c r="A201" s="1"/>
      <c r="B201" s="57">
        <v>0.0102648955363862</v>
      </c>
      <c r="C201" s="23">
        <v>26.25851</v>
      </c>
      <c r="D201" s="60">
        <f t="shared" si="21"/>
        <v>0.009741932042</v>
      </c>
      <c r="E201" s="63">
        <f t="shared" si="22"/>
        <v>24.86868</v>
      </c>
      <c r="F201" s="26"/>
      <c r="G201" s="42">
        <v>0.0104922793054478</v>
      </c>
      <c r="H201" s="23">
        <v>26.04574</v>
      </c>
      <c r="I201" s="60">
        <f t="shared" si="23"/>
        <v>0.01002134878</v>
      </c>
      <c r="J201" s="64">
        <f t="shared" si="24"/>
        <v>24.64728</v>
      </c>
      <c r="K201" s="26"/>
      <c r="L201" s="42">
        <v>0.0106527058820312</v>
      </c>
      <c r="M201" s="23">
        <v>25.22172</v>
      </c>
      <c r="N201" s="60">
        <f t="shared" si="13"/>
        <v>0.01019695084</v>
      </c>
      <c r="O201" s="54">
        <f t="shared" si="14"/>
        <v>24.03293</v>
      </c>
      <c r="P201" s="26"/>
      <c r="Q201" s="42">
        <v>0.0125860944486555</v>
      </c>
      <c r="R201" s="23">
        <v>6.44379</v>
      </c>
      <c r="S201" s="48">
        <f t="shared" si="7"/>
        <v>0.01207931524</v>
      </c>
      <c r="T201" s="54">
        <f t="shared" si="8"/>
        <v>6.12615</v>
      </c>
      <c r="U201" s="26"/>
      <c r="V201" s="42">
        <v>0.01336134217341</v>
      </c>
      <c r="W201" s="23">
        <v>7.18955</v>
      </c>
      <c r="X201" s="48">
        <f t="shared" si="1"/>
        <v>0.01286935815</v>
      </c>
      <c r="Y201" s="49">
        <f t="shared" si="2"/>
        <v>6.88121</v>
      </c>
      <c r="Z201" s="26"/>
      <c r="AA201" s="42">
        <v>0.0125179941609734</v>
      </c>
      <c r="AB201" s="23">
        <v>6.39755</v>
      </c>
      <c r="AC201" s="48">
        <f t="shared" si="3"/>
        <v>0.01205208995</v>
      </c>
      <c r="AD201" s="49">
        <f t="shared" si="4"/>
        <v>6.12024</v>
      </c>
      <c r="AE201" s="26"/>
      <c r="AF201" s="42">
        <v>0.0121351878676776</v>
      </c>
      <c r="AG201" s="23">
        <v>7.01694</v>
      </c>
      <c r="AH201" s="48">
        <f t="shared" si="9"/>
        <v>0.01165990137</v>
      </c>
      <c r="AI201" s="49">
        <f t="shared" si="10"/>
        <v>6.63759</v>
      </c>
      <c r="AJ201" s="26"/>
      <c r="AK201" s="42">
        <v>0.0118873521786977</v>
      </c>
      <c r="AL201" s="23">
        <v>6.27693</v>
      </c>
      <c r="AM201" s="48">
        <f t="shared" si="11"/>
        <v>0.01135896791</v>
      </c>
      <c r="AN201" s="49">
        <f t="shared" si="12"/>
        <v>5.94996</v>
      </c>
      <c r="AO201" s="26"/>
      <c r="AP201" s="42">
        <v>0.010633734412014</v>
      </c>
      <c r="AQ201" s="23">
        <v>23.97265</v>
      </c>
      <c r="AR201" s="48">
        <f t="shared" si="15"/>
        <v>0.01011344748</v>
      </c>
      <c r="AS201" s="61">
        <f t="shared" si="16"/>
        <v>22.8288</v>
      </c>
      <c r="AT201" s="26"/>
      <c r="AU201" s="42">
        <v>0.0106133626048792</v>
      </c>
      <c r="AV201" s="23">
        <v>24.20706</v>
      </c>
      <c r="AW201" s="48">
        <f t="shared" si="17"/>
        <v>0.01016296478</v>
      </c>
      <c r="AX201" s="62">
        <f t="shared" si="18"/>
        <v>23.05781</v>
      </c>
      <c r="AY201" s="26"/>
      <c r="AZ201" s="42">
        <v>0.0123963533691283</v>
      </c>
      <c r="BA201" s="23">
        <v>20.85629</v>
      </c>
      <c r="BB201" s="48">
        <f t="shared" si="5"/>
        <v>0.01194551999</v>
      </c>
      <c r="BC201" s="62">
        <f t="shared" si="6"/>
        <v>20.0566</v>
      </c>
      <c r="BD201" s="26"/>
      <c r="BE201" s="42">
        <v>0.0105099418203425</v>
      </c>
      <c r="BF201" s="23">
        <v>24.69032</v>
      </c>
      <c r="BG201" s="48">
        <f t="shared" si="31"/>
        <v>0.009991472759</v>
      </c>
      <c r="BH201" s="62">
        <f t="shared" si="32"/>
        <v>22.65057</v>
      </c>
      <c r="BI201" s="26"/>
      <c r="BJ201" s="42">
        <v>0.0103153308202835</v>
      </c>
      <c r="BK201" s="23">
        <v>7.76059</v>
      </c>
      <c r="BL201" s="48">
        <f t="shared" si="25"/>
        <v>0.009835475629</v>
      </c>
      <c r="BM201" s="62">
        <f t="shared" si="26"/>
        <v>7.29696</v>
      </c>
      <c r="BN201" s="26"/>
      <c r="BO201" s="42">
        <v>0.00992740394673208</v>
      </c>
      <c r="BP201" s="23">
        <v>7.52062</v>
      </c>
      <c r="BQ201" s="48">
        <f t="shared" si="19"/>
        <v>0.009443754166</v>
      </c>
      <c r="BR201" s="62">
        <f t="shared" si="20"/>
        <v>7.11851</v>
      </c>
      <c r="BS201" s="26"/>
      <c r="BT201" s="42">
        <v>0.00942850730002887</v>
      </c>
      <c r="BU201" s="23">
        <v>7.70747</v>
      </c>
      <c r="BV201" s="48">
        <f t="shared" si="29"/>
        <v>0.008943008594</v>
      </c>
      <c r="BW201" s="62">
        <f t="shared" si="30"/>
        <v>7.15642</v>
      </c>
      <c r="BX201" s="26"/>
      <c r="BY201" s="42">
        <v>0.00943710004584086</v>
      </c>
      <c r="BZ201" s="23">
        <v>7.49403</v>
      </c>
      <c r="CA201" s="48">
        <f t="shared" si="27"/>
        <v>0.008955612584</v>
      </c>
      <c r="CB201" s="62">
        <f t="shared" si="28"/>
        <v>7.0013</v>
      </c>
      <c r="CC201" s="7"/>
    </row>
    <row r="202" ht="15.75" customHeight="1">
      <c r="A202" s="1"/>
      <c r="B202" s="57">
        <v>0.0102703198720346</v>
      </c>
      <c r="C202" s="23">
        <v>26.38011</v>
      </c>
      <c r="D202" s="60">
        <f t="shared" si="21"/>
        <v>0.009747356378</v>
      </c>
      <c r="E202" s="63">
        <f t="shared" si="22"/>
        <v>24.99028</v>
      </c>
      <c r="F202" s="26"/>
      <c r="G202" s="42">
        <v>0.0106048712962283</v>
      </c>
      <c r="H202" s="23">
        <v>26.161</v>
      </c>
      <c r="I202" s="60">
        <f t="shared" si="23"/>
        <v>0.01013394077</v>
      </c>
      <c r="J202" s="64">
        <f t="shared" si="24"/>
        <v>24.76254</v>
      </c>
      <c r="K202" s="26"/>
      <c r="L202" s="42">
        <v>0.0106746924686574</v>
      </c>
      <c r="M202" s="23">
        <v>25.32505</v>
      </c>
      <c r="N202" s="60">
        <f t="shared" si="13"/>
        <v>0.01021893743</v>
      </c>
      <c r="O202" s="54">
        <f t="shared" si="14"/>
        <v>24.13626</v>
      </c>
      <c r="P202" s="26"/>
      <c r="Q202" s="42">
        <v>0.0126856875651411</v>
      </c>
      <c r="R202" s="23">
        <v>6.46918</v>
      </c>
      <c r="S202" s="48">
        <f t="shared" si="7"/>
        <v>0.01217890836</v>
      </c>
      <c r="T202" s="54">
        <f t="shared" si="8"/>
        <v>6.15154</v>
      </c>
      <c r="U202" s="26"/>
      <c r="V202" s="42">
        <v>0.0134397760096712</v>
      </c>
      <c r="W202" s="23">
        <v>7.21607</v>
      </c>
      <c r="X202" s="48">
        <f t="shared" si="1"/>
        <v>0.01294779199</v>
      </c>
      <c r="Y202" s="49">
        <f t="shared" si="2"/>
        <v>6.90773</v>
      </c>
      <c r="Z202" s="26"/>
      <c r="AA202" s="42">
        <v>0.0125991687998164</v>
      </c>
      <c r="AB202" s="23">
        <v>6.4256</v>
      </c>
      <c r="AC202" s="48">
        <f t="shared" si="3"/>
        <v>0.01213326459</v>
      </c>
      <c r="AD202" s="49">
        <f t="shared" si="4"/>
        <v>6.14829</v>
      </c>
      <c r="AE202" s="26"/>
      <c r="AF202" s="42">
        <v>0.0121796005889219</v>
      </c>
      <c r="AG202" s="23">
        <v>7.0449</v>
      </c>
      <c r="AH202" s="48">
        <f t="shared" si="9"/>
        <v>0.01170431409</v>
      </c>
      <c r="AI202" s="49">
        <f t="shared" si="10"/>
        <v>6.66555</v>
      </c>
      <c r="AJ202" s="26"/>
      <c r="AK202" s="42">
        <v>0.0119016441833131</v>
      </c>
      <c r="AL202" s="23">
        <v>6.30273</v>
      </c>
      <c r="AM202" s="48">
        <f t="shared" si="11"/>
        <v>0.01137325992</v>
      </c>
      <c r="AN202" s="49">
        <f t="shared" si="12"/>
        <v>5.97576</v>
      </c>
      <c r="AO202" s="26"/>
      <c r="AP202" s="42">
        <v>0.0106852682482059</v>
      </c>
      <c r="AQ202" s="23">
        <v>24.0763</v>
      </c>
      <c r="AR202" s="48">
        <f t="shared" si="15"/>
        <v>0.01016498132</v>
      </c>
      <c r="AS202" s="61">
        <f t="shared" si="16"/>
        <v>22.93245</v>
      </c>
      <c r="AT202" s="26"/>
      <c r="AU202" s="42">
        <v>0.0106536959771204</v>
      </c>
      <c r="AV202" s="23">
        <v>24.29574</v>
      </c>
      <c r="AW202" s="48">
        <f t="shared" si="17"/>
        <v>0.01020329816</v>
      </c>
      <c r="AX202" s="62">
        <f t="shared" si="18"/>
        <v>23.14649</v>
      </c>
      <c r="AY202" s="26"/>
      <c r="AZ202" s="42">
        <v>0.012489861634351</v>
      </c>
      <c r="BA202" s="23">
        <v>20.92924</v>
      </c>
      <c r="BB202" s="48">
        <f t="shared" si="5"/>
        <v>0.01203902826</v>
      </c>
      <c r="BC202" s="62">
        <f t="shared" si="6"/>
        <v>20.12955</v>
      </c>
      <c r="BD202" s="26"/>
      <c r="BE202" s="42">
        <v>0.0105508596774817</v>
      </c>
      <c r="BF202" s="23">
        <v>24.79192</v>
      </c>
      <c r="BG202" s="48">
        <f t="shared" si="31"/>
        <v>0.01003239062</v>
      </c>
      <c r="BH202" s="62">
        <f t="shared" si="32"/>
        <v>22.75217</v>
      </c>
      <c r="BI202" s="26"/>
      <c r="BJ202" s="42">
        <v>0.0103396420077579</v>
      </c>
      <c r="BK202" s="23">
        <v>7.79202</v>
      </c>
      <c r="BL202" s="48">
        <f t="shared" si="25"/>
        <v>0.009859786817</v>
      </c>
      <c r="BM202" s="62">
        <f t="shared" si="26"/>
        <v>7.32839</v>
      </c>
      <c r="BN202" s="26"/>
      <c r="BO202" s="42">
        <v>0.00999624208980077</v>
      </c>
      <c r="BP202" s="23">
        <v>7.55477</v>
      </c>
      <c r="BQ202" s="48">
        <f t="shared" si="19"/>
        <v>0.009512592309</v>
      </c>
      <c r="BR202" s="62">
        <f t="shared" si="20"/>
        <v>7.15266</v>
      </c>
      <c r="BS202" s="26"/>
      <c r="BT202" s="42">
        <v>0.00953278006766722</v>
      </c>
      <c r="BU202" s="23">
        <v>7.74103</v>
      </c>
      <c r="BV202" s="48">
        <f t="shared" si="29"/>
        <v>0.009047281361</v>
      </c>
      <c r="BW202" s="62">
        <f t="shared" si="30"/>
        <v>7.18998</v>
      </c>
      <c r="BX202" s="26"/>
      <c r="BY202" s="42">
        <v>0.00950704069877406</v>
      </c>
      <c r="BZ202" s="23">
        <v>7.5262</v>
      </c>
      <c r="CA202" s="48">
        <f t="shared" si="27"/>
        <v>0.009025553237</v>
      </c>
      <c r="CB202" s="62">
        <f t="shared" si="28"/>
        <v>7.03347</v>
      </c>
      <c r="CC202" s="7"/>
    </row>
    <row r="203" ht="15.75" customHeight="1">
      <c r="A203" s="1"/>
      <c r="B203" s="57">
        <v>0.0103222842156796</v>
      </c>
      <c r="C203" s="23">
        <v>26.49869</v>
      </c>
      <c r="D203" s="60">
        <f t="shared" si="21"/>
        <v>0.009799320722</v>
      </c>
      <c r="E203" s="63">
        <f t="shared" si="22"/>
        <v>25.10886</v>
      </c>
      <c r="F203" s="26"/>
      <c r="G203" s="42">
        <v>0.010673646926515</v>
      </c>
      <c r="H203" s="23">
        <v>26.27144</v>
      </c>
      <c r="I203" s="60">
        <f t="shared" si="23"/>
        <v>0.0102027164</v>
      </c>
      <c r="J203" s="64">
        <f t="shared" si="24"/>
        <v>24.87298</v>
      </c>
      <c r="K203" s="26"/>
      <c r="L203" s="42">
        <v>0.0107522779414861</v>
      </c>
      <c r="M203" s="23">
        <v>25.43657</v>
      </c>
      <c r="N203" s="60">
        <f t="shared" si="13"/>
        <v>0.0102965229</v>
      </c>
      <c r="O203" s="54">
        <f t="shared" si="14"/>
        <v>24.24778</v>
      </c>
      <c r="P203" s="26"/>
      <c r="Q203" s="42">
        <v>0.0127624260590744</v>
      </c>
      <c r="R203" s="23">
        <v>6.49281</v>
      </c>
      <c r="S203" s="48">
        <f t="shared" si="7"/>
        <v>0.01225564685</v>
      </c>
      <c r="T203" s="54">
        <f t="shared" si="8"/>
        <v>6.17517</v>
      </c>
      <c r="U203" s="26"/>
      <c r="V203" s="42">
        <v>0.0134976437523926</v>
      </c>
      <c r="W203" s="23">
        <v>7.24642</v>
      </c>
      <c r="X203" s="48">
        <f t="shared" si="1"/>
        <v>0.01300565973</v>
      </c>
      <c r="Y203" s="49">
        <f t="shared" si="2"/>
        <v>6.93808</v>
      </c>
      <c r="Z203" s="26"/>
      <c r="AA203" s="42">
        <v>0.0126540486152933</v>
      </c>
      <c r="AB203" s="23">
        <v>6.45067</v>
      </c>
      <c r="AC203" s="48">
        <f t="shared" si="3"/>
        <v>0.0121881444</v>
      </c>
      <c r="AD203" s="49">
        <f t="shared" si="4"/>
        <v>6.17336</v>
      </c>
      <c r="AE203" s="26"/>
      <c r="AF203" s="42">
        <v>0.0123190125669017</v>
      </c>
      <c r="AG203" s="23">
        <v>7.07519</v>
      </c>
      <c r="AH203" s="48">
        <f t="shared" si="9"/>
        <v>0.01184372607</v>
      </c>
      <c r="AI203" s="49">
        <f t="shared" si="10"/>
        <v>6.69584</v>
      </c>
      <c r="AJ203" s="26"/>
      <c r="AK203" s="42">
        <v>0.0119469247575741</v>
      </c>
      <c r="AL203" s="23">
        <v>6.32623</v>
      </c>
      <c r="AM203" s="48">
        <f t="shared" si="11"/>
        <v>0.01141854049</v>
      </c>
      <c r="AN203" s="49">
        <f t="shared" si="12"/>
        <v>5.99926</v>
      </c>
      <c r="AO203" s="26"/>
      <c r="AP203" s="42">
        <v>0.0107841660891823</v>
      </c>
      <c r="AQ203" s="23">
        <v>24.16634</v>
      </c>
      <c r="AR203" s="48">
        <f t="shared" si="15"/>
        <v>0.01026387916</v>
      </c>
      <c r="AS203" s="61">
        <f t="shared" si="16"/>
        <v>23.02249</v>
      </c>
      <c r="AT203" s="26"/>
      <c r="AU203" s="42">
        <v>0.0107292027100827</v>
      </c>
      <c r="AV203" s="23">
        <v>24.39448</v>
      </c>
      <c r="AW203" s="48">
        <f t="shared" si="17"/>
        <v>0.01027880489</v>
      </c>
      <c r="AX203" s="62">
        <f t="shared" si="18"/>
        <v>23.24523</v>
      </c>
      <c r="AY203" s="26"/>
      <c r="AZ203" s="42">
        <v>0.0124019298044389</v>
      </c>
      <c r="BA203" s="23">
        <v>20.99021</v>
      </c>
      <c r="BB203" s="48">
        <f t="shared" si="5"/>
        <v>0.01195109643</v>
      </c>
      <c r="BC203" s="62">
        <f t="shared" si="6"/>
        <v>20.19052</v>
      </c>
      <c r="BD203" s="26"/>
      <c r="BE203" s="42">
        <v>0.0105900811658222</v>
      </c>
      <c r="BF203" s="23">
        <v>24.88601</v>
      </c>
      <c r="BG203" s="48">
        <f t="shared" si="31"/>
        <v>0.0100716121</v>
      </c>
      <c r="BH203" s="62">
        <f t="shared" si="32"/>
        <v>22.84626</v>
      </c>
      <c r="BI203" s="26"/>
      <c r="BJ203" s="42">
        <v>0.0104217144568202</v>
      </c>
      <c r="BK203" s="23">
        <v>7.82792</v>
      </c>
      <c r="BL203" s="48">
        <f t="shared" si="25"/>
        <v>0.009941859266</v>
      </c>
      <c r="BM203" s="62">
        <f t="shared" si="26"/>
        <v>7.36429</v>
      </c>
      <c r="BN203" s="26"/>
      <c r="BO203" s="42">
        <v>0.0100238535969015</v>
      </c>
      <c r="BP203" s="23">
        <v>7.58707</v>
      </c>
      <c r="BQ203" s="48">
        <f t="shared" si="19"/>
        <v>0.009540203816</v>
      </c>
      <c r="BR203" s="62">
        <f t="shared" si="20"/>
        <v>7.18496</v>
      </c>
      <c r="BS203" s="26"/>
      <c r="BT203" s="42">
        <v>0.0095792493321929</v>
      </c>
      <c r="BU203" s="23">
        <v>7.77129</v>
      </c>
      <c r="BV203" s="48">
        <f t="shared" si="29"/>
        <v>0.009093750626</v>
      </c>
      <c r="BW203" s="62">
        <f t="shared" si="30"/>
        <v>7.22024</v>
      </c>
      <c r="BX203" s="26"/>
      <c r="BY203" s="42">
        <v>0.00955642814465185</v>
      </c>
      <c r="BZ203" s="23">
        <v>7.55957</v>
      </c>
      <c r="CA203" s="48">
        <f t="shared" si="27"/>
        <v>0.009074940683</v>
      </c>
      <c r="CB203" s="62">
        <f t="shared" si="28"/>
        <v>7.06684</v>
      </c>
      <c r="CC203" s="7"/>
    </row>
    <row r="204" ht="15.75" customHeight="1">
      <c r="A204" s="1"/>
      <c r="B204" s="57">
        <v>0.0103763787236697</v>
      </c>
      <c r="C204" s="23">
        <v>26.60916</v>
      </c>
      <c r="D204" s="60">
        <f t="shared" si="21"/>
        <v>0.00985341523</v>
      </c>
      <c r="E204" s="63">
        <f t="shared" si="22"/>
        <v>25.21933</v>
      </c>
      <c r="F204" s="26"/>
      <c r="G204" s="42">
        <v>0.0106728681729904</v>
      </c>
      <c r="H204" s="23">
        <v>26.38076</v>
      </c>
      <c r="I204" s="60">
        <f t="shared" si="23"/>
        <v>0.01020193765</v>
      </c>
      <c r="J204" s="64">
        <f t="shared" si="24"/>
        <v>24.9823</v>
      </c>
      <c r="K204" s="26"/>
      <c r="L204" s="42">
        <v>0.010773877663697</v>
      </c>
      <c r="M204" s="23">
        <v>25.54617</v>
      </c>
      <c r="N204" s="60">
        <f t="shared" si="13"/>
        <v>0.01031812262</v>
      </c>
      <c r="O204" s="54">
        <f t="shared" si="14"/>
        <v>24.35738</v>
      </c>
      <c r="P204" s="26"/>
      <c r="Q204" s="42">
        <v>0.0127693657983241</v>
      </c>
      <c r="R204" s="23">
        <v>6.51747</v>
      </c>
      <c r="S204" s="48">
        <f t="shared" si="7"/>
        <v>0.01226258659</v>
      </c>
      <c r="T204" s="54">
        <f t="shared" si="8"/>
        <v>6.19983</v>
      </c>
      <c r="U204" s="26"/>
      <c r="V204" s="42">
        <v>0.0135795112958503</v>
      </c>
      <c r="W204" s="23">
        <v>7.27265</v>
      </c>
      <c r="X204" s="48">
        <f t="shared" si="1"/>
        <v>0.01308752728</v>
      </c>
      <c r="Y204" s="49">
        <f t="shared" si="2"/>
        <v>6.96431</v>
      </c>
      <c r="Z204" s="26"/>
      <c r="AA204" s="42">
        <v>0.0127061528218364</v>
      </c>
      <c r="AB204" s="23">
        <v>6.47368</v>
      </c>
      <c r="AC204" s="48">
        <f t="shared" si="3"/>
        <v>0.01224024861</v>
      </c>
      <c r="AD204" s="49">
        <f t="shared" si="4"/>
        <v>6.19637</v>
      </c>
      <c r="AE204" s="26"/>
      <c r="AF204" s="42">
        <v>0.0123373502602511</v>
      </c>
      <c r="AG204" s="23">
        <v>7.10131</v>
      </c>
      <c r="AH204" s="48">
        <f t="shared" si="9"/>
        <v>0.01186206376</v>
      </c>
      <c r="AI204" s="49">
        <f t="shared" si="10"/>
        <v>6.72196</v>
      </c>
      <c r="AJ204" s="26"/>
      <c r="AK204" s="42">
        <v>0.0119498076945479</v>
      </c>
      <c r="AL204" s="23">
        <v>6.3545</v>
      </c>
      <c r="AM204" s="48">
        <f t="shared" si="11"/>
        <v>0.01142142343</v>
      </c>
      <c r="AN204" s="49">
        <f t="shared" si="12"/>
        <v>6.02753</v>
      </c>
      <c r="AO204" s="26"/>
      <c r="AP204" s="42">
        <v>0.010794758130747</v>
      </c>
      <c r="AQ204" s="23">
        <v>24.26892</v>
      </c>
      <c r="AR204" s="48">
        <f t="shared" si="15"/>
        <v>0.0102744712</v>
      </c>
      <c r="AS204" s="61">
        <f t="shared" si="16"/>
        <v>23.12507</v>
      </c>
      <c r="AT204" s="26"/>
      <c r="AU204" s="42">
        <v>0.0107980793823608</v>
      </c>
      <c r="AV204" s="23">
        <v>24.49644</v>
      </c>
      <c r="AW204" s="48">
        <f t="shared" si="17"/>
        <v>0.01034768156</v>
      </c>
      <c r="AX204" s="62">
        <f t="shared" si="18"/>
        <v>23.34719</v>
      </c>
      <c r="AY204" s="26"/>
      <c r="AZ204" s="42">
        <v>0.0125426495964462</v>
      </c>
      <c r="BA204" s="23">
        <v>21.05508</v>
      </c>
      <c r="BB204" s="48">
        <f t="shared" si="5"/>
        <v>0.01209181622</v>
      </c>
      <c r="BC204" s="62">
        <f t="shared" si="6"/>
        <v>20.25539</v>
      </c>
      <c r="BD204" s="26"/>
      <c r="BE204" s="42">
        <v>0.0106472640300841</v>
      </c>
      <c r="BF204" s="23">
        <v>24.97888</v>
      </c>
      <c r="BG204" s="48">
        <f t="shared" si="31"/>
        <v>0.01012879497</v>
      </c>
      <c r="BH204" s="62">
        <f t="shared" si="32"/>
        <v>22.93913</v>
      </c>
      <c r="BI204" s="26"/>
      <c r="BJ204" s="42">
        <v>0.0104290575637604</v>
      </c>
      <c r="BK204" s="23">
        <v>7.8567</v>
      </c>
      <c r="BL204" s="48">
        <f t="shared" si="25"/>
        <v>0.009949202373</v>
      </c>
      <c r="BM204" s="62">
        <f t="shared" si="26"/>
        <v>7.39307</v>
      </c>
      <c r="BN204" s="26"/>
      <c r="BO204" s="42">
        <v>0.0100848411784933</v>
      </c>
      <c r="BP204" s="23">
        <v>7.61758</v>
      </c>
      <c r="BQ204" s="48">
        <f t="shared" si="19"/>
        <v>0.009601191398</v>
      </c>
      <c r="BR204" s="62">
        <f t="shared" si="20"/>
        <v>7.21547</v>
      </c>
      <c r="BS204" s="26"/>
      <c r="BT204" s="42">
        <v>0.00959578210382683</v>
      </c>
      <c r="BU204" s="23">
        <v>7.80464</v>
      </c>
      <c r="BV204" s="48">
        <f t="shared" si="29"/>
        <v>0.009110283398</v>
      </c>
      <c r="BW204" s="62">
        <f t="shared" si="30"/>
        <v>7.25359</v>
      </c>
      <c r="BX204" s="26"/>
      <c r="BY204" s="42">
        <v>0.00966258227173444</v>
      </c>
      <c r="BZ204" s="23">
        <v>7.5886</v>
      </c>
      <c r="CA204" s="48">
        <f t="shared" si="27"/>
        <v>0.00918109481</v>
      </c>
      <c r="CB204" s="62">
        <f t="shared" si="28"/>
        <v>7.09587</v>
      </c>
      <c r="CC204" s="7"/>
    </row>
    <row r="205" ht="15.75" customHeight="1">
      <c r="A205" s="1"/>
      <c r="B205" s="57">
        <v>0.0104124302162247</v>
      </c>
      <c r="C205" s="23">
        <v>26.73071</v>
      </c>
      <c r="D205" s="60">
        <f t="shared" si="21"/>
        <v>0.009889466722</v>
      </c>
      <c r="E205" s="63">
        <f t="shared" si="22"/>
        <v>25.34088</v>
      </c>
      <c r="F205" s="26"/>
      <c r="G205" s="42">
        <v>0.0107756215860426</v>
      </c>
      <c r="H205" s="23">
        <v>26.49702</v>
      </c>
      <c r="I205" s="60">
        <f t="shared" si="23"/>
        <v>0.01030469106</v>
      </c>
      <c r="J205" s="64">
        <f t="shared" si="24"/>
        <v>25.09856</v>
      </c>
      <c r="K205" s="26"/>
      <c r="L205" s="42">
        <v>0.0108442128030906</v>
      </c>
      <c r="M205" s="23">
        <v>25.64637</v>
      </c>
      <c r="N205" s="60">
        <f t="shared" si="13"/>
        <v>0.01038845776</v>
      </c>
      <c r="O205" s="54">
        <f t="shared" si="14"/>
        <v>24.45758</v>
      </c>
      <c r="P205" s="26"/>
      <c r="Q205" s="42">
        <v>0.0128668377832792</v>
      </c>
      <c r="R205" s="23">
        <v>6.54388</v>
      </c>
      <c r="S205" s="48">
        <f t="shared" si="7"/>
        <v>0.01236005858</v>
      </c>
      <c r="T205" s="54">
        <f t="shared" si="8"/>
        <v>6.22624</v>
      </c>
      <c r="U205" s="26"/>
      <c r="V205" s="42">
        <v>0.0136938519780994</v>
      </c>
      <c r="W205" s="23">
        <v>7.30253</v>
      </c>
      <c r="X205" s="48">
        <f t="shared" si="1"/>
        <v>0.01320186796</v>
      </c>
      <c r="Y205" s="49">
        <f t="shared" si="2"/>
        <v>6.99419</v>
      </c>
      <c r="Z205" s="26"/>
      <c r="AA205" s="42">
        <v>0.0127948248458525</v>
      </c>
      <c r="AB205" s="23">
        <v>6.49949</v>
      </c>
      <c r="AC205" s="48">
        <f t="shared" si="3"/>
        <v>0.01232892064</v>
      </c>
      <c r="AD205" s="49">
        <f t="shared" si="4"/>
        <v>6.22218</v>
      </c>
      <c r="AE205" s="26"/>
      <c r="AF205" s="42">
        <v>0.0124798043023804</v>
      </c>
      <c r="AG205" s="23">
        <v>7.13324</v>
      </c>
      <c r="AH205" s="48">
        <f t="shared" si="9"/>
        <v>0.01200451781</v>
      </c>
      <c r="AI205" s="49">
        <f t="shared" si="10"/>
        <v>6.75389</v>
      </c>
      <c r="AJ205" s="26"/>
      <c r="AK205" s="42">
        <v>0.0120115251417179</v>
      </c>
      <c r="AL205" s="23">
        <v>6.37928</v>
      </c>
      <c r="AM205" s="48">
        <f t="shared" si="11"/>
        <v>0.01148314088</v>
      </c>
      <c r="AN205" s="49">
        <f t="shared" si="12"/>
        <v>6.05231</v>
      </c>
      <c r="AO205" s="26"/>
      <c r="AP205" s="42">
        <v>0.0108468412766982</v>
      </c>
      <c r="AQ205" s="23">
        <v>24.36554</v>
      </c>
      <c r="AR205" s="48">
        <f t="shared" si="15"/>
        <v>0.01032655435</v>
      </c>
      <c r="AS205" s="61">
        <f t="shared" si="16"/>
        <v>23.22169</v>
      </c>
      <c r="AT205" s="26"/>
      <c r="AU205" s="42">
        <v>0.0108697964635325</v>
      </c>
      <c r="AV205" s="23">
        <v>24.58663</v>
      </c>
      <c r="AW205" s="48">
        <f t="shared" si="17"/>
        <v>0.01041939864</v>
      </c>
      <c r="AX205" s="62">
        <f t="shared" si="18"/>
        <v>23.43738</v>
      </c>
      <c r="AY205" s="26"/>
      <c r="AZ205" s="42">
        <v>0.012601128739026</v>
      </c>
      <c r="BA205" s="23">
        <v>21.12817</v>
      </c>
      <c r="BB205" s="48">
        <f t="shared" si="5"/>
        <v>0.01215029536</v>
      </c>
      <c r="BC205" s="62">
        <f t="shared" si="6"/>
        <v>20.32848</v>
      </c>
      <c r="BD205" s="26"/>
      <c r="BE205" s="42">
        <v>0.0107416878285806</v>
      </c>
      <c r="BF205" s="23">
        <v>25.07929</v>
      </c>
      <c r="BG205" s="48">
        <f t="shared" si="31"/>
        <v>0.01022321877</v>
      </c>
      <c r="BH205" s="62">
        <f t="shared" si="32"/>
        <v>23.03954</v>
      </c>
      <c r="BI205" s="26"/>
      <c r="BJ205" s="42">
        <v>0.0105536283309786</v>
      </c>
      <c r="BK205" s="23">
        <v>7.8906</v>
      </c>
      <c r="BL205" s="48">
        <f t="shared" si="25"/>
        <v>0.01007377314</v>
      </c>
      <c r="BM205" s="62">
        <f t="shared" si="26"/>
        <v>7.42697</v>
      </c>
      <c r="BN205" s="26"/>
      <c r="BO205" s="42">
        <v>0.0101755271641979</v>
      </c>
      <c r="BP205" s="23">
        <v>7.64934</v>
      </c>
      <c r="BQ205" s="48">
        <f t="shared" si="19"/>
        <v>0.009691877383</v>
      </c>
      <c r="BR205" s="62">
        <f t="shared" si="20"/>
        <v>7.24723</v>
      </c>
      <c r="BS205" s="26"/>
      <c r="BT205" s="42">
        <v>0.00962639530552867</v>
      </c>
      <c r="BU205" s="23">
        <v>7.83883</v>
      </c>
      <c r="BV205" s="48">
        <f t="shared" si="29"/>
        <v>0.009140896599</v>
      </c>
      <c r="BW205" s="62">
        <f t="shared" si="30"/>
        <v>7.28778</v>
      </c>
      <c r="BX205" s="26"/>
      <c r="BY205" s="42">
        <v>0.00967291644998025</v>
      </c>
      <c r="BZ205" s="23">
        <v>7.62311</v>
      </c>
      <c r="CA205" s="48">
        <f t="shared" si="27"/>
        <v>0.009191428989</v>
      </c>
      <c r="CB205" s="62">
        <f t="shared" si="28"/>
        <v>7.13038</v>
      </c>
      <c r="CC205" s="7"/>
    </row>
    <row r="206" ht="15.75" customHeight="1">
      <c r="A206" s="1"/>
      <c r="B206" s="57">
        <v>0.0104737673092115</v>
      </c>
      <c r="C206" s="23">
        <v>26.8455</v>
      </c>
      <c r="D206" s="60">
        <f t="shared" si="21"/>
        <v>0.009950803815</v>
      </c>
      <c r="E206" s="63">
        <f t="shared" si="22"/>
        <v>25.45567</v>
      </c>
      <c r="F206" s="26"/>
      <c r="G206" s="42">
        <v>0.0108052588245788</v>
      </c>
      <c r="H206" s="23">
        <v>26.60968</v>
      </c>
      <c r="I206" s="60">
        <f t="shared" si="23"/>
        <v>0.0103343283</v>
      </c>
      <c r="J206" s="64">
        <f t="shared" si="24"/>
        <v>25.21122</v>
      </c>
      <c r="K206" s="26"/>
      <c r="L206" s="42">
        <v>0.01091865111353</v>
      </c>
      <c r="M206" s="23">
        <v>25.75637</v>
      </c>
      <c r="N206" s="60">
        <f t="shared" si="13"/>
        <v>0.01046289607</v>
      </c>
      <c r="O206" s="54">
        <f t="shared" si="14"/>
        <v>24.56758</v>
      </c>
      <c r="P206" s="26"/>
      <c r="Q206" s="42">
        <v>0.0129368515897275</v>
      </c>
      <c r="R206" s="23">
        <v>6.56502</v>
      </c>
      <c r="S206" s="48">
        <f t="shared" si="7"/>
        <v>0.01243007238</v>
      </c>
      <c r="T206" s="54">
        <f t="shared" si="8"/>
        <v>6.24738</v>
      </c>
      <c r="U206" s="26"/>
      <c r="V206" s="42">
        <v>0.0137147154293209</v>
      </c>
      <c r="W206" s="23">
        <v>7.32866</v>
      </c>
      <c r="X206" s="48">
        <f t="shared" si="1"/>
        <v>0.01322273141</v>
      </c>
      <c r="Y206" s="49">
        <f t="shared" si="2"/>
        <v>7.02032</v>
      </c>
      <c r="Z206" s="26"/>
      <c r="AA206" s="42">
        <v>0.0128332366390758</v>
      </c>
      <c r="AB206" s="23">
        <v>6.52448</v>
      </c>
      <c r="AC206" s="48">
        <f t="shared" si="3"/>
        <v>0.01236733243</v>
      </c>
      <c r="AD206" s="49">
        <f t="shared" si="4"/>
        <v>6.24717</v>
      </c>
      <c r="AE206" s="26"/>
      <c r="AF206" s="42">
        <v>0.0124683970257395</v>
      </c>
      <c r="AG206" s="23">
        <v>7.15991</v>
      </c>
      <c r="AH206" s="48">
        <f t="shared" si="9"/>
        <v>0.01199311053</v>
      </c>
      <c r="AI206" s="49">
        <f t="shared" si="10"/>
        <v>6.78056</v>
      </c>
      <c r="AJ206" s="26"/>
      <c r="AK206" s="42">
        <v>0.0120777777572743</v>
      </c>
      <c r="AL206" s="23">
        <v>6.40715</v>
      </c>
      <c r="AM206" s="48">
        <f t="shared" si="11"/>
        <v>0.01154939349</v>
      </c>
      <c r="AN206" s="49">
        <f t="shared" si="12"/>
        <v>6.08018</v>
      </c>
      <c r="AO206" s="26"/>
      <c r="AP206" s="42">
        <v>0.0108962953134264</v>
      </c>
      <c r="AQ206" s="23">
        <v>24.45674</v>
      </c>
      <c r="AR206" s="48">
        <f t="shared" si="15"/>
        <v>0.01037600838</v>
      </c>
      <c r="AS206" s="61">
        <f t="shared" si="16"/>
        <v>23.31289</v>
      </c>
      <c r="AT206" s="26"/>
      <c r="AU206" s="42">
        <v>0.0108950023649985</v>
      </c>
      <c r="AV206" s="23">
        <v>24.68283</v>
      </c>
      <c r="AW206" s="48">
        <f t="shared" si="17"/>
        <v>0.01044460454</v>
      </c>
      <c r="AX206" s="62">
        <f t="shared" si="18"/>
        <v>23.53358</v>
      </c>
      <c r="AY206" s="26"/>
      <c r="AZ206" s="42">
        <v>0.0126883109272549</v>
      </c>
      <c r="BA206" s="23">
        <v>21.18547</v>
      </c>
      <c r="BB206" s="48">
        <f t="shared" si="5"/>
        <v>0.01223747755</v>
      </c>
      <c r="BC206" s="62">
        <f t="shared" si="6"/>
        <v>20.38578</v>
      </c>
      <c r="BD206" s="26"/>
      <c r="BE206" s="42">
        <v>0.0108284373395753</v>
      </c>
      <c r="BF206" s="23">
        <v>25.17205</v>
      </c>
      <c r="BG206" s="48">
        <f t="shared" si="31"/>
        <v>0.01030996828</v>
      </c>
      <c r="BH206" s="62">
        <f t="shared" si="32"/>
        <v>23.1323</v>
      </c>
      <c r="BI206" s="26"/>
      <c r="BJ206" s="42">
        <v>0.0106138076277997</v>
      </c>
      <c r="BK206" s="23">
        <v>7.92526</v>
      </c>
      <c r="BL206" s="48">
        <f t="shared" si="25"/>
        <v>0.01013395244</v>
      </c>
      <c r="BM206" s="62">
        <f t="shared" si="26"/>
        <v>7.46163</v>
      </c>
      <c r="BN206" s="26"/>
      <c r="BO206" s="42">
        <v>0.0102244210624658</v>
      </c>
      <c r="BP206" s="23">
        <v>7.68143</v>
      </c>
      <c r="BQ206" s="48">
        <f t="shared" si="19"/>
        <v>0.009740771282</v>
      </c>
      <c r="BR206" s="62">
        <f t="shared" si="20"/>
        <v>7.27932</v>
      </c>
      <c r="BS206" s="26"/>
      <c r="BT206" s="42">
        <v>0.0096765005378967</v>
      </c>
      <c r="BU206" s="23">
        <v>7.86979</v>
      </c>
      <c r="BV206" s="48">
        <f t="shared" si="29"/>
        <v>0.009191001832</v>
      </c>
      <c r="BW206" s="62">
        <f t="shared" si="30"/>
        <v>7.31874</v>
      </c>
      <c r="BX206" s="26"/>
      <c r="BY206" s="42">
        <v>0.00971704772173876</v>
      </c>
      <c r="BZ206" s="23">
        <v>7.6539</v>
      </c>
      <c r="CA206" s="48">
        <f t="shared" si="27"/>
        <v>0.00923556026</v>
      </c>
      <c r="CB206" s="62">
        <f t="shared" si="28"/>
        <v>7.16117</v>
      </c>
      <c r="CC206" s="7"/>
    </row>
    <row r="207" ht="15.75" customHeight="1">
      <c r="A207" s="1"/>
      <c r="B207" s="57">
        <v>0.0105114744249757</v>
      </c>
      <c r="C207" s="23">
        <v>26.95495</v>
      </c>
      <c r="D207" s="60">
        <f t="shared" si="21"/>
        <v>0.009988510931</v>
      </c>
      <c r="E207" s="63">
        <f t="shared" si="22"/>
        <v>25.56512</v>
      </c>
      <c r="F207" s="26"/>
      <c r="G207" s="42">
        <v>0.0109189982710012</v>
      </c>
      <c r="H207" s="23">
        <v>26.71591</v>
      </c>
      <c r="I207" s="60">
        <f t="shared" si="23"/>
        <v>0.01044806775</v>
      </c>
      <c r="J207" s="64">
        <f t="shared" si="24"/>
        <v>25.31745</v>
      </c>
      <c r="K207" s="26"/>
      <c r="L207" s="42">
        <v>0.0109972438644592</v>
      </c>
      <c r="M207" s="23">
        <v>25.86845</v>
      </c>
      <c r="N207" s="60">
        <f t="shared" si="13"/>
        <v>0.01054148882</v>
      </c>
      <c r="O207" s="54">
        <f t="shared" si="14"/>
        <v>24.67966</v>
      </c>
      <c r="P207" s="26"/>
      <c r="Q207" s="42">
        <v>0.0130073246903963</v>
      </c>
      <c r="R207" s="23">
        <v>6.5936</v>
      </c>
      <c r="S207" s="48">
        <f t="shared" si="7"/>
        <v>0.01250054548</v>
      </c>
      <c r="T207" s="54">
        <f t="shared" si="8"/>
        <v>6.27596</v>
      </c>
      <c r="U207" s="26"/>
      <c r="V207" s="42">
        <v>0.0138316826506606</v>
      </c>
      <c r="W207" s="23">
        <v>7.36025</v>
      </c>
      <c r="X207" s="48">
        <f t="shared" si="1"/>
        <v>0.01333969863</v>
      </c>
      <c r="Y207" s="49">
        <f t="shared" si="2"/>
        <v>7.05191</v>
      </c>
      <c r="Z207" s="26"/>
      <c r="AA207" s="42">
        <v>0.0129051423712974</v>
      </c>
      <c r="AB207" s="23">
        <v>6.54718</v>
      </c>
      <c r="AC207" s="48">
        <f t="shared" si="3"/>
        <v>0.01243923816</v>
      </c>
      <c r="AD207" s="49">
        <f t="shared" si="4"/>
        <v>6.26987</v>
      </c>
      <c r="AE207" s="26"/>
      <c r="AF207" s="42">
        <v>0.0125288321745887</v>
      </c>
      <c r="AG207" s="23">
        <v>7.18295</v>
      </c>
      <c r="AH207" s="48">
        <f t="shared" si="9"/>
        <v>0.01205354568</v>
      </c>
      <c r="AI207" s="49">
        <f t="shared" si="10"/>
        <v>6.8036</v>
      </c>
      <c r="AJ207" s="26"/>
      <c r="AK207" s="42">
        <v>0.0121778373613606</v>
      </c>
      <c r="AL207" s="23">
        <v>6.43068</v>
      </c>
      <c r="AM207" s="48">
        <f t="shared" si="11"/>
        <v>0.01164945309</v>
      </c>
      <c r="AN207" s="49">
        <f t="shared" si="12"/>
        <v>6.10371</v>
      </c>
      <c r="AO207" s="26"/>
      <c r="AP207" s="42">
        <v>0.0109700400711783</v>
      </c>
      <c r="AQ207" s="23">
        <v>24.55789</v>
      </c>
      <c r="AR207" s="48">
        <f t="shared" si="15"/>
        <v>0.01044975314</v>
      </c>
      <c r="AS207" s="61">
        <f t="shared" si="16"/>
        <v>23.41404</v>
      </c>
      <c r="AT207" s="26"/>
      <c r="AU207" s="42">
        <v>0.0110048953197956</v>
      </c>
      <c r="AV207" s="23">
        <v>24.78093</v>
      </c>
      <c r="AW207" s="48">
        <f t="shared" si="17"/>
        <v>0.0105544975</v>
      </c>
      <c r="AX207" s="62">
        <f t="shared" si="18"/>
        <v>23.63168</v>
      </c>
      <c r="AY207" s="26"/>
      <c r="AZ207" s="42">
        <v>0.0126296129130383</v>
      </c>
      <c r="BA207" s="23">
        <v>21.24987</v>
      </c>
      <c r="BB207" s="48">
        <f t="shared" si="5"/>
        <v>0.01217877954</v>
      </c>
      <c r="BC207" s="62">
        <f t="shared" si="6"/>
        <v>20.45018</v>
      </c>
      <c r="BD207" s="26"/>
      <c r="BE207" s="42">
        <v>0.0108477209342246</v>
      </c>
      <c r="BF207" s="23">
        <v>25.26258</v>
      </c>
      <c r="BG207" s="48">
        <f t="shared" si="31"/>
        <v>0.01032925187</v>
      </c>
      <c r="BH207" s="62">
        <f t="shared" si="32"/>
        <v>23.22283</v>
      </c>
      <c r="BI207" s="26"/>
      <c r="BJ207" s="42">
        <v>0.0106587547855486</v>
      </c>
      <c r="BK207" s="23">
        <v>7.95533</v>
      </c>
      <c r="BL207" s="48">
        <f t="shared" si="25"/>
        <v>0.01017889959</v>
      </c>
      <c r="BM207" s="62">
        <f t="shared" si="26"/>
        <v>7.4917</v>
      </c>
      <c r="BN207" s="26"/>
      <c r="BO207" s="42">
        <v>0.0102923477225421</v>
      </c>
      <c r="BP207" s="23">
        <v>7.71212</v>
      </c>
      <c r="BQ207" s="48">
        <f t="shared" si="19"/>
        <v>0.009808697942</v>
      </c>
      <c r="BR207" s="62">
        <f t="shared" si="20"/>
        <v>7.31001</v>
      </c>
      <c r="BS207" s="26"/>
      <c r="BT207" s="42">
        <v>0.00968603675440072</v>
      </c>
      <c r="BU207" s="23">
        <v>7.9018</v>
      </c>
      <c r="BV207" s="48">
        <f t="shared" si="29"/>
        <v>0.009200538048</v>
      </c>
      <c r="BW207" s="62">
        <f t="shared" si="30"/>
        <v>7.35075</v>
      </c>
      <c r="BX207" s="26"/>
      <c r="BY207" s="42">
        <v>0.0097903032479647</v>
      </c>
      <c r="BZ207" s="23">
        <v>7.68312</v>
      </c>
      <c r="CA207" s="48">
        <f t="shared" si="27"/>
        <v>0.009308815787</v>
      </c>
      <c r="CB207" s="62">
        <f t="shared" si="28"/>
        <v>7.19039</v>
      </c>
      <c r="CC207" s="7"/>
    </row>
    <row r="208" ht="15.75" customHeight="1">
      <c r="A208" s="1"/>
      <c r="B208" s="57">
        <v>0.0105963598388648</v>
      </c>
      <c r="C208" s="23">
        <v>27.07637</v>
      </c>
      <c r="D208" s="60">
        <f t="shared" si="21"/>
        <v>0.01007339634</v>
      </c>
      <c r="E208" s="63">
        <f t="shared" si="22"/>
        <v>25.68654</v>
      </c>
      <c r="F208" s="26"/>
      <c r="G208" s="42">
        <v>0.0108862041592357</v>
      </c>
      <c r="H208" s="23">
        <v>26.82897</v>
      </c>
      <c r="I208" s="60">
        <f t="shared" si="23"/>
        <v>0.01041527364</v>
      </c>
      <c r="J208" s="64">
        <f t="shared" si="24"/>
        <v>25.43051</v>
      </c>
      <c r="K208" s="26"/>
      <c r="L208" s="42">
        <v>0.0110706114887902</v>
      </c>
      <c r="M208" s="23">
        <v>25.96823</v>
      </c>
      <c r="N208" s="60">
        <f t="shared" si="13"/>
        <v>0.01061485645</v>
      </c>
      <c r="O208" s="54">
        <f t="shared" si="14"/>
        <v>24.77944</v>
      </c>
      <c r="P208" s="26"/>
      <c r="Q208" s="42">
        <v>0.0130631488744675</v>
      </c>
      <c r="R208" s="23">
        <v>6.6151</v>
      </c>
      <c r="S208" s="48">
        <f t="shared" si="7"/>
        <v>0.01255636967</v>
      </c>
      <c r="T208" s="54">
        <f t="shared" si="8"/>
        <v>6.29746</v>
      </c>
      <c r="U208" s="26"/>
      <c r="V208" s="42">
        <v>0.0139034464598591</v>
      </c>
      <c r="W208" s="23">
        <v>7.38494</v>
      </c>
      <c r="X208" s="48">
        <f t="shared" si="1"/>
        <v>0.01341146244</v>
      </c>
      <c r="Y208" s="49">
        <f t="shared" si="2"/>
        <v>7.0766</v>
      </c>
      <c r="Z208" s="26"/>
      <c r="AA208" s="42">
        <v>0.012959372970532</v>
      </c>
      <c r="AB208" s="23">
        <v>6.5737</v>
      </c>
      <c r="AC208" s="48">
        <f t="shared" si="3"/>
        <v>0.01249346876</v>
      </c>
      <c r="AD208" s="49">
        <f t="shared" si="4"/>
        <v>6.29639</v>
      </c>
      <c r="AE208" s="26"/>
      <c r="AF208" s="42">
        <v>0.0125787000680853</v>
      </c>
      <c r="AG208" s="23">
        <v>7.21365</v>
      </c>
      <c r="AH208" s="48">
        <f t="shared" si="9"/>
        <v>0.01210341357</v>
      </c>
      <c r="AI208" s="49">
        <f t="shared" si="10"/>
        <v>6.8343</v>
      </c>
      <c r="AJ208" s="26"/>
      <c r="AK208" s="42">
        <v>0.0122446214581011</v>
      </c>
      <c r="AL208" s="23">
        <v>6.45501</v>
      </c>
      <c r="AM208" s="48">
        <f t="shared" si="11"/>
        <v>0.01171623719</v>
      </c>
      <c r="AN208" s="49">
        <f t="shared" si="12"/>
        <v>6.12804</v>
      </c>
      <c r="AO208" s="26"/>
      <c r="AP208" s="42">
        <v>0.0110701546475955</v>
      </c>
      <c r="AQ208" s="23">
        <v>24.65363</v>
      </c>
      <c r="AR208" s="48">
        <f t="shared" si="15"/>
        <v>0.01054986772</v>
      </c>
      <c r="AS208" s="61">
        <f t="shared" si="16"/>
        <v>23.50978</v>
      </c>
      <c r="AT208" s="26"/>
      <c r="AU208" s="42">
        <v>0.0110967197546956</v>
      </c>
      <c r="AV208" s="23">
        <v>24.87078</v>
      </c>
      <c r="AW208" s="48">
        <f t="shared" si="17"/>
        <v>0.01064632193</v>
      </c>
      <c r="AX208" s="62">
        <f t="shared" si="18"/>
        <v>23.72153</v>
      </c>
      <c r="AY208" s="26"/>
      <c r="AZ208" s="42">
        <v>0.0128013714564117</v>
      </c>
      <c r="BA208" s="23">
        <v>21.31922</v>
      </c>
      <c r="BB208" s="48">
        <f t="shared" si="5"/>
        <v>0.01235053808</v>
      </c>
      <c r="BC208" s="62">
        <f t="shared" si="6"/>
        <v>20.51953</v>
      </c>
      <c r="BD208" s="26"/>
      <c r="BE208" s="42">
        <v>0.0109604642244854</v>
      </c>
      <c r="BF208" s="23">
        <v>25.36052</v>
      </c>
      <c r="BG208" s="48">
        <f t="shared" si="31"/>
        <v>0.01044199516</v>
      </c>
      <c r="BH208" s="62">
        <f t="shared" si="32"/>
        <v>23.32077</v>
      </c>
      <c r="BI208" s="26"/>
      <c r="BJ208" s="42">
        <v>0.0106900995483319</v>
      </c>
      <c r="BK208" s="23">
        <v>7.98678</v>
      </c>
      <c r="BL208" s="48">
        <f t="shared" si="25"/>
        <v>0.01021024436</v>
      </c>
      <c r="BM208" s="62">
        <f t="shared" si="26"/>
        <v>7.52315</v>
      </c>
      <c r="BN208" s="26"/>
      <c r="BO208" s="42">
        <v>0.0103874277087861</v>
      </c>
      <c r="BP208" s="23">
        <v>7.74299</v>
      </c>
      <c r="BQ208" s="48">
        <f t="shared" si="19"/>
        <v>0.009903777928</v>
      </c>
      <c r="BR208" s="62">
        <f t="shared" si="20"/>
        <v>7.34088</v>
      </c>
      <c r="BS208" s="26"/>
      <c r="BT208" s="42">
        <v>0.00974283773137596</v>
      </c>
      <c r="BU208" s="23">
        <v>7.93597</v>
      </c>
      <c r="BV208" s="48">
        <f t="shared" si="29"/>
        <v>0.009257339025</v>
      </c>
      <c r="BW208" s="62">
        <f t="shared" si="30"/>
        <v>7.38492</v>
      </c>
      <c r="BX208" s="26"/>
      <c r="BY208" s="42">
        <v>0.00984404752328305</v>
      </c>
      <c r="BZ208" s="23">
        <v>7.71726</v>
      </c>
      <c r="CA208" s="48">
        <f t="shared" si="27"/>
        <v>0.009362560062</v>
      </c>
      <c r="CB208" s="62">
        <f t="shared" si="28"/>
        <v>7.22453</v>
      </c>
      <c r="CC208" s="7"/>
    </row>
    <row r="209" ht="15.75" customHeight="1">
      <c r="A209" s="1"/>
      <c r="B209" s="57">
        <v>0.0106707970656588</v>
      </c>
      <c r="C209" s="23">
        <v>27.19066</v>
      </c>
      <c r="D209" s="60">
        <f t="shared" si="21"/>
        <v>0.01014783357</v>
      </c>
      <c r="E209" s="63">
        <f t="shared" si="22"/>
        <v>25.80083</v>
      </c>
      <c r="F209" s="26"/>
      <c r="G209" s="42">
        <v>0.0109803153026218</v>
      </c>
      <c r="H209" s="23">
        <v>26.94476</v>
      </c>
      <c r="I209" s="60">
        <f t="shared" si="23"/>
        <v>0.01050938478</v>
      </c>
      <c r="J209" s="64">
        <f t="shared" si="24"/>
        <v>25.5463</v>
      </c>
      <c r="K209" s="26"/>
      <c r="L209" s="42">
        <v>0.0111162840044716</v>
      </c>
      <c r="M209" s="23">
        <v>26.07527</v>
      </c>
      <c r="N209" s="60">
        <f t="shared" si="13"/>
        <v>0.01066052896</v>
      </c>
      <c r="O209" s="54">
        <f t="shared" si="14"/>
        <v>24.88648</v>
      </c>
      <c r="P209" s="26"/>
      <c r="Q209" s="42">
        <v>0.0131186084334243</v>
      </c>
      <c r="R209" s="23">
        <v>6.63778</v>
      </c>
      <c r="S209" s="48">
        <f t="shared" si="7"/>
        <v>0.01261182923</v>
      </c>
      <c r="T209" s="54">
        <f t="shared" si="8"/>
        <v>6.32014</v>
      </c>
      <c r="U209" s="26"/>
      <c r="V209" s="42">
        <v>0.0139509411465768</v>
      </c>
      <c r="W209" s="23">
        <v>7.41603</v>
      </c>
      <c r="X209" s="48">
        <f t="shared" si="1"/>
        <v>0.01345895713</v>
      </c>
      <c r="Y209" s="49">
        <f t="shared" si="2"/>
        <v>7.10769</v>
      </c>
      <c r="Z209" s="26"/>
      <c r="AA209" s="42">
        <v>0.0130110956849954</v>
      </c>
      <c r="AB209" s="23">
        <v>6.60015</v>
      </c>
      <c r="AC209" s="48">
        <f t="shared" si="3"/>
        <v>0.01254519147</v>
      </c>
      <c r="AD209" s="49">
        <f t="shared" si="4"/>
        <v>6.32284</v>
      </c>
      <c r="AE209" s="26"/>
      <c r="AF209" s="42">
        <v>0.0126634085587958</v>
      </c>
      <c r="AG209" s="23">
        <v>7.23775</v>
      </c>
      <c r="AH209" s="48">
        <f t="shared" si="9"/>
        <v>0.01218812206</v>
      </c>
      <c r="AI209" s="49">
        <f t="shared" si="10"/>
        <v>6.8584</v>
      </c>
      <c r="AJ209" s="26"/>
      <c r="AK209" s="42">
        <v>0.0123138369553883</v>
      </c>
      <c r="AL209" s="23">
        <v>6.48453</v>
      </c>
      <c r="AM209" s="48">
        <f t="shared" si="11"/>
        <v>0.01178545269</v>
      </c>
      <c r="AN209" s="49">
        <f t="shared" si="12"/>
        <v>6.15756</v>
      </c>
      <c r="AO209" s="26"/>
      <c r="AP209" s="42">
        <v>0.0111405099154991</v>
      </c>
      <c r="AQ209" s="23">
        <v>24.74357</v>
      </c>
      <c r="AR209" s="48">
        <f t="shared" si="15"/>
        <v>0.01062022299</v>
      </c>
      <c r="AS209" s="61">
        <f t="shared" si="16"/>
        <v>23.59972</v>
      </c>
      <c r="AT209" s="26"/>
      <c r="AU209" s="42">
        <v>0.0111420797331472</v>
      </c>
      <c r="AV209" s="23">
        <v>24.96519</v>
      </c>
      <c r="AW209" s="48">
        <f t="shared" si="17"/>
        <v>0.01069168191</v>
      </c>
      <c r="AX209" s="62">
        <f t="shared" si="18"/>
        <v>23.81594</v>
      </c>
      <c r="AY209" s="26"/>
      <c r="AZ209" s="42">
        <v>0.012878835418048</v>
      </c>
      <c r="BA209" s="23">
        <v>21.37362</v>
      </c>
      <c r="BB209" s="48">
        <f t="shared" si="5"/>
        <v>0.01242800204</v>
      </c>
      <c r="BC209" s="62">
        <f t="shared" si="6"/>
        <v>20.57393</v>
      </c>
      <c r="BD209" s="26"/>
      <c r="BE209" s="42">
        <v>0.011015513219103</v>
      </c>
      <c r="BF209" s="23">
        <v>25.45496</v>
      </c>
      <c r="BG209" s="48">
        <f t="shared" si="31"/>
        <v>0.01049704416</v>
      </c>
      <c r="BH209" s="62">
        <f t="shared" si="32"/>
        <v>23.41521</v>
      </c>
      <c r="BI209" s="26"/>
      <c r="BJ209" s="42">
        <v>0.0107671387422899</v>
      </c>
      <c r="BK209" s="23">
        <v>8.02362</v>
      </c>
      <c r="BL209" s="48">
        <f t="shared" si="25"/>
        <v>0.01028728355</v>
      </c>
      <c r="BM209" s="62">
        <f t="shared" si="26"/>
        <v>7.55999</v>
      </c>
      <c r="BN209" s="26"/>
      <c r="BO209" s="42">
        <v>0.010389836718969</v>
      </c>
      <c r="BP209" s="23">
        <v>7.77557</v>
      </c>
      <c r="BQ209" s="48">
        <f t="shared" si="19"/>
        <v>0.009906186938</v>
      </c>
      <c r="BR209" s="62">
        <f t="shared" si="20"/>
        <v>7.37346</v>
      </c>
      <c r="BS209" s="26"/>
      <c r="BT209" s="42">
        <v>0.00977591007168543</v>
      </c>
      <c r="BU209" s="23">
        <v>7.96662</v>
      </c>
      <c r="BV209" s="48">
        <f t="shared" si="29"/>
        <v>0.009290411365</v>
      </c>
      <c r="BW209" s="62">
        <f t="shared" si="30"/>
        <v>7.41557</v>
      </c>
      <c r="BX209" s="26"/>
      <c r="BY209" s="42">
        <v>0.00994473304378651</v>
      </c>
      <c r="BZ209" s="23">
        <v>7.74888</v>
      </c>
      <c r="CA209" s="48">
        <f t="shared" si="27"/>
        <v>0.009463245582</v>
      </c>
      <c r="CB209" s="62">
        <f t="shared" si="28"/>
        <v>7.25615</v>
      </c>
      <c r="CC209" s="7"/>
    </row>
    <row r="210" ht="15.75" customHeight="1">
      <c r="A210" s="1"/>
      <c r="B210" s="57">
        <v>0.0107711876023715</v>
      </c>
      <c r="C210" s="23">
        <v>27.29945</v>
      </c>
      <c r="D210" s="60">
        <f t="shared" si="21"/>
        <v>0.01024822411</v>
      </c>
      <c r="E210" s="63">
        <f t="shared" si="22"/>
        <v>25.90962</v>
      </c>
      <c r="F210" s="26"/>
      <c r="G210" s="42">
        <v>0.0109744567970567</v>
      </c>
      <c r="H210" s="23">
        <v>27.04667</v>
      </c>
      <c r="I210" s="60">
        <f t="shared" si="23"/>
        <v>0.01050352628</v>
      </c>
      <c r="J210" s="64">
        <f t="shared" si="24"/>
        <v>25.64821</v>
      </c>
      <c r="K210" s="26"/>
      <c r="L210" s="42">
        <v>0.0111850464150918</v>
      </c>
      <c r="M210" s="23">
        <v>26.18745</v>
      </c>
      <c r="N210" s="60">
        <f t="shared" si="13"/>
        <v>0.01072929137</v>
      </c>
      <c r="O210" s="54">
        <f t="shared" si="14"/>
        <v>24.99866</v>
      </c>
      <c r="P210" s="26"/>
      <c r="Q210" s="42">
        <v>0.0131939366338418</v>
      </c>
      <c r="R210" s="23">
        <v>6.66755</v>
      </c>
      <c r="S210" s="48">
        <f t="shared" si="7"/>
        <v>0.01268715743</v>
      </c>
      <c r="T210" s="54">
        <f t="shared" si="8"/>
        <v>6.34991</v>
      </c>
      <c r="U210" s="26"/>
      <c r="V210" s="42">
        <v>0.01405599955056</v>
      </c>
      <c r="W210" s="23">
        <v>7.44181</v>
      </c>
      <c r="X210" s="48">
        <f t="shared" si="1"/>
        <v>0.01356401553</v>
      </c>
      <c r="Y210" s="49">
        <f t="shared" si="2"/>
        <v>7.13347</v>
      </c>
      <c r="Z210" s="26"/>
      <c r="AA210" s="42">
        <v>0.0130865127973159</v>
      </c>
      <c r="AB210" s="23">
        <v>6.62249</v>
      </c>
      <c r="AC210" s="48">
        <f t="shared" si="3"/>
        <v>0.01262060859</v>
      </c>
      <c r="AD210" s="49">
        <f t="shared" si="4"/>
        <v>6.34518</v>
      </c>
      <c r="AE210" s="26"/>
      <c r="AF210" s="42">
        <v>0.0127373901435932</v>
      </c>
      <c r="AG210" s="23">
        <v>7.26798</v>
      </c>
      <c r="AH210" s="48">
        <f t="shared" si="9"/>
        <v>0.01226210365</v>
      </c>
      <c r="AI210" s="49">
        <f t="shared" si="10"/>
        <v>6.88863</v>
      </c>
      <c r="AJ210" s="26"/>
      <c r="AK210" s="42">
        <v>0.0123567529593629</v>
      </c>
      <c r="AL210" s="23">
        <v>6.50731</v>
      </c>
      <c r="AM210" s="48">
        <f t="shared" si="11"/>
        <v>0.01182836869</v>
      </c>
      <c r="AN210" s="49">
        <f t="shared" si="12"/>
        <v>6.18034</v>
      </c>
      <c r="AO210" s="26"/>
      <c r="AP210" s="42">
        <v>0.0112823431425242</v>
      </c>
      <c r="AQ210" s="23">
        <v>24.84235</v>
      </c>
      <c r="AR210" s="48">
        <f t="shared" si="15"/>
        <v>0.01076205621</v>
      </c>
      <c r="AS210" s="61">
        <f t="shared" si="16"/>
        <v>23.6985</v>
      </c>
      <c r="AT210" s="26"/>
      <c r="AU210" s="42">
        <v>0.01122458286269</v>
      </c>
      <c r="AV210" s="23">
        <v>25.06113</v>
      </c>
      <c r="AW210" s="48">
        <f t="shared" si="17"/>
        <v>0.01077418504</v>
      </c>
      <c r="AX210" s="62">
        <f t="shared" si="18"/>
        <v>23.91188</v>
      </c>
      <c r="AY210" s="26"/>
      <c r="AZ210" s="42">
        <v>0.0129897526617184</v>
      </c>
      <c r="BA210" s="23">
        <v>21.43589</v>
      </c>
      <c r="BB210" s="48">
        <f t="shared" si="5"/>
        <v>0.01253891929</v>
      </c>
      <c r="BC210" s="62">
        <f t="shared" si="6"/>
        <v>20.6362</v>
      </c>
      <c r="BD210" s="26"/>
      <c r="BE210" s="42">
        <v>0.0110810208916465</v>
      </c>
      <c r="BF210" s="23">
        <v>25.54142</v>
      </c>
      <c r="BG210" s="48">
        <f t="shared" si="31"/>
        <v>0.01056255183</v>
      </c>
      <c r="BH210" s="62">
        <f t="shared" si="32"/>
        <v>23.50167</v>
      </c>
      <c r="BI210" s="26"/>
      <c r="BJ210" s="42">
        <v>0.0107936269699296</v>
      </c>
      <c r="BK210" s="23">
        <v>8.05232</v>
      </c>
      <c r="BL210" s="48">
        <f t="shared" si="25"/>
        <v>0.01031377178</v>
      </c>
      <c r="BM210" s="62">
        <f t="shared" si="26"/>
        <v>7.58869</v>
      </c>
      <c r="BN210" s="26"/>
      <c r="BO210" s="42">
        <v>0.0104508279066506</v>
      </c>
      <c r="BP210" s="23">
        <v>7.80663</v>
      </c>
      <c r="BQ210" s="48">
        <f t="shared" si="19"/>
        <v>0.009967178126</v>
      </c>
      <c r="BR210" s="62">
        <f t="shared" si="20"/>
        <v>7.40452</v>
      </c>
      <c r="BS210" s="26"/>
      <c r="BT210" s="42">
        <v>0.00987637651584583</v>
      </c>
      <c r="BU210" s="23">
        <v>7.9988</v>
      </c>
      <c r="BV210" s="48">
        <f t="shared" si="29"/>
        <v>0.00939087781</v>
      </c>
      <c r="BW210" s="62">
        <f t="shared" si="30"/>
        <v>7.44775</v>
      </c>
      <c r="BX210" s="26"/>
      <c r="BY210" s="42">
        <v>0.00995266771870318</v>
      </c>
      <c r="BZ210" s="23">
        <v>7.77764</v>
      </c>
      <c r="CA210" s="48">
        <f t="shared" si="27"/>
        <v>0.009471180257</v>
      </c>
      <c r="CB210" s="62">
        <f t="shared" si="28"/>
        <v>7.28491</v>
      </c>
      <c r="CC210" s="7"/>
    </row>
    <row r="211" ht="15.75" customHeight="1">
      <c r="A211" s="1"/>
      <c r="B211" s="57">
        <v>0.0108352453943077</v>
      </c>
      <c r="C211" s="23">
        <v>27.4209</v>
      </c>
      <c r="D211" s="60">
        <f t="shared" si="21"/>
        <v>0.0103122819</v>
      </c>
      <c r="E211" s="63">
        <f t="shared" si="22"/>
        <v>26.03107</v>
      </c>
      <c r="F211" s="26"/>
      <c r="G211" s="42">
        <v>0.011000328925145</v>
      </c>
      <c r="H211" s="23">
        <v>27.15932</v>
      </c>
      <c r="I211" s="60">
        <f t="shared" si="23"/>
        <v>0.0105293984</v>
      </c>
      <c r="J211" s="64">
        <f t="shared" si="24"/>
        <v>25.76086</v>
      </c>
      <c r="K211" s="26"/>
      <c r="L211" s="42">
        <v>0.0112338245546755</v>
      </c>
      <c r="M211" s="23">
        <v>26.28481</v>
      </c>
      <c r="N211" s="60">
        <f t="shared" si="13"/>
        <v>0.01077806951</v>
      </c>
      <c r="O211" s="54">
        <f t="shared" si="14"/>
        <v>25.09602</v>
      </c>
      <c r="P211" s="26"/>
      <c r="Q211" s="42">
        <v>0.0132628596839994</v>
      </c>
      <c r="R211" s="23">
        <v>6.69128</v>
      </c>
      <c r="S211" s="48">
        <f t="shared" si="7"/>
        <v>0.01275608048</v>
      </c>
      <c r="T211" s="54">
        <f t="shared" si="8"/>
        <v>6.37364</v>
      </c>
      <c r="U211" s="26"/>
      <c r="V211" s="42">
        <v>0.0140725848439576</v>
      </c>
      <c r="W211" s="23">
        <v>7.4663</v>
      </c>
      <c r="X211" s="48">
        <f t="shared" si="1"/>
        <v>0.01358060082</v>
      </c>
      <c r="Y211" s="49">
        <f t="shared" si="2"/>
        <v>7.15796</v>
      </c>
      <c r="Z211" s="26"/>
      <c r="AA211" s="42">
        <v>0.0131873968915091</v>
      </c>
      <c r="AB211" s="23">
        <v>6.64789</v>
      </c>
      <c r="AC211" s="48">
        <f t="shared" si="3"/>
        <v>0.01272149268</v>
      </c>
      <c r="AD211" s="49">
        <f t="shared" si="4"/>
        <v>6.37058</v>
      </c>
      <c r="AE211" s="26"/>
      <c r="AF211" s="42">
        <v>0.0127960996307288</v>
      </c>
      <c r="AG211" s="23">
        <v>7.29349</v>
      </c>
      <c r="AH211" s="48">
        <f t="shared" si="9"/>
        <v>0.01232081313</v>
      </c>
      <c r="AI211" s="49">
        <f t="shared" si="10"/>
        <v>6.91414</v>
      </c>
      <c r="AJ211" s="26"/>
      <c r="AK211" s="42">
        <v>0.0124255226445884</v>
      </c>
      <c r="AL211" s="23">
        <v>6.53151</v>
      </c>
      <c r="AM211" s="48">
        <f t="shared" si="11"/>
        <v>0.01189713838</v>
      </c>
      <c r="AN211" s="49">
        <f t="shared" si="12"/>
        <v>6.20454</v>
      </c>
      <c r="AO211" s="26"/>
      <c r="AP211" s="42">
        <v>0.0112859304002246</v>
      </c>
      <c r="AQ211" s="23">
        <v>24.9367</v>
      </c>
      <c r="AR211" s="48">
        <f t="shared" si="15"/>
        <v>0.01076564347</v>
      </c>
      <c r="AS211" s="61">
        <f t="shared" si="16"/>
        <v>23.79285</v>
      </c>
      <c r="AT211" s="26"/>
      <c r="AU211" s="42">
        <v>0.0112604720768779</v>
      </c>
      <c r="AV211" s="23">
        <v>25.14765</v>
      </c>
      <c r="AW211" s="48">
        <f t="shared" si="17"/>
        <v>0.01081007426</v>
      </c>
      <c r="AX211" s="62">
        <f t="shared" si="18"/>
        <v>23.9984</v>
      </c>
      <c r="AY211" s="26"/>
      <c r="AZ211" s="42">
        <v>0.0131171113556827</v>
      </c>
      <c r="BA211" s="23">
        <v>21.4996</v>
      </c>
      <c r="BB211" s="48">
        <f t="shared" si="5"/>
        <v>0.01266627798</v>
      </c>
      <c r="BC211" s="62">
        <f t="shared" si="6"/>
        <v>20.69991</v>
      </c>
      <c r="BD211" s="26"/>
      <c r="BE211" s="42">
        <v>0.0111471975504316</v>
      </c>
      <c r="BF211" s="23">
        <v>25.63457</v>
      </c>
      <c r="BG211" s="48">
        <f t="shared" si="31"/>
        <v>0.01062872849</v>
      </c>
      <c r="BH211" s="62">
        <f t="shared" si="32"/>
        <v>23.59482</v>
      </c>
      <c r="BI211" s="26"/>
      <c r="BJ211" s="42">
        <v>0.0108222607284354</v>
      </c>
      <c r="BK211" s="23">
        <v>8.08576</v>
      </c>
      <c r="BL211" s="48">
        <f t="shared" si="25"/>
        <v>0.01034240554</v>
      </c>
      <c r="BM211" s="62">
        <f t="shared" si="26"/>
        <v>7.62213</v>
      </c>
      <c r="BN211" s="26"/>
      <c r="BO211" s="42">
        <v>0.01049454829781</v>
      </c>
      <c r="BP211" s="23">
        <v>7.83776</v>
      </c>
      <c r="BQ211" s="48">
        <f t="shared" si="19"/>
        <v>0.01001089852</v>
      </c>
      <c r="BR211" s="62">
        <f t="shared" si="20"/>
        <v>7.43565</v>
      </c>
      <c r="BS211" s="26"/>
      <c r="BT211" s="42">
        <v>0.00992140271083342</v>
      </c>
      <c r="BU211" s="23">
        <v>8.03209</v>
      </c>
      <c r="BV211" s="48">
        <f t="shared" si="29"/>
        <v>0.009435904005</v>
      </c>
      <c r="BW211" s="62">
        <f t="shared" si="30"/>
        <v>7.48104</v>
      </c>
      <c r="BX211" s="26"/>
      <c r="BY211" s="42">
        <v>0.00997703161724117</v>
      </c>
      <c r="BZ211" s="23">
        <v>7.81184</v>
      </c>
      <c r="CA211" s="48">
        <f t="shared" si="27"/>
        <v>0.009495544156</v>
      </c>
      <c r="CB211" s="62">
        <f t="shared" si="28"/>
        <v>7.31911</v>
      </c>
      <c r="CC211" s="7"/>
    </row>
    <row r="212" ht="15.75" customHeight="1">
      <c r="A212" s="1"/>
      <c r="B212" s="57">
        <v>0.0108854708334554</v>
      </c>
      <c r="C212" s="23">
        <v>27.53404</v>
      </c>
      <c r="D212" s="60">
        <f t="shared" si="21"/>
        <v>0.01036250734</v>
      </c>
      <c r="E212" s="63">
        <f t="shared" si="22"/>
        <v>26.14421</v>
      </c>
      <c r="F212" s="26"/>
      <c r="G212" s="42">
        <v>0.0111326457938035</v>
      </c>
      <c r="H212" s="23">
        <v>27.27633</v>
      </c>
      <c r="I212" s="60">
        <f t="shared" si="23"/>
        <v>0.01066171527</v>
      </c>
      <c r="J212" s="64">
        <f t="shared" si="24"/>
        <v>25.87787</v>
      </c>
      <c r="K212" s="26"/>
      <c r="L212" s="42">
        <v>0.0112922122557051</v>
      </c>
      <c r="M212" s="23">
        <v>26.39217</v>
      </c>
      <c r="N212" s="60">
        <f t="shared" si="13"/>
        <v>0.01083645721</v>
      </c>
      <c r="O212" s="54">
        <f t="shared" si="14"/>
        <v>25.20338</v>
      </c>
      <c r="P212" s="26"/>
      <c r="Q212" s="42">
        <v>0.0133123231641581</v>
      </c>
      <c r="R212" s="23">
        <v>6.71188</v>
      </c>
      <c r="S212" s="48">
        <f t="shared" si="7"/>
        <v>0.01280554396</v>
      </c>
      <c r="T212" s="54">
        <f t="shared" si="8"/>
        <v>6.39424</v>
      </c>
      <c r="U212" s="26"/>
      <c r="V212" s="42">
        <v>0.0141776264997839</v>
      </c>
      <c r="W212" s="23">
        <v>7.49477</v>
      </c>
      <c r="X212" s="48">
        <f t="shared" si="1"/>
        <v>0.01368564248</v>
      </c>
      <c r="Y212" s="49">
        <f t="shared" si="2"/>
        <v>7.18643</v>
      </c>
      <c r="Z212" s="26"/>
      <c r="AA212" s="42">
        <v>0.0132578354208679</v>
      </c>
      <c r="AB212" s="23">
        <v>6.6723</v>
      </c>
      <c r="AC212" s="48">
        <f t="shared" si="3"/>
        <v>0.01279193121</v>
      </c>
      <c r="AD212" s="49">
        <f t="shared" si="4"/>
        <v>6.39499</v>
      </c>
      <c r="AE212" s="26"/>
      <c r="AF212" s="42">
        <v>0.0128342533022996</v>
      </c>
      <c r="AG212" s="23">
        <v>7.32382</v>
      </c>
      <c r="AH212" s="48">
        <f t="shared" si="9"/>
        <v>0.01235896681</v>
      </c>
      <c r="AI212" s="49">
        <f t="shared" si="10"/>
        <v>6.94447</v>
      </c>
      <c r="AJ212" s="26"/>
      <c r="AK212" s="42">
        <v>0.0124882273385065</v>
      </c>
      <c r="AL212" s="23">
        <v>6.55957</v>
      </c>
      <c r="AM212" s="48">
        <f t="shared" si="11"/>
        <v>0.01195984307</v>
      </c>
      <c r="AN212" s="49">
        <f t="shared" si="12"/>
        <v>6.2326</v>
      </c>
      <c r="AO212" s="26"/>
      <c r="AP212" s="42">
        <v>0.0112790987815199</v>
      </c>
      <c r="AQ212" s="23">
        <v>25.02386</v>
      </c>
      <c r="AR212" s="48">
        <f t="shared" si="15"/>
        <v>0.01075881185</v>
      </c>
      <c r="AS212" s="61">
        <f t="shared" si="16"/>
        <v>23.88001</v>
      </c>
      <c r="AT212" s="26"/>
      <c r="AU212" s="42">
        <v>0.0112895752428692</v>
      </c>
      <c r="AV212" s="23">
        <v>25.24438</v>
      </c>
      <c r="AW212" s="48">
        <f t="shared" si="17"/>
        <v>0.01083917742</v>
      </c>
      <c r="AX212" s="62">
        <f t="shared" si="18"/>
        <v>24.09513</v>
      </c>
      <c r="AY212" s="26"/>
      <c r="AZ212" s="42">
        <v>0.0131878409603325</v>
      </c>
      <c r="BA212" s="23">
        <v>21.55425</v>
      </c>
      <c r="BB212" s="48">
        <f t="shared" si="5"/>
        <v>0.01273700759</v>
      </c>
      <c r="BC212" s="62">
        <f t="shared" si="6"/>
        <v>20.75456</v>
      </c>
      <c r="BD212" s="26"/>
      <c r="BE212" s="42">
        <v>0.0111916929371454</v>
      </c>
      <c r="BF212" s="23">
        <v>25.73194</v>
      </c>
      <c r="BG212" s="48">
        <f t="shared" si="31"/>
        <v>0.01067322388</v>
      </c>
      <c r="BH212" s="62">
        <f t="shared" si="32"/>
        <v>23.69219</v>
      </c>
      <c r="BI212" s="26"/>
      <c r="BJ212" s="42">
        <v>0.0108753723175141</v>
      </c>
      <c r="BK212" s="23">
        <v>8.11848</v>
      </c>
      <c r="BL212" s="48">
        <f t="shared" si="25"/>
        <v>0.01039551713</v>
      </c>
      <c r="BM212" s="62">
        <f t="shared" si="26"/>
        <v>7.65485</v>
      </c>
      <c r="BN212" s="26"/>
      <c r="BO212" s="42">
        <v>0.0105490977767355</v>
      </c>
      <c r="BP212" s="23">
        <v>7.86929</v>
      </c>
      <c r="BQ212" s="48">
        <f t="shared" si="19"/>
        <v>0.010065448</v>
      </c>
      <c r="BR212" s="62">
        <f t="shared" si="20"/>
        <v>7.46718</v>
      </c>
      <c r="BS212" s="26"/>
      <c r="BT212" s="42">
        <v>0.00998702228183612</v>
      </c>
      <c r="BU212" s="23">
        <v>8.06393</v>
      </c>
      <c r="BV212" s="48">
        <f t="shared" si="29"/>
        <v>0.009501523576</v>
      </c>
      <c r="BW212" s="62">
        <f t="shared" si="30"/>
        <v>7.51288</v>
      </c>
      <c r="BX212" s="26"/>
      <c r="BY212" s="42">
        <v>0.0100458365671114</v>
      </c>
      <c r="BZ212" s="23">
        <v>7.84162</v>
      </c>
      <c r="CA212" s="48">
        <f t="shared" si="27"/>
        <v>0.009564349106</v>
      </c>
      <c r="CB212" s="62">
        <f t="shared" si="28"/>
        <v>7.34889</v>
      </c>
      <c r="CC212" s="7"/>
    </row>
    <row r="213" ht="15.75" customHeight="1">
      <c r="A213" s="1"/>
      <c r="B213" s="57">
        <v>0.0109273171719797</v>
      </c>
      <c r="C213" s="23">
        <v>27.64141</v>
      </c>
      <c r="D213" s="60">
        <f t="shared" si="21"/>
        <v>0.01040435368</v>
      </c>
      <c r="E213" s="63">
        <f t="shared" si="22"/>
        <v>26.25158</v>
      </c>
      <c r="F213" s="26"/>
      <c r="G213" s="42">
        <v>0.011155677226383</v>
      </c>
      <c r="H213" s="23">
        <v>27.37774</v>
      </c>
      <c r="I213" s="60">
        <f t="shared" si="23"/>
        <v>0.0106847467</v>
      </c>
      <c r="J213" s="64">
        <f t="shared" si="24"/>
        <v>25.97928</v>
      </c>
      <c r="K213" s="26"/>
      <c r="L213" s="42">
        <v>0.0113252030460604</v>
      </c>
      <c r="M213" s="23">
        <v>26.50093</v>
      </c>
      <c r="N213" s="60">
        <f t="shared" si="13"/>
        <v>0.010869448</v>
      </c>
      <c r="O213" s="54">
        <f t="shared" si="14"/>
        <v>25.31214</v>
      </c>
      <c r="P213" s="26"/>
      <c r="Q213" s="42">
        <v>0.0133850955830821</v>
      </c>
      <c r="R213" s="23">
        <v>6.73752</v>
      </c>
      <c r="S213" s="48">
        <f t="shared" si="7"/>
        <v>0.01287831638</v>
      </c>
      <c r="T213" s="54">
        <f t="shared" si="8"/>
        <v>6.41988</v>
      </c>
      <c r="U213" s="26"/>
      <c r="V213" s="42">
        <v>0.0142632663037601</v>
      </c>
      <c r="W213" s="23">
        <v>7.52167</v>
      </c>
      <c r="X213" s="48">
        <f t="shared" si="1"/>
        <v>0.01377128228</v>
      </c>
      <c r="Y213" s="49">
        <f t="shared" si="2"/>
        <v>7.21333</v>
      </c>
      <c r="Z213" s="26"/>
      <c r="AA213" s="42">
        <v>0.0133131942444082</v>
      </c>
      <c r="AB213" s="23">
        <v>6.69527</v>
      </c>
      <c r="AC213" s="48">
        <f t="shared" si="3"/>
        <v>0.01284729003</v>
      </c>
      <c r="AD213" s="49">
        <f t="shared" si="4"/>
        <v>6.41796</v>
      </c>
      <c r="AE213" s="26"/>
      <c r="AF213" s="42">
        <v>0.0129272963174853</v>
      </c>
      <c r="AG213" s="23">
        <v>7.35</v>
      </c>
      <c r="AH213" s="48">
        <f t="shared" si="9"/>
        <v>0.01245200982</v>
      </c>
      <c r="AI213" s="49">
        <f t="shared" si="10"/>
        <v>6.97065</v>
      </c>
      <c r="AJ213" s="26"/>
      <c r="AK213" s="42">
        <v>0.0125207737567199</v>
      </c>
      <c r="AL213" s="23">
        <v>6.58626</v>
      </c>
      <c r="AM213" s="48">
        <f t="shared" si="11"/>
        <v>0.01199238949</v>
      </c>
      <c r="AN213" s="49">
        <f t="shared" si="12"/>
        <v>6.25929</v>
      </c>
      <c r="AO213" s="26"/>
      <c r="AP213" s="42">
        <v>0.0114588392366184</v>
      </c>
      <c r="AQ213" s="23">
        <v>25.12034</v>
      </c>
      <c r="AR213" s="48">
        <f t="shared" si="15"/>
        <v>0.01093855231</v>
      </c>
      <c r="AS213" s="61">
        <f t="shared" si="16"/>
        <v>23.97649</v>
      </c>
      <c r="AT213" s="26"/>
      <c r="AU213" s="42">
        <v>0.011378809504317</v>
      </c>
      <c r="AV213" s="23">
        <v>25.33652</v>
      </c>
      <c r="AW213" s="48">
        <f t="shared" si="17"/>
        <v>0.01092841168</v>
      </c>
      <c r="AX213" s="62">
        <f t="shared" si="18"/>
        <v>24.18727</v>
      </c>
      <c r="AY213" s="26"/>
      <c r="AZ213" s="42">
        <v>0.0131859830327279</v>
      </c>
      <c r="BA213" s="23">
        <v>21.61639</v>
      </c>
      <c r="BB213" s="48">
        <f t="shared" si="5"/>
        <v>0.01273514966</v>
      </c>
      <c r="BC213" s="62">
        <f t="shared" si="6"/>
        <v>20.8167</v>
      </c>
      <c r="BD213" s="26"/>
      <c r="BE213" s="42">
        <v>0.0112301726147019</v>
      </c>
      <c r="BF213" s="23">
        <v>25.81334</v>
      </c>
      <c r="BG213" s="48">
        <f t="shared" si="31"/>
        <v>0.01071170355</v>
      </c>
      <c r="BH213" s="62">
        <f t="shared" si="32"/>
        <v>23.77359</v>
      </c>
      <c r="BI213" s="26"/>
      <c r="BJ213" s="42">
        <v>0.0109225354138434</v>
      </c>
      <c r="BK213" s="23">
        <v>8.14863</v>
      </c>
      <c r="BL213" s="48">
        <f t="shared" si="25"/>
        <v>0.01044268022</v>
      </c>
      <c r="BM213" s="62">
        <f t="shared" si="26"/>
        <v>7.685</v>
      </c>
      <c r="BN213" s="26"/>
      <c r="BO213" s="42">
        <v>0.0105209167429112</v>
      </c>
      <c r="BP213" s="23">
        <v>7.9019</v>
      </c>
      <c r="BQ213" s="48">
        <f t="shared" si="19"/>
        <v>0.01003726696</v>
      </c>
      <c r="BR213" s="62">
        <f t="shared" si="20"/>
        <v>7.49979</v>
      </c>
      <c r="BS213" s="26"/>
      <c r="BT213" s="42">
        <v>0.0100682247798247</v>
      </c>
      <c r="BU213" s="23">
        <v>8.09493</v>
      </c>
      <c r="BV213" s="48">
        <f t="shared" si="29"/>
        <v>0.009582726074</v>
      </c>
      <c r="BW213" s="62">
        <f t="shared" si="30"/>
        <v>7.54388</v>
      </c>
      <c r="BX213" s="26"/>
      <c r="BY213" s="42">
        <v>0.0100985742940811</v>
      </c>
      <c r="BZ213" s="23">
        <v>7.87219</v>
      </c>
      <c r="CA213" s="48">
        <f t="shared" si="27"/>
        <v>0.009617086833</v>
      </c>
      <c r="CB213" s="62">
        <f t="shared" si="28"/>
        <v>7.37946</v>
      </c>
      <c r="CC213" s="7"/>
    </row>
    <row r="214" ht="15.75" customHeight="1">
      <c r="A214" s="1"/>
      <c r="B214" s="57">
        <v>0.0109889304097168</v>
      </c>
      <c r="C214" s="23">
        <v>27.76095</v>
      </c>
      <c r="D214" s="60">
        <f t="shared" si="21"/>
        <v>0.01046596692</v>
      </c>
      <c r="E214" s="63">
        <f t="shared" si="22"/>
        <v>26.37112</v>
      </c>
      <c r="F214" s="26"/>
      <c r="G214" s="42">
        <v>0.0111853645578959</v>
      </c>
      <c r="H214" s="23">
        <v>27.48831</v>
      </c>
      <c r="I214" s="60">
        <f t="shared" si="23"/>
        <v>0.01071443404</v>
      </c>
      <c r="J214" s="64">
        <f t="shared" si="24"/>
        <v>26.08985</v>
      </c>
      <c r="K214" s="26"/>
      <c r="L214" s="42">
        <v>0.01138374382917</v>
      </c>
      <c r="M214" s="23">
        <v>26.59639</v>
      </c>
      <c r="N214" s="60">
        <f t="shared" si="13"/>
        <v>0.01092798879</v>
      </c>
      <c r="O214" s="54">
        <f t="shared" si="14"/>
        <v>25.4076</v>
      </c>
      <c r="P214" s="26"/>
      <c r="Q214" s="42">
        <v>0.0134108726355144</v>
      </c>
      <c r="R214" s="23">
        <v>6.76517</v>
      </c>
      <c r="S214" s="48">
        <f t="shared" si="7"/>
        <v>0.01290409343</v>
      </c>
      <c r="T214" s="54">
        <f t="shared" si="8"/>
        <v>6.44753</v>
      </c>
      <c r="U214" s="26"/>
      <c r="V214" s="42">
        <v>0.0143021846877489</v>
      </c>
      <c r="W214" s="23">
        <v>7.54767</v>
      </c>
      <c r="X214" s="48">
        <f t="shared" si="1"/>
        <v>0.01381020067</v>
      </c>
      <c r="Y214" s="49">
        <f t="shared" si="2"/>
        <v>7.23933</v>
      </c>
      <c r="Z214" s="26"/>
      <c r="AA214" s="42">
        <v>0.0133384847768547</v>
      </c>
      <c r="AB214" s="23">
        <v>6.72229</v>
      </c>
      <c r="AC214" s="48">
        <f t="shared" si="3"/>
        <v>0.01287258057</v>
      </c>
      <c r="AD214" s="49">
        <f t="shared" si="4"/>
        <v>6.44498</v>
      </c>
      <c r="AE214" s="26"/>
      <c r="AF214" s="42">
        <v>0.0130032697779972</v>
      </c>
      <c r="AG214" s="23">
        <v>7.3744</v>
      </c>
      <c r="AH214" s="48">
        <f t="shared" si="9"/>
        <v>0.01252798328</v>
      </c>
      <c r="AI214" s="49">
        <f t="shared" si="10"/>
        <v>6.99505</v>
      </c>
      <c r="AJ214" s="26"/>
      <c r="AK214" s="42">
        <v>0.0125898429495894</v>
      </c>
      <c r="AL214" s="23">
        <v>6.60601</v>
      </c>
      <c r="AM214" s="48">
        <f t="shared" si="11"/>
        <v>0.01206145868</v>
      </c>
      <c r="AN214" s="49">
        <f t="shared" si="12"/>
        <v>6.27904</v>
      </c>
      <c r="AO214" s="26"/>
      <c r="AP214" s="42">
        <v>0.0114112477160999</v>
      </c>
      <c r="AQ214" s="23">
        <v>25.21184</v>
      </c>
      <c r="AR214" s="48">
        <f t="shared" si="15"/>
        <v>0.01089096079</v>
      </c>
      <c r="AS214" s="61">
        <f t="shared" si="16"/>
        <v>24.06799</v>
      </c>
      <c r="AT214" s="26"/>
      <c r="AU214" s="42">
        <v>0.0114820277862075</v>
      </c>
      <c r="AV214" s="23">
        <v>25.4184</v>
      </c>
      <c r="AW214" s="48">
        <f t="shared" si="17"/>
        <v>0.01103162996</v>
      </c>
      <c r="AX214" s="62">
        <f t="shared" si="18"/>
        <v>24.26915</v>
      </c>
      <c r="AY214" s="26"/>
      <c r="AZ214" s="42">
        <v>0.013301173136693</v>
      </c>
      <c r="BA214" s="23">
        <v>21.67595</v>
      </c>
      <c r="BB214" s="48">
        <f t="shared" si="5"/>
        <v>0.01285033976</v>
      </c>
      <c r="BC214" s="62">
        <f t="shared" si="6"/>
        <v>20.87626</v>
      </c>
      <c r="BD214" s="26"/>
      <c r="BE214" s="42">
        <v>0.0112949972238439</v>
      </c>
      <c r="BF214" s="23">
        <v>25.90381</v>
      </c>
      <c r="BG214" s="48">
        <f t="shared" si="31"/>
        <v>0.01077652816</v>
      </c>
      <c r="BH214" s="62">
        <f t="shared" si="32"/>
        <v>23.86406</v>
      </c>
      <c r="BI214" s="26"/>
      <c r="BJ214" s="42">
        <v>0.011010616303945</v>
      </c>
      <c r="BK214" s="23">
        <v>8.18091</v>
      </c>
      <c r="BL214" s="48">
        <f t="shared" si="25"/>
        <v>0.01053076111</v>
      </c>
      <c r="BM214" s="62">
        <f t="shared" si="26"/>
        <v>7.71728</v>
      </c>
      <c r="BN214" s="26"/>
      <c r="BO214" s="42">
        <v>0.0105746170255065</v>
      </c>
      <c r="BP214" s="23">
        <v>7.93055</v>
      </c>
      <c r="BQ214" s="48">
        <f t="shared" si="19"/>
        <v>0.01009096724</v>
      </c>
      <c r="BR214" s="62">
        <f t="shared" si="20"/>
        <v>7.52844</v>
      </c>
      <c r="BS214" s="26"/>
      <c r="BT214" s="42">
        <v>0.0101187227801443</v>
      </c>
      <c r="BU214" s="23">
        <v>8.12705</v>
      </c>
      <c r="BV214" s="48">
        <f t="shared" si="29"/>
        <v>0.009633224074</v>
      </c>
      <c r="BW214" s="62">
        <f t="shared" si="30"/>
        <v>7.576</v>
      </c>
      <c r="BX214" s="26"/>
      <c r="BY214" s="42">
        <v>0.0101608311005226</v>
      </c>
      <c r="BZ214" s="23">
        <v>7.90337</v>
      </c>
      <c r="CA214" s="48">
        <f t="shared" si="27"/>
        <v>0.009679343639</v>
      </c>
      <c r="CB214" s="62">
        <f t="shared" si="28"/>
        <v>7.41064</v>
      </c>
      <c r="CC214" s="7"/>
    </row>
    <row r="215" ht="15.75" customHeight="1">
      <c r="A215" s="1"/>
      <c r="B215" s="57">
        <v>0.0110599406832113</v>
      </c>
      <c r="C215" s="23">
        <v>27.8736</v>
      </c>
      <c r="D215" s="60">
        <f t="shared" si="21"/>
        <v>0.01053697719</v>
      </c>
      <c r="E215" s="63">
        <f t="shared" si="22"/>
        <v>26.48377</v>
      </c>
      <c r="F215" s="26"/>
      <c r="G215" s="42">
        <v>0.0112808782408647</v>
      </c>
      <c r="H215" s="23">
        <v>27.60605</v>
      </c>
      <c r="I215" s="60">
        <f t="shared" si="23"/>
        <v>0.01080994772</v>
      </c>
      <c r="J215" s="64">
        <f t="shared" si="24"/>
        <v>26.20759</v>
      </c>
      <c r="K215" s="26"/>
      <c r="L215" s="42">
        <v>0.0114398007517638</v>
      </c>
      <c r="M215" s="23">
        <v>26.70099</v>
      </c>
      <c r="N215" s="60">
        <f t="shared" si="13"/>
        <v>0.01098404571</v>
      </c>
      <c r="O215" s="54">
        <f t="shared" si="14"/>
        <v>25.5122</v>
      </c>
      <c r="P215" s="26"/>
      <c r="Q215" s="42">
        <v>0.0135186226692792</v>
      </c>
      <c r="R215" s="23">
        <v>6.787</v>
      </c>
      <c r="S215" s="48">
        <f t="shared" si="7"/>
        <v>0.01301184346</v>
      </c>
      <c r="T215" s="54">
        <f t="shared" si="8"/>
        <v>6.46936</v>
      </c>
      <c r="U215" s="26"/>
      <c r="V215" s="42">
        <v>0.0143903403264682</v>
      </c>
      <c r="W215" s="23">
        <v>7.57896</v>
      </c>
      <c r="X215" s="48">
        <f t="shared" si="1"/>
        <v>0.01389835631</v>
      </c>
      <c r="Y215" s="49">
        <f t="shared" si="2"/>
        <v>7.27062</v>
      </c>
      <c r="Z215" s="26"/>
      <c r="AA215" s="42">
        <v>0.0134323476836364</v>
      </c>
      <c r="AB215" s="23">
        <v>6.74317</v>
      </c>
      <c r="AC215" s="48">
        <f t="shared" si="3"/>
        <v>0.01296644347</v>
      </c>
      <c r="AD215" s="49">
        <f t="shared" si="4"/>
        <v>6.46586</v>
      </c>
      <c r="AE215" s="26"/>
      <c r="AF215" s="42">
        <v>0.013048378086705</v>
      </c>
      <c r="AG215" s="23">
        <v>7.40403</v>
      </c>
      <c r="AH215" s="48">
        <f t="shared" si="9"/>
        <v>0.01257309159</v>
      </c>
      <c r="AI215" s="49">
        <f t="shared" si="10"/>
        <v>7.02468</v>
      </c>
      <c r="AJ215" s="26"/>
      <c r="AK215" s="42">
        <v>0.0126280065314366</v>
      </c>
      <c r="AL215" s="23">
        <v>6.63465</v>
      </c>
      <c r="AM215" s="48">
        <f t="shared" si="11"/>
        <v>0.01209962226</v>
      </c>
      <c r="AN215" s="49">
        <f t="shared" si="12"/>
        <v>6.30768</v>
      </c>
      <c r="AO215" s="26"/>
      <c r="AP215" s="42">
        <v>0.0115021106961617</v>
      </c>
      <c r="AQ215" s="23">
        <v>25.29742</v>
      </c>
      <c r="AR215" s="48">
        <f t="shared" si="15"/>
        <v>0.01098182377</v>
      </c>
      <c r="AS215" s="61">
        <f t="shared" si="16"/>
        <v>24.15357</v>
      </c>
      <c r="AT215" s="26"/>
      <c r="AU215" s="42">
        <v>0.0115175655072295</v>
      </c>
      <c r="AV215" s="23">
        <v>25.51417</v>
      </c>
      <c r="AW215" s="48">
        <f t="shared" si="17"/>
        <v>0.01106716769</v>
      </c>
      <c r="AX215" s="62">
        <f t="shared" si="18"/>
        <v>24.36492</v>
      </c>
      <c r="AY215" s="26"/>
      <c r="AZ215" s="42">
        <v>0.013328436476175</v>
      </c>
      <c r="BA215" s="23">
        <v>21.72763</v>
      </c>
      <c r="BB215" s="48">
        <f t="shared" si="5"/>
        <v>0.0128776031</v>
      </c>
      <c r="BC215" s="62">
        <f t="shared" si="6"/>
        <v>20.92794</v>
      </c>
      <c r="BD215" s="26"/>
      <c r="BE215" s="42">
        <v>0.0113406931157376</v>
      </c>
      <c r="BF215" s="23">
        <v>25.99826</v>
      </c>
      <c r="BG215" s="48">
        <f t="shared" si="31"/>
        <v>0.01082222405</v>
      </c>
      <c r="BH215" s="62">
        <f t="shared" si="32"/>
        <v>23.95851</v>
      </c>
      <c r="BI215" s="26"/>
      <c r="BJ215" s="42">
        <v>0.011067484971417</v>
      </c>
      <c r="BK215" s="23">
        <v>8.21421</v>
      </c>
      <c r="BL215" s="48">
        <f t="shared" si="25"/>
        <v>0.01058762978</v>
      </c>
      <c r="BM215" s="62">
        <f t="shared" si="26"/>
        <v>7.75058</v>
      </c>
      <c r="BN215" s="26"/>
      <c r="BO215" s="42">
        <v>0.010663998778192</v>
      </c>
      <c r="BP215" s="23">
        <v>7.9618</v>
      </c>
      <c r="BQ215" s="48">
        <f t="shared" si="19"/>
        <v>0.010180349</v>
      </c>
      <c r="BR215" s="62">
        <f t="shared" si="20"/>
        <v>7.55969</v>
      </c>
      <c r="BS215" s="26"/>
      <c r="BT215" s="42">
        <v>0.0101753734119667</v>
      </c>
      <c r="BU215" s="23">
        <v>8.15975</v>
      </c>
      <c r="BV215" s="48">
        <f t="shared" si="29"/>
        <v>0.009689874706</v>
      </c>
      <c r="BW215" s="62">
        <f t="shared" si="30"/>
        <v>7.6087</v>
      </c>
      <c r="BX215" s="26"/>
      <c r="BY215" s="42">
        <v>0.0102000117656469</v>
      </c>
      <c r="BZ215" s="23">
        <v>7.93431</v>
      </c>
      <c r="CA215" s="48">
        <f t="shared" si="27"/>
        <v>0.009718524304</v>
      </c>
      <c r="CB215" s="62">
        <f t="shared" si="28"/>
        <v>7.44158</v>
      </c>
      <c r="CC215" s="7"/>
    </row>
    <row r="216" ht="15.75" customHeight="1">
      <c r="A216" s="1"/>
      <c r="B216" s="57">
        <v>0.0110772330192392</v>
      </c>
      <c r="C216" s="23">
        <v>27.98104</v>
      </c>
      <c r="D216" s="60">
        <f t="shared" si="21"/>
        <v>0.01055426953</v>
      </c>
      <c r="E216" s="63">
        <f t="shared" si="22"/>
        <v>26.59121</v>
      </c>
      <c r="F216" s="26"/>
      <c r="G216" s="42">
        <v>0.0113656525597925</v>
      </c>
      <c r="H216" s="23">
        <v>27.7058</v>
      </c>
      <c r="I216" s="60">
        <f t="shared" si="23"/>
        <v>0.01089472204</v>
      </c>
      <c r="J216" s="64">
        <f t="shared" si="24"/>
        <v>26.30734</v>
      </c>
      <c r="K216" s="26"/>
      <c r="L216" s="42">
        <v>0.0114433326530528</v>
      </c>
      <c r="M216" s="23">
        <v>26.8114</v>
      </c>
      <c r="N216" s="60">
        <f t="shared" si="13"/>
        <v>0.01098757761</v>
      </c>
      <c r="O216" s="54">
        <f t="shared" si="14"/>
        <v>25.62261</v>
      </c>
      <c r="P216" s="26"/>
      <c r="Q216" s="42">
        <v>0.0135814905155422</v>
      </c>
      <c r="R216" s="23">
        <v>6.81234</v>
      </c>
      <c r="S216" s="48">
        <f t="shared" si="7"/>
        <v>0.01307471131</v>
      </c>
      <c r="T216" s="54">
        <f t="shared" si="8"/>
        <v>6.4947</v>
      </c>
      <c r="U216" s="26"/>
      <c r="V216" s="42">
        <v>0.0144490827050292</v>
      </c>
      <c r="W216" s="23">
        <v>7.60612</v>
      </c>
      <c r="X216" s="48">
        <f t="shared" si="1"/>
        <v>0.01395709868</v>
      </c>
      <c r="Y216" s="49">
        <f t="shared" si="2"/>
        <v>7.29778</v>
      </c>
      <c r="Z216" s="26"/>
      <c r="AA216" s="42">
        <v>0.0134629397190966</v>
      </c>
      <c r="AB216" s="23">
        <v>6.76653</v>
      </c>
      <c r="AC216" s="48">
        <f t="shared" si="3"/>
        <v>0.01299703551</v>
      </c>
      <c r="AD216" s="49">
        <f t="shared" si="4"/>
        <v>6.48922</v>
      </c>
      <c r="AE216" s="26"/>
      <c r="AF216" s="42">
        <v>0.0131146826173061</v>
      </c>
      <c r="AG216" s="23">
        <v>7.43004</v>
      </c>
      <c r="AH216" s="48">
        <f t="shared" si="9"/>
        <v>0.01263939612</v>
      </c>
      <c r="AI216" s="49">
        <f t="shared" si="10"/>
        <v>7.05069</v>
      </c>
      <c r="AJ216" s="26"/>
      <c r="AK216" s="42">
        <v>0.012682633825746</v>
      </c>
      <c r="AL216" s="23">
        <v>6.66195</v>
      </c>
      <c r="AM216" s="48">
        <f t="shared" si="11"/>
        <v>0.01215424956</v>
      </c>
      <c r="AN216" s="49">
        <f t="shared" si="12"/>
        <v>6.33498</v>
      </c>
      <c r="AO216" s="26"/>
      <c r="AP216" s="42">
        <v>0.0115212143633485</v>
      </c>
      <c r="AQ216" s="23">
        <v>25.39472</v>
      </c>
      <c r="AR216" s="48">
        <f t="shared" si="15"/>
        <v>0.01100092743</v>
      </c>
      <c r="AS216" s="61">
        <f t="shared" si="16"/>
        <v>24.25087</v>
      </c>
      <c r="AT216" s="26"/>
      <c r="AU216" s="42">
        <v>0.0115070864174434</v>
      </c>
      <c r="AV216" s="23">
        <v>25.60283</v>
      </c>
      <c r="AW216" s="48">
        <f t="shared" si="17"/>
        <v>0.0110566886</v>
      </c>
      <c r="AX216" s="62">
        <f t="shared" si="18"/>
        <v>24.45358</v>
      </c>
      <c r="AY216" s="26"/>
      <c r="AZ216" s="42">
        <v>0.0134639227949611</v>
      </c>
      <c r="BA216" s="23">
        <v>21.78953</v>
      </c>
      <c r="BB216" s="48">
        <f t="shared" si="5"/>
        <v>0.01301308942</v>
      </c>
      <c r="BC216" s="62">
        <f t="shared" si="6"/>
        <v>20.98984</v>
      </c>
      <c r="BD216" s="26"/>
      <c r="BE216" s="42">
        <v>0.0113944482193995</v>
      </c>
      <c r="BF216" s="23">
        <v>26.07813</v>
      </c>
      <c r="BG216" s="48">
        <f t="shared" si="31"/>
        <v>0.01087597916</v>
      </c>
      <c r="BH216" s="62">
        <f t="shared" si="32"/>
        <v>24.03838</v>
      </c>
      <c r="BI216" s="26"/>
      <c r="BJ216" s="42">
        <v>0.0111249455735247</v>
      </c>
      <c r="BK216" s="23">
        <v>8.24256</v>
      </c>
      <c r="BL216" s="48">
        <f t="shared" si="25"/>
        <v>0.01064509038</v>
      </c>
      <c r="BM216" s="62">
        <f t="shared" si="26"/>
        <v>7.77893</v>
      </c>
      <c r="BN216" s="26"/>
      <c r="BO216" s="42">
        <v>0.0106874702324784</v>
      </c>
      <c r="BP216" s="23">
        <v>7.99613</v>
      </c>
      <c r="BQ216" s="48">
        <f t="shared" si="19"/>
        <v>0.01020382045</v>
      </c>
      <c r="BR216" s="62">
        <f t="shared" si="20"/>
        <v>7.59402</v>
      </c>
      <c r="BS216" s="26"/>
      <c r="BT216" s="42">
        <v>0.0102503689494502</v>
      </c>
      <c r="BU216" s="23">
        <v>8.18905</v>
      </c>
      <c r="BV216" s="48">
        <f t="shared" si="29"/>
        <v>0.009764870243</v>
      </c>
      <c r="BW216" s="62">
        <f t="shared" si="30"/>
        <v>7.638</v>
      </c>
      <c r="BX216" s="26"/>
      <c r="BY216" s="42">
        <v>0.0102312307672205</v>
      </c>
      <c r="BZ216" s="23">
        <v>7.96293</v>
      </c>
      <c r="CA216" s="48">
        <f t="shared" si="27"/>
        <v>0.009749743306</v>
      </c>
      <c r="CB216" s="62">
        <f t="shared" si="28"/>
        <v>7.4702</v>
      </c>
      <c r="CC216" s="7"/>
    </row>
    <row r="217" ht="15.75" customHeight="1">
      <c r="A217" s="1"/>
      <c r="B217" s="57">
        <v>0.0111147147193189</v>
      </c>
      <c r="C217" s="23">
        <v>28.09986</v>
      </c>
      <c r="D217" s="60">
        <f t="shared" si="21"/>
        <v>0.01059175123</v>
      </c>
      <c r="E217" s="63">
        <f t="shared" si="22"/>
        <v>26.71003</v>
      </c>
      <c r="F217" s="26"/>
      <c r="G217" s="42">
        <v>0.0113857836536748</v>
      </c>
      <c r="H217" s="23">
        <v>27.81618</v>
      </c>
      <c r="I217" s="60">
        <f t="shared" si="23"/>
        <v>0.01091485313</v>
      </c>
      <c r="J217" s="64">
        <f t="shared" si="24"/>
        <v>26.41772</v>
      </c>
      <c r="K217" s="26"/>
      <c r="L217" s="42">
        <v>0.0115670957145075</v>
      </c>
      <c r="M217" s="23">
        <v>26.90593</v>
      </c>
      <c r="N217" s="60">
        <f t="shared" si="13"/>
        <v>0.01111134067</v>
      </c>
      <c r="O217" s="54">
        <f t="shared" si="14"/>
        <v>25.71714</v>
      </c>
      <c r="P217" s="26"/>
      <c r="Q217" s="42">
        <v>0.0136618706851988</v>
      </c>
      <c r="R217" s="23">
        <v>6.83803</v>
      </c>
      <c r="S217" s="48">
        <f t="shared" si="7"/>
        <v>0.01315509148</v>
      </c>
      <c r="T217" s="54">
        <f t="shared" si="8"/>
        <v>6.52039</v>
      </c>
      <c r="U217" s="26"/>
      <c r="V217" s="42">
        <v>0.0145257011150368</v>
      </c>
      <c r="W217" s="23">
        <v>7.62967</v>
      </c>
      <c r="X217" s="48">
        <f t="shared" si="1"/>
        <v>0.01403371709</v>
      </c>
      <c r="Y217" s="49">
        <f t="shared" si="2"/>
        <v>7.32133</v>
      </c>
      <c r="Z217" s="26"/>
      <c r="AA217" s="42">
        <v>0.0135662280008433</v>
      </c>
      <c r="AB217" s="23">
        <v>6.79148</v>
      </c>
      <c r="AC217" s="48">
        <f t="shared" si="3"/>
        <v>0.01310032379</v>
      </c>
      <c r="AD217" s="49">
        <f t="shared" si="4"/>
        <v>6.51417</v>
      </c>
      <c r="AE217" s="26"/>
      <c r="AF217" s="42">
        <v>0.0131791570324635</v>
      </c>
      <c r="AG217" s="23">
        <v>7.45607</v>
      </c>
      <c r="AH217" s="48">
        <f t="shared" si="9"/>
        <v>0.01270387054</v>
      </c>
      <c r="AI217" s="49">
        <f t="shared" si="10"/>
        <v>7.07672</v>
      </c>
      <c r="AJ217" s="26"/>
      <c r="AK217" s="42">
        <v>0.0127854932403559</v>
      </c>
      <c r="AL217" s="23">
        <v>6.68407</v>
      </c>
      <c r="AM217" s="48">
        <f t="shared" si="11"/>
        <v>0.01225710897</v>
      </c>
      <c r="AN217" s="49">
        <f t="shared" si="12"/>
        <v>6.3571</v>
      </c>
      <c r="AO217" s="26"/>
      <c r="AP217" s="42">
        <v>0.0115811824680256</v>
      </c>
      <c r="AQ217" s="23">
        <v>25.48556</v>
      </c>
      <c r="AR217" s="48">
        <f t="shared" si="15"/>
        <v>0.01106089554</v>
      </c>
      <c r="AS217" s="61">
        <f t="shared" si="16"/>
        <v>24.34171</v>
      </c>
      <c r="AT217" s="26"/>
      <c r="AU217" s="42">
        <v>0.0115908773896887</v>
      </c>
      <c r="AV217" s="23">
        <v>25.68443</v>
      </c>
      <c r="AW217" s="48">
        <f t="shared" si="17"/>
        <v>0.01114047957</v>
      </c>
      <c r="AX217" s="62">
        <f t="shared" si="18"/>
        <v>24.53518</v>
      </c>
      <c r="AY217" s="26"/>
      <c r="AZ217" s="42">
        <v>0.0135361911288543</v>
      </c>
      <c r="BA217" s="23">
        <v>21.84596</v>
      </c>
      <c r="BB217" s="48">
        <f t="shared" si="5"/>
        <v>0.01308535775</v>
      </c>
      <c r="BC217" s="62">
        <f t="shared" si="6"/>
        <v>21.04627</v>
      </c>
      <c r="BD217" s="26"/>
      <c r="BE217" s="42">
        <v>0.0114419793286207</v>
      </c>
      <c r="BF217" s="23">
        <v>26.16574</v>
      </c>
      <c r="BG217" s="48">
        <f t="shared" si="31"/>
        <v>0.01092351027</v>
      </c>
      <c r="BH217" s="62">
        <f t="shared" si="32"/>
        <v>24.12599</v>
      </c>
      <c r="BI217" s="26"/>
      <c r="BJ217" s="42">
        <v>0.0111876678953451</v>
      </c>
      <c r="BK217" s="23">
        <v>8.2754</v>
      </c>
      <c r="BL217" s="48">
        <f t="shared" si="25"/>
        <v>0.0107078127</v>
      </c>
      <c r="BM217" s="62">
        <f t="shared" si="26"/>
        <v>7.81177</v>
      </c>
      <c r="BN217" s="26"/>
      <c r="BO217" s="42">
        <v>0.0106744445694553</v>
      </c>
      <c r="BP217" s="23">
        <v>8.02408</v>
      </c>
      <c r="BQ217" s="48">
        <f t="shared" si="19"/>
        <v>0.01019079479</v>
      </c>
      <c r="BR217" s="62">
        <f t="shared" si="20"/>
        <v>7.62197</v>
      </c>
      <c r="BS217" s="26"/>
      <c r="BT217" s="42">
        <v>0.0102805153054917</v>
      </c>
      <c r="BU217" s="23">
        <v>8.22066</v>
      </c>
      <c r="BV217" s="48">
        <f t="shared" si="29"/>
        <v>0.009795016599</v>
      </c>
      <c r="BW217" s="62">
        <f t="shared" si="30"/>
        <v>7.66961</v>
      </c>
      <c r="BX217" s="26"/>
      <c r="BY217" s="42">
        <v>0.0103436330651276</v>
      </c>
      <c r="BZ217" s="23">
        <v>7.99635</v>
      </c>
      <c r="CA217" s="48">
        <f t="shared" si="27"/>
        <v>0.009862145604</v>
      </c>
      <c r="CB217" s="62">
        <f t="shared" si="28"/>
        <v>7.50362</v>
      </c>
      <c r="CC217" s="7"/>
    </row>
    <row r="218" ht="15.75" customHeight="1">
      <c r="A218" s="1"/>
      <c r="B218" s="57">
        <v>0.011182455477315</v>
      </c>
      <c r="C218" s="23">
        <v>28.2142</v>
      </c>
      <c r="D218" s="60">
        <f t="shared" si="21"/>
        <v>0.01065949198</v>
      </c>
      <c r="E218" s="63">
        <f t="shared" si="22"/>
        <v>26.82437</v>
      </c>
      <c r="F218" s="26"/>
      <c r="G218" s="42">
        <v>0.0114990630865046</v>
      </c>
      <c r="H218" s="23">
        <v>27.9294</v>
      </c>
      <c r="I218" s="60">
        <f t="shared" si="23"/>
        <v>0.01102813256</v>
      </c>
      <c r="J218" s="64">
        <f t="shared" si="24"/>
        <v>26.53094</v>
      </c>
      <c r="K218" s="26"/>
      <c r="L218" s="42">
        <v>0.0116019251768251</v>
      </c>
      <c r="M218" s="23">
        <v>27.01007</v>
      </c>
      <c r="N218" s="60">
        <f t="shared" si="13"/>
        <v>0.01114617013</v>
      </c>
      <c r="O218" s="54">
        <f t="shared" si="14"/>
        <v>25.82128</v>
      </c>
      <c r="P218" s="26"/>
      <c r="Q218" s="42">
        <v>0.0136600785422627</v>
      </c>
      <c r="R218" s="23">
        <v>6.85926</v>
      </c>
      <c r="S218" s="48">
        <f t="shared" si="7"/>
        <v>0.01315329934</v>
      </c>
      <c r="T218" s="54">
        <f t="shared" si="8"/>
        <v>6.54162</v>
      </c>
      <c r="U218" s="26"/>
      <c r="V218" s="42">
        <v>0.01458124998446</v>
      </c>
      <c r="W218" s="23">
        <v>7.65606</v>
      </c>
      <c r="X218" s="48">
        <f t="shared" si="1"/>
        <v>0.01408926596</v>
      </c>
      <c r="Y218" s="49">
        <f t="shared" si="2"/>
        <v>7.34772</v>
      </c>
      <c r="Z218" s="26"/>
      <c r="AA218" s="42">
        <v>0.0135930702359854</v>
      </c>
      <c r="AB218" s="23">
        <v>6.81484</v>
      </c>
      <c r="AC218" s="48">
        <f t="shared" si="3"/>
        <v>0.01312716603</v>
      </c>
      <c r="AD218" s="49">
        <f t="shared" si="4"/>
        <v>6.53753</v>
      </c>
      <c r="AE218" s="26"/>
      <c r="AF218" s="42">
        <v>0.0132537587002179</v>
      </c>
      <c r="AG218" s="23">
        <v>7.48342</v>
      </c>
      <c r="AH218" s="48">
        <f t="shared" si="9"/>
        <v>0.0127784722</v>
      </c>
      <c r="AI218" s="49">
        <f t="shared" si="10"/>
        <v>7.10407</v>
      </c>
      <c r="AJ218" s="26"/>
      <c r="AK218" s="42">
        <v>0.0128433021830416</v>
      </c>
      <c r="AL218" s="23">
        <v>6.70754</v>
      </c>
      <c r="AM218" s="48">
        <f t="shared" si="11"/>
        <v>0.01231491792</v>
      </c>
      <c r="AN218" s="49">
        <f t="shared" si="12"/>
        <v>6.38057</v>
      </c>
      <c r="AO218" s="26"/>
      <c r="AP218" s="42">
        <v>0.0116714585664193</v>
      </c>
      <c r="AQ218" s="23">
        <v>25.56731</v>
      </c>
      <c r="AR218" s="48">
        <f t="shared" si="15"/>
        <v>0.01115117164</v>
      </c>
      <c r="AS218" s="61">
        <f t="shared" si="16"/>
        <v>24.42346</v>
      </c>
      <c r="AT218" s="26"/>
      <c r="AU218" s="42">
        <v>0.0116943242774761</v>
      </c>
      <c r="AV218" s="23">
        <v>25.77737</v>
      </c>
      <c r="AW218" s="48">
        <f t="shared" si="17"/>
        <v>0.01124392646</v>
      </c>
      <c r="AX218" s="62">
        <f t="shared" si="18"/>
        <v>24.62812</v>
      </c>
      <c r="AY218" s="26"/>
      <c r="AZ218" s="42">
        <v>0.013562422509223</v>
      </c>
      <c r="BA218" s="23">
        <v>21.89456</v>
      </c>
      <c r="BB218" s="48">
        <f t="shared" si="5"/>
        <v>0.01311158913</v>
      </c>
      <c r="BC218" s="62">
        <f t="shared" si="6"/>
        <v>21.09487</v>
      </c>
      <c r="BD218" s="26"/>
      <c r="BE218" s="42">
        <v>0.0115245777866597</v>
      </c>
      <c r="BF218" s="23">
        <v>26.25822</v>
      </c>
      <c r="BG218" s="48">
        <f t="shared" si="31"/>
        <v>0.01100610872</v>
      </c>
      <c r="BH218" s="62">
        <f t="shared" si="32"/>
        <v>24.21847</v>
      </c>
      <c r="BI218" s="26"/>
      <c r="BJ218" s="42">
        <v>0.0112550413137413</v>
      </c>
      <c r="BK218" s="23">
        <v>8.3079</v>
      </c>
      <c r="BL218" s="48">
        <f t="shared" si="25"/>
        <v>0.01077518612</v>
      </c>
      <c r="BM218" s="62">
        <f t="shared" si="26"/>
        <v>7.84427</v>
      </c>
      <c r="BN218" s="26"/>
      <c r="BO218" s="42">
        <v>0.0107734321881943</v>
      </c>
      <c r="BP218" s="23">
        <v>8.05447</v>
      </c>
      <c r="BQ218" s="48">
        <f t="shared" si="19"/>
        <v>0.01028978241</v>
      </c>
      <c r="BR218" s="62">
        <f t="shared" si="20"/>
        <v>7.65236</v>
      </c>
      <c r="BS218" s="26"/>
      <c r="BT218" s="42">
        <v>0.0103390711423255</v>
      </c>
      <c r="BU218" s="23">
        <v>8.25545</v>
      </c>
      <c r="BV218" s="48">
        <f t="shared" si="29"/>
        <v>0.009853572436</v>
      </c>
      <c r="BW218" s="62">
        <f t="shared" si="30"/>
        <v>7.7044</v>
      </c>
      <c r="BX218" s="26"/>
      <c r="BY218" s="42">
        <v>0.0104010928547928</v>
      </c>
      <c r="BZ218" s="23">
        <v>8.02705</v>
      </c>
      <c r="CA218" s="48">
        <f t="shared" si="27"/>
        <v>0.009919605393</v>
      </c>
      <c r="CB218" s="62">
        <f t="shared" si="28"/>
        <v>7.53432</v>
      </c>
      <c r="CC218" s="7"/>
    </row>
    <row r="219" ht="15.75" customHeight="1">
      <c r="A219" s="1"/>
      <c r="B219" s="57">
        <v>0.0112071033206302</v>
      </c>
      <c r="C219" s="23">
        <v>28.31941</v>
      </c>
      <c r="D219" s="60">
        <f t="shared" si="21"/>
        <v>0.01068413983</v>
      </c>
      <c r="E219" s="63">
        <f t="shared" si="22"/>
        <v>26.92958</v>
      </c>
      <c r="F219" s="26"/>
      <c r="G219" s="42">
        <v>0.0115605256935878</v>
      </c>
      <c r="H219" s="23">
        <v>28.02812</v>
      </c>
      <c r="I219" s="60">
        <f t="shared" si="23"/>
        <v>0.01108959517</v>
      </c>
      <c r="J219" s="64">
        <f t="shared" si="24"/>
        <v>26.62966</v>
      </c>
      <c r="K219" s="26"/>
      <c r="L219" s="42">
        <v>0.0116524177808421</v>
      </c>
      <c r="M219" s="23">
        <v>27.11683</v>
      </c>
      <c r="N219" s="60">
        <f t="shared" si="13"/>
        <v>0.01119666274</v>
      </c>
      <c r="O219" s="54">
        <f t="shared" si="14"/>
        <v>25.92804</v>
      </c>
      <c r="P219" s="26"/>
      <c r="Q219" s="42">
        <v>0.0137351251618107</v>
      </c>
      <c r="R219" s="23">
        <v>6.88335</v>
      </c>
      <c r="S219" s="48">
        <f t="shared" si="7"/>
        <v>0.01322834596</v>
      </c>
      <c r="T219" s="54">
        <f t="shared" si="8"/>
        <v>6.56571</v>
      </c>
      <c r="U219" s="26"/>
      <c r="V219" s="42">
        <v>0.0146446505026878</v>
      </c>
      <c r="W219" s="23">
        <v>7.68607</v>
      </c>
      <c r="X219" s="48">
        <f t="shared" si="1"/>
        <v>0.01415266648</v>
      </c>
      <c r="Y219" s="49">
        <f t="shared" si="2"/>
        <v>7.37773</v>
      </c>
      <c r="Z219" s="26"/>
      <c r="AA219" s="42">
        <v>0.0136477588304396</v>
      </c>
      <c r="AB219" s="23">
        <v>6.8366</v>
      </c>
      <c r="AC219" s="48">
        <f t="shared" si="3"/>
        <v>0.01318185462</v>
      </c>
      <c r="AD219" s="49">
        <f t="shared" si="4"/>
        <v>6.55929</v>
      </c>
      <c r="AE219" s="26"/>
      <c r="AF219" s="42">
        <v>0.0132924206308349</v>
      </c>
      <c r="AG219" s="23">
        <v>7.50785</v>
      </c>
      <c r="AH219" s="48">
        <f t="shared" si="9"/>
        <v>0.01281713413</v>
      </c>
      <c r="AI219" s="49">
        <f t="shared" si="10"/>
        <v>7.1285</v>
      </c>
      <c r="AJ219" s="26"/>
      <c r="AK219" s="42">
        <v>0.0129008930202088</v>
      </c>
      <c r="AL219" s="23">
        <v>6.73309</v>
      </c>
      <c r="AM219" s="48">
        <f t="shared" si="11"/>
        <v>0.01237250875</v>
      </c>
      <c r="AN219" s="49">
        <f t="shared" si="12"/>
        <v>6.40612</v>
      </c>
      <c r="AO219" s="26"/>
      <c r="AP219" s="42">
        <v>0.0116970095841693</v>
      </c>
      <c r="AQ219" s="23">
        <v>25.65934</v>
      </c>
      <c r="AR219" s="48">
        <f t="shared" si="15"/>
        <v>0.01117672265</v>
      </c>
      <c r="AS219" s="61">
        <f t="shared" si="16"/>
        <v>24.51549</v>
      </c>
      <c r="AT219" s="26"/>
      <c r="AU219" s="42">
        <v>0.0117299001196434</v>
      </c>
      <c r="AV219" s="23">
        <v>25.86471</v>
      </c>
      <c r="AW219" s="48">
        <f t="shared" si="17"/>
        <v>0.0112795023</v>
      </c>
      <c r="AX219" s="62">
        <f t="shared" si="18"/>
        <v>24.71546</v>
      </c>
      <c r="AY219" s="26"/>
      <c r="AZ219" s="42">
        <v>0.0136828860437119</v>
      </c>
      <c r="BA219" s="23">
        <v>21.95525</v>
      </c>
      <c r="BB219" s="48">
        <f t="shared" si="5"/>
        <v>0.01323205267</v>
      </c>
      <c r="BC219" s="62">
        <f t="shared" si="6"/>
        <v>21.15556</v>
      </c>
      <c r="BD219" s="26"/>
      <c r="BE219" s="42">
        <v>0.0115968145830316</v>
      </c>
      <c r="BF219" s="23">
        <v>26.33675</v>
      </c>
      <c r="BG219" s="48">
        <f t="shared" si="31"/>
        <v>0.01107834552</v>
      </c>
      <c r="BH219" s="62">
        <f t="shared" si="32"/>
        <v>24.297</v>
      </c>
      <c r="BI219" s="26"/>
      <c r="BJ219" s="42">
        <v>0.0112931567347421</v>
      </c>
      <c r="BK219" s="23">
        <v>8.33674</v>
      </c>
      <c r="BL219" s="48">
        <f t="shared" si="25"/>
        <v>0.01081330154</v>
      </c>
      <c r="BM219" s="62">
        <f t="shared" si="26"/>
        <v>7.87311</v>
      </c>
      <c r="BN219" s="26"/>
      <c r="BO219" s="42">
        <v>0.0108125507143106</v>
      </c>
      <c r="BP219" s="23">
        <v>8.08947</v>
      </c>
      <c r="BQ219" s="48">
        <f t="shared" si="19"/>
        <v>0.01032890093</v>
      </c>
      <c r="BR219" s="62">
        <f t="shared" si="20"/>
        <v>7.68736</v>
      </c>
      <c r="BS219" s="26"/>
      <c r="BT219" s="42">
        <v>0.0103650982987309</v>
      </c>
      <c r="BU219" s="23">
        <v>8.28445</v>
      </c>
      <c r="BV219" s="48">
        <f t="shared" si="29"/>
        <v>0.009879599592</v>
      </c>
      <c r="BW219" s="62">
        <f t="shared" si="30"/>
        <v>7.7334</v>
      </c>
      <c r="BX219" s="26"/>
      <c r="BY219" s="42">
        <v>0.0104603978626745</v>
      </c>
      <c r="BZ219" s="23">
        <v>8.05594</v>
      </c>
      <c r="CA219" s="48">
        <f t="shared" si="27"/>
        <v>0.009978910401</v>
      </c>
      <c r="CB219" s="62">
        <f t="shared" si="28"/>
        <v>7.56321</v>
      </c>
      <c r="CC219" s="7"/>
    </row>
    <row r="220" ht="15.75" customHeight="1">
      <c r="A220" s="1"/>
      <c r="B220" s="57">
        <v>0.0112498388101991</v>
      </c>
      <c r="C220" s="23">
        <v>28.43516</v>
      </c>
      <c r="D220" s="60">
        <f t="shared" si="21"/>
        <v>0.01072687532</v>
      </c>
      <c r="E220" s="63">
        <f t="shared" si="22"/>
        <v>27.04533</v>
      </c>
      <c r="F220" s="26"/>
      <c r="G220" s="42">
        <v>0.0116134795449567</v>
      </c>
      <c r="H220" s="23">
        <v>28.1369</v>
      </c>
      <c r="I220" s="60">
        <f t="shared" si="23"/>
        <v>0.01114254902</v>
      </c>
      <c r="J220" s="64">
        <f t="shared" si="24"/>
        <v>26.73844</v>
      </c>
      <c r="K220" s="26"/>
      <c r="L220" s="42">
        <v>0.011755075747617</v>
      </c>
      <c r="M220" s="23">
        <v>27.21139</v>
      </c>
      <c r="N220" s="60">
        <f t="shared" si="13"/>
        <v>0.0112993207</v>
      </c>
      <c r="O220" s="54">
        <f t="shared" si="14"/>
        <v>26.0226</v>
      </c>
      <c r="P220" s="26"/>
      <c r="Q220" s="42">
        <v>0.0138268307223171</v>
      </c>
      <c r="R220" s="23">
        <v>6.90909</v>
      </c>
      <c r="S220" s="48">
        <f t="shared" si="7"/>
        <v>0.01332005152</v>
      </c>
      <c r="T220" s="54">
        <f t="shared" si="8"/>
        <v>6.59145</v>
      </c>
      <c r="U220" s="26"/>
      <c r="V220" s="42">
        <v>0.0147456730968547</v>
      </c>
      <c r="W220" s="23">
        <v>7.70595</v>
      </c>
      <c r="X220" s="48">
        <f t="shared" si="1"/>
        <v>0.01425368908</v>
      </c>
      <c r="Y220" s="49">
        <f t="shared" si="2"/>
        <v>7.39761</v>
      </c>
      <c r="Z220" s="26"/>
      <c r="AA220" s="42">
        <v>0.0137687748021009</v>
      </c>
      <c r="AB220" s="23">
        <v>6.86228</v>
      </c>
      <c r="AC220" s="48">
        <f t="shared" si="3"/>
        <v>0.01330287059</v>
      </c>
      <c r="AD220" s="49">
        <f t="shared" si="4"/>
        <v>6.58497</v>
      </c>
      <c r="AE220" s="26"/>
      <c r="AF220" s="42">
        <v>0.0133166787342962</v>
      </c>
      <c r="AG220" s="23">
        <v>7.53449</v>
      </c>
      <c r="AH220" s="48">
        <f t="shared" si="9"/>
        <v>0.01284139224</v>
      </c>
      <c r="AI220" s="49">
        <f t="shared" si="10"/>
        <v>7.15514</v>
      </c>
      <c r="AJ220" s="26"/>
      <c r="AK220" s="42">
        <v>0.0129730234851579</v>
      </c>
      <c r="AL220" s="23">
        <v>6.76066</v>
      </c>
      <c r="AM220" s="48">
        <f t="shared" si="11"/>
        <v>0.01244463922</v>
      </c>
      <c r="AN220" s="49">
        <f t="shared" si="12"/>
        <v>6.43369</v>
      </c>
      <c r="AO220" s="26"/>
      <c r="AP220" s="42">
        <v>0.0118253248006568</v>
      </c>
      <c r="AQ220" s="23">
        <v>25.74949</v>
      </c>
      <c r="AR220" s="48">
        <f t="shared" si="15"/>
        <v>0.01130503787</v>
      </c>
      <c r="AS220" s="61">
        <f t="shared" si="16"/>
        <v>24.60564</v>
      </c>
      <c r="AT220" s="26"/>
      <c r="AU220" s="42">
        <v>0.0118286012112201</v>
      </c>
      <c r="AV220" s="23">
        <v>25.94436</v>
      </c>
      <c r="AW220" s="48">
        <f t="shared" si="17"/>
        <v>0.01137820339</v>
      </c>
      <c r="AX220" s="62">
        <f t="shared" si="18"/>
        <v>24.79511</v>
      </c>
      <c r="AY220" s="26"/>
      <c r="AZ220" s="42">
        <v>0.0136956595087818</v>
      </c>
      <c r="BA220" s="23">
        <v>22.00626</v>
      </c>
      <c r="BB220" s="48">
        <f t="shared" si="5"/>
        <v>0.01324482613</v>
      </c>
      <c r="BC220" s="62">
        <f t="shared" si="6"/>
        <v>21.20657</v>
      </c>
      <c r="BD220" s="26"/>
      <c r="BE220" s="42">
        <v>0.0116882741875204</v>
      </c>
      <c r="BF220" s="23">
        <v>26.42044</v>
      </c>
      <c r="BG220" s="48">
        <f t="shared" si="31"/>
        <v>0.01116980513</v>
      </c>
      <c r="BH220" s="62">
        <f t="shared" si="32"/>
        <v>24.38069</v>
      </c>
      <c r="BI220" s="26"/>
      <c r="BJ220" s="42">
        <v>0.0113433811964991</v>
      </c>
      <c r="BK220" s="23">
        <v>8.37234</v>
      </c>
      <c r="BL220" s="48">
        <f t="shared" si="25"/>
        <v>0.01086352601</v>
      </c>
      <c r="BM220" s="62">
        <f t="shared" si="26"/>
        <v>7.90871</v>
      </c>
      <c r="BN220" s="26"/>
      <c r="BO220" s="42">
        <v>0.0108679490756785</v>
      </c>
      <c r="BP220" s="23">
        <v>8.11676</v>
      </c>
      <c r="BQ220" s="48">
        <f t="shared" si="19"/>
        <v>0.01038429929</v>
      </c>
      <c r="BR220" s="62">
        <f t="shared" si="20"/>
        <v>7.71465</v>
      </c>
      <c r="BS220" s="26"/>
      <c r="BT220" s="42">
        <v>0.0103874384547298</v>
      </c>
      <c r="BU220" s="23">
        <v>8.31576</v>
      </c>
      <c r="BV220" s="48">
        <f t="shared" si="29"/>
        <v>0.009901939748</v>
      </c>
      <c r="BW220" s="62">
        <f t="shared" si="30"/>
        <v>7.76471</v>
      </c>
      <c r="BX220" s="26"/>
      <c r="BY220" s="42">
        <v>0.0104512167590873</v>
      </c>
      <c r="BZ220" s="23">
        <v>8.08727</v>
      </c>
      <c r="CA220" s="48">
        <f t="shared" si="27"/>
        <v>0.009969729298</v>
      </c>
      <c r="CB220" s="62">
        <f t="shared" si="28"/>
        <v>7.59454</v>
      </c>
      <c r="CC220" s="7"/>
    </row>
    <row r="221" ht="15.75" customHeight="1">
      <c r="A221" s="1"/>
      <c r="B221" s="57">
        <v>0.0113389396538155</v>
      </c>
      <c r="C221" s="23">
        <v>28.55139</v>
      </c>
      <c r="D221" s="60">
        <f t="shared" si="21"/>
        <v>0.01081597616</v>
      </c>
      <c r="E221" s="63">
        <f t="shared" si="22"/>
        <v>27.16156</v>
      </c>
      <c r="F221" s="26"/>
      <c r="G221" s="42">
        <v>0.0116317787499161</v>
      </c>
      <c r="H221" s="23">
        <v>28.24952</v>
      </c>
      <c r="I221" s="60">
        <f t="shared" si="23"/>
        <v>0.01116084823</v>
      </c>
      <c r="J221" s="64">
        <f t="shared" si="24"/>
        <v>26.85106</v>
      </c>
      <c r="K221" s="26"/>
      <c r="L221" s="42">
        <v>0.011790057238988</v>
      </c>
      <c r="M221" s="23">
        <v>27.31229</v>
      </c>
      <c r="N221" s="60">
        <f t="shared" si="13"/>
        <v>0.0113343022</v>
      </c>
      <c r="O221" s="54">
        <f t="shared" si="14"/>
        <v>26.1235</v>
      </c>
      <c r="P221" s="26"/>
      <c r="Q221" s="42">
        <v>0.0138945040170964</v>
      </c>
      <c r="R221" s="23">
        <v>6.92904</v>
      </c>
      <c r="S221" s="48">
        <f t="shared" si="7"/>
        <v>0.01338772481</v>
      </c>
      <c r="T221" s="54">
        <f t="shared" si="8"/>
        <v>6.6114</v>
      </c>
      <c r="U221" s="26"/>
      <c r="V221" s="42">
        <v>0.0148144975518099</v>
      </c>
      <c r="W221" s="23">
        <v>7.73704</v>
      </c>
      <c r="X221" s="48">
        <f t="shared" si="1"/>
        <v>0.01432251353</v>
      </c>
      <c r="Y221" s="49">
        <f t="shared" si="2"/>
        <v>7.4287</v>
      </c>
      <c r="Z221" s="26"/>
      <c r="AA221" s="42">
        <v>0.0138467852432758</v>
      </c>
      <c r="AB221" s="23">
        <v>6.88739</v>
      </c>
      <c r="AC221" s="48">
        <f t="shared" si="3"/>
        <v>0.01338088103</v>
      </c>
      <c r="AD221" s="49">
        <f t="shared" si="4"/>
        <v>6.61008</v>
      </c>
      <c r="AE221" s="26"/>
      <c r="AF221" s="42">
        <v>0.013374724548856</v>
      </c>
      <c r="AG221" s="23">
        <v>7.56327</v>
      </c>
      <c r="AH221" s="48">
        <f t="shared" si="9"/>
        <v>0.01289943805</v>
      </c>
      <c r="AI221" s="49">
        <f t="shared" si="10"/>
        <v>7.18392</v>
      </c>
      <c r="AJ221" s="26"/>
      <c r="AK221" s="42">
        <v>0.0130683497359443</v>
      </c>
      <c r="AL221" s="23">
        <v>6.77989</v>
      </c>
      <c r="AM221" s="48">
        <f t="shared" si="11"/>
        <v>0.01253996547</v>
      </c>
      <c r="AN221" s="49">
        <f t="shared" si="12"/>
        <v>6.45292</v>
      </c>
      <c r="AO221" s="26"/>
      <c r="AP221" s="42">
        <v>0.0118119358255042</v>
      </c>
      <c r="AQ221" s="23">
        <v>25.82941</v>
      </c>
      <c r="AR221" s="48">
        <f t="shared" si="15"/>
        <v>0.0112916489</v>
      </c>
      <c r="AS221" s="61">
        <f t="shared" si="16"/>
        <v>24.68556</v>
      </c>
      <c r="AT221" s="26"/>
      <c r="AU221" s="42">
        <v>0.0119006094624359</v>
      </c>
      <c r="AV221" s="23">
        <v>26.03505</v>
      </c>
      <c r="AW221" s="48">
        <f t="shared" si="17"/>
        <v>0.01145021164</v>
      </c>
      <c r="AX221" s="62">
        <f t="shared" si="18"/>
        <v>24.8858</v>
      </c>
      <c r="AY221" s="26"/>
      <c r="AZ221" s="42">
        <v>0.0137883367061078</v>
      </c>
      <c r="BA221" s="23">
        <v>22.05408</v>
      </c>
      <c r="BB221" s="48">
        <f t="shared" si="5"/>
        <v>0.01333750333</v>
      </c>
      <c r="BC221" s="62">
        <f t="shared" si="6"/>
        <v>21.25439</v>
      </c>
      <c r="BD221" s="26"/>
      <c r="BE221" s="42">
        <v>0.0117778467934027</v>
      </c>
      <c r="BF221" s="23">
        <v>26.50985</v>
      </c>
      <c r="BG221" s="48">
        <f t="shared" si="31"/>
        <v>0.01125937773</v>
      </c>
      <c r="BH221" s="62">
        <f t="shared" si="32"/>
        <v>24.4701</v>
      </c>
      <c r="BI221" s="26"/>
      <c r="BJ221" s="42">
        <v>0.0113859853857441</v>
      </c>
      <c r="BK221" s="23">
        <v>8.40046</v>
      </c>
      <c r="BL221" s="48">
        <f t="shared" si="25"/>
        <v>0.01090613019</v>
      </c>
      <c r="BM221" s="62">
        <f t="shared" si="26"/>
        <v>7.93683</v>
      </c>
      <c r="BN221" s="26"/>
      <c r="BO221" s="42">
        <v>0.0110023754366084</v>
      </c>
      <c r="BP221" s="23">
        <v>8.1477</v>
      </c>
      <c r="BQ221" s="48">
        <f t="shared" si="19"/>
        <v>0.01051872566</v>
      </c>
      <c r="BR221" s="62">
        <f t="shared" si="20"/>
        <v>7.74559</v>
      </c>
      <c r="BS221" s="26"/>
      <c r="BT221" s="42">
        <v>0.010476543300034</v>
      </c>
      <c r="BU221" s="23">
        <v>8.35095</v>
      </c>
      <c r="BV221" s="48">
        <f t="shared" si="29"/>
        <v>0.009991044594</v>
      </c>
      <c r="BW221" s="62">
        <f t="shared" si="30"/>
        <v>7.7999</v>
      </c>
      <c r="BX221" s="26"/>
      <c r="BY221" s="42">
        <v>0.0104963869789989</v>
      </c>
      <c r="BZ221" s="23">
        <v>8.11938</v>
      </c>
      <c r="CA221" s="48">
        <f t="shared" si="27"/>
        <v>0.01001489952</v>
      </c>
      <c r="CB221" s="62">
        <f t="shared" si="28"/>
        <v>7.62665</v>
      </c>
      <c r="CC221" s="7"/>
    </row>
    <row r="222" ht="15.75" customHeight="1">
      <c r="A222" s="1"/>
      <c r="B222" s="57">
        <v>0.0113579024486179</v>
      </c>
      <c r="C222" s="23">
        <v>28.65315</v>
      </c>
      <c r="D222" s="60">
        <f t="shared" si="21"/>
        <v>0.01083493895</v>
      </c>
      <c r="E222" s="63">
        <f t="shared" si="22"/>
        <v>27.26332</v>
      </c>
      <c r="F222" s="26"/>
      <c r="G222" s="42">
        <v>0.0117382547678015</v>
      </c>
      <c r="H222" s="23">
        <v>28.34817</v>
      </c>
      <c r="I222" s="60">
        <f t="shared" si="23"/>
        <v>0.01126732425</v>
      </c>
      <c r="J222" s="64">
        <f t="shared" si="24"/>
        <v>26.94971</v>
      </c>
      <c r="K222" s="26"/>
      <c r="L222" s="42">
        <v>0.0118786878984549</v>
      </c>
      <c r="M222" s="23">
        <v>27.41778</v>
      </c>
      <c r="N222" s="60">
        <f t="shared" si="13"/>
        <v>0.01142293286</v>
      </c>
      <c r="O222" s="54">
        <f t="shared" si="14"/>
        <v>26.22899</v>
      </c>
      <c r="P222" s="26"/>
      <c r="Q222" s="42">
        <v>0.0139852988844837</v>
      </c>
      <c r="R222" s="23">
        <v>6.95253</v>
      </c>
      <c r="S222" s="48">
        <f t="shared" si="7"/>
        <v>0.01347851968</v>
      </c>
      <c r="T222" s="54">
        <f t="shared" si="8"/>
        <v>6.63489</v>
      </c>
      <c r="U222" s="26"/>
      <c r="V222" s="42">
        <v>0.0149078901257704</v>
      </c>
      <c r="W222" s="23">
        <v>7.76349</v>
      </c>
      <c r="X222" s="48">
        <f t="shared" si="1"/>
        <v>0.01441590611</v>
      </c>
      <c r="Y222" s="49">
        <f t="shared" si="2"/>
        <v>7.45515</v>
      </c>
      <c r="Z222" s="26"/>
      <c r="AA222" s="42">
        <v>0.0138831595286124</v>
      </c>
      <c r="AB222" s="23">
        <v>6.90888</v>
      </c>
      <c r="AC222" s="48">
        <f t="shared" si="3"/>
        <v>0.01341725532</v>
      </c>
      <c r="AD222" s="49">
        <f t="shared" si="4"/>
        <v>6.63157</v>
      </c>
      <c r="AE222" s="26"/>
      <c r="AF222" s="42">
        <v>0.0134554731962693</v>
      </c>
      <c r="AG222" s="23">
        <v>7.58865</v>
      </c>
      <c r="AH222" s="48">
        <f t="shared" si="9"/>
        <v>0.0129801867</v>
      </c>
      <c r="AI222" s="49">
        <f t="shared" si="10"/>
        <v>7.2093</v>
      </c>
      <c r="AJ222" s="26"/>
      <c r="AK222" s="42">
        <v>0.0131206164967952</v>
      </c>
      <c r="AL222" s="23">
        <v>6.80911</v>
      </c>
      <c r="AM222" s="48">
        <f t="shared" si="11"/>
        <v>0.01259223223</v>
      </c>
      <c r="AN222" s="49">
        <f t="shared" si="12"/>
        <v>6.48214</v>
      </c>
      <c r="AO222" s="26"/>
      <c r="AP222" s="42">
        <v>0.0120042643615705</v>
      </c>
      <c r="AQ222" s="23">
        <v>25.91817</v>
      </c>
      <c r="AR222" s="48">
        <f t="shared" si="15"/>
        <v>0.01148397743</v>
      </c>
      <c r="AS222" s="61">
        <f t="shared" si="16"/>
        <v>24.77432</v>
      </c>
      <c r="AT222" s="26"/>
      <c r="AU222" s="42">
        <v>0.0119558521114096</v>
      </c>
      <c r="AV222" s="23">
        <v>26.12182</v>
      </c>
      <c r="AW222" s="48">
        <f t="shared" si="17"/>
        <v>0.01150545429</v>
      </c>
      <c r="AX222" s="62">
        <f t="shared" si="18"/>
        <v>24.97257</v>
      </c>
      <c r="AY222" s="26"/>
      <c r="AZ222" s="42">
        <v>0.0138891161809209</v>
      </c>
      <c r="BA222" s="23">
        <v>22.11092</v>
      </c>
      <c r="BB222" s="48">
        <f t="shared" si="5"/>
        <v>0.01343828281</v>
      </c>
      <c r="BC222" s="62">
        <f t="shared" si="6"/>
        <v>21.31123</v>
      </c>
      <c r="BD222" s="26"/>
      <c r="BE222" s="42">
        <v>0.0118458721384103</v>
      </c>
      <c r="BF222" s="23">
        <v>26.58492</v>
      </c>
      <c r="BG222" s="48">
        <f t="shared" si="31"/>
        <v>0.01132740308</v>
      </c>
      <c r="BH222" s="62">
        <f t="shared" si="32"/>
        <v>24.54517</v>
      </c>
      <c r="BI222" s="26"/>
      <c r="BJ222" s="42">
        <v>0.0114643811512891</v>
      </c>
      <c r="BK222" s="23">
        <v>8.4298</v>
      </c>
      <c r="BL222" s="48">
        <f t="shared" si="25"/>
        <v>0.01098452596</v>
      </c>
      <c r="BM222" s="62">
        <f t="shared" si="26"/>
        <v>7.96617</v>
      </c>
      <c r="BN222" s="26"/>
      <c r="BO222" s="42">
        <v>0.0110376350727328</v>
      </c>
      <c r="BP222" s="23">
        <v>8.18071</v>
      </c>
      <c r="BQ222" s="48">
        <f t="shared" si="19"/>
        <v>0.01055398529</v>
      </c>
      <c r="BR222" s="62">
        <f t="shared" si="20"/>
        <v>7.7786</v>
      </c>
      <c r="BS222" s="26"/>
      <c r="BT222" s="42">
        <v>0.0105279898885287</v>
      </c>
      <c r="BU222" s="23">
        <v>8.37897</v>
      </c>
      <c r="BV222" s="48">
        <f t="shared" si="29"/>
        <v>0.01004249118</v>
      </c>
      <c r="BW222" s="62">
        <f t="shared" si="30"/>
        <v>7.82792</v>
      </c>
      <c r="BX222" s="26"/>
      <c r="BY222" s="42">
        <v>0.0105657848426213</v>
      </c>
      <c r="BZ222" s="23">
        <v>8.14725</v>
      </c>
      <c r="CA222" s="48">
        <f t="shared" si="27"/>
        <v>0.01008429738</v>
      </c>
      <c r="CB222" s="62">
        <f t="shared" si="28"/>
        <v>7.65452</v>
      </c>
      <c r="CC222" s="7"/>
    </row>
    <row r="223" ht="15.75" customHeight="1">
      <c r="A223" s="1"/>
      <c r="B223" s="57">
        <v>0.0114713929757937</v>
      </c>
      <c r="C223" s="23">
        <v>28.76657</v>
      </c>
      <c r="D223" s="60">
        <f t="shared" si="21"/>
        <v>0.01094842948</v>
      </c>
      <c r="E223" s="63">
        <f t="shared" si="22"/>
        <v>27.37674</v>
      </c>
      <c r="F223" s="26"/>
      <c r="G223" s="42">
        <v>0.0117329231841785</v>
      </c>
      <c r="H223" s="23">
        <v>28.45619</v>
      </c>
      <c r="I223" s="60">
        <f t="shared" si="23"/>
        <v>0.01126199266</v>
      </c>
      <c r="J223" s="64">
        <f t="shared" si="24"/>
        <v>27.05773</v>
      </c>
      <c r="K223" s="26"/>
      <c r="L223" s="42">
        <v>0.0119377854344067</v>
      </c>
      <c r="M223" s="23">
        <v>27.51241</v>
      </c>
      <c r="N223" s="60">
        <f t="shared" si="13"/>
        <v>0.01148203039</v>
      </c>
      <c r="O223" s="54">
        <f t="shared" si="14"/>
        <v>26.32362</v>
      </c>
      <c r="P223" s="26"/>
      <c r="Q223" s="42">
        <v>0.0140868971376416</v>
      </c>
      <c r="R223" s="23">
        <v>6.97909</v>
      </c>
      <c r="S223" s="48">
        <f t="shared" si="7"/>
        <v>0.01358011793</v>
      </c>
      <c r="T223" s="54">
        <f t="shared" si="8"/>
        <v>6.66145</v>
      </c>
      <c r="U223" s="26"/>
      <c r="V223" s="42">
        <v>0.0149125914090023</v>
      </c>
      <c r="W223" s="23">
        <v>7.79102</v>
      </c>
      <c r="X223" s="48">
        <f t="shared" si="1"/>
        <v>0.01442060739</v>
      </c>
      <c r="Y223" s="49">
        <f t="shared" si="2"/>
        <v>7.48268</v>
      </c>
      <c r="Z223" s="26"/>
      <c r="AA223" s="42">
        <v>0.0139768612543976</v>
      </c>
      <c r="AB223" s="23">
        <v>6.93233</v>
      </c>
      <c r="AC223" s="48">
        <f t="shared" si="3"/>
        <v>0.01351095704</v>
      </c>
      <c r="AD223" s="49">
        <f t="shared" si="4"/>
        <v>6.65502</v>
      </c>
      <c r="AE223" s="26"/>
      <c r="AF223" s="42">
        <v>0.013479428446308</v>
      </c>
      <c r="AG223" s="23">
        <v>7.61579</v>
      </c>
      <c r="AH223" s="48">
        <f t="shared" si="9"/>
        <v>0.01300414195</v>
      </c>
      <c r="AI223" s="49">
        <f t="shared" si="10"/>
        <v>7.23644</v>
      </c>
      <c r="AJ223" s="26"/>
      <c r="AK223" s="42">
        <v>0.0131626816194104</v>
      </c>
      <c r="AL223" s="23">
        <v>6.83047</v>
      </c>
      <c r="AM223" s="48">
        <f t="shared" si="11"/>
        <v>0.01263429735</v>
      </c>
      <c r="AN223" s="49">
        <f t="shared" si="12"/>
        <v>6.5035</v>
      </c>
      <c r="AO223" s="26"/>
      <c r="AP223" s="42">
        <v>0.0121057217600549</v>
      </c>
      <c r="AQ223" s="23">
        <v>26.00876</v>
      </c>
      <c r="AR223" s="48">
        <f t="shared" si="15"/>
        <v>0.01158543483</v>
      </c>
      <c r="AS223" s="61">
        <f t="shared" si="16"/>
        <v>24.86491</v>
      </c>
      <c r="AT223" s="26"/>
      <c r="AU223" s="42">
        <v>0.0119755199665521</v>
      </c>
      <c r="AV223" s="23">
        <v>26.19971</v>
      </c>
      <c r="AW223" s="48">
        <f t="shared" si="17"/>
        <v>0.01152512215</v>
      </c>
      <c r="AX223" s="62">
        <f t="shared" si="18"/>
        <v>25.05046</v>
      </c>
      <c r="AY223" s="26"/>
      <c r="AZ223" s="42">
        <v>0.0140048911511825</v>
      </c>
      <c r="BA223" s="23">
        <v>22.16099</v>
      </c>
      <c r="BB223" s="48">
        <f t="shared" si="5"/>
        <v>0.01355405778</v>
      </c>
      <c r="BC223" s="62">
        <f t="shared" si="6"/>
        <v>21.3613</v>
      </c>
      <c r="BD223" s="26"/>
      <c r="BE223" s="42">
        <v>0.0118854818445115</v>
      </c>
      <c r="BF223" s="23">
        <v>26.6678</v>
      </c>
      <c r="BG223" s="48">
        <f t="shared" si="31"/>
        <v>0.01136701278</v>
      </c>
      <c r="BH223" s="62">
        <f t="shared" si="32"/>
        <v>24.62805</v>
      </c>
      <c r="BI223" s="26"/>
      <c r="BJ223" s="42">
        <v>0.0115168148866056</v>
      </c>
      <c r="BK223" s="23">
        <v>8.46363</v>
      </c>
      <c r="BL223" s="48">
        <f t="shared" si="25"/>
        <v>0.0110369597</v>
      </c>
      <c r="BM223" s="62">
        <f t="shared" si="26"/>
        <v>8</v>
      </c>
      <c r="BN223" s="26"/>
      <c r="BO223" s="42">
        <v>0.011062753353106</v>
      </c>
      <c r="BP223" s="23">
        <v>8.20839</v>
      </c>
      <c r="BQ223" s="48">
        <f t="shared" si="19"/>
        <v>0.01057910357</v>
      </c>
      <c r="BR223" s="62">
        <f t="shared" si="20"/>
        <v>7.80628</v>
      </c>
      <c r="BS223" s="26"/>
      <c r="BT223" s="42">
        <v>0.0105867561753585</v>
      </c>
      <c r="BU223" s="23">
        <v>8.41066</v>
      </c>
      <c r="BV223" s="48">
        <f t="shared" si="29"/>
        <v>0.01010125747</v>
      </c>
      <c r="BW223" s="62">
        <f t="shared" si="30"/>
        <v>7.85961</v>
      </c>
      <c r="BX223" s="26"/>
      <c r="BY223" s="42">
        <v>0.0105978500861592</v>
      </c>
      <c r="BZ223" s="23">
        <v>8.17872</v>
      </c>
      <c r="CA223" s="48">
        <f t="shared" si="27"/>
        <v>0.01011636262</v>
      </c>
      <c r="CB223" s="62">
        <f t="shared" si="28"/>
        <v>7.68599</v>
      </c>
      <c r="CC223" s="7"/>
    </row>
    <row r="224" ht="15.75" customHeight="1">
      <c r="A224" s="1"/>
      <c r="B224" s="57">
        <v>0.0115441139447237</v>
      </c>
      <c r="C224" s="23">
        <v>28.88102</v>
      </c>
      <c r="D224" s="60">
        <f t="shared" si="21"/>
        <v>0.01102115045</v>
      </c>
      <c r="E224" s="63">
        <f t="shared" si="22"/>
        <v>27.49119</v>
      </c>
      <c r="F224" s="26"/>
      <c r="G224" s="42">
        <v>0.0117800696140076</v>
      </c>
      <c r="H224" s="23">
        <v>28.56637</v>
      </c>
      <c r="I224" s="60">
        <f t="shared" si="23"/>
        <v>0.01130913909</v>
      </c>
      <c r="J224" s="64">
        <f t="shared" si="24"/>
        <v>27.16791</v>
      </c>
      <c r="K224" s="26"/>
      <c r="L224" s="42">
        <v>0.0119917034368286</v>
      </c>
      <c r="M224" s="23">
        <v>27.61559</v>
      </c>
      <c r="N224" s="60">
        <f t="shared" si="13"/>
        <v>0.01153594839</v>
      </c>
      <c r="O224" s="54">
        <f t="shared" si="14"/>
        <v>26.4268</v>
      </c>
      <c r="P224" s="26"/>
      <c r="Q224" s="42">
        <v>0.0141292207352859</v>
      </c>
      <c r="R224" s="23">
        <v>6.99982</v>
      </c>
      <c r="S224" s="48">
        <f t="shared" si="7"/>
        <v>0.01362244153</v>
      </c>
      <c r="T224" s="54">
        <f t="shared" si="8"/>
        <v>6.68218</v>
      </c>
      <c r="U224" s="26"/>
      <c r="V224" s="42">
        <v>0.0150015397722756</v>
      </c>
      <c r="W224" s="23">
        <v>7.81643</v>
      </c>
      <c r="X224" s="48">
        <f t="shared" si="1"/>
        <v>0.01450955575</v>
      </c>
      <c r="Y224" s="49">
        <f t="shared" si="2"/>
        <v>7.50809</v>
      </c>
      <c r="Z224" s="26"/>
      <c r="AA224" s="42">
        <v>0.014023489852242</v>
      </c>
      <c r="AB224" s="23">
        <v>6.95627</v>
      </c>
      <c r="AC224" s="48">
        <f t="shared" si="3"/>
        <v>0.01355758564</v>
      </c>
      <c r="AD224" s="49">
        <f t="shared" si="4"/>
        <v>6.67896</v>
      </c>
      <c r="AE224" s="26"/>
      <c r="AF224" s="42">
        <v>0.0135986554220167</v>
      </c>
      <c r="AG224" s="23">
        <v>7.64252</v>
      </c>
      <c r="AH224" s="48">
        <f t="shared" si="9"/>
        <v>0.01312336893</v>
      </c>
      <c r="AI224" s="49">
        <f t="shared" si="10"/>
        <v>7.26317</v>
      </c>
      <c r="AJ224" s="26"/>
      <c r="AK224" s="42">
        <v>0.013209033044012</v>
      </c>
      <c r="AL224" s="23">
        <v>6.85437</v>
      </c>
      <c r="AM224" s="48">
        <f t="shared" si="11"/>
        <v>0.01268064878</v>
      </c>
      <c r="AN224" s="49">
        <f t="shared" si="12"/>
        <v>6.5274</v>
      </c>
      <c r="AO224" s="26"/>
      <c r="AP224" s="42">
        <v>0.0120633926269722</v>
      </c>
      <c r="AQ224" s="23">
        <v>26.08779</v>
      </c>
      <c r="AR224" s="48">
        <f t="shared" si="15"/>
        <v>0.0115431057</v>
      </c>
      <c r="AS224" s="61">
        <f t="shared" si="16"/>
        <v>24.94394</v>
      </c>
      <c r="AT224" s="26"/>
      <c r="AU224" s="42">
        <v>0.0120003815493193</v>
      </c>
      <c r="AV224" s="23">
        <v>26.28871</v>
      </c>
      <c r="AW224" s="48">
        <f t="shared" si="17"/>
        <v>0.01154998373</v>
      </c>
      <c r="AX224" s="62">
        <f t="shared" si="18"/>
        <v>25.13946</v>
      </c>
      <c r="AY224" s="26"/>
      <c r="AZ224" s="42">
        <v>0.0140749418403951</v>
      </c>
      <c r="BA224" s="23">
        <v>22.20547</v>
      </c>
      <c r="BB224" s="48">
        <f t="shared" si="5"/>
        <v>0.01362410847</v>
      </c>
      <c r="BC224" s="62">
        <f t="shared" si="6"/>
        <v>21.40578</v>
      </c>
      <c r="BD224" s="26"/>
      <c r="BE224" s="42">
        <v>0.0119610087630695</v>
      </c>
      <c r="BF224" s="23">
        <v>26.75407</v>
      </c>
      <c r="BG224" s="48">
        <f t="shared" si="31"/>
        <v>0.0114425397</v>
      </c>
      <c r="BH224" s="62">
        <f t="shared" si="32"/>
        <v>24.71432</v>
      </c>
      <c r="BI224" s="26"/>
      <c r="BJ224" s="42">
        <v>0.0115438102303147</v>
      </c>
      <c r="BK224" s="23">
        <v>8.49408</v>
      </c>
      <c r="BL224" s="48">
        <f t="shared" si="25"/>
        <v>0.01106395504</v>
      </c>
      <c r="BM224" s="62">
        <f t="shared" si="26"/>
        <v>8.03045</v>
      </c>
      <c r="BN224" s="26"/>
      <c r="BO224" s="42">
        <v>0.0110940399181256</v>
      </c>
      <c r="BP224" s="23">
        <v>8.23882</v>
      </c>
      <c r="BQ224" s="48">
        <f t="shared" si="19"/>
        <v>0.01061039014</v>
      </c>
      <c r="BR224" s="62">
        <f t="shared" si="20"/>
        <v>7.83671</v>
      </c>
      <c r="BS224" s="26"/>
      <c r="BT224" s="42">
        <v>0.0106449652361411</v>
      </c>
      <c r="BU224" s="23">
        <v>8.44357</v>
      </c>
      <c r="BV224" s="48">
        <f t="shared" si="29"/>
        <v>0.01015946653</v>
      </c>
      <c r="BW224" s="62">
        <f t="shared" si="30"/>
        <v>7.89252</v>
      </c>
      <c r="BX224" s="26"/>
      <c r="BY224" s="42">
        <v>0.0106637886591809</v>
      </c>
      <c r="BZ224" s="23">
        <v>8.21048</v>
      </c>
      <c r="CA224" s="48">
        <f t="shared" si="27"/>
        <v>0.0101823012</v>
      </c>
      <c r="CB224" s="62">
        <f t="shared" si="28"/>
        <v>7.71775</v>
      </c>
      <c r="CC224" s="7"/>
    </row>
    <row r="225" ht="15.75" customHeight="1">
      <c r="A225" s="1"/>
      <c r="B225" s="57">
        <v>0.0116188201137248</v>
      </c>
      <c r="C225" s="23">
        <v>28.98805</v>
      </c>
      <c r="D225" s="60">
        <f t="shared" si="21"/>
        <v>0.01109585662</v>
      </c>
      <c r="E225" s="63">
        <f t="shared" si="22"/>
        <v>27.59822</v>
      </c>
      <c r="F225" s="26"/>
      <c r="G225" s="42">
        <v>0.0119047932643057</v>
      </c>
      <c r="H225" s="23">
        <v>28.66525</v>
      </c>
      <c r="I225" s="60">
        <f t="shared" si="23"/>
        <v>0.01143386274</v>
      </c>
      <c r="J225" s="64">
        <f t="shared" si="24"/>
        <v>27.26679</v>
      </c>
      <c r="K225" s="26"/>
      <c r="L225" s="42">
        <v>0.0120408622998969</v>
      </c>
      <c r="M225" s="23">
        <v>27.71716</v>
      </c>
      <c r="N225" s="60">
        <f t="shared" si="13"/>
        <v>0.01158510726</v>
      </c>
      <c r="O225" s="54">
        <f t="shared" si="14"/>
        <v>26.52837</v>
      </c>
      <c r="P225" s="26"/>
      <c r="Q225" s="42">
        <v>0.0142036232724378</v>
      </c>
      <c r="R225" s="23">
        <v>7.02658</v>
      </c>
      <c r="S225" s="48">
        <f t="shared" si="7"/>
        <v>0.01369684407</v>
      </c>
      <c r="T225" s="54">
        <f t="shared" si="8"/>
        <v>6.70894</v>
      </c>
      <c r="U225" s="26"/>
      <c r="V225" s="42">
        <v>0.0150891952515191</v>
      </c>
      <c r="W225" s="23">
        <v>7.84374</v>
      </c>
      <c r="X225" s="48">
        <f t="shared" si="1"/>
        <v>0.01459721123</v>
      </c>
      <c r="Y225" s="49">
        <f t="shared" si="2"/>
        <v>7.5354</v>
      </c>
      <c r="Z225" s="26"/>
      <c r="AA225" s="42">
        <v>0.0140516930568824</v>
      </c>
      <c r="AB225" s="23">
        <v>6.97699</v>
      </c>
      <c r="AC225" s="48">
        <f t="shared" si="3"/>
        <v>0.01358578885</v>
      </c>
      <c r="AD225" s="49">
        <f t="shared" si="4"/>
        <v>6.69968</v>
      </c>
      <c r="AE225" s="26"/>
      <c r="AF225" s="42">
        <v>0.0136502276579791</v>
      </c>
      <c r="AG225" s="23">
        <v>7.66742</v>
      </c>
      <c r="AH225" s="48">
        <f t="shared" si="9"/>
        <v>0.01317494116</v>
      </c>
      <c r="AI225" s="49">
        <f t="shared" si="10"/>
        <v>7.28807</v>
      </c>
      <c r="AJ225" s="26"/>
      <c r="AK225" s="42">
        <v>0.0132616859493</v>
      </c>
      <c r="AL225" s="23">
        <v>6.88056</v>
      </c>
      <c r="AM225" s="48">
        <f t="shared" si="11"/>
        <v>0.01273330168</v>
      </c>
      <c r="AN225" s="49">
        <f t="shared" si="12"/>
        <v>6.55359</v>
      </c>
      <c r="AO225" s="26"/>
      <c r="AP225" s="42">
        <v>0.0121118542008178</v>
      </c>
      <c r="AQ225" s="23">
        <v>26.17352</v>
      </c>
      <c r="AR225" s="48">
        <f t="shared" si="15"/>
        <v>0.01159156727</v>
      </c>
      <c r="AS225" s="61">
        <f t="shared" si="16"/>
        <v>25.02967</v>
      </c>
      <c r="AT225" s="26"/>
      <c r="AU225" s="42">
        <v>0.012121720880266</v>
      </c>
      <c r="AV225" s="23">
        <v>26.37014</v>
      </c>
      <c r="AW225" s="48">
        <f t="shared" si="17"/>
        <v>0.01167132306</v>
      </c>
      <c r="AX225" s="62">
        <f t="shared" si="18"/>
        <v>25.22089</v>
      </c>
      <c r="AY225" s="26"/>
      <c r="AZ225" s="42">
        <v>0.0141560184774379</v>
      </c>
      <c r="BA225" s="23">
        <v>22.25884</v>
      </c>
      <c r="BB225" s="48">
        <f t="shared" si="5"/>
        <v>0.0137051851</v>
      </c>
      <c r="BC225" s="62">
        <f t="shared" si="6"/>
        <v>21.45915</v>
      </c>
      <c r="BD225" s="26"/>
      <c r="BE225" s="42">
        <v>0.0120042188255396</v>
      </c>
      <c r="BF225" s="23">
        <v>26.82776</v>
      </c>
      <c r="BG225" s="48">
        <f t="shared" si="31"/>
        <v>0.01148574976</v>
      </c>
      <c r="BH225" s="62">
        <f t="shared" si="32"/>
        <v>24.78801</v>
      </c>
      <c r="BI225" s="26"/>
      <c r="BJ225" s="42">
        <v>0.0116093849631806</v>
      </c>
      <c r="BK225" s="23">
        <v>8.52201</v>
      </c>
      <c r="BL225" s="48">
        <f t="shared" si="25"/>
        <v>0.01112952977</v>
      </c>
      <c r="BM225" s="62">
        <f t="shared" si="26"/>
        <v>8.05838</v>
      </c>
      <c r="BN225" s="26"/>
      <c r="BO225" s="42">
        <v>0.0111698723092015</v>
      </c>
      <c r="BP225" s="23">
        <v>8.27197</v>
      </c>
      <c r="BQ225" s="48">
        <f t="shared" si="19"/>
        <v>0.01068622253</v>
      </c>
      <c r="BR225" s="62">
        <f t="shared" si="20"/>
        <v>7.86986</v>
      </c>
      <c r="BS225" s="26"/>
      <c r="BT225" s="42">
        <v>0.0106980404129475</v>
      </c>
      <c r="BU225" s="23">
        <v>8.47222</v>
      </c>
      <c r="BV225" s="48">
        <f t="shared" si="29"/>
        <v>0.01021254171</v>
      </c>
      <c r="BW225" s="62">
        <f t="shared" si="30"/>
        <v>7.92117</v>
      </c>
      <c r="BX225" s="26"/>
      <c r="BY225" s="42">
        <v>0.0106993196536538</v>
      </c>
      <c r="BZ225" s="23">
        <v>8.23862</v>
      </c>
      <c r="CA225" s="48">
        <f t="shared" si="27"/>
        <v>0.01021783219</v>
      </c>
      <c r="CB225" s="62">
        <f t="shared" si="28"/>
        <v>7.74589</v>
      </c>
      <c r="CC225" s="7"/>
    </row>
    <row r="226" ht="15.75" customHeight="1">
      <c r="A226" s="1"/>
      <c r="B226" s="57">
        <v>0.0116693666946677</v>
      </c>
      <c r="C226" s="23">
        <v>29.09801</v>
      </c>
      <c r="D226" s="60">
        <f t="shared" si="21"/>
        <v>0.0111464032</v>
      </c>
      <c r="E226" s="63">
        <f t="shared" si="22"/>
        <v>27.70818</v>
      </c>
      <c r="F226" s="26"/>
      <c r="G226" s="42">
        <v>0.0119302002540518</v>
      </c>
      <c r="H226" s="23">
        <v>28.77133</v>
      </c>
      <c r="I226" s="60">
        <f t="shared" si="23"/>
        <v>0.01145926973</v>
      </c>
      <c r="J226" s="64">
        <f t="shared" si="24"/>
        <v>27.37287</v>
      </c>
      <c r="K226" s="26"/>
      <c r="L226" s="42">
        <v>0.0120648882676426</v>
      </c>
      <c r="M226" s="23">
        <v>27.8102</v>
      </c>
      <c r="N226" s="60">
        <f t="shared" si="13"/>
        <v>0.01160913322</v>
      </c>
      <c r="O226" s="54">
        <f t="shared" si="14"/>
        <v>26.62141</v>
      </c>
      <c r="P226" s="26"/>
      <c r="Q226" s="42">
        <v>0.0142396023262186</v>
      </c>
      <c r="R226" s="23">
        <v>7.0495</v>
      </c>
      <c r="S226" s="48">
        <f t="shared" si="7"/>
        <v>0.01373282312</v>
      </c>
      <c r="T226" s="54">
        <f t="shared" si="8"/>
        <v>6.73186</v>
      </c>
      <c r="U226" s="26"/>
      <c r="V226" s="42">
        <v>0.0151579430207969</v>
      </c>
      <c r="W226" s="23">
        <v>7.86762</v>
      </c>
      <c r="X226" s="48">
        <f t="shared" si="1"/>
        <v>0.014665959</v>
      </c>
      <c r="Y226" s="49">
        <f t="shared" si="2"/>
        <v>7.55928</v>
      </c>
      <c r="Z226" s="26"/>
      <c r="AA226" s="42">
        <v>0.0141244899562414</v>
      </c>
      <c r="AB226" s="23">
        <v>7.00176</v>
      </c>
      <c r="AC226" s="48">
        <f t="shared" si="3"/>
        <v>0.01365858575</v>
      </c>
      <c r="AD226" s="49">
        <f t="shared" si="4"/>
        <v>6.72445</v>
      </c>
      <c r="AE226" s="26"/>
      <c r="AF226" s="42">
        <v>0.0137257004985476</v>
      </c>
      <c r="AG226" s="23">
        <v>7.69054</v>
      </c>
      <c r="AH226" s="48">
        <f t="shared" si="9"/>
        <v>0.013250414</v>
      </c>
      <c r="AI226" s="49">
        <f t="shared" si="10"/>
        <v>7.31119</v>
      </c>
      <c r="AJ226" s="26"/>
      <c r="AK226" s="42">
        <v>0.0133210150505199</v>
      </c>
      <c r="AL226" s="23">
        <v>6.90339</v>
      </c>
      <c r="AM226" s="48">
        <f t="shared" si="11"/>
        <v>0.01279263078</v>
      </c>
      <c r="AN226" s="49">
        <f t="shared" si="12"/>
        <v>6.57642</v>
      </c>
      <c r="AO226" s="26"/>
      <c r="AP226" s="42">
        <v>0.0121401199234155</v>
      </c>
      <c r="AQ226" s="23">
        <v>26.26294</v>
      </c>
      <c r="AR226" s="48">
        <f t="shared" si="15"/>
        <v>0.01161983299</v>
      </c>
      <c r="AS226" s="61">
        <f t="shared" si="16"/>
        <v>25.11909</v>
      </c>
      <c r="AT226" s="26"/>
      <c r="AU226" s="42">
        <v>0.0121529444503277</v>
      </c>
      <c r="AV226" s="23">
        <v>26.4469</v>
      </c>
      <c r="AW226" s="48">
        <f t="shared" si="17"/>
        <v>0.01170254663</v>
      </c>
      <c r="AX226" s="62">
        <f t="shared" si="18"/>
        <v>25.29765</v>
      </c>
      <c r="AY226" s="26"/>
      <c r="AZ226" s="42">
        <v>0.014214917602801</v>
      </c>
      <c r="BA226" s="23">
        <v>22.30735</v>
      </c>
      <c r="BB226" s="48">
        <f t="shared" si="5"/>
        <v>0.01376408423</v>
      </c>
      <c r="BC226" s="62">
        <f t="shared" si="6"/>
        <v>21.50766</v>
      </c>
      <c r="BD226" s="26"/>
      <c r="BE226" s="42">
        <v>0.0120668317893249</v>
      </c>
      <c r="BF226" s="23">
        <v>26.90745</v>
      </c>
      <c r="BG226" s="48">
        <f t="shared" si="31"/>
        <v>0.01154836273</v>
      </c>
      <c r="BH226" s="62">
        <f t="shared" si="32"/>
        <v>24.8677</v>
      </c>
      <c r="BI226" s="26"/>
      <c r="BJ226" s="42">
        <v>0.0116486280551327</v>
      </c>
      <c r="BK226" s="23">
        <v>8.55625</v>
      </c>
      <c r="BL226" s="48">
        <f t="shared" si="25"/>
        <v>0.01116877286</v>
      </c>
      <c r="BM226" s="62">
        <f t="shared" si="26"/>
        <v>8.09262</v>
      </c>
      <c r="BN226" s="26"/>
      <c r="BO226" s="42">
        <v>0.0111776013243203</v>
      </c>
      <c r="BP226" s="23">
        <v>8.30001</v>
      </c>
      <c r="BQ226" s="48">
        <f t="shared" si="19"/>
        <v>0.01069395154</v>
      </c>
      <c r="BR226" s="62">
        <f t="shared" si="20"/>
        <v>7.8979</v>
      </c>
      <c r="BS226" s="26"/>
      <c r="BT226" s="42">
        <v>0.0107710294278209</v>
      </c>
      <c r="BU226" s="23">
        <v>8.50433</v>
      </c>
      <c r="BV226" s="48">
        <f t="shared" si="29"/>
        <v>0.01028553072</v>
      </c>
      <c r="BW226" s="62">
        <f t="shared" si="30"/>
        <v>7.95328</v>
      </c>
      <c r="BX226" s="26"/>
      <c r="BY226" s="42">
        <v>0.0107206387314658</v>
      </c>
      <c r="BZ226" s="23">
        <v>8.26859</v>
      </c>
      <c r="CA226" s="48">
        <f t="shared" si="27"/>
        <v>0.01023915127</v>
      </c>
      <c r="CB226" s="62">
        <f t="shared" si="28"/>
        <v>7.77586</v>
      </c>
      <c r="CC226" s="7"/>
    </row>
    <row r="227" ht="15.75" customHeight="1">
      <c r="A227" s="1"/>
      <c r="B227" s="57">
        <v>0.0117138613309691</v>
      </c>
      <c r="C227" s="23">
        <v>29.21198</v>
      </c>
      <c r="D227" s="60">
        <f t="shared" si="21"/>
        <v>0.01119089784</v>
      </c>
      <c r="E227" s="63">
        <f t="shared" si="22"/>
        <v>27.82215</v>
      </c>
      <c r="F227" s="26"/>
      <c r="G227" s="42">
        <v>0.0119112344534096</v>
      </c>
      <c r="H227" s="23">
        <v>28.87811</v>
      </c>
      <c r="I227" s="60">
        <f t="shared" si="23"/>
        <v>0.01144030393</v>
      </c>
      <c r="J227" s="64">
        <f t="shared" si="24"/>
        <v>27.47965</v>
      </c>
      <c r="K227" s="26"/>
      <c r="L227" s="42">
        <v>0.0121555131084288</v>
      </c>
      <c r="M227" s="23">
        <v>27.91417</v>
      </c>
      <c r="N227" s="60">
        <f t="shared" si="13"/>
        <v>0.01169975807</v>
      </c>
      <c r="O227" s="54">
        <f t="shared" si="14"/>
        <v>26.72538</v>
      </c>
      <c r="P227" s="26"/>
      <c r="Q227" s="42">
        <v>0.0142791174153711</v>
      </c>
      <c r="R227" s="23">
        <v>7.07044</v>
      </c>
      <c r="S227" s="48">
        <f t="shared" si="7"/>
        <v>0.01377233821</v>
      </c>
      <c r="T227" s="54">
        <f t="shared" si="8"/>
        <v>6.7528</v>
      </c>
      <c r="U227" s="26"/>
      <c r="V227" s="42">
        <v>0.0152204986435336</v>
      </c>
      <c r="W227" s="23">
        <v>7.89798</v>
      </c>
      <c r="X227" s="48">
        <f t="shared" si="1"/>
        <v>0.01472851462</v>
      </c>
      <c r="Y227" s="49">
        <f t="shared" si="2"/>
        <v>7.58964</v>
      </c>
      <c r="Z227" s="26"/>
      <c r="AA227" s="42">
        <v>0.0142250108227711</v>
      </c>
      <c r="AB227" s="23">
        <v>7.02667</v>
      </c>
      <c r="AC227" s="48">
        <f t="shared" si="3"/>
        <v>0.01375910661</v>
      </c>
      <c r="AD227" s="49">
        <f t="shared" si="4"/>
        <v>6.74936</v>
      </c>
      <c r="AE227" s="26"/>
      <c r="AF227" s="42">
        <v>0.013807678456017</v>
      </c>
      <c r="AG227" s="23">
        <v>7.7178</v>
      </c>
      <c r="AH227" s="48">
        <f t="shared" si="9"/>
        <v>0.01333239196</v>
      </c>
      <c r="AI227" s="49">
        <f t="shared" si="10"/>
        <v>7.33845</v>
      </c>
      <c r="AJ227" s="26"/>
      <c r="AK227" s="42">
        <v>0.013389808317533</v>
      </c>
      <c r="AL227" s="23">
        <v>6.92998</v>
      </c>
      <c r="AM227" s="48">
        <f t="shared" si="11"/>
        <v>0.01286142405</v>
      </c>
      <c r="AN227" s="49">
        <f t="shared" si="12"/>
        <v>6.60301</v>
      </c>
      <c r="AO227" s="26"/>
      <c r="AP227" s="42">
        <v>0.012177077072802</v>
      </c>
      <c r="AQ227" s="23">
        <v>26.34254</v>
      </c>
      <c r="AR227" s="48">
        <f t="shared" si="15"/>
        <v>0.01165679014</v>
      </c>
      <c r="AS227" s="61">
        <f t="shared" si="16"/>
        <v>25.19869</v>
      </c>
      <c r="AT227" s="26"/>
      <c r="AU227" s="42">
        <v>0.012184176681191</v>
      </c>
      <c r="AV227" s="23">
        <v>26.53164</v>
      </c>
      <c r="AW227" s="48">
        <f t="shared" si="17"/>
        <v>0.01173377886</v>
      </c>
      <c r="AX227" s="62">
        <f t="shared" si="18"/>
        <v>25.38239</v>
      </c>
      <c r="AY227" s="26"/>
      <c r="AZ227" s="42">
        <v>0.014319796188321</v>
      </c>
      <c r="BA227" s="23">
        <v>22.34882</v>
      </c>
      <c r="BB227" s="48">
        <f t="shared" si="5"/>
        <v>0.01386896281</v>
      </c>
      <c r="BC227" s="62">
        <f t="shared" si="6"/>
        <v>21.54913</v>
      </c>
      <c r="BD227" s="26"/>
      <c r="BE227" s="42">
        <v>0.0121199724919516</v>
      </c>
      <c r="BF227" s="23">
        <v>26.99034</v>
      </c>
      <c r="BG227" s="48">
        <f t="shared" si="31"/>
        <v>0.01160150343</v>
      </c>
      <c r="BH227" s="62">
        <f t="shared" si="32"/>
        <v>24.95059</v>
      </c>
      <c r="BI227" s="26"/>
      <c r="BJ227" s="42">
        <v>0.0117379596912426</v>
      </c>
      <c r="BK227" s="23">
        <v>8.58565</v>
      </c>
      <c r="BL227" s="48">
        <f t="shared" si="25"/>
        <v>0.0112581045</v>
      </c>
      <c r="BM227" s="62">
        <f t="shared" si="26"/>
        <v>8.12202</v>
      </c>
      <c r="BN227" s="26"/>
      <c r="BO227" s="42">
        <v>0.0112438342315304</v>
      </c>
      <c r="BP227" s="23">
        <v>8.33051</v>
      </c>
      <c r="BQ227" s="48">
        <f t="shared" si="19"/>
        <v>0.01076018445</v>
      </c>
      <c r="BR227" s="62">
        <f t="shared" si="20"/>
        <v>7.9284</v>
      </c>
      <c r="BS227" s="26"/>
      <c r="BT227" s="42">
        <v>0.0107992481154107</v>
      </c>
      <c r="BU227" s="23">
        <v>8.53759</v>
      </c>
      <c r="BV227" s="48">
        <f t="shared" si="29"/>
        <v>0.01031374941</v>
      </c>
      <c r="BW227" s="62">
        <f t="shared" si="30"/>
        <v>7.98654</v>
      </c>
      <c r="BX227" s="26"/>
      <c r="BY227" s="42">
        <v>0.0107893174235103</v>
      </c>
      <c r="BZ227" s="23">
        <v>8.30061</v>
      </c>
      <c r="CA227" s="48">
        <f t="shared" si="27"/>
        <v>0.01030782996</v>
      </c>
      <c r="CB227" s="62">
        <f t="shared" si="28"/>
        <v>7.80788</v>
      </c>
      <c r="CC227" s="7"/>
    </row>
    <row r="228" ht="15.75" customHeight="1">
      <c r="A228" s="1"/>
      <c r="B228" s="57">
        <v>0.0117597513228964</v>
      </c>
      <c r="C228" s="23">
        <v>29.31948</v>
      </c>
      <c r="D228" s="60">
        <f t="shared" si="21"/>
        <v>0.01123678783</v>
      </c>
      <c r="E228" s="63">
        <f t="shared" si="22"/>
        <v>27.92965</v>
      </c>
      <c r="F228" s="26"/>
      <c r="G228" s="42">
        <v>0.0120295118675819</v>
      </c>
      <c r="H228" s="23">
        <v>28.97668</v>
      </c>
      <c r="I228" s="60">
        <f t="shared" si="23"/>
        <v>0.01155858135</v>
      </c>
      <c r="J228" s="64">
        <f t="shared" si="24"/>
        <v>27.57822</v>
      </c>
      <c r="K228" s="26"/>
      <c r="L228" s="42">
        <v>0.0121954020238875</v>
      </c>
      <c r="M228" s="23">
        <v>28.01266</v>
      </c>
      <c r="N228" s="60">
        <f t="shared" si="13"/>
        <v>0.01173964698</v>
      </c>
      <c r="O228" s="54">
        <f t="shared" si="14"/>
        <v>26.82387</v>
      </c>
      <c r="P228" s="26"/>
      <c r="Q228" s="42">
        <v>0.0143503317772824</v>
      </c>
      <c r="R228" s="23">
        <v>7.09727</v>
      </c>
      <c r="S228" s="48">
        <f t="shared" si="7"/>
        <v>0.01384355257</v>
      </c>
      <c r="T228" s="54">
        <f t="shared" si="8"/>
        <v>6.77963</v>
      </c>
      <c r="U228" s="26"/>
      <c r="V228" s="42">
        <v>0.0153122780438588</v>
      </c>
      <c r="W228" s="23">
        <v>7.92202</v>
      </c>
      <c r="X228" s="48">
        <f t="shared" si="1"/>
        <v>0.01482029402</v>
      </c>
      <c r="Y228" s="49">
        <f t="shared" si="2"/>
        <v>7.61368</v>
      </c>
      <c r="Z228" s="26"/>
      <c r="AA228" s="42">
        <v>0.0142567218433516</v>
      </c>
      <c r="AB228" s="23">
        <v>7.0474</v>
      </c>
      <c r="AC228" s="48">
        <f t="shared" si="3"/>
        <v>0.01379081763</v>
      </c>
      <c r="AD228" s="49">
        <f t="shared" si="4"/>
        <v>6.77009</v>
      </c>
      <c r="AE228" s="26"/>
      <c r="AF228" s="42">
        <v>0.0139048696388449</v>
      </c>
      <c r="AG228" s="23">
        <v>7.74454</v>
      </c>
      <c r="AH228" s="48">
        <f t="shared" si="9"/>
        <v>0.01342958314</v>
      </c>
      <c r="AI228" s="49">
        <f t="shared" si="10"/>
        <v>7.36519</v>
      </c>
      <c r="AJ228" s="26"/>
      <c r="AK228" s="42">
        <v>0.0134894415797473</v>
      </c>
      <c r="AL228" s="23">
        <v>6.95672</v>
      </c>
      <c r="AM228" s="48">
        <f t="shared" si="11"/>
        <v>0.01296105731</v>
      </c>
      <c r="AN228" s="49">
        <f t="shared" si="12"/>
        <v>6.62975</v>
      </c>
      <c r="AO228" s="26"/>
      <c r="AP228" s="42">
        <v>0.0123020698604612</v>
      </c>
      <c r="AQ228" s="23">
        <v>26.42481</v>
      </c>
      <c r="AR228" s="48">
        <f t="shared" si="15"/>
        <v>0.01178178293</v>
      </c>
      <c r="AS228" s="61">
        <f t="shared" si="16"/>
        <v>25.28096</v>
      </c>
      <c r="AT228" s="26"/>
      <c r="AU228" s="42">
        <v>0.012257831220378</v>
      </c>
      <c r="AV228" s="23">
        <v>26.61516</v>
      </c>
      <c r="AW228" s="48">
        <f t="shared" si="17"/>
        <v>0.0118074334</v>
      </c>
      <c r="AX228" s="62">
        <f t="shared" si="18"/>
        <v>25.46591</v>
      </c>
      <c r="AY228" s="26"/>
      <c r="AZ228" s="42">
        <v>0.014360203920073</v>
      </c>
      <c r="BA228" s="23">
        <v>22.39887</v>
      </c>
      <c r="BB228" s="48">
        <f t="shared" si="5"/>
        <v>0.01390937055</v>
      </c>
      <c r="BC228" s="62">
        <f t="shared" si="6"/>
        <v>21.59918</v>
      </c>
      <c r="BD228" s="26"/>
      <c r="BE228" s="42">
        <v>0.0121566899157135</v>
      </c>
      <c r="BF228" s="23">
        <v>27.061</v>
      </c>
      <c r="BG228" s="48">
        <f t="shared" si="31"/>
        <v>0.01163822085</v>
      </c>
      <c r="BH228" s="62">
        <f t="shared" si="32"/>
        <v>25.02125</v>
      </c>
      <c r="BI228" s="26"/>
      <c r="BJ228" s="42">
        <v>0.0118095128772722</v>
      </c>
      <c r="BK228" s="23">
        <v>8.61526</v>
      </c>
      <c r="BL228" s="48">
        <f t="shared" si="25"/>
        <v>0.01132965769</v>
      </c>
      <c r="BM228" s="62">
        <f t="shared" si="26"/>
        <v>8.15163</v>
      </c>
      <c r="BN228" s="26"/>
      <c r="BO228" s="42">
        <v>0.0113486108743699</v>
      </c>
      <c r="BP228" s="23">
        <v>8.36264</v>
      </c>
      <c r="BQ228" s="48">
        <f t="shared" si="19"/>
        <v>0.01086496109</v>
      </c>
      <c r="BR228" s="62">
        <f t="shared" si="20"/>
        <v>7.96053</v>
      </c>
      <c r="BS228" s="26"/>
      <c r="BT228" s="42">
        <v>0.0109142410231919</v>
      </c>
      <c r="BU228" s="23">
        <v>8.56487</v>
      </c>
      <c r="BV228" s="48">
        <f t="shared" si="29"/>
        <v>0.01042874232</v>
      </c>
      <c r="BW228" s="62">
        <f t="shared" si="30"/>
        <v>8.01382</v>
      </c>
      <c r="BX228" s="26"/>
      <c r="BY228" s="42">
        <v>0.0108317472255302</v>
      </c>
      <c r="BZ228" s="23">
        <v>8.3292</v>
      </c>
      <c r="CA228" s="48">
        <f t="shared" si="27"/>
        <v>0.01035025976</v>
      </c>
      <c r="CB228" s="62">
        <f t="shared" si="28"/>
        <v>7.83647</v>
      </c>
      <c r="CC228" s="7"/>
    </row>
    <row r="229" ht="15.75" customHeight="1">
      <c r="A229" s="1"/>
      <c r="B229" s="57">
        <v>0.0117804121069471</v>
      </c>
      <c r="C229" s="23">
        <v>29.42602</v>
      </c>
      <c r="D229" s="60">
        <f t="shared" si="21"/>
        <v>0.01125744861</v>
      </c>
      <c r="E229" s="63">
        <f t="shared" si="22"/>
        <v>28.03619</v>
      </c>
      <c r="F229" s="26"/>
      <c r="G229" s="42">
        <v>0.0121084161829053</v>
      </c>
      <c r="H229" s="23">
        <v>29.08556</v>
      </c>
      <c r="I229" s="60">
        <f t="shared" si="23"/>
        <v>0.01163748566</v>
      </c>
      <c r="J229" s="64">
        <f t="shared" si="24"/>
        <v>27.6871</v>
      </c>
      <c r="K229" s="26"/>
      <c r="L229" s="42">
        <v>0.0122588637017473</v>
      </c>
      <c r="M229" s="23">
        <v>28.10236</v>
      </c>
      <c r="N229" s="60">
        <f t="shared" si="13"/>
        <v>0.01180310866</v>
      </c>
      <c r="O229" s="54">
        <f t="shared" si="14"/>
        <v>26.91357</v>
      </c>
      <c r="P229" s="26"/>
      <c r="Q229" s="42">
        <v>0.01443548391509</v>
      </c>
      <c r="R229" s="23">
        <v>7.12043</v>
      </c>
      <c r="S229" s="48">
        <f t="shared" si="7"/>
        <v>0.01392870471</v>
      </c>
      <c r="T229" s="54">
        <f t="shared" si="8"/>
        <v>6.80279</v>
      </c>
      <c r="U229" s="26"/>
      <c r="V229" s="42">
        <v>0.0153351705316798</v>
      </c>
      <c r="W229" s="23">
        <v>7.94891</v>
      </c>
      <c r="X229" s="48">
        <f t="shared" si="1"/>
        <v>0.01484318651</v>
      </c>
      <c r="Y229" s="49">
        <f t="shared" si="2"/>
        <v>7.64057</v>
      </c>
      <c r="Z229" s="26"/>
      <c r="AA229" s="42">
        <v>0.0143715673980809</v>
      </c>
      <c r="AB229" s="23">
        <v>7.06945</v>
      </c>
      <c r="AC229" s="48">
        <f t="shared" si="3"/>
        <v>0.01390566319</v>
      </c>
      <c r="AD229" s="49">
        <f t="shared" si="4"/>
        <v>6.79214</v>
      </c>
      <c r="AE229" s="26"/>
      <c r="AF229" s="42">
        <v>0.0139138935182299</v>
      </c>
      <c r="AG229" s="23">
        <v>7.7695</v>
      </c>
      <c r="AH229" s="48">
        <f t="shared" si="9"/>
        <v>0.01343860702</v>
      </c>
      <c r="AI229" s="49">
        <f t="shared" si="10"/>
        <v>7.39015</v>
      </c>
      <c r="AJ229" s="26"/>
      <c r="AK229" s="42">
        <v>0.0135537580534359</v>
      </c>
      <c r="AL229" s="23">
        <v>6.97672</v>
      </c>
      <c r="AM229" s="48">
        <f t="shared" si="11"/>
        <v>0.01302537379</v>
      </c>
      <c r="AN229" s="49">
        <f t="shared" si="12"/>
        <v>6.64975</v>
      </c>
      <c r="AO229" s="26"/>
      <c r="AP229" s="42">
        <v>0.0122784254680079</v>
      </c>
      <c r="AQ229" s="23">
        <v>26.51056</v>
      </c>
      <c r="AR229" s="48">
        <f t="shared" si="15"/>
        <v>0.01175813854</v>
      </c>
      <c r="AS229" s="61">
        <f t="shared" si="16"/>
        <v>25.36671</v>
      </c>
      <c r="AT229" s="26"/>
      <c r="AU229" s="42">
        <v>0.0122712123965847</v>
      </c>
      <c r="AV229" s="23">
        <v>26.6891</v>
      </c>
      <c r="AW229" s="48">
        <f t="shared" si="17"/>
        <v>0.01182081458</v>
      </c>
      <c r="AX229" s="62">
        <f t="shared" si="18"/>
        <v>25.53985</v>
      </c>
      <c r="AY229" s="26"/>
      <c r="AZ229" s="42">
        <v>0.0144111167980734</v>
      </c>
      <c r="BA229" s="23">
        <v>22.44576</v>
      </c>
      <c r="BB229" s="48">
        <f t="shared" si="5"/>
        <v>0.01396028342</v>
      </c>
      <c r="BC229" s="62">
        <f t="shared" si="6"/>
        <v>21.64607</v>
      </c>
      <c r="BD229" s="26"/>
      <c r="BE229" s="42">
        <v>0.0122479296611715</v>
      </c>
      <c r="BF229" s="23">
        <v>27.13991</v>
      </c>
      <c r="BG229" s="48">
        <f t="shared" si="31"/>
        <v>0.0117294606</v>
      </c>
      <c r="BH229" s="62">
        <f t="shared" si="32"/>
        <v>25.10016</v>
      </c>
      <c r="BI229" s="26"/>
      <c r="BJ229" s="42">
        <v>0.0118500273977618</v>
      </c>
      <c r="BK229" s="23">
        <v>8.64702</v>
      </c>
      <c r="BL229" s="48">
        <f t="shared" si="25"/>
        <v>0.01137017221</v>
      </c>
      <c r="BM229" s="62">
        <f t="shared" si="26"/>
        <v>8.18339</v>
      </c>
      <c r="BN229" s="26"/>
      <c r="BO229" s="42">
        <v>0.0113453634745204</v>
      </c>
      <c r="BP229" s="23">
        <v>8.39089</v>
      </c>
      <c r="BQ229" s="48">
        <f t="shared" si="19"/>
        <v>0.01086171369</v>
      </c>
      <c r="BR229" s="62">
        <f t="shared" si="20"/>
        <v>7.98878</v>
      </c>
      <c r="BS229" s="26"/>
      <c r="BT229" s="42">
        <v>0.0108889661148113</v>
      </c>
      <c r="BU229" s="23">
        <v>8.59679</v>
      </c>
      <c r="BV229" s="48">
        <f t="shared" si="29"/>
        <v>0.01040346741</v>
      </c>
      <c r="BW229" s="62">
        <f t="shared" si="30"/>
        <v>8.04574</v>
      </c>
      <c r="BX229" s="26"/>
      <c r="BY229" s="42">
        <v>0.0108618749793099</v>
      </c>
      <c r="BZ229" s="23">
        <v>8.35923</v>
      </c>
      <c r="CA229" s="48">
        <f t="shared" si="27"/>
        <v>0.01038038752</v>
      </c>
      <c r="CB229" s="62">
        <f t="shared" si="28"/>
        <v>7.8665</v>
      </c>
      <c r="CC229" s="7"/>
    </row>
    <row r="230" ht="15.75" customHeight="1">
      <c r="A230" s="1"/>
      <c r="B230" s="57">
        <v>0.0118198930000408</v>
      </c>
      <c r="C230" s="23">
        <v>29.53921</v>
      </c>
      <c r="D230" s="60">
        <f t="shared" si="21"/>
        <v>0.01129692951</v>
      </c>
      <c r="E230" s="63">
        <f t="shared" si="22"/>
        <v>28.14938</v>
      </c>
      <c r="F230" s="26"/>
      <c r="G230" s="42">
        <v>0.0122247467044261</v>
      </c>
      <c r="H230" s="23">
        <v>29.18884</v>
      </c>
      <c r="I230" s="60">
        <f t="shared" si="23"/>
        <v>0.01175381618</v>
      </c>
      <c r="J230" s="64">
        <f t="shared" si="24"/>
        <v>27.79038</v>
      </c>
      <c r="K230" s="26"/>
      <c r="L230" s="42">
        <v>0.0123118475761961</v>
      </c>
      <c r="M230" s="23">
        <v>28.20562</v>
      </c>
      <c r="N230" s="60">
        <f t="shared" si="13"/>
        <v>0.01185609253</v>
      </c>
      <c r="O230" s="54">
        <f t="shared" si="14"/>
        <v>27.01683</v>
      </c>
      <c r="P230" s="26"/>
      <c r="Q230" s="42">
        <v>0.0144452060265043</v>
      </c>
      <c r="R230" s="23">
        <v>7.14321</v>
      </c>
      <c r="S230" s="48">
        <f t="shared" si="7"/>
        <v>0.01393842682</v>
      </c>
      <c r="T230" s="54">
        <f t="shared" si="8"/>
        <v>6.82557</v>
      </c>
      <c r="U230" s="26"/>
      <c r="V230" s="42">
        <v>0.0154592547935313</v>
      </c>
      <c r="W230" s="23">
        <v>7.97079</v>
      </c>
      <c r="X230" s="48">
        <f t="shared" si="1"/>
        <v>0.01496727077</v>
      </c>
      <c r="Y230" s="49">
        <f t="shared" si="2"/>
        <v>7.66245</v>
      </c>
      <c r="Z230" s="26"/>
      <c r="AA230" s="42">
        <v>0.0144157640934923</v>
      </c>
      <c r="AB230" s="23">
        <v>7.09261</v>
      </c>
      <c r="AC230" s="48">
        <f t="shared" si="3"/>
        <v>0.01394985988</v>
      </c>
      <c r="AD230" s="49">
        <f t="shared" si="4"/>
        <v>6.8153</v>
      </c>
      <c r="AE230" s="26"/>
      <c r="AF230" s="42">
        <v>0.0140209895683654</v>
      </c>
      <c r="AG230" s="23">
        <v>7.79789</v>
      </c>
      <c r="AH230" s="48">
        <f t="shared" si="9"/>
        <v>0.01354570307</v>
      </c>
      <c r="AI230" s="49">
        <f t="shared" si="10"/>
        <v>7.41854</v>
      </c>
      <c r="AJ230" s="26"/>
      <c r="AK230" s="42">
        <v>0.0136105798799708</v>
      </c>
      <c r="AL230" s="23">
        <v>7.00146</v>
      </c>
      <c r="AM230" s="48">
        <f t="shared" si="11"/>
        <v>0.01308219561</v>
      </c>
      <c r="AN230" s="49">
        <f t="shared" si="12"/>
        <v>6.67449</v>
      </c>
      <c r="AO230" s="26"/>
      <c r="AP230" s="42">
        <v>0.0123799538976674</v>
      </c>
      <c r="AQ230" s="23">
        <v>26.58899</v>
      </c>
      <c r="AR230" s="48">
        <f t="shared" si="15"/>
        <v>0.01185966697</v>
      </c>
      <c r="AS230" s="61">
        <f t="shared" si="16"/>
        <v>25.44514</v>
      </c>
      <c r="AT230" s="26"/>
      <c r="AU230" s="42">
        <v>0.0123551446913128</v>
      </c>
      <c r="AV230" s="23">
        <v>26.7698</v>
      </c>
      <c r="AW230" s="48">
        <f t="shared" si="17"/>
        <v>0.01190474687</v>
      </c>
      <c r="AX230" s="62">
        <f t="shared" si="18"/>
        <v>25.62055</v>
      </c>
      <c r="AY230" s="26"/>
      <c r="AZ230" s="42">
        <v>0.0145011593737685</v>
      </c>
      <c r="BA230" s="23">
        <v>22.48637</v>
      </c>
      <c r="BB230" s="48">
        <f t="shared" si="5"/>
        <v>0.014050326</v>
      </c>
      <c r="BC230" s="62">
        <f t="shared" si="6"/>
        <v>21.68668</v>
      </c>
      <c r="BD230" s="26"/>
      <c r="BE230" s="42">
        <v>0.0123086318502681</v>
      </c>
      <c r="BF230" s="23">
        <v>27.21527</v>
      </c>
      <c r="BG230" s="48">
        <f t="shared" si="31"/>
        <v>0.01179016279</v>
      </c>
      <c r="BH230" s="62">
        <f t="shared" si="32"/>
        <v>25.17552</v>
      </c>
      <c r="BI230" s="26"/>
      <c r="BJ230" s="42">
        <v>0.011907737036418</v>
      </c>
      <c r="BK230" s="23">
        <v>8.67755</v>
      </c>
      <c r="BL230" s="48">
        <f t="shared" si="25"/>
        <v>0.01142788185</v>
      </c>
      <c r="BM230" s="62">
        <f t="shared" si="26"/>
        <v>8.21392</v>
      </c>
      <c r="BN230" s="26"/>
      <c r="BO230" s="42">
        <v>0.0114190998739629</v>
      </c>
      <c r="BP230" s="23">
        <v>8.42105</v>
      </c>
      <c r="BQ230" s="48">
        <f t="shared" si="19"/>
        <v>0.01093545009</v>
      </c>
      <c r="BR230" s="62">
        <f t="shared" si="20"/>
        <v>8.01894</v>
      </c>
      <c r="BS230" s="26"/>
      <c r="BT230" s="42">
        <v>0.0109494685322167</v>
      </c>
      <c r="BU230" s="23">
        <v>8.62923</v>
      </c>
      <c r="BV230" s="48">
        <f t="shared" si="29"/>
        <v>0.01046396983</v>
      </c>
      <c r="BW230" s="62">
        <f t="shared" si="30"/>
        <v>8.07818</v>
      </c>
      <c r="BX230" s="26"/>
      <c r="BY230" s="42">
        <v>0.0109650772761456</v>
      </c>
      <c r="BZ230" s="23">
        <v>8.39033</v>
      </c>
      <c r="CA230" s="48">
        <f t="shared" si="27"/>
        <v>0.01048358981</v>
      </c>
      <c r="CB230" s="62">
        <f t="shared" si="28"/>
        <v>7.8976</v>
      </c>
      <c r="CC230" s="7"/>
    </row>
    <row r="231" ht="15.75" customHeight="1">
      <c r="A231" s="1"/>
      <c r="B231" s="57">
        <v>0.0118794976458318</v>
      </c>
      <c r="C231" s="23">
        <v>29.64911</v>
      </c>
      <c r="D231" s="60">
        <f t="shared" si="21"/>
        <v>0.01135653415</v>
      </c>
      <c r="E231" s="63">
        <f t="shared" si="22"/>
        <v>28.25928</v>
      </c>
      <c r="F231" s="26"/>
      <c r="G231" s="42">
        <v>0.0122813848199534</v>
      </c>
      <c r="H231" s="23">
        <v>29.28461</v>
      </c>
      <c r="I231" s="60">
        <f t="shared" si="23"/>
        <v>0.0118104543</v>
      </c>
      <c r="J231" s="64">
        <f t="shared" si="24"/>
        <v>27.88615</v>
      </c>
      <c r="K231" s="26"/>
      <c r="L231" s="42">
        <v>0.0123410701389219</v>
      </c>
      <c r="M231" s="23">
        <v>28.30184</v>
      </c>
      <c r="N231" s="60">
        <f t="shared" si="13"/>
        <v>0.0118853151</v>
      </c>
      <c r="O231" s="54">
        <f t="shared" si="14"/>
        <v>27.11305</v>
      </c>
      <c r="P231" s="26"/>
      <c r="Q231" s="42">
        <v>0.0145690102334186</v>
      </c>
      <c r="R231" s="23">
        <v>7.16367</v>
      </c>
      <c r="S231" s="48">
        <f t="shared" si="7"/>
        <v>0.01406223103</v>
      </c>
      <c r="T231" s="54">
        <f t="shared" si="8"/>
        <v>6.84603</v>
      </c>
      <c r="U231" s="26"/>
      <c r="V231" s="42">
        <v>0.0154931352741188</v>
      </c>
      <c r="W231" s="23">
        <v>7.99873</v>
      </c>
      <c r="X231" s="48">
        <f t="shared" si="1"/>
        <v>0.01500115125</v>
      </c>
      <c r="Y231" s="49">
        <f t="shared" si="2"/>
        <v>7.69039</v>
      </c>
      <c r="Z231" s="26"/>
      <c r="AA231" s="42">
        <v>0.0144921543003729</v>
      </c>
      <c r="AB231" s="23">
        <v>7.1184</v>
      </c>
      <c r="AC231" s="48">
        <f t="shared" si="3"/>
        <v>0.01402625009</v>
      </c>
      <c r="AD231" s="49">
        <f t="shared" si="4"/>
        <v>6.84109</v>
      </c>
      <c r="AE231" s="26"/>
      <c r="AF231" s="42">
        <v>0.0140109623845517</v>
      </c>
      <c r="AG231" s="23">
        <v>7.81832</v>
      </c>
      <c r="AH231" s="48">
        <f t="shared" si="9"/>
        <v>0.01353567589</v>
      </c>
      <c r="AI231" s="49">
        <f t="shared" si="10"/>
        <v>7.43897</v>
      </c>
      <c r="AJ231" s="26"/>
      <c r="AK231" s="42">
        <v>0.013701760806007</v>
      </c>
      <c r="AL231" s="23">
        <v>7.02679</v>
      </c>
      <c r="AM231" s="48">
        <f t="shared" si="11"/>
        <v>0.01317337654</v>
      </c>
      <c r="AN231" s="49">
        <f t="shared" si="12"/>
        <v>6.69982</v>
      </c>
      <c r="AO231" s="26"/>
      <c r="AP231" s="42">
        <v>0.0124297223174847</v>
      </c>
      <c r="AQ231" s="23">
        <v>26.66683</v>
      </c>
      <c r="AR231" s="48">
        <f t="shared" si="15"/>
        <v>0.01190943539</v>
      </c>
      <c r="AS231" s="61">
        <f t="shared" si="16"/>
        <v>25.52298</v>
      </c>
      <c r="AT231" s="26"/>
      <c r="AU231" s="42">
        <v>0.0124224180529706</v>
      </c>
      <c r="AV231" s="23">
        <v>26.85152</v>
      </c>
      <c r="AW231" s="48">
        <f t="shared" si="17"/>
        <v>0.01197202023</v>
      </c>
      <c r="AX231" s="62">
        <f t="shared" si="18"/>
        <v>25.70227</v>
      </c>
      <c r="AY231" s="26"/>
      <c r="AZ231" s="42">
        <v>0.0145879062507523</v>
      </c>
      <c r="BA231" s="23">
        <v>22.53265</v>
      </c>
      <c r="BB231" s="48">
        <f t="shared" si="5"/>
        <v>0.01413707288</v>
      </c>
      <c r="BC231" s="62">
        <f t="shared" si="6"/>
        <v>21.73296</v>
      </c>
      <c r="BD231" s="26"/>
      <c r="BE231" s="42">
        <v>0.0123465188590048</v>
      </c>
      <c r="BF231" s="23">
        <v>27.28286</v>
      </c>
      <c r="BG231" s="48">
        <f t="shared" si="31"/>
        <v>0.0118280498</v>
      </c>
      <c r="BH231" s="62">
        <f t="shared" si="32"/>
        <v>25.24311</v>
      </c>
      <c r="BI231" s="26"/>
      <c r="BJ231" s="42">
        <v>0.0119723591452432</v>
      </c>
      <c r="BK231" s="23">
        <v>8.7061</v>
      </c>
      <c r="BL231" s="48">
        <f t="shared" si="25"/>
        <v>0.01149250395</v>
      </c>
      <c r="BM231" s="62">
        <f t="shared" si="26"/>
        <v>8.24247</v>
      </c>
      <c r="BN231" s="26"/>
      <c r="BO231" s="42">
        <v>0.0114652586482977</v>
      </c>
      <c r="BP231" s="23">
        <v>8.45206</v>
      </c>
      <c r="BQ231" s="48">
        <f t="shared" si="19"/>
        <v>0.01098160887</v>
      </c>
      <c r="BR231" s="62">
        <f t="shared" si="20"/>
        <v>8.04995</v>
      </c>
      <c r="BS231" s="26"/>
      <c r="BT231" s="42">
        <v>0.010970309074565</v>
      </c>
      <c r="BU231" s="23">
        <v>8.65677</v>
      </c>
      <c r="BV231" s="48">
        <f t="shared" si="29"/>
        <v>0.01048481037</v>
      </c>
      <c r="BW231" s="62">
        <f t="shared" si="30"/>
        <v>8.10572</v>
      </c>
      <c r="BX231" s="26"/>
      <c r="BY231" s="42">
        <v>0.0110121548726241</v>
      </c>
      <c r="BZ231" s="23">
        <v>8.41985</v>
      </c>
      <c r="CA231" s="48">
        <f t="shared" si="27"/>
        <v>0.01053066741</v>
      </c>
      <c r="CB231" s="62">
        <f t="shared" si="28"/>
        <v>7.92712</v>
      </c>
      <c r="CC231" s="7"/>
    </row>
    <row r="232" ht="15.75" customHeight="1">
      <c r="A232" s="1"/>
      <c r="B232" s="57">
        <v>0.0119172162052434</v>
      </c>
      <c r="C232" s="23">
        <v>29.75169</v>
      </c>
      <c r="D232" s="60">
        <f t="shared" si="21"/>
        <v>0.01139425271</v>
      </c>
      <c r="E232" s="63">
        <f t="shared" si="22"/>
        <v>28.36186</v>
      </c>
      <c r="F232" s="26"/>
      <c r="G232" s="42">
        <v>0.0122918286842173</v>
      </c>
      <c r="H232" s="23">
        <v>29.39342</v>
      </c>
      <c r="I232" s="60">
        <f t="shared" si="23"/>
        <v>0.01182089816</v>
      </c>
      <c r="J232" s="64">
        <f t="shared" si="24"/>
        <v>27.99496</v>
      </c>
      <c r="K232" s="26"/>
      <c r="L232" s="42">
        <v>0.0124798631277514</v>
      </c>
      <c r="M232" s="23">
        <v>28.39217</v>
      </c>
      <c r="N232" s="60">
        <f t="shared" si="13"/>
        <v>0.01202410808</v>
      </c>
      <c r="O232" s="54">
        <f t="shared" si="14"/>
        <v>27.20338</v>
      </c>
      <c r="P232" s="26"/>
      <c r="Q232" s="42">
        <v>0.0145901584385835</v>
      </c>
      <c r="R232" s="23">
        <v>7.18765</v>
      </c>
      <c r="S232" s="48">
        <f t="shared" si="7"/>
        <v>0.01408337923</v>
      </c>
      <c r="T232" s="54">
        <f t="shared" si="8"/>
        <v>6.87001</v>
      </c>
      <c r="U232" s="26"/>
      <c r="V232" s="42">
        <v>0.0155463245201171</v>
      </c>
      <c r="W232" s="23">
        <v>8.02464</v>
      </c>
      <c r="X232" s="48">
        <f t="shared" si="1"/>
        <v>0.0150543405</v>
      </c>
      <c r="Y232" s="49">
        <f t="shared" si="2"/>
        <v>7.7163</v>
      </c>
      <c r="Z232" s="26"/>
      <c r="AA232" s="42">
        <v>0.0146037804555121</v>
      </c>
      <c r="AB232" s="23">
        <v>7.13935</v>
      </c>
      <c r="AC232" s="48">
        <f t="shared" si="3"/>
        <v>0.01413787625</v>
      </c>
      <c r="AD232" s="49">
        <f t="shared" si="4"/>
        <v>6.86204</v>
      </c>
      <c r="AE232" s="26"/>
      <c r="AF232" s="42">
        <v>0.0141074662157832</v>
      </c>
      <c r="AG232" s="23">
        <v>7.84816</v>
      </c>
      <c r="AH232" s="48">
        <f t="shared" si="9"/>
        <v>0.01363217972</v>
      </c>
      <c r="AI232" s="49">
        <f t="shared" si="10"/>
        <v>7.46881</v>
      </c>
      <c r="AJ232" s="26"/>
      <c r="AK232" s="42">
        <v>0.0137453878699305</v>
      </c>
      <c r="AL232" s="23">
        <v>7.05014</v>
      </c>
      <c r="AM232" s="48">
        <f t="shared" si="11"/>
        <v>0.0132170036</v>
      </c>
      <c r="AN232" s="49">
        <f t="shared" si="12"/>
        <v>6.72317</v>
      </c>
      <c r="AO232" s="26"/>
      <c r="AP232" s="42">
        <v>0.0125181331823645</v>
      </c>
      <c r="AQ232" s="23">
        <v>26.75119</v>
      </c>
      <c r="AR232" s="48">
        <f t="shared" si="15"/>
        <v>0.01199784625</v>
      </c>
      <c r="AS232" s="61">
        <f t="shared" si="16"/>
        <v>25.60734</v>
      </c>
      <c r="AT232" s="26"/>
      <c r="AU232" s="42">
        <v>0.0125111804365432</v>
      </c>
      <c r="AV232" s="23">
        <v>26.92695</v>
      </c>
      <c r="AW232" s="48">
        <f t="shared" si="17"/>
        <v>0.01206078262</v>
      </c>
      <c r="AX232" s="62">
        <f t="shared" si="18"/>
        <v>25.7777</v>
      </c>
      <c r="AY232" s="26"/>
      <c r="AZ232" s="42">
        <v>0.014671976504536</v>
      </c>
      <c r="BA232" s="23">
        <v>22.57912</v>
      </c>
      <c r="BB232" s="48">
        <f t="shared" si="5"/>
        <v>0.01422114313</v>
      </c>
      <c r="BC232" s="62">
        <f t="shared" si="6"/>
        <v>21.77943</v>
      </c>
      <c r="BD232" s="26"/>
      <c r="BE232" s="42">
        <v>0.0124266843875729</v>
      </c>
      <c r="BF232" s="23">
        <v>27.36053</v>
      </c>
      <c r="BG232" s="48">
        <f t="shared" si="31"/>
        <v>0.01190821533</v>
      </c>
      <c r="BH232" s="62">
        <f t="shared" si="32"/>
        <v>25.32078</v>
      </c>
      <c r="BI232" s="26"/>
      <c r="BJ232" s="42">
        <v>0.0120194067572701</v>
      </c>
      <c r="BK232" s="23">
        <v>8.73852</v>
      </c>
      <c r="BL232" s="48">
        <f t="shared" si="25"/>
        <v>0.01153955157</v>
      </c>
      <c r="BM232" s="62">
        <f t="shared" si="26"/>
        <v>8.27489</v>
      </c>
      <c r="BN232" s="26"/>
      <c r="BO232" s="42">
        <v>0.011544726286737</v>
      </c>
      <c r="BP232" s="23">
        <v>8.48081</v>
      </c>
      <c r="BQ232" s="48">
        <f t="shared" si="19"/>
        <v>0.01106107651</v>
      </c>
      <c r="BR232" s="62">
        <f t="shared" si="20"/>
        <v>8.0787</v>
      </c>
      <c r="BS232" s="26"/>
      <c r="BT232" s="42">
        <v>0.0110301222417597</v>
      </c>
      <c r="BU232" s="23">
        <v>8.68838</v>
      </c>
      <c r="BV232" s="48">
        <f t="shared" si="29"/>
        <v>0.01054462354</v>
      </c>
      <c r="BW232" s="62">
        <f t="shared" si="30"/>
        <v>8.13733</v>
      </c>
      <c r="BX232" s="26"/>
      <c r="BY232" s="42">
        <v>0.011063188912978</v>
      </c>
      <c r="BZ232" s="23">
        <v>8.44886</v>
      </c>
      <c r="CA232" s="48">
        <f t="shared" si="27"/>
        <v>0.01058170145</v>
      </c>
      <c r="CB232" s="62">
        <f t="shared" si="28"/>
        <v>7.95613</v>
      </c>
      <c r="CC232" s="7"/>
    </row>
    <row r="233" ht="15.75" customHeight="1">
      <c r="A233" s="1"/>
      <c r="B233" s="57">
        <v>0.0119346880637747</v>
      </c>
      <c r="C233" s="23">
        <v>29.86213</v>
      </c>
      <c r="D233" s="60">
        <f t="shared" si="21"/>
        <v>0.01141172457</v>
      </c>
      <c r="E233" s="63">
        <f t="shared" si="22"/>
        <v>28.4723</v>
      </c>
      <c r="F233" s="26"/>
      <c r="G233" s="42">
        <v>0.0123526321288345</v>
      </c>
      <c r="H233" s="23">
        <v>29.494</v>
      </c>
      <c r="I233" s="60">
        <f t="shared" si="23"/>
        <v>0.01188170161</v>
      </c>
      <c r="J233" s="64">
        <f t="shared" si="24"/>
        <v>28.09554</v>
      </c>
      <c r="K233" s="26"/>
      <c r="L233" s="42">
        <v>0.012561896700569</v>
      </c>
      <c r="M233" s="23">
        <v>28.49468</v>
      </c>
      <c r="N233" s="60">
        <f t="shared" si="13"/>
        <v>0.01210614166</v>
      </c>
      <c r="O233" s="54">
        <f t="shared" si="14"/>
        <v>27.30589</v>
      </c>
      <c r="P233" s="26"/>
      <c r="Q233" s="42">
        <v>0.0147112837963503</v>
      </c>
      <c r="R233" s="23">
        <v>7.20806</v>
      </c>
      <c r="S233" s="48">
        <f t="shared" si="7"/>
        <v>0.01420450459</v>
      </c>
      <c r="T233" s="54">
        <f t="shared" si="8"/>
        <v>6.89042</v>
      </c>
      <c r="U233" s="26"/>
      <c r="V233" s="42">
        <v>0.0156178022512266</v>
      </c>
      <c r="W233" s="23">
        <v>8.0499</v>
      </c>
      <c r="X233" s="48">
        <f t="shared" si="1"/>
        <v>0.01512581823</v>
      </c>
      <c r="Y233" s="49">
        <f t="shared" si="2"/>
        <v>7.74156</v>
      </c>
      <c r="Z233" s="26"/>
      <c r="AA233" s="42">
        <v>0.0146377028139186</v>
      </c>
      <c r="AB233" s="23">
        <v>7.15995</v>
      </c>
      <c r="AC233" s="48">
        <f t="shared" si="3"/>
        <v>0.0141717986</v>
      </c>
      <c r="AD233" s="49">
        <f t="shared" si="4"/>
        <v>6.88264</v>
      </c>
      <c r="AE233" s="26"/>
      <c r="AF233" s="42">
        <v>0.0141025988135801</v>
      </c>
      <c r="AG233" s="23">
        <v>7.87302</v>
      </c>
      <c r="AH233" s="48">
        <f t="shared" si="9"/>
        <v>0.01362731232</v>
      </c>
      <c r="AI233" s="49">
        <f t="shared" si="10"/>
        <v>7.49367</v>
      </c>
      <c r="AJ233" s="26"/>
      <c r="AK233" s="42">
        <v>0.0137918073115666</v>
      </c>
      <c r="AL233" s="23">
        <v>7.07229</v>
      </c>
      <c r="AM233" s="48">
        <f t="shared" si="11"/>
        <v>0.01326342305</v>
      </c>
      <c r="AN233" s="49">
        <f t="shared" si="12"/>
        <v>6.74532</v>
      </c>
      <c r="AO233" s="26"/>
      <c r="AP233" s="42">
        <v>0.0125627155861583</v>
      </c>
      <c r="AQ233" s="23">
        <v>26.83081</v>
      </c>
      <c r="AR233" s="48">
        <f t="shared" si="15"/>
        <v>0.01204242866</v>
      </c>
      <c r="AS233" s="61">
        <f t="shared" si="16"/>
        <v>25.68696</v>
      </c>
      <c r="AT233" s="26"/>
      <c r="AU233" s="42">
        <v>0.0125479039997185</v>
      </c>
      <c r="AV233" s="23">
        <v>27.00198</v>
      </c>
      <c r="AW233" s="48">
        <f t="shared" si="17"/>
        <v>0.01209750618</v>
      </c>
      <c r="AX233" s="62">
        <f t="shared" si="18"/>
        <v>25.85273</v>
      </c>
      <c r="AY233" s="26"/>
      <c r="AZ233" s="42">
        <v>0.0147597527200494</v>
      </c>
      <c r="BA233" s="23">
        <v>22.61651</v>
      </c>
      <c r="BB233" s="48">
        <f t="shared" si="5"/>
        <v>0.01430891935</v>
      </c>
      <c r="BC233" s="62">
        <f t="shared" si="6"/>
        <v>21.81682</v>
      </c>
      <c r="BD233" s="26"/>
      <c r="BE233" s="42">
        <v>0.0125094710655704</v>
      </c>
      <c r="BF233" s="23">
        <v>27.43342</v>
      </c>
      <c r="BG233" s="48">
        <f t="shared" si="31"/>
        <v>0.011991002</v>
      </c>
      <c r="BH233" s="62">
        <f t="shared" si="32"/>
        <v>25.39367</v>
      </c>
      <c r="BI233" s="26"/>
      <c r="BJ233" s="42">
        <v>0.0120622516504805</v>
      </c>
      <c r="BK233" s="23">
        <v>8.76851</v>
      </c>
      <c r="BL233" s="48">
        <f t="shared" si="25"/>
        <v>0.01158239646</v>
      </c>
      <c r="BM233" s="62">
        <f t="shared" si="26"/>
        <v>8.30488</v>
      </c>
      <c r="BN233" s="26"/>
      <c r="BO233" s="42">
        <v>0.0116473002069062</v>
      </c>
      <c r="BP233" s="23">
        <v>8.51193</v>
      </c>
      <c r="BQ233" s="48">
        <f t="shared" si="19"/>
        <v>0.01116365043</v>
      </c>
      <c r="BR233" s="62">
        <f t="shared" si="20"/>
        <v>8.10982</v>
      </c>
      <c r="BS233" s="26"/>
      <c r="BT233" s="42">
        <v>0.0110869257456605</v>
      </c>
      <c r="BU233" s="23">
        <v>8.72079</v>
      </c>
      <c r="BV233" s="48">
        <f t="shared" si="29"/>
        <v>0.01060142704</v>
      </c>
      <c r="BW233" s="62">
        <f t="shared" si="30"/>
        <v>8.16974</v>
      </c>
      <c r="BX233" s="26"/>
      <c r="BY233" s="42">
        <v>0.0111390475847941</v>
      </c>
      <c r="BZ233" s="23">
        <v>8.47955</v>
      </c>
      <c r="CA233" s="48">
        <f t="shared" si="27"/>
        <v>0.01065756012</v>
      </c>
      <c r="CB233" s="62">
        <f t="shared" si="28"/>
        <v>7.98682</v>
      </c>
      <c r="CC233" s="7"/>
    </row>
    <row r="234" ht="15.75" customHeight="1">
      <c r="A234" s="1"/>
      <c r="B234" s="57">
        <v>0.0119973088676502</v>
      </c>
      <c r="C234" s="23">
        <v>29.97466</v>
      </c>
      <c r="D234" s="60">
        <f t="shared" si="21"/>
        <v>0.01147434537</v>
      </c>
      <c r="E234" s="63">
        <f t="shared" si="22"/>
        <v>28.58483</v>
      </c>
      <c r="F234" s="26"/>
      <c r="G234" s="42">
        <v>0.0123573388379694</v>
      </c>
      <c r="H234" s="23">
        <v>29.58769</v>
      </c>
      <c r="I234" s="60">
        <f t="shared" si="23"/>
        <v>0.01188640832</v>
      </c>
      <c r="J234" s="64">
        <f t="shared" si="24"/>
        <v>28.18923</v>
      </c>
      <c r="K234" s="26"/>
      <c r="L234" s="42">
        <v>0.0125847129922048</v>
      </c>
      <c r="M234" s="23">
        <v>28.59106</v>
      </c>
      <c r="N234" s="60">
        <f t="shared" si="13"/>
        <v>0.01212895795</v>
      </c>
      <c r="O234" s="54">
        <f t="shared" si="14"/>
        <v>27.40227</v>
      </c>
      <c r="P234" s="26"/>
      <c r="Q234" s="42">
        <v>0.0147940543627314</v>
      </c>
      <c r="R234" s="23">
        <v>7.23044</v>
      </c>
      <c r="S234" s="48">
        <f t="shared" si="7"/>
        <v>0.01428727516</v>
      </c>
      <c r="T234" s="54">
        <f t="shared" si="8"/>
        <v>6.9128</v>
      </c>
      <c r="U234" s="26"/>
      <c r="V234" s="42">
        <v>0.0157012634901692</v>
      </c>
      <c r="W234" s="23">
        <v>8.07552</v>
      </c>
      <c r="X234" s="48">
        <f t="shared" si="1"/>
        <v>0.01520927947</v>
      </c>
      <c r="Y234" s="49">
        <f t="shared" si="2"/>
        <v>7.76718</v>
      </c>
      <c r="Z234" s="26"/>
      <c r="AA234" s="42">
        <v>0.014697535631911</v>
      </c>
      <c r="AB234" s="23">
        <v>7.18484</v>
      </c>
      <c r="AC234" s="48">
        <f t="shared" si="3"/>
        <v>0.01423163142</v>
      </c>
      <c r="AD234" s="49">
        <f t="shared" si="4"/>
        <v>6.90753</v>
      </c>
      <c r="AE234" s="26"/>
      <c r="AF234" s="42">
        <v>0.0142494475305304</v>
      </c>
      <c r="AG234" s="23">
        <v>7.89612</v>
      </c>
      <c r="AH234" s="48">
        <f t="shared" si="9"/>
        <v>0.01377416103</v>
      </c>
      <c r="AI234" s="49">
        <f t="shared" si="10"/>
        <v>7.51677</v>
      </c>
      <c r="AJ234" s="26"/>
      <c r="AK234" s="42">
        <v>0.0138298464297928</v>
      </c>
      <c r="AL234" s="23">
        <v>7.10057</v>
      </c>
      <c r="AM234" s="48">
        <f t="shared" si="11"/>
        <v>0.01330146216</v>
      </c>
      <c r="AN234" s="49">
        <f t="shared" si="12"/>
        <v>6.7736</v>
      </c>
      <c r="AO234" s="26"/>
      <c r="AP234" s="42">
        <v>0.0126646457964465</v>
      </c>
      <c r="AQ234" s="23">
        <v>26.90293</v>
      </c>
      <c r="AR234" s="48">
        <f t="shared" si="15"/>
        <v>0.01214435887</v>
      </c>
      <c r="AS234" s="61">
        <f t="shared" si="16"/>
        <v>25.75908</v>
      </c>
      <c r="AT234" s="26"/>
      <c r="AU234" s="42">
        <v>0.0126057681016742</v>
      </c>
      <c r="AV234" s="23">
        <v>27.08322</v>
      </c>
      <c r="AW234" s="48">
        <f t="shared" si="17"/>
        <v>0.01215537028</v>
      </c>
      <c r="AX234" s="62">
        <f t="shared" si="18"/>
        <v>25.93397</v>
      </c>
      <c r="AY234" s="26"/>
      <c r="AZ234" s="42">
        <v>0.0148661323298485</v>
      </c>
      <c r="BA234" s="23">
        <v>22.65831</v>
      </c>
      <c r="BB234" s="48">
        <f t="shared" si="5"/>
        <v>0.01441529896</v>
      </c>
      <c r="BC234" s="62">
        <f t="shared" si="6"/>
        <v>21.85862</v>
      </c>
      <c r="BD234" s="26"/>
      <c r="BE234" s="42">
        <v>0.0125892905469198</v>
      </c>
      <c r="BF234" s="23">
        <v>27.49828</v>
      </c>
      <c r="BG234" s="48">
        <f t="shared" si="31"/>
        <v>0.01207082149</v>
      </c>
      <c r="BH234" s="62">
        <f t="shared" si="32"/>
        <v>25.45853</v>
      </c>
      <c r="BI234" s="26"/>
      <c r="BJ234" s="42">
        <v>0.0121174683800804</v>
      </c>
      <c r="BK234" s="23">
        <v>8.79831</v>
      </c>
      <c r="BL234" s="48">
        <f t="shared" si="25"/>
        <v>0.01163761319</v>
      </c>
      <c r="BM234" s="62">
        <f t="shared" si="26"/>
        <v>8.33468</v>
      </c>
      <c r="BN234" s="26"/>
      <c r="BO234" s="42">
        <v>0.0116673839445387</v>
      </c>
      <c r="BP234" s="23">
        <v>8.54149</v>
      </c>
      <c r="BQ234" s="48">
        <f t="shared" si="19"/>
        <v>0.01118373416</v>
      </c>
      <c r="BR234" s="62">
        <f t="shared" si="20"/>
        <v>8.13938</v>
      </c>
      <c r="BS234" s="26"/>
      <c r="BT234" s="42">
        <v>0.0111003225474109</v>
      </c>
      <c r="BU234" s="23">
        <v>8.74881</v>
      </c>
      <c r="BV234" s="48">
        <f t="shared" si="29"/>
        <v>0.01061482384</v>
      </c>
      <c r="BW234" s="62">
        <f t="shared" si="30"/>
        <v>8.19776</v>
      </c>
      <c r="BX234" s="26"/>
      <c r="BY234" s="42">
        <v>0.0111526722401791</v>
      </c>
      <c r="BZ234" s="23">
        <v>8.51048</v>
      </c>
      <c r="CA234" s="48">
        <f t="shared" si="27"/>
        <v>0.01067118478</v>
      </c>
      <c r="CB234" s="62">
        <f t="shared" si="28"/>
        <v>8.01775</v>
      </c>
      <c r="CC234" s="7"/>
    </row>
    <row r="235" ht="15.75" customHeight="1">
      <c r="A235" s="1"/>
      <c r="B235" s="57">
        <v>0.0120759794586507</v>
      </c>
      <c r="C235" s="23">
        <v>30.07365</v>
      </c>
      <c r="D235" s="60">
        <f t="shared" si="21"/>
        <v>0.01155301596</v>
      </c>
      <c r="E235" s="63">
        <f t="shared" si="22"/>
        <v>28.68382</v>
      </c>
      <c r="F235" s="26"/>
      <c r="G235" s="42">
        <v>0.0123821888435585</v>
      </c>
      <c r="H235" s="23">
        <v>29.69528</v>
      </c>
      <c r="I235" s="60">
        <f t="shared" si="23"/>
        <v>0.01191125832</v>
      </c>
      <c r="J235" s="64">
        <f t="shared" si="24"/>
        <v>28.29682</v>
      </c>
      <c r="K235" s="26"/>
      <c r="L235" s="42">
        <v>0.0126829441772849</v>
      </c>
      <c r="M235" s="23">
        <v>28.67789</v>
      </c>
      <c r="N235" s="60">
        <f t="shared" si="13"/>
        <v>0.01222718913</v>
      </c>
      <c r="O235" s="54">
        <f t="shared" si="14"/>
        <v>27.4891</v>
      </c>
      <c r="P235" s="26"/>
      <c r="Q235" s="42">
        <v>0.0148678151613213</v>
      </c>
      <c r="R235" s="23">
        <v>7.25434</v>
      </c>
      <c r="S235" s="48">
        <f t="shared" si="7"/>
        <v>0.01436103596</v>
      </c>
      <c r="T235" s="54">
        <f t="shared" si="8"/>
        <v>6.9367</v>
      </c>
      <c r="U235" s="26"/>
      <c r="V235" s="42">
        <v>0.0157844135481098</v>
      </c>
      <c r="W235" s="23">
        <v>8.10415</v>
      </c>
      <c r="X235" s="48">
        <f t="shared" si="1"/>
        <v>0.01529242953</v>
      </c>
      <c r="Y235" s="49">
        <f t="shared" si="2"/>
        <v>7.79581</v>
      </c>
      <c r="Z235" s="26"/>
      <c r="AA235" s="42">
        <v>0.0147349480385341</v>
      </c>
      <c r="AB235" s="23">
        <v>7.20578</v>
      </c>
      <c r="AC235" s="48">
        <f t="shared" si="3"/>
        <v>0.01426904383</v>
      </c>
      <c r="AD235" s="49">
        <f t="shared" si="4"/>
        <v>6.92847</v>
      </c>
      <c r="AE235" s="26"/>
      <c r="AF235" s="42">
        <v>0.0142680716882913</v>
      </c>
      <c r="AG235" s="23">
        <v>7.92243</v>
      </c>
      <c r="AH235" s="48">
        <f t="shared" si="9"/>
        <v>0.01379278519</v>
      </c>
      <c r="AI235" s="49">
        <f t="shared" si="10"/>
        <v>7.54308</v>
      </c>
      <c r="AJ235" s="26"/>
      <c r="AK235" s="42">
        <v>0.0138874119674166</v>
      </c>
      <c r="AL235" s="23">
        <v>7.12016</v>
      </c>
      <c r="AM235" s="48">
        <f t="shared" si="11"/>
        <v>0.0133590277</v>
      </c>
      <c r="AN235" s="49">
        <f t="shared" si="12"/>
        <v>6.79319</v>
      </c>
      <c r="AO235" s="26"/>
      <c r="AP235" s="42">
        <v>0.0127274987300767</v>
      </c>
      <c r="AQ235" s="23">
        <v>26.9849</v>
      </c>
      <c r="AR235" s="48">
        <f t="shared" si="15"/>
        <v>0.0122072118</v>
      </c>
      <c r="AS235" s="61">
        <f t="shared" si="16"/>
        <v>25.84105</v>
      </c>
      <c r="AT235" s="26"/>
      <c r="AU235" s="42">
        <v>0.0126771132115691</v>
      </c>
      <c r="AV235" s="23">
        <v>27.15775</v>
      </c>
      <c r="AW235" s="48">
        <f t="shared" si="17"/>
        <v>0.01222671539</v>
      </c>
      <c r="AX235" s="62">
        <f t="shared" si="18"/>
        <v>26.0085</v>
      </c>
      <c r="AY235" s="26"/>
      <c r="AZ235" s="42">
        <v>0.0149226340890953</v>
      </c>
      <c r="BA235" s="23">
        <v>22.7038</v>
      </c>
      <c r="BB235" s="48">
        <f t="shared" si="5"/>
        <v>0.01447180071</v>
      </c>
      <c r="BC235" s="62">
        <f t="shared" si="6"/>
        <v>21.90411</v>
      </c>
      <c r="BD235" s="26"/>
      <c r="BE235" s="42">
        <v>0.0126651503378483</v>
      </c>
      <c r="BF235" s="23">
        <v>27.57561</v>
      </c>
      <c r="BG235" s="48">
        <f t="shared" si="31"/>
        <v>0.01214668128</v>
      </c>
      <c r="BH235" s="62">
        <f t="shared" si="32"/>
        <v>25.53586</v>
      </c>
      <c r="BI235" s="26"/>
      <c r="BJ235" s="42">
        <v>0.012172791977952</v>
      </c>
      <c r="BK235" s="23">
        <v>8.82856</v>
      </c>
      <c r="BL235" s="48">
        <f t="shared" si="25"/>
        <v>0.01169293679</v>
      </c>
      <c r="BM235" s="62">
        <f t="shared" si="26"/>
        <v>8.36493</v>
      </c>
      <c r="BN235" s="26"/>
      <c r="BO235" s="42">
        <v>0.0116921697304555</v>
      </c>
      <c r="BP235" s="23">
        <v>8.57015</v>
      </c>
      <c r="BQ235" s="48">
        <f t="shared" si="19"/>
        <v>0.01120851995</v>
      </c>
      <c r="BR235" s="62">
        <f t="shared" si="20"/>
        <v>8.16804</v>
      </c>
      <c r="BS235" s="26"/>
      <c r="BT235" s="42">
        <v>0.0111567689358087</v>
      </c>
      <c r="BU235" s="23">
        <v>8.78092</v>
      </c>
      <c r="BV235" s="48">
        <f t="shared" si="29"/>
        <v>0.01067127023</v>
      </c>
      <c r="BW235" s="62">
        <f t="shared" si="30"/>
        <v>8.22987</v>
      </c>
      <c r="BX235" s="26"/>
      <c r="BY235" s="42">
        <v>0.0112341410835139</v>
      </c>
      <c r="BZ235" s="23">
        <v>8.53788</v>
      </c>
      <c r="CA235" s="48">
        <f t="shared" si="27"/>
        <v>0.01075265362</v>
      </c>
      <c r="CB235" s="62">
        <f t="shared" si="28"/>
        <v>8.04515</v>
      </c>
      <c r="CC235" s="7"/>
    </row>
    <row r="236" ht="15.75" customHeight="1">
      <c r="A236" s="1"/>
      <c r="B236" s="57">
        <v>0.0120971964522265</v>
      </c>
      <c r="C236" s="23">
        <v>30.18322</v>
      </c>
      <c r="D236" s="60">
        <f t="shared" si="21"/>
        <v>0.01157423296</v>
      </c>
      <c r="E236" s="63">
        <f t="shared" si="22"/>
        <v>28.79339</v>
      </c>
      <c r="F236" s="26"/>
      <c r="G236" s="42">
        <v>0.0124808911782577</v>
      </c>
      <c r="H236" s="23">
        <v>29.79513</v>
      </c>
      <c r="I236" s="60">
        <f t="shared" si="23"/>
        <v>0.01200996066</v>
      </c>
      <c r="J236" s="64">
        <f t="shared" si="24"/>
        <v>28.39667</v>
      </c>
      <c r="K236" s="26"/>
      <c r="L236" s="42">
        <v>0.0127506365421828</v>
      </c>
      <c r="M236" s="23">
        <v>28.78057</v>
      </c>
      <c r="N236" s="60">
        <f t="shared" si="13"/>
        <v>0.0122948815</v>
      </c>
      <c r="O236" s="54">
        <f t="shared" si="14"/>
        <v>27.59178</v>
      </c>
      <c r="P236" s="26"/>
      <c r="Q236" s="42">
        <v>0.0148744543612924</v>
      </c>
      <c r="R236" s="23">
        <v>7.27477</v>
      </c>
      <c r="S236" s="48">
        <f t="shared" si="7"/>
        <v>0.01436767516</v>
      </c>
      <c r="T236" s="54">
        <f t="shared" si="8"/>
        <v>6.95713</v>
      </c>
      <c r="U236" s="26"/>
      <c r="V236" s="42">
        <v>0.0158405665170445</v>
      </c>
      <c r="W236" s="23">
        <v>8.12419</v>
      </c>
      <c r="X236" s="48">
        <f t="shared" si="1"/>
        <v>0.0153485825</v>
      </c>
      <c r="Y236" s="49">
        <f t="shared" si="2"/>
        <v>7.81585</v>
      </c>
      <c r="Z236" s="26"/>
      <c r="AA236" s="42">
        <v>0.0148068602213585</v>
      </c>
      <c r="AB236" s="23">
        <v>7.23042</v>
      </c>
      <c r="AC236" s="48">
        <f t="shared" si="3"/>
        <v>0.01434095601</v>
      </c>
      <c r="AD236" s="49">
        <f t="shared" si="4"/>
        <v>6.95311</v>
      </c>
      <c r="AE236" s="26"/>
      <c r="AF236" s="42">
        <v>0.0143579468497912</v>
      </c>
      <c r="AG236" s="23">
        <v>7.94877</v>
      </c>
      <c r="AH236" s="48">
        <f t="shared" si="9"/>
        <v>0.01388266035</v>
      </c>
      <c r="AI236" s="49">
        <f t="shared" si="10"/>
        <v>7.56942</v>
      </c>
      <c r="AJ236" s="26"/>
      <c r="AK236" s="42">
        <v>0.0139397311596412</v>
      </c>
      <c r="AL236" s="23">
        <v>7.14326</v>
      </c>
      <c r="AM236" s="48">
        <f t="shared" si="11"/>
        <v>0.01341134689</v>
      </c>
      <c r="AN236" s="49">
        <f t="shared" si="12"/>
        <v>6.81629</v>
      </c>
      <c r="AO236" s="26"/>
      <c r="AP236" s="42">
        <v>0.012777072506621</v>
      </c>
      <c r="AQ236" s="23">
        <v>27.06507</v>
      </c>
      <c r="AR236" s="48">
        <f t="shared" si="15"/>
        <v>0.01225678558</v>
      </c>
      <c r="AS236" s="61">
        <f t="shared" si="16"/>
        <v>25.92122</v>
      </c>
      <c r="AT236" s="26"/>
      <c r="AU236" s="42">
        <v>0.0127251155595605</v>
      </c>
      <c r="AV236" s="23">
        <v>27.22925</v>
      </c>
      <c r="AW236" s="48">
        <f t="shared" si="17"/>
        <v>0.01227471774</v>
      </c>
      <c r="AX236" s="62">
        <f t="shared" si="18"/>
        <v>26.08</v>
      </c>
      <c r="AY236" s="26"/>
      <c r="AZ236" s="42">
        <v>0.0150078485079619</v>
      </c>
      <c r="BA236" s="23">
        <v>22.73795</v>
      </c>
      <c r="BB236" s="48">
        <f t="shared" si="5"/>
        <v>0.01455701513</v>
      </c>
      <c r="BC236" s="62">
        <f t="shared" si="6"/>
        <v>21.93826</v>
      </c>
      <c r="BD236" s="26"/>
      <c r="BE236" s="42">
        <v>0.0127140427638865</v>
      </c>
      <c r="BF236" s="23">
        <v>27.64466</v>
      </c>
      <c r="BG236" s="48">
        <f t="shared" si="31"/>
        <v>0.0121955737</v>
      </c>
      <c r="BH236" s="62">
        <f t="shared" si="32"/>
        <v>25.60491</v>
      </c>
      <c r="BI236" s="26"/>
      <c r="BJ236" s="42">
        <v>0.0122528918928841</v>
      </c>
      <c r="BK236" s="23">
        <v>8.86021</v>
      </c>
      <c r="BL236" s="48">
        <f t="shared" si="25"/>
        <v>0.0117730367</v>
      </c>
      <c r="BM236" s="62">
        <f t="shared" si="26"/>
        <v>8.39658</v>
      </c>
      <c r="BN236" s="26"/>
      <c r="BO236" s="42">
        <v>0.0118239886359355</v>
      </c>
      <c r="BP236" s="23">
        <v>8.6006</v>
      </c>
      <c r="BQ236" s="48">
        <f t="shared" si="19"/>
        <v>0.01134033885</v>
      </c>
      <c r="BR236" s="62">
        <f t="shared" si="20"/>
        <v>8.19849</v>
      </c>
      <c r="BS236" s="26"/>
      <c r="BT236" s="42">
        <v>0.0111984430781313</v>
      </c>
      <c r="BU236" s="23">
        <v>8.81086</v>
      </c>
      <c r="BV236" s="48">
        <f t="shared" si="29"/>
        <v>0.01071294437</v>
      </c>
      <c r="BW236" s="62">
        <f t="shared" si="30"/>
        <v>8.25981</v>
      </c>
      <c r="BX236" s="26"/>
      <c r="BY236" s="42">
        <v>0.0112611192056011</v>
      </c>
      <c r="BZ236" s="23">
        <v>8.56891</v>
      </c>
      <c r="CA236" s="48">
        <f t="shared" si="27"/>
        <v>0.01077963174</v>
      </c>
      <c r="CB236" s="62">
        <f t="shared" si="28"/>
        <v>8.07618</v>
      </c>
      <c r="CC236" s="7"/>
    </row>
    <row r="237" ht="15.75" customHeight="1">
      <c r="A237" s="1"/>
      <c r="B237" s="57">
        <v>0.0121943382378071</v>
      </c>
      <c r="C237" s="23">
        <v>30.29703</v>
      </c>
      <c r="D237" s="60">
        <f t="shared" si="21"/>
        <v>0.01167137474</v>
      </c>
      <c r="E237" s="63">
        <f t="shared" si="22"/>
        <v>28.9072</v>
      </c>
      <c r="F237" s="26"/>
      <c r="G237" s="42">
        <v>0.0125284127485175</v>
      </c>
      <c r="H237" s="23">
        <v>29.88912</v>
      </c>
      <c r="I237" s="60">
        <f t="shared" si="23"/>
        <v>0.01205748223</v>
      </c>
      <c r="J237" s="64">
        <f t="shared" si="24"/>
        <v>28.49066</v>
      </c>
      <c r="K237" s="26"/>
      <c r="L237" s="42">
        <v>0.0127776380462101</v>
      </c>
      <c r="M237" s="23">
        <v>28.87233</v>
      </c>
      <c r="N237" s="60">
        <f t="shared" si="13"/>
        <v>0.012321883</v>
      </c>
      <c r="O237" s="54">
        <f t="shared" si="14"/>
        <v>27.68354</v>
      </c>
      <c r="P237" s="26"/>
      <c r="Q237" s="42">
        <v>0.0149388685989753</v>
      </c>
      <c r="R237" s="23">
        <v>7.29999</v>
      </c>
      <c r="S237" s="48">
        <f t="shared" si="7"/>
        <v>0.01443208939</v>
      </c>
      <c r="T237" s="54">
        <f t="shared" si="8"/>
        <v>6.98235</v>
      </c>
      <c r="U237" s="26"/>
      <c r="V237" s="42">
        <v>0.0158706775791817</v>
      </c>
      <c r="W237" s="23">
        <v>8.15197</v>
      </c>
      <c r="X237" s="48">
        <f t="shared" si="1"/>
        <v>0.01537869356</v>
      </c>
      <c r="Y237" s="49">
        <f t="shared" si="2"/>
        <v>7.84363</v>
      </c>
      <c r="Z237" s="26"/>
      <c r="AA237" s="42">
        <v>0.0148857844498502</v>
      </c>
      <c r="AB237" s="23">
        <v>7.2521</v>
      </c>
      <c r="AC237" s="48">
        <f t="shared" si="3"/>
        <v>0.01441988024</v>
      </c>
      <c r="AD237" s="49">
        <f t="shared" si="4"/>
        <v>6.97479</v>
      </c>
      <c r="AE237" s="26"/>
      <c r="AF237" s="42">
        <v>0.0144681022349273</v>
      </c>
      <c r="AG237" s="23">
        <v>7.9707</v>
      </c>
      <c r="AH237" s="48">
        <f t="shared" si="9"/>
        <v>0.01399281574</v>
      </c>
      <c r="AI237" s="49">
        <f t="shared" si="10"/>
        <v>7.59135</v>
      </c>
      <c r="AJ237" s="26"/>
      <c r="AK237" s="42">
        <v>0.0139667404598802</v>
      </c>
      <c r="AL237" s="23">
        <v>7.16795</v>
      </c>
      <c r="AM237" s="48">
        <f t="shared" si="11"/>
        <v>0.01343835619</v>
      </c>
      <c r="AN237" s="49">
        <f t="shared" si="12"/>
        <v>6.84098</v>
      </c>
      <c r="AO237" s="26"/>
      <c r="AP237" s="42">
        <v>0.0128021381000929</v>
      </c>
      <c r="AQ237" s="23">
        <v>27.13401</v>
      </c>
      <c r="AR237" s="48">
        <f t="shared" si="15"/>
        <v>0.01228185117</v>
      </c>
      <c r="AS237" s="61">
        <f t="shared" si="16"/>
        <v>25.99016</v>
      </c>
      <c r="AT237" s="26"/>
      <c r="AU237" s="42">
        <v>0.0128203545686754</v>
      </c>
      <c r="AV237" s="23">
        <v>27.30682</v>
      </c>
      <c r="AW237" s="48">
        <f t="shared" si="17"/>
        <v>0.01236995675</v>
      </c>
      <c r="AX237" s="62">
        <f t="shared" si="18"/>
        <v>26.15757</v>
      </c>
      <c r="AY237" s="26"/>
      <c r="AZ237" s="42">
        <v>0.0150751093601489</v>
      </c>
      <c r="BA237" s="23">
        <v>22.77395</v>
      </c>
      <c r="BB237" s="48">
        <f t="shared" si="5"/>
        <v>0.01462427599</v>
      </c>
      <c r="BC237" s="62">
        <f t="shared" si="6"/>
        <v>21.97426</v>
      </c>
      <c r="BD237" s="26"/>
      <c r="BE237" s="42">
        <v>0.0127329665455029</v>
      </c>
      <c r="BF237" s="23">
        <v>27.70569</v>
      </c>
      <c r="BG237" s="48">
        <f t="shared" si="31"/>
        <v>0.01221449748</v>
      </c>
      <c r="BH237" s="62">
        <f t="shared" si="32"/>
        <v>25.66594</v>
      </c>
      <c r="BI237" s="26"/>
      <c r="BJ237" s="42">
        <v>0.0122822726232019</v>
      </c>
      <c r="BK237" s="23">
        <v>8.88894</v>
      </c>
      <c r="BL237" s="48">
        <f t="shared" si="25"/>
        <v>0.01180241743</v>
      </c>
      <c r="BM237" s="62">
        <f t="shared" si="26"/>
        <v>8.42531</v>
      </c>
      <c r="BN237" s="26"/>
      <c r="BO237" s="42">
        <v>0.011928930881862</v>
      </c>
      <c r="BP237" s="23">
        <v>8.63032</v>
      </c>
      <c r="BQ237" s="48">
        <f t="shared" si="19"/>
        <v>0.0114452811</v>
      </c>
      <c r="BR237" s="62">
        <f t="shared" si="20"/>
        <v>8.22821</v>
      </c>
      <c r="BS237" s="26"/>
      <c r="BT237" s="42">
        <v>0.0112099701315636</v>
      </c>
      <c r="BU237" s="23">
        <v>8.84006</v>
      </c>
      <c r="BV237" s="48">
        <f t="shared" si="29"/>
        <v>0.01072447143</v>
      </c>
      <c r="BW237" s="62">
        <f t="shared" si="30"/>
        <v>8.28901</v>
      </c>
      <c r="BX237" s="26"/>
      <c r="BY237" s="42">
        <v>0.0112925877436809</v>
      </c>
      <c r="BZ237" s="23">
        <v>8.59955</v>
      </c>
      <c r="CA237" s="48">
        <f t="shared" si="27"/>
        <v>0.01081110028</v>
      </c>
      <c r="CB237" s="62">
        <f t="shared" si="28"/>
        <v>8.10682</v>
      </c>
      <c r="CC237" s="7"/>
    </row>
    <row r="238" ht="15.75" customHeight="1">
      <c r="A238" s="1"/>
      <c r="B238" s="57">
        <v>0.0122469516357977</v>
      </c>
      <c r="C238" s="23">
        <v>30.39312</v>
      </c>
      <c r="D238" s="60">
        <f t="shared" si="21"/>
        <v>0.01172398814</v>
      </c>
      <c r="E238" s="63">
        <f t="shared" si="22"/>
        <v>29.00329</v>
      </c>
      <c r="F238" s="26"/>
      <c r="G238" s="42">
        <v>0.0125832353947928</v>
      </c>
      <c r="H238" s="23">
        <v>29.99559</v>
      </c>
      <c r="I238" s="60">
        <f t="shared" si="23"/>
        <v>0.01211230487</v>
      </c>
      <c r="J238" s="64">
        <f t="shared" si="24"/>
        <v>28.59713</v>
      </c>
      <c r="K238" s="26"/>
      <c r="L238" s="42">
        <v>0.0128324058881333</v>
      </c>
      <c r="M238" s="23">
        <v>28.95978</v>
      </c>
      <c r="N238" s="60">
        <f t="shared" si="13"/>
        <v>0.01237665084</v>
      </c>
      <c r="O238" s="54">
        <f t="shared" si="14"/>
        <v>27.77099</v>
      </c>
      <c r="P238" s="26"/>
      <c r="Q238" s="42">
        <v>0.0150675694064155</v>
      </c>
      <c r="R238" s="23">
        <v>7.32098</v>
      </c>
      <c r="S238" s="48">
        <f t="shared" si="7"/>
        <v>0.0145607902</v>
      </c>
      <c r="T238" s="54">
        <f t="shared" si="8"/>
        <v>7.00334</v>
      </c>
      <c r="U238" s="26"/>
      <c r="V238" s="42">
        <v>0.0159639537949172</v>
      </c>
      <c r="W238" s="23">
        <v>8.18043</v>
      </c>
      <c r="X238" s="48">
        <f t="shared" si="1"/>
        <v>0.01547196977</v>
      </c>
      <c r="Y238" s="49">
        <f t="shared" si="2"/>
        <v>7.87209</v>
      </c>
      <c r="Z238" s="26"/>
      <c r="AA238" s="42">
        <v>0.0149176262549</v>
      </c>
      <c r="AB238" s="23">
        <v>7.27411</v>
      </c>
      <c r="AC238" s="48">
        <f t="shared" si="3"/>
        <v>0.01445172204</v>
      </c>
      <c r="AD238" s="49">
        <f t="shared" si="4"/>
        <v>6.9968</v>
      </c>
      <c r="AE238" s="26"/>
      <c r="AF238" s="42">
        <v>0.0144956141326409</v>
      </c>
      <c r="AG238" s="23">
        <v>7.99466</v>
      </c>
      <c r="AH238" s="48">
        <f t="shared" si="9"/>
        <v>0.01402032764</v>
      </c>
      <c r="AI238" s="49">
        <f t="shared" si="10"/>
        <v>7.61531</v>
      </c>
      <c r="AJ238" s="26"/>
      <c r="AK238" s="42">
        <v>0.0140738299543139</v>
      </c>
      <c r="AL238" s="23">
        <v>7.18971</v>
      </c>
      <c r="AM238" s="48">
        <f t="shared" si="11"/>
        <v>0.01354544569</v>
      </c>
      <c r="AN238" s="49">
        <f t="shared" si="12"/>
        <v>6.86274</v>
      </c>
      <c r="AO238" s="26"/>
      <c r="AP238" s="42">
        <v>0.0128824779321381</v>
      </c>
      <c r="AQ238" s="23">
        <v>27.21264</v>
      </c>
      <c r="AR238" s="48">
        <f t="shared" si="15"/>
        <v>0.012362191</v>
      </c>
      <c r="AS238" s="61">
        <f t="shared" si="16"/>
        <v>26.06879</v>
      </c>
      <c r="AT238" s="26"/>
      <c r="AU238" s="42">
        <v>0.0128397181489497</v>
      </c>
      <c r="AV238" s="23">
        <v>27.38006</v>
      </c>
      <c r="AW238" s="48">
        <f t="shared" si="17"/>
        <v>0.01238932033</v>
      </c>
      <c r="AX238" s="62">
        <f t="shared" si="18"/>
        <v>26.23081</v>
      </c>
      <c r="AY238" s="26"/>
      <c r="AZ238" s="42">
        <v>0.0151551748355236</v>
      </c>
      <c r="BA238" s="23">
        <v>22.81648</v>
      </c>
      <c r="BB238" s="48">
        <f t="shared" si="5"/>
        <v>0.01470434146</v>
      </c>
      <c r="BC238" s="62">
        <f t="shared" si="6"/>
        <v>22.01679</v>
      </c>
      <c r="BD238" s="26"/>
      <c r="BE238" s="42">
        <v>0.0128423245334774</v>
      </c>
      <c r="BF238" s="23">
        <v>27.77978</v>
      </c>
      <c r="BG238" s="48">
        <f t="shared" si="31"/>
        <v>0.01232385547</v>
      </c>
      <c r="BH238" s="62">
        <f t="shared" si="32"/>
        <v>25.74003</v>
      </c>
      <c r="BI238" s="26"/>
      <c r="BJ238" s="42">
        <v>0.0123636086622843</v>
      </c>
      <c r="BK238" s="23">
        <v>8.91961</v>
      </c>
      <c r="BL238" s="48">
        <f t="shared" si="25"/>
        <v>0.01188375347</v>
      </c>
      <c r="BM238" s="62">
        <f t="shared" si="26"/>
        <v>8.45598</v>
      </c>
      <c r="BN238" s="26"/>
      <c r="BO238" s="42">
        <v>0.0119451026269575</v>
      </c>
      <c r="BP238" s="23">
        <v>8.65738</v>
      </c>
      <c r="BQ238" s="48">
        <f t="shared" si="19"/>
        <v>0.01146145285</v>
      </c>
      <c r="BR238" s="62">
        <f t="shared" si="20"/>
        <v>8.25527</v>
      </c>
      <c r="BS238" s="26"/>
      <c r="BT238" s="42">
        <v>0.0113661976052446</v>
      </c>
      <c r="BU238" s="23">
        <v>8.87031</v>
      </c>
      <c r="BV238" s="48">
        <f t="shared" si="29"/>
        <v>0.0108806989</v>
      </c>
      <c r="BW238" s="62">
        <f t="shared" si="30"/>
        <v>8.31926</v>
      </c>
      <c r="BX238" s="26"/>
      <c r="BY238" s="42">
        <v>0.0113624775202021</v>
      </c>
      <c r="BZ238" s="23">
        <v>8.62667</v>
      </c>
      <c r="CA238" s="48">
        <f t="shared" si="27"/>
        <v>0.01088099006</v>
      </c>
      <c r="CB238" s="62">
        <f t="shared" si="28"/>
        <v>8.13394</v>
      </c>
      <c r="CC238" s="7"/>
    </row>
    <row r="239" ht="15.75" customHeight="1">
      <c r="A239" s="1"/>
      <c r="B239" s="57">
        <v>0.012294116322962</v>
      </c>
      <c r="C239" s="23">
        <v>30.50096</v>
      </c>
      <c r="D239" s="60">
        <f t="shared" si="21"/>
        <v>0.01177115283</v>
      </c>
      <c r="E239" s="63">
        <f t="shared" si="22"/>
        <v>29.11113</v>
      </c>
      <c r="F239" s="26"/>
      <c r="G239" s="42">
        <v>0.0126243511206212</v>
      </c>
      <c r="H239" s="23">
        <v>30.09608</v>
      </c>
      <c r="I239" s="60">
        <f t="shared" si="23"/>
        <v>0.0121534206</v>
      </c>
      <c r="J239" s="64">
        <f t="shared" si="24"/>
        <v>28.69762</v>
      </c>
      <c r="K239" s="26"/>
      <c r="L239" s="42">
        <v>0.0128906587694912</v>
      </c>
      <c r="M239" s="23">
        <v>29.05874</v>
      </c>
      <c r="N239" s="60">
        <f t="shared" si="13"/>
        <v>0.01243490373</v>
      </c>
      <c r="O239" s="54">
        <f t="shared" si="14"/>
        <v>27.86995</v>
      </c>
      <c r="P239" s="26"/>
      <c r="Q239" s="42">
        <v>0.0151297094128093</v>
      </c>
      <c r="R239" s="23">
        <v>7.34107</v>
      </c>
      <c r="S239" s="48">
        <f t="shared" si="7"/>
        <v>0.01462293021</v>
      </c>
      <c r="T239" s="54">
        <f t="shared" si="8"/>
        <v>7.02343</v>
      </c>
      <c r="U239" s="26"/>
      <c r="V239" s="42">
        <v>0.0160775492958842</v>
      </c>
      <c r="W239" s="23">
        <v>8.19772</v>
      </c>
      <c r="X239" s="48">
        <f t="shared" si="1"/>
        <v>0.01558556528</v>
      </c>
      <c r="Y239" s="49">
        <f t="shared" si="2"/>
        <v>7.88938</v>
      </c>
      <c r="Z239" s="26"/>
      <c r="AA239" s="42">
        <v>0.0150274729126167</v>
      </c>
      <c r="AB239" s="23">
        <v>7.29695</v>
      </c>
      <c r="AC239" s="48">
        <f t="shared" si="3"/>
        <v>0.0145615687</v>
      </c>
      <c r="AD239" s="49">
        <f t="shared" si="4"/>
        <v>7.01964</v>
      </c>
      <c r="AE239" s="26"/>
      <c r="AF239" s="42">
        <v>0.0145024413919299</v>
      </c>
      <c r="AG239" s="23">
        <v>8.0218</v>
      </c>
      <c r="AH239" s="48">
        <f t="shared" si="9"/>
        <v>0.01402715489</v>
      </c>
      <c r="AI239" s="49">
        <f t="shared" si="10"/>
        <v>7.64245</v>
      </c>
      <c r="AJ239" s="26"/>
      <c r="AK239" s="42">
        <v>0.0141479969124159</v>
      </c>
      <c r="AL239" s="23">
        <v>7.21775</v>
      </c>
      <c r="AM239" s="48">
        <f t="shared" si="11"/>
        <v>0.01361961265</v>
      </c>
      <c r="AN239" s="49">
        <f t="shared" si="12"/>
        <v>6.89078</v>
      </c>
      <c r="AO239" s="26"/>
      <c r="AP239" s="42">
        <v>0.0129340752699079</v>
      </c>
      <c r="AQ239" s="23">
        <v>27.29436</v>
      </c>
      <c r="AR239" s="48">
        <f t="shared" si="15"/>
        <v>0.01241378834</v>
      </c>
      <c r="AS239" s="61">
        <f t="shared" si="16"/>
        <v>26.15051</v>
      </c>
      <c r="AT239" s="26"/>
      <c r="AU239" s="42">
        <v>0.0128837918597686</v>
      </c>
      <c r="AV239" s="23">
        <v>27.44915</v>
      </c>
      <c r="AW239" s="48">
        <f t="shared" si="17"/>
        <v>0.01243339404</v>
      </c>
      <c r="AX239" s="62">
        <f t="shared" si="18"/>
        <v>26.2999</v>
      </c>
      <c r="AY239" s="26"/>
      <c r="AZ239" s="42">
        <v>0.0152264429115396</v>
      </c>
      <c r="BA239" s="23">
        <v>22.85375</v>
      </c>
      <c r="BB239" s="48">
        <f t="shared" si="5"/>
        <v>0.01477560954</v>
      </c>
      <c r="BC239" s="62">
        <f t="shared" si="6"/>
        <v>22.05406</v>
      </c>
      <c r="BD239" s="26"/>
      <c r="BE239" s="42">
        <v>0.0128955359618259</v>
      </c>
      <c r="BF239" s="23">
        <v>27.84604</v>
      </c>
      <c r="BG239" s="48">
        <f t="shared" si="31"/>
        <v>0.0123770669</v>
      </c>
      <c r="BH239" s="62">
        <f t="shared" si="32"/>
        <v>25.80629</v>
      </c>
      <c r="BI239" s="26"/>
      <c r="BJ239" s="42">
        <v>0.0124223378810093</v>
      </c>
      <c r="BK239" s="23">
        <v>8.94976</v>
      </c>
      <c r="BL239" s="48">
        <f t="shared" si="25"/>
        <v>0.01194248269</v>
      </c>
      <c r="BM239" s="62">
        <f t="shared" si="26"/>
        <v>8.48613</v>
      </c>
      <c r="BN239" s="26"/>
      <c r="BO239" s="42">
        <v>0.0119986438472719</v>
      </c>
      <c r="BP239" s="23">
        <v>8.68897</v>
      </c>
      <c r="BQ239" s="48">
        <f t="shared" si="19"/>
        <v>0.01151499407</v>
      </c>
      <c r="BR239" s="62">
        <f t="shared" si="20"/>
        <v>8.28686</v>
      </c>
      <c r="BS239" s="26"/>
      <c r="BT239" s="42">
        <v>0.0113903594098539</v>
      </c>
      <c r="BU239" s="23">
        <v>8.90151</v>
      </c>
      <c r="BV239" s="48">
        <f t="shared" si="29"/>
        <v>0.0109048607</v>
      </c>
      <c r="BW239" s="62">
        <f t="shared" si="30"/>
        <v>8.35046</v>
      </c>
      <c r="BX239" s="26"/>
      <c r="BY239" s="42">
        <v>0.0114303705011085</v>
      </c>
      <c r="BZ239" s="23">
        <v>8.65639</v>
      </c>
      <c r="CA239" s="48">
        <f t="shared" si="27"/>
        <v>0.01094888304</v>
      </c>
      <c r="CB239" s="62">
        <f t="shared" si="28"/>
        <v>8.16366</v>
      </c>
      <c r="CC239" s="7"/>
    </row>
    <row r="240" ht="15.75" customHeight="1">
      <c r="A240" s="1"/>
      <c r="B240" s="57">
        <v>0.0123429511407143</v>
      </c>
      <c r="C240" s="23">
        <v>30.6139</v>
      </c>
      <c r="D240" s="60">
        <f t="shared" si="21"/>
        <v>0.01181998765</v>
      </c>
      <c r="E240" s="63">
        <f t="shared" si="22"/>
        <v>29.22407</v>
      </c>
      <c r="F240" s="26"/>
      <c r="G240" s="42">
        <v>0.0126312383217906</v>
      </c>
      <c r="H240" s="23">
        <v>30.18601</v>
      </c>
      <c r="I240" s="60">
        <f t="shared" si="23"/>
        <v>0.0121603078</v>
      </c>
      <c r="J240" s="64">
        <f t="shared" si="24"/>
        <v>28.78755</v>
      </c>
      <c r="K240" s="26"/>
      <c r="L240" s="42">
        <v>0.0129415886637505</v>
      </c>
      <c r="M240" s="23">
        <v>29.15206</v>
      </c>
      <c r="N240" s="60">
        <f t="shared" si="13"/>
        <v>0.01248583362</v>
      </c>
      <c r="O240" s="54">
        <f t="shared" si="14"/>
        <v>27.96327</v>
      </c>
      <c r="P240" s="26"/>
      <c r="Q240" s="42">
        <v>0.0151874525123079</v>
      </c>
      <c r="R240" s="23">
        <v>7.36679</v>
      </c>
      <c r="S240" s="48">
        <f t="shared" si="7"/>
        <v>0.01468067331</v>
      </c>
      <c r="T240" s="54">
        <f t="shared" si="8"/>
        <v>7.04915</v>
      </c>
      <c r="U240" s="26"/>
      <c r="V240" s="42">
        <v>0.016128330744287</v>
      </c>
      <c r="W240" s="23">
        <v>8.22668</v>
      </c>
      <c r="X240" s="48">
        <f t="shared" si="1"/>
        <v>0.01563634672</v>
      </c>
      <c r="Y240" s="49">
        <f t="shared" si="2"/>
        <v>7.91834</v>
      </c>
      <c r="Z240" s="26"/>
      <c r="AA240" s="42">
        <v>0.0151390186931002</v>
      </c>
      <c r="AB240" s="23">
        <v>7.31791</v>
      </c>
      <c r="AC240" s="48">
        <f t="shared" si="3"/>
        <v>0.01467311448</v>
      </c>
      <c r="AD240" s="49">
        <f t="shared" si="4"/>
        <v>7.0406</v>
      </c>
      <c r="AE240" s="26"/>
      <c r="AF240" s="42">
        <v>0.0145929689688189</v>
      </c>
      <c r="AG240" s="23">
        <v>8.04593</v>
      </c>
      <c r="AH240" s="48">
        <f t="shared" si="9"/>
        <v>0.01411768247</v>
      </c>
      <c r="AI240" s="49">
        <f t="shared" si="10"/>
        <v>7.66658</v>
      </c>
      <c r="AJ240" s="26"/>
      <c r="AK240" s="42">
        <v>0.0142249345779304</v>
      </c>
      <c r="AL240" s="23">
        <v>7.23924</v>
      </c>
      <c r="AM240" s="48">
        <f t="shared" si="11"/>
        <v>0.01369655031</v>
      </c>
      <c r="AN240" s="49">
        <f t="shared" si="12"/>
        <v>6.91227</v>
      </c>
      <c r="AO240" s="26"/>
      <c r="AP240" s="42">
        <v>0.01295402692073</v>
      </c>
      <c r="AQ240" s="23">
        <v>27.3608</v>
      </c>
      <c r="AR240" s="48">
        <f t="shared" si="15"/>
        <v>0.01243373999</v>
      </c>
      <c r="AS240" s="61">
        <f t="shared" si="16"/>
        <v>26.21695</v>
      </c>
      <c r="AT240" s="26"/>
      <c r="AU240" s="42">
        <v>0.0129358636771224</v>
      </c>
      <c r="AV240" s="23">
        <v>27.52432</v>
      </c>
      <c r="AW240" s="48">
        <f t="shared" si="17"/>
        <v>0.01248546586</v>
      </c>
      <c r="AX240" s="62">
        <f t="shared" si="18"/>
        <v>26.37507</v>
      </c>
      <c r="AY240" s="26"/>
      <c r="AZ240" s="42">
        <v>0.0153063183858417</v>
      </c>
      <c r="BA240" s="23">
        <v>22.88549</v>
      </c>
      <c r="BB240" s="48">
        <f t="shared" si="5"/>
        <v>0.01485548501</v>
      </c>
      <c r="BC240" s="62">
        <f t="shared" si="6"/>
        <v>22.0858</v>
      </c>
      <c r="BD240" s="26"/>
      <c r="BE240" s="42">
        <v>0.0129432899631823</v>
      </c>
      <c r="BF240" s="23">
        <v>27.90697</v>
      </c>
      <c r="BG240" s="48">
        <f t="shared" si="31"/>
        <v>0.0124248209</v>
      </c>
      <c r="BH240" s="62">
        <f t="shared" si="32"/>
        <v>25.86722</v>
      </c>
      <c r="BI240" s="26"/>
      <c r="BJ240" s="42">
        <v>0.0124584410937432</v>
      </c>
      <c r="BK240" s="23">
        <v>8.97969</v>
      </c>
      <c r="BL240" s="48">
        <f t="shared" si="25"/>
        <v>0.0119785859</v>
      </c>
      <c r="BM240" s="62">
        <f t="shared" si="26"/>
        <v>8.51606</v>
      </c>
      <c r="BN240" s="26"/>
      <c r="BO240" s="42">
        <v>0.0120746492668875</v>
      </c>
      <c r="BP240" s="23">
        <v>8.71726</v>
      </c>
      <c r="BQ240" s="48">
        <f t="shared" si="19"/>
        <v>0.01159099949</v>
      </c>
      <c r="BR240" s="62">
        <f t="shared" si="20"/>
        <v>8.31515</v>
      </c>
      <c r="BS240" s="26"/>
      <c r="BT240" s="42">
        <v>0.0114175759056612</v>
      </c>
      <c r="BU240" s="23">
        <v>8.9297</v>
      </c>
      <c r="BV240" s="48">
        <f t="shared" si="29"/>
        <v>0.0109320772</v>
      </c>
      <c r="BW240" s="62">
        <f t="shared" si="30"/>
        <v>8.37865</v>
      </c>
      <c r="BX240" s="26"/>
      <c r="BY240" s="42">
        <v>0.0114925983206005</v>
      </c>
      <c r="BZ240" s="23">
        <v>8.68798</v>
      </c>
      <c r="CA240" s="48">
        <f t="shared" si="27"/>
        <v>0.01101111086</v>
      </c>
      <c r="CB240" s="62">
        <f t="shared" si="28"/>
        <v>8.19525</v>
      </c>
      <c r="CC240" s="7"/>
    </row>
    <row r="241" ht="15.75" customHeight="1">
      <c r="A241" s="1"/>
      <c r="B241" s="57">
        <v>0.0124303471410188</v>
      </c>
      <c r="C241" s="23">
        <v>30.71069</v>
      </c>
      <c r="D241" s="60">
        <f t="shared" si="21"/>
        <v>0.01190738365</v>
      </c>
      <c r="E241" s="63">
        <f t="shared" si="22"/>
        <v>29.32086</v>
      </c>
      <c r="F241" s="26"/>
      <c r="G241" s="42">
        <v>0.0127588480502629</v>
      </c>
      <c r="H241" s="23">
        <v>30.2911</v>
      </c>
      <c r="I241" s="60">
        <f t="shared" si="23"/>
        <v>0.01228791753</v>
      </c>
      <c r="J241" s="64">
        <f t="shared" si="24"/>
        <v>28.89264</v>
      </c>
      <c r="K241" s="26"/>
      <c r="L241" s="42">
        <v>0.0129826626231815</v>
      </c>
      <c r="M241" s="23">
        <v>29.23655</v>
      </c>
      <c r="N241" s="60">
        <f t="shared" si="13"/>
        <v>0.01252690758</v>
      </c>
      <c r="O241" s="54">
        <f t="shared" si="14"/>
        <v>28.04776</v>
      </c>
      <c r="P241" s="26"/>
      <c r="Q241" s="42">
        <v>0.0152512361556245</v>
      </c>
      <c r="R241" s="23">
        <v>7.38809</v>
      </c>
      <c r="S241" s="48">
        <f t="shared" si="7"/>
        <v>0.01474445695</v>
      </c>
      <c r="T241" s="54">
        <f t="shared" si="8"/>
        <v>7.07045</v>
      </c>
      <c r="U241" s="26"/>
      <c r="V241" s="42">
        <v>0.0162096759382329</v>
      </c>
      <c r="W241" s="23">
        <v>8.25296</v>
      </c>
      <c r="X241" s="48">
        <f t="shared" si="1"/>
        <v>0.01571769192</v>
      </c>
      <c r="Y241" s="49">
        <f t="shared" si="2"/>
        <v>7.94462</v>
      </c>
      <c r="Z241" s="26"/>
      <c r="AA241" s="42">
        <v>0.0151886918056923</v>
      </c>
      <c r="AB241" s="23">
        <v>7.33581</v>
      </c>
      <c r="AC241" s="48">
        <f t="shared" si="3"/>
        <v>0.0147227876</v>
      </c>
      <c r="AD241" s="49">
        <f t="shared" si="4"/>
        <v>7.0585</v>
      </c>
      <c r="AE241" s="26"/>
      <c r="AF241" s="42">
        <v>0.0146683783369315</v>
      </c>
      <c r="AG241" s="23">
        <v>8.07301</v>
      </c>
      <c r="AH241" s="48">
        <f t="shared" si="9"/>
        <v>0.01419309184</v>
      </c>
      <c r="AI241" s="49">
        <f t="shared" si="10"/>
        <v>7.69366</v>
      </c>
      <c r="AJ241" s="26"/>
      <c r="AK241" s="42">
        <v>0.0142472145115493</v>
      </c>
      <c r="AL241" s="23">
        <v>7.25866</v>
      </c>
      <c r="AM241" s="48">
        <f t="shared" si="11"/>
        <v>0.01371883024</v>
      </c>
      <c r="AN241" s="49">
        <f t="shared" si="12"/>
        <v>6.93169</v>
      </c>
      <c r="AO241" s="26"/>
      <c r="AP241" s="42">
        <v>0.0130232922914348</v>
      </c>
      <c r="AQ241" s="23">
        <v>27.43593</v>
      </c>
      <c r="AR241" s="48">
        <f t="shared" si="15"/>
        <v>0.01250300536</v>
      </c>
      <c r="AS241" s="61">
        <f t="shared" si="16"/>
        <v>26.29208</v>
      </c>
      <c r="AT241" s="26"/>
      <c r="AU241" s="42">
        <v>0.013126613795468</v>
      </c>
      <c r="AV241" s="23">
        <v>27.59612</v>
      </c>
      <c r="AW241" s="48">
        <f t="shared" si="17"/>
        <v>0.01267621597</v>
      </c>
      <c r="AX241" s="62">
        <f t="shared" si="18"/>
        <v>26.44687</v>
      </c>
      <c r="AY241" s="26"/>
      <c r="AZ241" s="42">
        <v>0.0153582176702993</v>
      </c>
      <c r="BA241" s="23">
        <v>22.92377</v>
      </c>
      <c r="BB241" s="48">
        <f t="shared" si="5"/>
        <v>0.0149073843</v>
      </c>
      <c r="BC241" s="62">
        <f t="shared" si="6"/>
        <v>22.12408</v>
      </c>
      <c r="BD241" s="26"/>
      <c r="BE241" s="42">
        <v>0.0130097177273916</v>
      </c>
      <c r="BF241" s="23">
        <v>27.97633</v>
      </c>
      <c r="BG241" s="48">
        <f t="shared" si="31"/>
        <v>0.01249124867</v>
      </c>
      <c r="BH241" s="62">
        <f t="shared" si="32"/>
        <v>25.93658</v>
      </c>
      <c r="BI241" s="26"/>
      <c r="BJ241" s="42">
        <v>0.0125369537212137</v>
      </c>
      <c r="BK241" s="23">
        <v>9.00809</v>
      </c>
      <c r="BL241" s="48">
        <f t="shared" si="25"/>
        <v>0.01205709853</v>
      </c>
      <c r="BM241" s="62">
        <f t="shared" si="26"/>
        <v>8.54446</v>
      </c>
      <c r="BN241" s="26"/>
      <c r="BO241" s="42">
        <v>0.0120678375858139</v>
      </c>
      <c r="BP241" s="23">
        <v>8.7454</v>
      </c>
      <c r="BQ241" s="48">
        <f t="shared" si="19"/>
        <v>0.0115841878</v>
      </c>
      <c r="BR241" s="62">
        <f t="shared" si="20"/>
        <v>8.34329</v>
      </c>
      <c r="BS241" s="26"/>
      <c r="BT241" s="42">
        <v>0.0115120814736709</v>
      </c>
      <c r="BU241" s="23">
        <v>8.96204</v>
      </c>
      <c r="BV241" s="48">
        <f t="shared" si="29"/>
        <v>0.01102658277</v>
      </c>
      <c r="BW241" s="62">
        <f t="shared" si="30"/>
        <v>8.41099</v>
      </c>
      <c r="BX241" s="26"/>
      <c r="BY241" s="42">
        <v>0.01154415741079</v>
      </c>
      <c r="BZ241" s="23">
        <v>8.71437</v>
      </c>
      <c r="CA241" s="48">
        <f t="shared" si="27"/>
        <v>0.01106266995</v>
      </c>
      <c r="CB241" s="62">
        <f t="shared" si="28"/>
        <v>8.22164</v>
      </c>
      <c r="CC241" s="7"/>
    </row>
    <row r="242" ht="15.75" customHeight="1">
      <c r="A242" s="1"/>
      <c r="B242" s="57">
        <v>0.0124611471032881</v>
      </c>
      <c r="C242" s="23">
        <v>30.81601</v>
      </c>
      <c r="D242" s="60">
        <f t="shared" si="21"/>
        <v>0.01193818361</v>
      </c>
      <c r="E242" s="63">
        <f t="shared" si="22"/>
        <v>29.42618</v>
      </c>
      <c r="F242" s="26"/>
      <c r="G242" s="42">
        <v>0.0127947479846955</v>
      </c>
      <c r="H242" s="23">
        <v>30.38822</v>
      </c>
      <c r="I242" s="60">
        <f t="shared" si="23"/>
        <v>0.01232381746</v>
      </c>
      <c r="J242" s="64">
        <f t="shared" si="24"/>
        <v>28.98976</v>
      </c>
      <c r="K242" s="26"/>
      <c r="L242" s="42">
        <v>0.0130397872684644</v>
      </c>
      <c r="M242" s="23">
        <v>29.33165</v>
      </c>
      <c r="N242" s="60">
        <f t="shared" si="13"/>
        <v>0.01258403223</v>
      </c>
      <c r="O242" s="54">
        <f t="shared" si="14"/>
        <v>28.14286</v>
      </c>
      <c r="P242" s="26"/>
      <c r="Q242" s="42">
        <v>0.0153521303653967</v>
      </c>
      <c r="R242" s="23">
        <v>7.40751</v>
      </c>
      <c r="S242" s="48">
        <f t="shared" si="7"/>
        <v>0.01484535116</v>
      </c>
      <c r="T242" s="54">
        <f t="shared" si="8"/>
        <v>7.08987</v>
      </c>
      <c r="U242" s="26"/>
      <c r="V242" s="42">
        <v>0.016238136346086</v>
      </c>
      <c r="W242" s="23">
        <v>8.27508</v>
      </c>
      <c r="X242" s="48">
        <f t="shared" si="1"/>
        <v>0.01574615233</v>
      </c>
      <c r="Y242" s="49">
        <f t="shared" si="2"/>
        <v>7.96674</v>
      </c>
      <c r="Z242" s="26"/>
      <c r="AA242" s="42">
        <v>0.01525619621879</v>
      </c>
      <c r="AB242" s="23">
        <v>7.3591</v>
      </c>
      <c r="AC242" s="48">
        <f t="shared" si="3"/>
        <v>0.01479029201</v>
      </c>
      <c r="AD242" s="49">
        <f t="shared" si="4"/>
        <v>7.08179</v>
      </c>
      <c r="AE242" s="26"/>
      <c r="AF242" s="42">
        <v>0.0147371034098984</v>
      </c>
      <c r="AG242" s="23">
        <v>8.09603</v>
      </c>
      <c r="AH242" s="48">
        <f t="shared" si="9"/>
        <v>0.01426181691</v>
      </c>
      <c r="AI242" s="49">
        <f t="shared" si="10"/>
        <v>7.71668</v>
      </c>
      <c r="AJ242" s="26"/>
      <c r="AK242" s="42">
        <v>0.0143279735506312</v>
      </c>
      <c r="AL242" s="23">
        <v>7.28544</v>
      </c>
      <c r="AM242" s="48">
        <f t="shared" si="11"/>
        <v>0.01379958928</v>
      </c>
      <c r="AN242" s="49">
        <f t="shared" si="12"/>
        <v>6.95847</v>
      </c>
      <c r="AO242" s="26"/>
      <c r="AP242" s="42">
        <v>0.0130971010745751</v>
      </c>
      <c r="AQ242" s="23">
        <v>27.51513</v>
      </c>
      <c r="AR242" s="48">
        <f t="shared" si="15"/>
        <v>0.01257681414</v>
      </c>
      <c r="AS242" s="61">
        <f t="shared" si="16"/>
        <v>26.37128</v>
      </c>
      <c r="AT242" s="26"/>
      <c r="AU242" s="42">
        <v>0.0130168373295831</v>
      </c>
      <c r="AV242" s="23">
        <v>27.65782</v>
      </c>
      <c r="AW242" s="48">
        <f t="shared" si="17"/>
        <v>0.01256643951</v>
      </c>
      <c r="AX242" s="62">
        <f t="shared" si="18"/>
        <v>26.50857</v>
      </c>
      <c r="AY242" s="26"/>
      <c r="AZ242" s="42">
        <v>0.0154304455584657</v>
      </c>
      <c r="BA242" s="23">
        <v>22.95932</v>
      </c>
      <c r="BB242" s="48">
        <f t="shared" si="5"/>
        <v>0.01497961218</v>
      </c>
      <c r="BC242" s="62">
        <f t="shared" si="6"/>
        <v>22.15963</v>
      </c>
      <c r="BD242" s="26"/>
      <c r="BE242" s="42">
        <v>0.0130582190856954</v>
      </c>
      <c r="BF242" s="23">
        <v>28.0393</v>
      </c>
      <c r="BG242" s="48">
        <f t="shared" si="31"/>
        <v>0.01253975002</v>
      </c>
      <c r="BH242" s="62">
        <f t="shared" si="32"/>
        <v>25.99955</v>
      </c>
      <c r="BI242" s="26"/>
      <c r="BJ242" s="42">
        <v>0.0126001666116426</v>
      </c>
      <c r="BK242" s="23">
        <v>9.04031</v>
      </c>
      <c r="BL242" s="48">
        <f t="shared" si="25"/>
        <v>0.01212031142</v>
      </c>
      <c r="BM242" s="62">
        <f t="shared" si="26"/>
        <v>8.57668</v>
      </c>
      <c r="BN242" s="26"/>
      <c r="BO242" s="42">
        <v>0.0120978991398826</v>
      </c>
      <c r="BP242" s="23">
        <v>8.77584</v>
      </c>
      <c r="BQ242" s="48">
        <f t="shared" si="19"/>
        <v>0.01161424936</v>
      </c>
      <c r="BR242" s="62">
        <f t="shared" si="20"/>
        <v>8.37373</v>
      </c>
      <c r="BS242" s="26"/>
      <c r="BT242" s="42">
        <v>0.0115477894980138</v>
      </c>
      <c r="BU242" s="23">
        <v>8.99128</v>
      </c>
      <c r="BV242" s="48">
        <f t="shared" si="29"/>
        <v>0.01106229079</v>
      </c>
      <c r="BW242" s="62">
        <f t="shared" si="30"/>
        <v>8.44023</v>
      </c>
      <c r="BX242" s="26"/>
      <c r="BY242" s="42">
        <v>0.0115813615386056</v>
      </c>
      <c r="BZ242" s="23">
        <v>8.74397</v>
      </c>
      <c r="CA242" s="48">
        <f t="shared" si="27"/>
        <v>0.01109987408</v>
      </c>
      <c r="CB242" s="62">
        <f t="shared" si="28"/>
        <v>8.25124</v>
      </c>
      <c r="CC242" s="7"/>
    </row>
    <row r="243" ht="15.75" customHeight="1">
      <c r="A243" s="1"/>
      <c r="B243" s="57">
        <v>0.0124567713553936</v>
      </c>
      <c r="C243" s="23">
        <v>30.92752</v>
      </c>
      <c r="D243" s="60">
        <f t="shared" si="21"/>
        <v>0.01193380786</v>
      </c>
      <c r="E243" s="63">
        <f t="shared" si="22"/>
        <v>29.53769</v>
      </c>
      <c r="F243" s="26"/>
      <c r="G243" s="42">
        <v>0.0128600231085247</v>
      </c>
      <c r="H243" s="23">
        <v>30.47894</v>
      </c>
      <c r="I243" s="60">
        <f t="shared" si="23"/>
        <v>0.01238909259</v>
      </c>
      <c r="J243" s="64">
        <f t="shared" si="24"/>
        <v>29.08048</v>
      </c>
      <c r="K243" s="26"/>
      <c r="L243" s="42">
        <v>0.0130878412663442</v>
      </c>
      <c r="M243" s="23">
        <v>29.42593</v>
      </c>
      <c r="N243" s="60">
        <f t="shared" si="13"/>
        <v>0.01263208622</v>
      </c>
      <c r="O243" s="54">
        <f t="shared" si="14"/>
        <v>28.23714</v>
      </c>
      <c r="P243" s="26"/>
      <c r="Q243" s="42">
        <v>0.0154040814566796</v>
      </c>
      <c r="R243" s="23">
        <v>7.43178</v>
      </c>
      <c r="S243" s="48">
        <f t="shared" si="7"/>
        <v>0.01489730225</v>
      </c>
      <c r="T243" s="54">
        <f t="shared" si="8"/>
        <v>7.11414</v>
      </c>
      <c r="U243" s="26"/>
      <c r="V243" s="42">
        <v>0.0163268985535356</v>
      </c>
      <c r="W243" s="23">
        <v>8.30143</v>
      </c>
      <c r="X243" s="48">
        <f t="shared" si="1"/>
        <v>0.01583491453</v>
      </c>
      <c r="Y243" s="49">
        <f t="shared" si="2"/>
        <v>7.99309</v>
      </c>
      <c r="Z243" s="26"/>
      <c r="AA243" s="42">
        <v>0.015327659352284</v>
      </c>
      <c r="AB243" s="23">
        <v>7.38392</v>
      </c>
      <c r="AC243" s="48">
        <f t="shared" si="3"/>
        <v>0.01486175514</v>
      </c>
      <c r="AD243" s="49">
        <f t="shared" si="4"/>
        <v>7.10661</v>
      </c>
      <c r="AE243" s="26"/>
      <c r="AF243" s="42">
        <v>0.0147847793534368</v>
      </c>
      <c r="AG243" s="23">
        <v>8.12015</v>
      </c>
      <c r="AH243" s="48">
        <f t="shared" si="9"/>
        <v>0.01430949286</v>
      </c>
      <c r="AI243" s="49">
        <f t="shared" si="10"/>
        <v>7.7408</v>
      </c>
      <c r="AJ243" s="26"/>
      <c r="AK243" s="42">
        <v>0.0143656441497246</v>
      </c>
      <c r="AL243" s="23">
        <v>7.31115</v>
      </c>
      <c r="AM243" s="48">
        <f t="shared" si="11"/>
        <v>0.01383725988</v>
      </c>
      <c r="AN243" s="49">
        <f t="shared" si="12"/>
        <v>6.98418</v>
      </c>
      <c r="AO243" s="26"/>
      <c r="AP243" s="42">
        <v>0.0131406397015066</v>
      </c>
      <c r="AQ243" s="23">
        <v>27.58083</v>
      </c>
      <c r="AR243" s="48">
        <f t="shared" si="15"/>
        <v>0.01262035277</v>
      </c>
      <c r="AS243" s="61">
        <f t="shared" si="16"/>
        <v>26.43698</v>
      </c>
      <c r="AT243" s="26"/>
      <c r="AU243" s="42">
        <v>0.0132002703304808</v>
      </c>
      <c r="AV243" s="23">
        <v>27.72923</v>
      </c>
      <c r="AW243" s="48">
        <f t="shared" si="17"/>
        <v>0.01274987251</v>
      </c>
      <c r="AX243" s="62">
        <f t="shared" si="18"/>
        <v>26.57998</v>
      </c>
      <c r="AY243" s="26"/>
      <c r="AZ243" s="42">
        <v>0.0155337017563288</v>
      </c>
      <c r="BA243" s="23">
        <v>22.98925</v>
      </c>
      <c r="BB243" s="48">
        <f t="shared" si="5"/>
        <v>0.01508286838</v>
      </c>
      <c r="BC243" s="62">
        <f t="shared" si="6"/>
        <v>22.18956</v>
      </c>
      <c r="BD243" s="26"/>
      <c r="BE243" s="42">
        <v>0.0131039946252061</v>
      </c>
      <c r="BF243" s="23">
        <v>28.09637</v>
      </c>
      <c r="BG243" s="48">
        <f t="shared" si="31"/>
        <v>0.01258552556</v>
      </c>
      <c r="BH243" s="62">
        <f t="shared" si="32"/>
        <v>26.05662</v>
      </c>
      <c r="BI243" s="26"/>
      <c r="BJ243" s="42">
        <v>0.01263413686005</v>
      </c>
      <c r="BK243" s="23">
        <v>9.06888</v>
      </c>
      <c r="BL243" s="48">
        <f t="shared" si="25"/>
        <v>0.01215428167</v>
      </c>
      <c r="BM243" s="62">
        <f t="shared" si="26"/>
        <v>8.60525</v>
      </c>
      <c r="BN243" s="26"/>
      <c r="BO243" s="42">
        <v>0.0121746073740994</v>
      </c>
      <c r="BP243" s="23">
        <v>8.80581</v>
      </c>
      <c r="BQ243" s="48">
        <f t="shared" si="19"/>
        <v>0.01169095759</v>
      </c>
      <c r="BR243" s="62">
        <f t="shared" si="20"/>
        <v>8.4037</v>
      </c>
      <c r="BS243" s="26"/>
      <c r="BT243" s="42">
        <v>0.0115443999943989</v>
      </c>
      <c r="BU243" s="23">
        <v>9.01995</v>
      </c>
      <c r="BV243" s="48">
        <f t="shared" si="29"/>
        <v>0.01105890129</v>
      </c>
      <c r="BW243" s="62">
        <f t="shared" si="30"/>
        <v>8.4689</v>
      </c>
      <c r="BX243" s="26"/>
      <c r="BY243" s="42">
        <v>0.0116095216288867</v>
      </c>
      <c r="BZ243" s="23">
        <v>8.77511</v>
      </c>
      <c r="CA243" s="48">
        <f t="shared" si="27"/>
        <v>0.01112803417</v>
      </c>
      <c r="CB243" s="62">
        <f t="shared" si="28"/>
        <v>8.28238</v>
      </c>
      <c r="CC243" s="7"/>
    </row>
    <row r="244" ht="15.75" customHeight="1">
      <c r="A244" s="1"/>
      <c r="B244" s="57">
        <v>0.0125321913592831</v>
      </c>
      <c r="C244" s="23">
        <v>31.02341</v>
      </c>
      <c r="D244" s="60">
        <f t="shared" si="21"/>
        <v>0.01200922787</v>
      </c>
      <c r="E244" s="63">
        <f t="shared" si="22"/>
        <v>29.63358</v>
      </c>
      <c r="F244" s="26"/>
      <c r="G244" s="42">
        <v>0.0129078461462548</v>
      </c>
      <c r="H244" s="23">
        <v>30.58025</v>
      </c>
      <c r="I244" s="60">
        <f t="shared" si="23"/>
        <v>0.01243691562</v>
      </c>
      <c r="J244" s="64">
        <f t="shared" si="24"/>
        <v>29.18179</v>
      </c>
      <c r="K244" s="26"/>
      <c r="L244" s="42">
        <v>0.0131522753893398</v>
      </c>
      <c r="M244" s="23">
        <v>29.51105</v>
      </c>
      <c r="N244" s="60">
        <f t="shared" si="13"/>
        <v>0.01269652035</v>
      </c>
      <c r="O244" s="54">
        <f t="shared" si="14"/>
        <v>28.32226</v>
      </c>
      <c r="P244" s="26"/>
      <c r="Q244" s="42">
        <v>0.0154279909938959</v>
      </c>
      <c r="R244" s="23">
        <v>7.45432</v>
      </c>
      <c r="S244" s="48">
        <f t="shared" si="7"/>
        <v>0.01492121179</v>
      </c>
      <c r="T244" s="54">
        <f t="shared" si="8"/>
        <v>7.13668</v>
      </c>
      <c r="U244" s="26"/>
      <c r="V244" s="42">
        <v>0.0164427667623124</v>
      </c>
      <c r="W244" s="23">
        <v>8.32751</v>
      </c>
      <c r="X244" s="48">
        <f t="shared" si="1"/>
        <v>0.01595078274</v>
      </c>
      <c r="Y244" s="49">
        <f t="shared" si="2"/>
        <v>8.01917</v>
      </c>
      <c r="Z244" s="26"/>
      <c r="AA244" s="42">
        <v>0.0153771206890008</v>
      </c>
      <c r="AB244" s="23">
        <v>7.40332</v>
      </c>
      <c r="AC244" s="48">
        <f t="shared" si="3"/>
        <v>0.01491121648</v>
      </c>
      <c r="AD244" s="49">
        <f t="shared" si="4"/>
        <v>7.12601</v>
      </c>
      <c r="AE244" s="26"/>
      <c r="AF244" s="42">
        <v>0.0148958213239492</v>
      </c>
      <c r="AG244" s="23">
        <v>8.14417</v>
      </c>
      <c r="AH244" s="48">
        <f t="shared" si="9"/>
        <v>0.01442053483</v>
      </c>
      <c r="AI244" s="49">
        <f t="shared" si="10"/>
        <v>7.76482</v>
      </c>
      <c r="AJ244" s="26"/>
      <c r="AK244" s="42">
        <v>0.0144245959608371</v>
      </c>
      <c r="AL244" s="23">
        <v>7.3312</v>
      </c>
      <c r="AM244" s="48">
        <f t="shared" si="11"/>
        <v>0.01389621169</v>
      </c>
      <c r="AN244" s="49">
        <f t="shared" si="12"/>
        <v>7.00423</v>
      </c>
      <c r="AO244" s="26"/>
      <c r="AP244" s="42">
        <v>0.0132222585787505</v>
      </c>
      <c r="AQ244" s="23">
        <v>27.65284</v>
      </c>
      <c r="AR244" s="48">
        <f t="shared" si="15"/>
        <v>0.01270197165</v>
      </c>
      <c r="AS244" s="61">
        <f t="shared" si="16"/>
        <v>26.50899</v>
      </c>
      <c r="AT244" s="26"/>
      <c r="AU244" s="42">
        <v>0.0132751233250503</v>
      </c>
      <c r="AV244" s="23">
        <v>27.80295</v>
      </c>
      <c r="AW244" s="48">
        <f t="shared" si="17"/>
        <v>0.0128247255</v>
      </c>
      <c r="AX244" s="62">
        <f t="shared" si="18"/>
        <v>26.6537</v>
      </c>
      <c r="AY244" s="26"/>
      <c r="AZ244" s="42">
        <v>0.0156208905542408</v>
      </c>
      <c r="BA244" s="23">
        <v>23.0231</v>
      </c>
      <c r="BB244" s="48">
        <f t="shared" si="5"/>
        <v>0.01517005718</v>
      </c>
      <c r="BC244" s="62">
        <f t="shared" si="6"/>
        <v>22.22341</v>
      </c>
      <c r="BD244" s="26"/>
      <c r="BE244" s="42">
        <v>0.0131802879961911</v>
      </c>
      <c r="BF244" s="23">
        <v>28.16231</v>
      </c>
      <c r="BG244" s="48">
        <f t="shared" si="31"/>
        <v>0.01266181893</v>
      </c>
      <c r="BH244" s="62">
        <f t="shared" si="32"/>
        <v>26.12256</v>
      </c>
      <c r="BI244" s="26"/>
      <c r="BJ244" s="42">
        <v>0.0126685868827219</v>
      </c>
      <c r="BK244" s="23">
        <v>9.09695</v>
      </c>
      <c r="BL244" s="48">
        <f t="shared" si="25"/>
        <v>0.01218873169</v>
      </c>
      <c r="BM244" s="62">
        <f t="shared" si="26"/>
        <v>8.63332</v>
      </c>
      <c r="BN244" s="26"/>
      <c r="BO244" s="42">
        <v>0.0121999225685983</v>
      </c>
      <c r="BP244" s="23">
        <v>8.8325</v>
      </c>
      <c r="BQ244" s="48">
        <f t="shared" si="19"/>
        <v>0.01171627279</v>
      </c>
      <c r="BR244" s="62">
        <f t="shared" si="20"/>
        <v>8.43039</v>
      </c>
      <c r="BS244" s="26"/>
      <c r="BT244" s="42">
        <v>0.011602414347577</v>
      </c>
      <c r="BU244" s="23">
        <v>9.05136</v>
      </c>
      <c r="BV244" s="48">
        <f t="shared" si="29"/>
        <v>0.01111691564</v>
      </c>
      <c r="BW244" s="62">
        <f t="shared" si="30"/>
        <v>8.50031</v>
      </c>
      <c r="BX244" s="26"/>
      <c r="BY244" s="42">
        <v>0.0116947973974519</v>
      </c>
      <c r="BZ244" s="23">
        <v>8.8031</v>
      </c>
      <c r="CA244" s="48">
        <f t="shared" si="27"/>
        <v>0.01121330994</v>
      </c>
      <c r="CB244" s="62">
        <f t="shared" si="28"/>
        <v>8.31037</v>
      </c>
      <c r="CC244" s="7"/>
    </row>
    <row r="245" ht="15.75" customHeight="1">
      <c r="A245" s="1"/>
      <c r="B245" s="57">
        <v>0.012603839885021</v>
      </c>
      <c r="C245" s="23">
        <v>31.12749</v>
      </c>
      <c r="D245" s="60">
        <f t="shared" si="21"/>
        <v>0.01208087639</v>
      </c>
      <c r="E245" s="63">
        <f t="shared" si="22"/>
        <v>29.73766</v>
      </c>
      <c r="F245" s="26"/>
      <c r="G245" s="42">
        <v>0.0130535460371894</v>
      </c>
      <c r="H245" s="23">
        <v>30.67871</v>
      </c>
      <c r="I245" s="60">
        <f t="shared" si="23"/>
        <v>0.01258261552</v>
      </c>
      <c r="J245" s="64">
        <f t="shared" si="24"/>
        <v>29.28025</v>
      </c>
      <c r="K245" s="26"/>
      <c r="L245" s="42">
        <v>0.0132138275510516</v>
      </c>
      <c r="M245" s="23">
        <v>29.60139</v>
      </c>
      <c r="N245" s="60">
        <f t="shared" si="13"/>
        <v>0.01275807251</v>
      </c>
      <c r="O245" s="54">
        <f t="shared" si="14"/>
        <v>28.4126</v>
      </c>
      <c r="P245" s="26"/>
      <c r="Q245" s="42">
        <v>0.0155374477712682</v>
      </c>
      <c r="R245" s="23">
        <v>7.47369</v>
      </c>
      <c r="S245" s="48">
        <f t="shared" si="7"/>
        <v>0.01503066857</v>
      </c>
      <c r="T245" s="54">
        <f t="shared" si="8"/>
        <v>7.15605</v>
      </c>
      <c r="U245" s="26"/>
      <c r="V245" s="42">
        <v>0.016468720191446</v>
      </c>
      <c r="W245" s="23">
        <v>8.34688</v>
      </c>
      <c r="X245" s="48">
        <f t="shared" si="1"/>
        <v>0.01597673617</v>
      </c>
      <c r="Y245" s="49">
        <f t="shared" si="2"/>
        <v>8.03854</v>
      </c>
      <c r="Z245" s="26"/>
      <c r="AA245" s="42">
        <v>0.0154284616033973</v>
      </c>
      <c r="AB245" s="23">
        <v>7.4264</v>
      </c>
      <c r="AC245" s="48">
        <f t="shared" si="3"/>
        <v>0.01496255739</v>
      </c>
      <c r="AD245" s="49">
        <f t="shared" si="4"/>
        <v>7.14909</v>
      </c>
      <c r="AE245" s="26"/>
      <c r="AF245" s="42">
        <v>0.0149759448062632</v>
      </c>
      <c r="AG245" s="23">
        <v>8.16875</v>
      </c>
      <c r="AH245" s="48">
        <f t="shared" si="9"/>
        <v>0.01450065831</v>
      </c>
      <c r="AI245" s="49">
        <f t="shared" si="10"/>
        <v>7.7894</v>
      </c>
      <c r="AJ245" s="26"/>
      <c r="AK245" s="42">
        <v>0.0144781698607883</v>
      </c>
      <c r="AL245" s="23">
        <v>7.3567</v>
      </c>
      <c r="AM245" s="48">
        <f t="shared" si="11"/>
        <v>0.01394978559</v>
      </c>
      <c r="AN245" s="49">
        <f t="shared" si="12"/>
        <v>7.02973</v>
      </c>
      <c r="AO245" s="26"/>
      <c r="AP245" s="42">
        <v>0.0133286698324426</v>
      </c>
      <c r="AQ245" s="23">
        <v>27.7271</v>
      </c>
      <c r="AR245" s="48">
        <f t="shared" si="15"/>
        <v>0.0128083829</v>
      </c>
      <c r="AS245" s="61">
        <f t="shared" si="16"/>
        <v>26.58325</v>
      </c>
      <c r="AT245" s="26"/>
      <c r="AU245" s="42">
        <v>0.0133061081302612</v>
      </c>
      <c r="AV245" s="23">
        <v>27.8624</v>
      </c>
      <c r="AW245" s="48">
        <f t="shared" si="17"/>
        <v>0.01285571031</v>
      </c>
      <c r="AX245" s="62">
        <f t="shared" si="18"/>
        <v>26.71315</v>
      </c>
      <c r="AY245" s="26"/>
      <c r="AZ245" s="42">
        <v>0.0157243366988502</v>
      </c>
      <c r="BA245" s="23">
        <v>23.05841</v>
      </c>
      <c r="BB245" s="48">
        <f t="shared" si="5"/>
        <v>0.01527350332</v>
      </c>
      <c r="BC245" s="62">
        <f t="shared" si="6"/>
        <v>22.25872</v>
      </c>
      <c r="BD245" s="26"/>
      <c r="BE245" s="42">
        <v>0.0132778941990115</v>
      </c>
      <c r="BF245" s="23">
        <v>28.22227</v>
      </c>
      <c r="BG245" s="48">
        <f t="shared" si="31"/>
        <v>0.01275942514</v>
      </c>
      <c r="BH245" s="62">
        <f t="shared" si="32"/>
        <v>26.18252</v>
      </c>
      <c r="BI245" s="26"/>
      <c r="BJ245" s="42">
        <v>0.0127511369848159</v>
      </c>
      <c r="BK245" s="23">
        <v>9.12666</v>
      </c>
      <c r="BL245" s="48">
        <f t="shared" si="25"/>
        <v>0.01227128179</v>
      </c>
      <c r="BM245" s="62">
        <f t="shared" si="26"/>
        <v>8.66303</v>
      </c>
      <c r="BN245" s="26"/>
      <c r="BO245" s="42">
        <v>0.0122900465105376</v>
      </c>
      <c r="BP245" s="23">
        <v>8.86291</v>
      </c>
      <c r="BQ245" s="48">
        <f t="shared" si="19"/>
        <v>0.01180639673</v>
      </c>
      <c r="BR245" s="62">
        <f t="shared" si="20"/>
        <v>8.4608</v>
      </c>
      <c r="BS245" s="26"/>
      <c r="BT245" s="42">
        <v>0.0116569646922833</v>
      </c>
      <c r="BU245" s="23">
        <v>9.08067</v>
      </c>
      <c r="BV245" s="48">
        <f t="shared" si="29"/>
        <v>0.01117146599</v>
      </c>
      <c r="BW245" s="62">
        <f t="shared" si="30"/>
        <v>8.52962</v>
      </c>
      <c r="BX245" s="26"/>
      <c r="BY245" s="42">
        <v>0.0117615068857235</v>
      </c>
      <c r="BZ245" s="23">
        <v>8.83121</v>
      </c>
      <c r="CA245" s="48">
        <f t="shared" si="27"/>
        <v>0.01128001942</v>
      </c>
      <c r="CB245" s="62">
        <f t="shared" si="28"/>
        <v>8.33848</v>
      </c>
      <c r="CC245" s="7"/>
    </row>
    <row r="246" ht="15.75" customHeight="1">
      <c r="A246" s="1"/>
      <c r="B246" s="57">
        <v>0.0126167437108133</v>
      </c>
      <c r="C246" s="23">
        <v>31.23705</v>
      </c>
      <c r="D246" s="60">
        <f t="shared" si="21"/>
        <v>0.01209378022</v>
      </c>
      <c r="E246" s="63">
        <f t="shared" si="22"/>
        <v>29.84722</v>
      </c>
      <c r="F246" s="26"/>
      <c r="G246" s="42">
        <v>0.0130773246023506</v>
      </c>
      <c r="H246" s="23">
        <v>30.76891</v>
      </c>
      <c r="I246" s="60">
        <f t="shared" si="23"/>
        <v>0.01260639408</v>
      </c>
      <c r="J246" s="64">
        <f t="shared" si="24"/>
        <v>29.37045</v>
      </c>
      <c r="K246" s="26"/>
      <c r="L246" s="42">
        <v>0.0132914749442736</v>
      </c>
      <c r="M246" s="23">
        <v>29.69318</v>
      </c>
      <c r="N246" s="60">
        <f t="shared" si="13"/>
        <v>0.0128357199</v>
      </c>
      <c r="O246" s="54">
        <f t="shared" si="14"/>
        <v>28.50439</v>
      </c>
      <c r="P246" s="26"/>
      <c r="Q246" s="42">
        <v>0.0156122161821592</v>
      </c>
      <c r="R246" s="23">
        <v>7.49669</v>
      </c>
      <c r="S246" s="48">
        <f t="shared" si="7"/>
        <v>0.01510543698</v>
      </c>
      <c r="T246" s="54">
        <f t="shared" si="8"/>
        <v>7.17905</v>
      </c>
      <c r="U246" s="26"/>
      <c r="V246" s="42">
        <v>0.0166203510515643</v>
      </c>
      <c r="W246" s="23">
        <v>8.37538</v>
      </c>
      <c r="X246" s="48">
        <f t="shared" si="1"/>
        <v>0.01612836703</v>
      </c>
      <c r="Y246" s="49">
        <f t="shared" si="2"/>
        <v>8.06704</v>
      </c>
      <c r="Z246" s="26"/>
      <c r="AA246" s="42">
        <v>0.0154669612110512</v>
      </c>
      <c r="AB246" s="23">
        <v>7.4488</v>
      </c>
      <c r="AC246" s="48">
        <f t="shared" si="3"/>
        <v>0.015001057</v>
      </c>
      <c r="AD246" s="49">
        <f t="shared" si="4"/>
        <v>7.17149</v>
      </c>
      <c r="AE246" s="26"/>
      <c r="AF246" s="42">
        <v>0.0150449650693589</v>
      </c>
      <c r="AG246" s="23">
        <v>8.19177</v>
      </c>
      <c r="AH246" s="48">
        <f t="shared" si="9"/>
        <v>0.01456967857</v>
      </c>
      <c r="AI246" s="49">
        <f t="shared" si="10"/>
        <v>7.81242</v>
      </c>
      <c r="AJ246" s="26"/>
      <c r="AK246" s="42">
        <v>0.0144940036592063</v>
      </c>
      <c r="AL246" s="23">
        <v>7.37849</v>
      </c>
      <c r="AM246" s="48">
        <f t="shared" si="11"/>
        <v>0.01396561939</v>
      </c>
      <c r="AN246" s="49">
        <f t="shared" si="12"/>
        <v>7.05152</v>
      </c>
      <c r="AO246" s="26"/>
      <c r="AP246" s="42">
        <v>0.0134071063409824</v>
      </c>
      <c r="AQ246" s="23">
        <v>27.78909</v>
      </c>
      <c r="AR246" s="48">
        <f t="shared" si="15"/>
        <v>0.01288681941</v>
      </c>
      <c r="AS246" s="61">
        <f t="shared" si="16"/>
        <v>26.64524</v>
      </c>
      <c r="AT246" s="26"/>
      <c r="AU246" s="42">
        <v>0.0134130697601431</v>
      </c>
      <c r="AV246" s="23">
        <v>27.92979</v>
      </c>
      <c r="AW246" s="48">
        <f t="shared" si="17"/>
        <v>0.01296267194</v>
      </c>
      <c r="AX246" s="62">
        <f t="shared" si="18"/>
        <v>26.78054</v>
      </c>
      <c r="AY246" s="26"/>
      <c r="AZ246" s="42">
        <v>0.0158560719919216</v>
      </c>
      <c r="BA246" s="23">
        <v>23.08325</v>
      </c>
      <c r="BB246" s="48">
        <f t="shared" si="5"/>
        <v>0.01540523862</v>
      </c>
      <c r="BC246" s="62">
        <f t="shared" si="6"/>
        <v>22.28356</v>
      </c>
      <c r="BD246" s="26"/>
      <c r="BE246" s="42">
        <v>0.0133454513306721</v>
      </c>
      <c r="BF246" s="23">
        <v>28.27471</v>
      </c>
      <c r="BG246" s="48">
        <f t="shared" si="31"/>
        <v>0.01282698227</v>
      </c>
      <c r="BH246" s="62">
        <f t="shared" si="32"/>
        <v>26.23496</v>
      </c>
      <c r="BI246" s="26"/>
      <c r="BJ246" s="42">
        <v>0.0128311624953459</v>
      </c>
      <c r="BK246" s="23">
        <v>9.15843</v>
      </c>
      <c r="BL246" s="48">
        <f t="shared" si="25"/>
        <v>0.0123513073</v>
      </c>
      <c r="BM246" s="62">
        <f t="shared" si="26"/>
        <v>8.6948</v>
      </c>
      <c r="BN246" s="26"/>
      <c r="BO246" s="42">
        <v>0.0123433277896237</v>
      </c>
      <c r="BP246" s="23">
        <v>8.89238</v>
      </c>
      <c r="BQ246" s="48">
        <f t="shared" si="19"/>
        <v>0.01185967801</v>
      </c>
      <c r="BR246" s="62">
        <f t="shared" si="20"/>
        <v>8.49027</v>
      </c>
      <c r="BS246" s="26"/>
      <c r="BT246" s="42">
        <v>0.0117417049079556</v>
      </c>
      <c r="BU246" s="23">
        <v>9.10741</v>
      </c>
      <c r="BV246" s="48">
        <f t="shared" si="29"/>
        <v>0.0112562062</v>
      </c>
      <c r="BW246" s="62">
        <f t="shared" si="30"/>
        <v>8.55636</v>
      </c>
      <c r="BX246" s="26"/>
      <c r="BY246" s="42">
        <v>0.0118265313260146</v>
      </c>
      <c r="BZ246" s="23">
        <v>8.86264</v>
      </c>
      <c r="CA246" s="48">
        <f t="shared" si="27"/>
        <v>0.01134504386</v>
      </c>
      <c r="CB246" s="62">
        <f t="shared" si="28"/>
        <v>8.36991</v>
      </c>
      <c r="CC246" s="7"/>
    </row>
    <row r="247" ht="15.75" customHeight="1">
      <c r="A247" s="1"/>
      <c r="B247" s="57">
        <v>0.0127001783053198</v>
      </c>
      <c r="C247" s="23">
        <v>31.33136</v>
      </c>
      <c r="D247" s="60">
        <f t="shared" si="21"/>
        <v>0.01217721481</v>
      </c>
      <c r="E247" s="63">
        <f t="shared" si="22"/>
        <v>29.94153</v>
      </c>
      <c r="F247" s="26"/>
      <c r="G247" s="42">
        <v>0.013137723349592</v>
      </c>
      <c r="H247" s="23">
        <v>30.86494</v>
      </c>
      <c r="I247" s="60">
        <f t="shared" si="23"/>
        <v>0.01266679283</v>
      </c>
      <c r="J247" s="64">
        <f t="shared" si="24"/>
        <v>29.46648</v>
      </c>
      <c r="K247" s="26"/>
      <c r="L247" s="42">
        <v>0.0133713048475679</v>
      </c>
      <c r="M247" s="23">
        <v>29.77906</v>
      </c>
      <c r="N247" s="60">
        <f t="shared" si="13"/>
        <v>0.0129155498</v>
      </c>
      <c r="O247" s="54">
        <f t="shared" si="14"/>
        <v>28.59027</v>
      </c>
      <c r="P247" s="26"/>
      <c r="Q247" s="42">
        <v>0.0157122957113685</v>
      </c>
      <c r="R247" s="23">
        <v>7.51987</v>
      </c>
      <c r="S247" s="48">
        <f t="shared" si="7"/>
        <v>0.01520551651</v>
      </c>
      <c r="T247" s="54">
        <f t="shared" si="8"/>
        <v>7.20223</v>
      </c>
      <c r="U247" s="26"/>
      <c r="V247" s="42">
        <v>0.0166657137877704</v>
      </c>
      <c r="W247" s="23">
        <v>8.40143</v>
      </c>
      <c r="X247" s="48">
        <f t="shared" si="1"/>
        <v>0.01617372977</v>
      </c>
      <c r="Y247" s="49">
        <f t="shared" si="2"/>
        <v>8.09309</v>
      </c>
      <c r="Z247" s="26"/>
      <c r="AA247" s="42">
        <v>0.0155460665803777</v>
      </c>
      <c r="AB247" s="23">
        <v>7.4664</v>
      </c>
      <c r="AC247" s="48">
        <f t="shared" si="3"/>
        <v>0.01508016237</v>
      </c>
      <c r="AD247" s="49">
        <f t="shared" si="4"/>
        <v>7.18909</v>
      </c>
      <c r="AE247" s="26"/>
      <c r="AF247" s="42">
        <v>0.0150852102572046</v>
      </c>
      <c r="AG247" s="23">
        <v>8.21719</v>
      </c>
      <c r="AH247" s="48">
        <f t="shared" si="9"/>
        <v>0.01460992376</v>
      </c>
      <c r="AI247" s="49">
        <f t="shared" si="10"/>
        <v>7.83784</v>
      </c>
      <c r="AJ247" s="26"/>
      <c r="AK247" s="42">
        <v>0.0145616876428389</v>
      </c>
      <c r="AL247" s="23">
        <v>7.40296</v>
      </c>
      <c r="AM247" s="48">
        <f t="shared" si="11"/>
        <v>0.01403330338</v>
      </c>
      <c r="AN247" s="49">
        <f t="shared" si="12"/>
        <v>7.07599</v>
      </c>
      <c r="AO247" s="26"/>
      <c r="AP247" s="42">
        <v>0.0134565835750535</v>
      </c>
      <c r="AQ247" s="23">
        <v>27.85841</v>
      </c>
      <c r="AR247" s="48">
        <f t="shared" si="15"/>
        <v>0.01293629665</v>
      </c>
      <c r="AS247" s="61">
        <f t="shared" si="16"/>
        <v>26.71456</v>
      </c>
      <c r="AT247" s="26"/>
      <c r="AU247" s="42">
        <v>0.0134529215395043</v>
      </c>
      <c r="AV247" s="23">
        <v>27.99993</v>
      </c>
      <c r="AW247" s="48">
        <f t="shared" si="17"/>
        <v>0.01300252372</v>
      </c>
      <c r="AX247" s="62">
        <f t="shared" si="18"/>
        <v>26.85068</v>
      </c>
      <c r="AY247" s="26"/>
      <c r="AZ247" s="42">
        <v>0.0159299232189591</v>
      </c>
      <c r="BA247" s="23">
        <v>23.11488</v>
      </c>
      <c r="BB247" s="48">
        <f t="shared" si="5"/>
        <v>0.01547908984</v>
      </c>
      <c r="BC247" s="62">
        <f t="shared" si="6"/>
        <v>22.31519</v>
      </c>
      <c r="BD247" s="26"/>
      <c r="BE247" s="42">
        <v>0.0134252181005008</v>
      </c>
      <c r="BF247" s="23">
        <v>28.33401</v>
      </c>
      <c r="BG247" s="48">
        <f t="shared" si="31"/>
        <v>0.01290674904</v>
      </c>
      <c r="BH247" s="62">
        <f t="shared" si="32"/>
        <v>26.29426</v>
      </c>
      <c r="BI247" s="26"/>
      <c r="BJ247" s="42">
        <v>0.0128436531735665</v>
      </c>
      <c r="BK247" s="23">
        <v>9.18466</v>
      </c>
      <c r="BL247" s="48">
        <f t="shared" si="25"/>
        <v>0.01236379798</v>
      </c>
      <c r="BM247" s="62">
        <f t="shared" si="26"/>
        <v>8.72103</v>
      </c>
      <c r="BN247" s="26"/>
      <c r="BO247" s="42">
        <v>0.0124088748582774</v>
      </c>
      <c r="BP247" s="23">
        <v>8.91873</v>
      </c>
      <c r="BQ247" s="48">
        <f t="shared" si="19"/>
        <v>0.01192522508</v>
      </c>
      <c r="BR247" s="62">
        <f t="shared" si="20"/>
        <v>8.51662</v>
      </c>
      <c r="BS247" s="26"/>
      <c r="BT247" s="42">
        <v>0.0117768672288268</v>
      </c>
      <c r="BU247" s="23">
        <v>9.13953</v>
      </c>
      <c r="BV247" s="48">
        <f t="shared" si="29"/>
        <v>0.01129136852</v>
      </c>
      <c r="BW247" s="62">
        <f t="shared" si="30"/>
        <v>8.58848</v>
      </c>
      <c r="BX247" s="26"/>
      <c r="BY247" s="42">
        <v>0.0118779226910408</v>
      </c>
      <c r="BZ247" s="23">
        <v>8.88835</v>
      </c>
      <c r="CA247" s="48">
        <f t="shared" si="27"/>
        <v>0.01139643523</v>
      </c>
      <c r="CB247" s="62">
        <f t="shared" si="28"/>
        <v>8.39562</v>
      </c>
      <c r="CC247" s="7"/>
    </row>
    <row r="248" ht="15.75" customHeight="1">
      <c r="A248" s="1"/>
      <c r="B248" s="57">
        <v>0.0127779112216195</v>
      </c>
      <c r="C248" s="23">
        <v>31.43604</v>
      </c>
      <c r="D248" s="60">
        <f t="shared" si="21"/>
        <v>0.01225494773</v>
      </c>
      <c r="E248" s="63">
        <f t="shared" si="22"/>
        <v>30.04621</v>
      </c>
      <c r="F248" s="26"/>
      <c r="G248" s="42">
        <v>0.0131646512428472</v>
      </c>
      <c r="H248" s="23">
        <v>30.9643</v>
      </c>
      <c r="I248" s="60">
        <f t="shared" si="23"/>
        <v>0.01269372072</v>
      </c>
      <c r="J248" s="64">
        <f t="shared" si="24"/>
        <v>29.56584</v>
      </c>
      <c r="K248" s="26"/>
      <c r="L248" s="42">
        <v>0.013476797902934</v>
      </c>
      <c r="M248" s="23">
        <v>29.86863</v>
      </c>
      <c r="N248" s="60">
        <f t="shared" si="13"/>
        <v>0.01302104286</v>
      </c>
      <c r="O248" s="54">
        <f t="shared" si="14"/>
        <v>28.67984</v>
      </c>
      <c r="P248" s="26"/>
      <c r="Q248" s="42">
        <v>0.0157108086656301</v>
      </c>
      <c r="R248" s="23">
        <v>7.53932</v>
      </c>
      <c r="S248" s="48">
        <f t="shared" si="7"/>
        <v>0.01520402946</v>
      </c>
      <c r="T248" s="54">
        <f t="shared" si="8"/>
        <v>7.22168</v>
      </c>
      <c r="U248" s="26"/>
      <c r="V248" s="42">
        <v>0.0167140428000387</v>
      </c>
      <c r="W248" s="23">
        <v>8.42156</v>
      </c>
      <c r="X248" s="48">
        <f t="shared" si="1"/>
        <v>0.01622205878</v>
      </c>
      <c r="Y248" s="49">
        <f t="shared" si="2"/>
        <v>8.11322</v>
      </c>
      <c r="Z248" s="26"/>
      <c r="AA248" s="42">
        <v>0.0156149831208132</v>
      </c>
      <c r="AB248" s="23">
        <v>7.49095</v>
      </c>
      <c r="AC248" s="48">
        <f t="shared" si="3"/>
        <v>0.01514907891</v>
      </c>
      <c r="AD248" s="49">
        <f t="shared" si="4"/>
        <v>7.21364</v>
      </c>
      <c r="AE248" s="26"/>
      <c r="AF248" s="42">
        <v>0.0151067502039925</v>
      </c>
      <c r="AG248" s="23">
        <v>8.24399</v>
      </c>
      <c r="AH248" s="48">
        <f t="shared" si="9"/>
        <v>0.01463146371</v>
      </c>
      <c r="AI248" s="49">
        <f t="shared" si="10"/>
        <v>7.86464</v>
      </c>
      <c r="AJ248" s="26"/>
      <c r="AK248" s="42">
        <v>0.0146516717740104</v>
      </c>
      <c r="AL248" s="23">
        <v>7.42373</v>
      </c>
      <c r="AM248" s="48">
        <f t="shared" si="11"/>
        <v>0.01412328751</v>
      </c>
      <c r="AN248" s="49">
        <f t="shared" si="12"/>
        <v>7.09676</v>
      </c>
      <c r="AO248" s="26"/>
      <c r="AP248" s="42">
        <v>0.01352302309792</v>
      </c>
      <c r="AQ248" s="23">
        <v>27.93139</v>
      </c>
      <c r="AR248" s="48">
        <f t="shared" si="15"/>
        <v>0.01300273617</v>
      </c>
      <c r="AS248" s="61">
        <f t="shared" si="16"/>
        <v>26.78754</v>
      </c>
      <c r="AT248" s="26"/>
      <c r="AU248" s="42">
        <v>0.0135144814450088</v>
      </c>
      <c r="AV248" s="23">
        <v>28.05847</v>
      </c>
      <c r="AW248" s="48">
        <f t="shared" si="17"/>
        <v>0.01306408362</v>
      </c>
      <c r="AX248" s="62">
        <f t="shared" si="18"/>
        <v>26.90922</v>
      </c>
      <c r="AY248" s="26"/>
      <c r="AZ248" s="42">
        <v>0.0160082327398947</v>
      </c>
      <c r="BA248" s="23">
        <v>23.15122</v>
      </c>
      <c r="BB248" s="48">
        <f t="shared" si="5"/>
        <v>0.01555739937</v>
      </c>
      <c r="BC248" s="62">
        <f t="shared" si="6"/>
        <v>22.35153</v>
      </c>
      <c r="BD248" s="26"/>
      <c r="BE248" s="42">
        <v>0.0134818247213719</v>
      </c>
      <c r="BF248" s="23">
        <v>28.39429</v>
      </c>
      <c r="BG248" s="48">
        <f t="shared" si="31"/>
        <v>0.01296335566</v>
      </c>
      <c r="BH248" s="62">
        <f t="shared" si="32"/>
        <v>26.35454</v>
      </c>
      <c r="BI248" s="26"/>
      <c r="BJ248" s="42">
        <v>0.0128818165460558</v>
      </c>
      <c r="BK248" s="23">
        <v>9.21626</v>
      </c>
      <c r="BL248" s="48">
        <f t="shared" si="25"/>
        <v>0.01240196135</v>
      </c>
      <c r="BM248" s="62">
        <f t="shared" si="26"/>
        <v>8.75263</v>
      </c>
      <c r="BN248" s="26"/>
      <c r="BO248" s="42">
        <v>0.0125116332042907</v>
      </c>
      <c r="BP248" s="23">
        <v>8.94856</v>
      </c>
      <c r="BQ248" s="48">
        <f t="shared" si="19"/>
        <v>0.01202798342</v>
      </c>
      <c r="BR248" s="62">
        <f t="shared" si="20"/>
        <v>8.54645</v>
      </c>
      <c r="BS248" s="26"/>
      <c r="BT248" s="42">
        <v>0.0118357185121678</v>
      </c>
      <c r="BU248" s="23">
        <v>9.16886</v>
      </c>
      <c r="BV248" s="48">
        <f t="shared" si="29"/>
        <v>0.01135021981</v>
      </c>
      <c r="BW248" s="62">
        <f t="shared" si="30"/>
        <v>8.61781</v>
      </c>
      <c r="BX248" s="26"/>
      <c r="BY248" s="42">
        <v>0.0119076783435315</v>
      </c>
      <c r="BZ248" s="23">
        <v>8.91831</v>
      </c>
      <c r="CA248" s="48">
        <f t="shared" si="27"/>
        <v>0.01142619088</v>
      </c>
      <c r="CB248" s="62">
        <f t="shared" si="28"/>
        <v>8.42558</v>
      </c>
      <c r="CC248" s="7"/>
    </row>
    <row r="249" ht="15.75" customHeight="1">
      <c r="A249" s="1"/>
      <c r="B249" s="57">
        <v>0.012869399884706</v>
      </c>
      <c r="C249" s="23">
        <v>31.54235</v>
      </c>
      <c r="D249" s="60">
        <f t="shared" si="21"/>
        <v>0.01234643639</v>
      </c>
      <c r="E249" s="63">
        <f t="shared" si="22"/>
        <v>30.15252</v>
      </c>
      <c r="F249" s="26"/>
      <c r="G249" s="42">
        <v>0.0131900980256188</v>
      </c>
      <c r="H249" s="23">
        <v>31.05485</v>
      </c>
      <c r="I249" s="60">
        <f t="shared" si="23"/>
        <v>0.0127191675</v>
      </c>
      <c r="J249" s="64">
        <f t="shared" si="24"/>
        <v>29.65639</v>
      </c>
      <c r="K249" s="26"/>
      <c r="L249" s="42">
        <v>0.0134637501146468</v>
      </c>
      <c r="M249" s="23">
        <v>29.96026</v>
      </c>
      <c r="N249" s="60">
        <f t="shared" si="13"/>
        <v>0.01300799507</v>
      </c>
      <c r="O249" s="54">
        <f t="shared" si="14"/>
        <v>28.77147</v>
      </c>
      <c r="P249" s="26"/>
      <c r="Q249" s="42">
        <v>0.0157239829467997</v>
      </c>
      <c r="R249" s="23">
        <v>7.56055</v>
      </c>
      <c r="S249" s="48">
        <f t="shared" si="7"/>
        <v>0.01521720374</v>
      </c>
      <c r="T249" s="54">
        <f t="shared" si="8"/>
        <v>7.24291</v>
      </c>
      <c r="U249" s="26"/>
      <c r="V249" s="42">
        <v>0.0168148218919946</v>
      </c>
      <c r="W249" s="23">
        <v>8.44941</v>
      </c>
      <c r="X249" s="48">
        <f t="shared" si="1"/>
        <v>0.01632283787</v>
      </c>
      <c r="Y249" s="49">
        <f t="shared" si="2"/>
        <v>8.14107</v>
      </c>
      <c r="Z249" s="26"/>
      <c r="AA249" s="42">
        <v>0.015708051978915</v>
      </c>
      <c r="AB249" s="23">
        <v>7.51146</v>
      </c>
      <c r="AC249" s="48">
        <f t="shared" si="3"/>
        <v>0.01524214777</v>
      </c>
      <c r="AD249" s="49">
        <f t="shared" si="4"/>
        <v>7.23415</v>
      </c>
      <c r="AE249" s="26"/>
      <c r="AF249" s="42">
        <v>0.0152003059469918</v>
      </c>
      <c r="AG249" s="23">
        <v>8.26466</v>
      </c>
      <c r="AH249" s="48">
        <f t="shared" si="9"/>
        <v>0.01472501945</v>
      </c>
      <c r="AI249" s="49">
        <f t="shared" si="10"/>
        <v>7.88531</v>
      </c>
      <c r="AJ249" s="26"/>
      <c r="AK249" s="42">
        <v>0.0147019824095715</v>
      </c>
      <c r="AL249" s="23">
        <v>7.45125</v>
      </c>
      <c r="AM249" s="48">
        <f t="shared" si="11"/>
        <v>0.01417359814</v>
      </c>
      <c r="AN249" s="49">
        <f t="shared" si="12"/>
        <v>7.12428</v>
      </c>
      <c r="AO249" s="26"/>
      <c r="AP249" s="42">
        <v>0.0135711392570437</v>
      </c>
      <c r="AQ249" s="23">
        <v>27.99247</v>
      </c>
      <c r="AR249" s="48">
        <f t="shared" si="15"/>
        <v>0.01305085233</v>
      </c>
      <c r="AS249" s="61">
        <f t="shared" si="16"/>
        <v>26.84862</v>
      </c>
      <c r="AT249" s="26"/>
      <c r="AU249" s="42">
        <v>0.0135599309668939</v>
      </c>
      <c r="AV249" s="23">
        <v>28.12184</v>
      </c>
      <c r="AW249" s="48">
        <f t="shared" si="17"/>
        <v>0.01310953315</v>
      </c>
      <c r="AX249" s="62">
        <f t="shared" si="18"/>
        <v>26.97259</v>
      </c>
      <c r="AY249" s="26"/>
      <c r="AZ249" s="42">
        <v>0.0161017281016691</v>
      </c>
      <c r="BA249" s="23">
        <v>23.17189</v>
      </c>
      <c r="BB249" s="48">
        <f t="shared" si="5"/>
        <v>0.01565089473</v>
      </c>
      <c r="BC249" s="62">
        <f t="shared" si="6"/>
        <v>22.3722</v>
      </c>
      <c r="BD249" s="26"/>
      <c r="BE249" s="42">
        <v>0.0135149483272368</v>
      </c>
      <c r="BF249" s="23">
        <v>28.44604</v>
      </c>
      <c r="BG249" s="48">
        <f t="shared" si="31"/>
        <v>0.01299647927</v>
      </c>
      <c r="BH249" s="62">
        <f t="shared" si="32"/>
        <v>26.40629</v>
      </c>
      <c r="BI249" s="26"/>
      <c r="BJ249" s="42">
        <v>0.0129346273049844</v>
      </c>
      <c r="BK249" s="23">
        <v>9.24658</v>
      </c>
      <c r="BL249" s="48">
        <f t="shared" si="25"/>
        <v>0.01245477211</v>
      </c>
      <c r="BM249" s="62">
        <f t="shared" si="26"/>
        <v>8.78295</v>
      </c>
      <c r="BN249" s="26"/>
      <c r="BO249" s="42">
        <v>0.0125579432974858</v>
      </c>
      <c r="BP249" s="23">
        <v>8.97892</v>
      </c>
      <c r="BQ249" s="48">
        <f t="shared" si="19"/>
        <v>0.01207429352</v>
      </c>
      <c r="BR249" s="62">
        <f t="shared" si="20"/>
        <v>8.57681</v>
      </c>
      <c r="BS249" s="26"/>
      <c r="BT249" s="42">
        <v>0.0118657965705768</v>
      </c>
      <c r="BU249" s="23">
        <v>9.19567</v>
      </c>
      <c r="BV249" s="48">
        <f t="shared" si="29"/>
        <v>0.01138029786</v>
      </c>
      <c r="BW249" s="62">
        <f t="shared" si="30"/>
        <v>8.64462</v>
      </c>
      <c r="BX249" s="26"/>
      <c r="BY249" s="42">
        <v>0.0119223230980787</v>
      </c>
      <c r="BZ249" s="23">
        <v>8.94816</v>
      </c>
      <c r="CA249" s="48">
        <f t="shared" si="27"/>
        <v>0.01144083564</v>
      </c>
      <c r="CB249" s="62">
        <f t="shared" si="28"/>
        <v>8.45543</v>
      </c>
      <c r="CC249" s="7"/>
    </row>
    <row r="250" ht="15.75" customHeight="1">
      <c r="A250" s="1"/>
      <c r="B250" s="57">
        <v>0.012929785058134</v>
      </c>
      <c r="C250" s="23">
        <v>31.63685</v>
      </c>
      <c r="D250" s="60">
        <f t="shared" si="21"/>
        <v>0.01240682156</v>
      </c>
      <c r="E250" s="63">
        <f t="shared" si="22"/>
        <v>30.24702</v>
      </c>
      <c r="F250" s="26"/>
      <c r="G250" s="42">
        <v>0.0132846105547133</v>
      </c>
      <c r="H250" s="23">
        <v>31.1461</v>
      </c>
      <c r="I250" s="60">
        <f t="shared" si="23"/>
        <v>0.01281368003</v>
      </c>
      <c r="J250" s="64">
        <f t="shared" si="24"/>
        <v>29.74764</v>
      </c>
      <c r="K250" s="26"/>
      <c r="L250" s="42">
        <v>0.0135336746315859</v>
      </c>
      <c r="M250" s="23">
        <v>30.04609</v>
      </c>
      <c r="N250" s="60">
        <f t="shared" si="13"/>
        <v>0.01307791959</v>
      </c>
      <c r="O250" s="54">
        <f t="shared" si="14"/>
        <v>28.8573</v>
      </c>
      <c r="P250" s="26"/>
      <c r="Q250" s="42">
        <v>0.0158466865595523</v>
      </c>
      <c r="R250" s="23">
        <v>7.58287</v>
      </c>
      <c r="S250" s="48">
        <f t="shared" si="7"/>
        <v>0.01533990735</v>
      </c>
      <c r="T250" s="54">
        <f t="shared" si="8"/>
        <v>7.26523</v>
      </c>
      <c r="U250" s="26"/>
      <c r="V250" s="42">
        <v>0.0168841809665479</v>
      </c>
      <c r="W250" s="23">
        <v>8.47182</v>
      </c>
      <c r="X250" s="48">
        <f t="shared" si="1"/>
        <v>0.01639219695</v>
      </c>
      <c r="Y250" s="49">
        <f t="shared" si="2"/>
        <v>8.16348</v>
      </c>
      <c r="Z250" s="26"/>
      <c r="AA250" s="42">
        <v>0.0158078950830389</v>
      </c>
      <c r="AB250" s="23">
        <v>7.53306</v>
      </c>
      <c r="AC250" s="48">
        <f t="shared" si="3"/>
        <v>0.01534199087</v>
      </c>
      <c r="AD250" s="49">
        <f t="shared" si="4"/>
        <v>7.25575</v>
      </c>
      <c r="AE250" s="26"/>
      <c r="AF250" s="42">
        <v>0.0152708841583027</v>
      </c>
      <c r="AG250" s="23">
        <v>8.28811</v>
      </c>
      <c r="AH250" s="48">
        <f t="shared" si="9"/>
        <v>0.01479559766</v>
      </c>
      <c r="AI250" s="49">
        <f t="shared" si="10"/>
        <v>7.90876</v>
      </c>
      <c r="AJ250" s="26"/>
      <c r="AK250" s="42">
        <v>0.0147514663381947</v>
      </c>
      <c r="AL250" s="23">
        <v>7.47029</v>
      </c>
      <c r="AM250" s="48">
        <f t="shared" si="11"/>
        <v>0.01422308207</v>
      </c>
      <c r="AN250" s="49">
        <f t="shared" si="12"/>
        <v>7.14332</v>
      </c>
      <c r="AO250" s="26"/>
      <c r="AP250" s="42">
        <v>0.013675416068865</v>
      </c>
      <c r="AQ250" s="23">
        <v>28.05979</v>
      </c>
      <c r="AR250" s="48">
        <f t="shared" si="15"/>
        <v>0.01315512914</v>
      </c>
      <c r="AS250" s="61">
        <f t="shared" si="16"/>
        <v>26.91594</v>
      </c>
      <c r="AT250" s="26"/>
      <c r="AU250" s="42">
        <v>0.0136024921936777</v>
      </c>
      <c r="AV250" s="23">
        <v>28.19034</v>
      </c>
      <c r="AW250" s="48">
        <f t="shared" si="17"/>
        <v>0.01315209437</v>
      </c>
      <c r="AX250" s="62">
        <f t="shared" si="18"/>
        <v>27.04109</v>
      </c>
      <c r="AY250" s="26"/>
      <c r="AZ250" s="42">
        <v>0.016126406250047</v>
      </c>
      <c r="BA250" s="23">
        <v>23.20005</v>
      </c>
      <c r="BB250" s="48">
        <f t="shared" si="5"/>
        <v>0.01567557288</v>
      </c>
      <c r="BC250" s="62">
        <f t="shared" si="6"/>
        <v>22.40036</v>
      </c>
      <c r="BD250" s="26"/>
      <c r="BE250" s="42">
        <v>0.0135822825116734</v>
      </c>
      <c r="BF250" s="23">
        <v>28.49982</v>
      </c>
      <c r="BG250" s="48">
        <f t="shared" si="31"/>
        <v>0.01306381345</v>
      </c>
      <c r="BH250" s="62">
        <f t="shared" si="32"/>
        <v>26.46007</v>
      </c>
      <c r="BI250" s="26"/>
      <c r="BJ250" s="42">
        <v>0.0129838896700167</v>
      </c>
      <c r="BK250" s="23">
        <v>9.27402</v>
      </c>
      <c r="BL250" s="48">
        <f t="shared" si="25"/>
        <v>0.01250403448</v>
      </c>
      <c r="BM250" s="62">
        <f t="shared" si="26"/>
        <v>8.81039</v>
      </c>
      <c r="BN250" s="26"/>
      <c r="BO250" s="42">
        <v>0.0126046724951066</v>
      </c>
      <c r="BP250" s="23">
        <v>9.0041</v>
      </c>
      <c r="BQ250" s="48">
        <f t="shared" si="19"/>
        <v>0.01212102271</v>
      </c>
      <c r="BR250" s="62">
        <f t="shared" si="20"/>
        <v>8.60199</v>
      </c>
      <c r="BS250" s="26"/>
      <c r="BT250" s="42">
        <v>0.0119116196379814</v>
      </c>
      <c r="BU250" s="23">
        <v>9.22654</v>
      </c>
      <c r="BV250" s="48">
        <f t="shared" si="29"/>
        <v>0.01142612093</v>
      </c>
      <c r="BW250" s="62">
        <f t="shared" si="30"/>
        <v>8.67549</v>
      </c>
      <c r="BX250" s="26"/>
      <c r="BY250" s="42">
        <v>0.0119871523592407</v>
      </c>
      <c r="BZ250" s="23">
        <v>8.97564</v>
      </c>
      <c r="CA250" s="48">
        <f t="shared" si="27"/>
        <v>0.0115056649</v>
      </c>
      <c r="CB250" s="62">
        <f t="shared" si="28"/>
        <v>8.48291</v>
      </c>
      <c r="CC250" s="7"/>
    </row>
    <row r="251" ht="15.75" customHeight="1">
      <c r="A251" s="1"/>
      <c r="B251" s="57">
        <v>0.0129866551491249</v>
      </c>
      <c r="C251" s="23">
        <v>31.73925</v>
      </c>
      <c r="D251" s="60">
        <f t="shared" si="21"/>
        <v>0.01246369166</v>
      </c>
      <c r="E251" s="63">
        <f t="shared" si="22"/>
        <v>30.34942</v>
      </c>
      <c r="F251" s="26"/>
      <c r="G251" s="42">
        <v>0.0132997615092927</v>
      </c>
      <c r="H251" s="23">
        <v>31.24301</v>
      </c>
      <c r="I251" s="60">
        <f t="shared" si="23"/>
        <v>0.01282883099</v>
      </c>
      <c r="J251" s="64">
        <f t="shared" si="24"/>
        <v>29.84455</v>
      </c>
      <c r="K251" s="26"/>
      <c r="L251" s="42">
        <v>0.0135865847576031</v>
      </c>
      <c r="M251" s="23">
        <v>30.12943</v>
      </c>
      <c r="N251" s="60">
        <f t="shared" si="13"/>
        <v>0.01313082971</v>
      </c>
      <c r="O251" s="54">
        <f t="shared" si="14"/>
        <v>28.94064</v>
      </c>
      <c r="P251" s="26"/>
      <c r="Q251" s="42">
        <v>0.0159444383868266</v>
      </c>
      <c r="R251" s="23">
        <v>7.60144</v>
      </c>
      <c r="S251" s="48">
        <f t="shared" si="7"/>
        <v>0.01543765918</v>
      </c>
      <c r="T251" s="54">
        <f t="shared" si="8"/>
        <v>7.2838</v>
      </c>
      <c r="U251" s="26"/>
      <c r="V251" s="42">
        <v>0.0169438929499341</v>
      </c>
      <c r="W251" s="23">
        <v>8.49418</v>
      </c>
      <c r="X251" s="48">
        <f t="shared" si="1"/>
        <v>0.01645190893</v>
      </c>
      <c r="Y251" s="49">
        <f t="shared" si="2"/>
        <v>8.18584</v>
      </c>
      <c r="Z251" s="26"/>
      <c r="AA251" s="42">
        <v>0.0158422040133268</v>
      </c>
      <c r="AB251" s="23">
        <v>7.55387</v>
      </c>
      <c r="AC251" s="48">
        <f t="shared" si="3"/>
        <v>0.0153762998</v>
      </c>
      <c r="AD251" s="49">
        <f t="shared" si="4"/>
        <v>7.27656</v>
      </c>
      <c r="AE251" s="26"/>
      <c r="AF251" s="42">
        <v>0.0153051690417161</v>
      </c>
      <c r="AG251" s="23">
        <v>8.3144</v>
      </c>
      <c r="AH251" s="48">
        <f t="shared" si="9"/>
        <v>0.01482988254</v>
      </c>
      <c r="AI251" s="49">
        <f t="shared" si="10"/>
        <v>7.93505</v>
      </c>
      <c r="AJ251" s="26"/>
      <c r="AK251" s="42">
        <v>0.0148432988635225</v>
      </c>
      <c r="AL251" s="23">
        <v>7.49244</v>
      </c>
      <c r="AM251" s="48">
        <f t="shared" si="11"/>
        <v>0.0143149146</v>
      </c>
      <c r="AN251" s="49">
        <f t="shared" si="12"/>
        <v>7.16547</v>
      </c>
      <c r="AO251" s="26"/>
      <c r="AP251" s="42">
        <v>0.0136529417068409</v>
      </c>
      <c r="AQ251" s="23">
        <v>28.12921</v>
      </c>
      <c r="AR251" s="48">
        <f t="shared" si="15"/>
        <v>0.01313265478</v>
      </c>
      <c r="AS251" s="61">
        <f t="shared" si="16"/>
        <v>26.98536</v>
      </c>
      <c r="AT251" s="26"/>
      <c r="AU251" s="42">
        <v>0.0137082428210764</v>
      </c>
      <c r="AV251" s="23">
        <v>28.24476</v>
      </c>
      <c r="AW251" s="48">
        <f t="shared" si="17"/>
        <v>0.013257845</v>
      </c>
      <c r="AX251" s="62">
        <f t="shared" si="18"/>
        <v>27.09551</v>
      </c>
      <c r="AY251" s="26"/>
      <c r="AZ251" s="42">
        <v>0.0161991674435409</v>
      </c>
      <c r="BA251" s="23">
        <v>23.23391</v>
      </c>
      <c r="BB251" s="48">
        <f t="shared" si="5"/>
        <v>0.01574833407</v>
      </c>
      <c r="BC251" s="62">
        <f t="shared" si="6"/>
        <v>22.43422</v>
      </c>
      <c r="BD251" s="26"/>
      <c r="BE251" s="42">
        <v>0.0136432365972112</v>
      </c>
      <c r="BF251" s="23">
        <v>28.55781</v>
      </c>
      <c r="BG251" s="48">
        <f t="shared" si="31"/>
        <v>0.01312476754</v>
      </c>
      <c r="BH251" s="62">
        <f t="shared" si="32"/>
        <v>26.51806</v>
      </c>
      <c r="BI251" s="26"/>
      <c r="BJ251" s="42">
        <v>0.0130572453142108</v>
      </c>
      <c r="BK251" s="23">
        <v>9.30354</v>
      </c>
      <c r="BL251" s="48">
        <f t="shared" si="25"/>
        <v>0.01257739012</v>
      </c>
      <c r="BM251" s="62">
        <f t="shared" si="26"/>
        <v>8.83991</v>
      </c>
      <c r="BN251" s="26"/>
      <c r="BO251" s="42">
        <v>0.0126570666985084</v>
      </c>
      <c r="BP251" s="23">
        <v>9.03441</v>
      </c>
      <c r="BQ251" s="48">
        <f t="shared" si="19"/>
        <v>0.01217341692</v>
      </c>
      <c r="BR251" s="62">
        <f t="shared" si="20"/>
        <v>8.6323</v>
      </c>
      <c r="BS251" s="26"/>
      <c r="BT251" s="42">
        <v>0.011981336972803</v>
      </c>
      <c r="BU251" s="23">
        <v>9.25735</v>
      </c>
      <c r="BV251" s="48">
        <f t="shared" si="29"/>
        <v>0.01149583827</v>
      </c>
      <c r="BW251" s="62">
        <f t="shared" si="30"/>
        <v>8.7063</v>
      </c>
      <c r="BX251" s="26"/>
      <c r="BY251" s="42">
        <v>0.0120691830714199</v>
      </c>
      <c r="BZ251" s="23">
        <v>9.00414</v>
      </c>
      <c r="CA251" s="48">
        <f t="shared" si="27"/>
        <v>0.01158769561</v>
      </c>
      <c r="CB251" s="62">
        <f t="shared" si="28"/>
        <v>8.51141</v>
      </c>
      <c r="CC251" s="7"/>
    </row>
    <row r="252" ht="15.75" customHeight="1">
      <c r="A252" s="1"/>
      <c r="B252" s="57">
        <v>0.0130906146314129</v>
      </c>
      <c r="C252" s="23">
        <v>31.84311</v>
      </c>
      <c r="D252" s="60">
        <f t="shared" si="21"/>
        <v>0.01256765114</v>
      </c>
      <c r="E252" s="63">
        <f t="shared" si="22"/>
        <v>30.45328</v>
      </c>
      <c r="F252" s="26"/>
      <c r="G252" s="42">
        <v>0.0134216261189211</v>
      </c>
      <c r="H252" s="23">
        <v>31.33552</v>
      </c>
      <c r="I252" s="60">
        <f t="shared" si="23"/>
        <v>0.0129506956</v>
      </c>
      <c r="J252" s="64">
        <f t="shared" si="24"/>
        <v>29.93706</v>
      </c>
      <c r="K252" s="26"/>
      <c r="L252" s="42">
        <v>0.01363874303947</v>
      </c>
      <c r="M252" s="23">
        <v>30.22177</v>
      </c>
      <c r="N252" s="60">
        <f t="shared" si="13"/>
        <v>0.013182988</v>
      </c>
      <c r="O252" s="54">
        <f t="shared" si="14"/>
        <v>29.03298</v>
      </c>
      <c r="P252" s="26"/>
      <c r="Q252" s="42">
        <v>0.0159820007929554</v>
      </c>
      <c r="R252" s="23">
        <v>7.62435</v>
      </c>
      <c r="S252" s="48">
        <f t="shared" si="7"/>
        <v>0.01547522159</v>
      </c>
      <c r="T252" s="54">
        <f t="shared" si="8"/>
        <v>7.30671</v>
      </c>
      <c r="U252" s="26"/>
      <c r="V252" s="42">
        <v>0.0170027781381663</v>
      </c>
      <c r="W252" s="23">
        <v>8.51855</v>
      </c>
      <c r="X252" s="48">
        <f t="shared" si="1"/>
        <v>0.01651079412</v>
      </c>
      <c r="Y252" s="49">
        <f t="shared" si="2"/>
        <v>8.21021</v>
      </c>
      <c r="Z252" s="26"/>
      <c r="AA252" s="42">
        <v>0.0158814796043909</v>
      </c>
      <c r="AB252" s="23">
        <v>7.5735</v>
      </c>
      <c r="AC252" s="48">
        <f t="shared" si="3"/>
        <v>0.01541557539</v>
      </c>
      <c r="AD252" s="49">
        <f t="shared" si="4"/>
        <v>7.29619</v>
      </c>
      <c r="AE252" s="26"/>
      <c r="AF252" s="42">
        <v>0.0153887429210389</v>
      </c>
      <c r="AG252" s="23">
        <v>8.3392</v>
      </c>
      <c r="AH252" s="48">
        <f t="shared" si="9"/>
        <v>0.01491345642</v>
      </c>
      <c r="AI252" s="49">
        <f t="shared" si="10"/>
        <v>7.95985</v>
      </c>
      <c r="AJ252" s="26"/>
      <c r="AK252" s="42">
        <v>0.0149353689944478</v>
      </c>
      <c r="AL252" s="23">
        <v>7.51893</v>
      </c>
      <c r="AM252" s="48">
        <f t="shared" si="11"/>
        <v>0.01440698473</v>
      </c>
      <c r="AN252" s="49">
        <f t="shared" si="12"/>
        <v>7.19196</v>
      </c>
      <c r="AO252" s="26"/>
      <c r="AP252" s="42">
        <v>0.013705876168399</v>
      </c>
      <c r="AQ252" s="23">
        <v>28.18742</v>
      </c>
      <c r="AR252" s="48">
        <f t="shared" si="15"/>
        <v>0.01318558924</v>
      </c>
      <c r="AS252" s="61">
        <f t="shared" si="16"/>
        <v>27.04357</v>
      </c>
      <c r="AT252" s="26"/>
      <c r="AU252" s="42">
        <v>0.013741160837049</v>
      </c>
      <c r="AV252" s="23">
        <v>28.30619</v>
      </c>
      <c r="AW252" s="48">
        <f t="shared" si="17"/>
        <v>0.01329076302</v>
      </c>
      <c r="AX252" s="62">
        <f t="shared" si="18"/>
        <v>27.15694</v>
      </c>
      <c r="AY252" s="26"/>
      <c r="AZ252" s="42">
        <v>0.0162743743844462</v>
      </c>
      <c r="BA252" s="23">
        <v>23.25158</v>
      </c>
      <c r="BB252" s="48">
        <f t="shared" si="5"/>
        <v>0.01582354101</v>
      </c>
      <c r="BC252" s="62">
        <f t="shared" si="6"/>
        <v>22.45189</v>
      </c>
      <c r="BD252" s="26"/>
      <c r="BE252" s="42">
        <v>0.0137318111782865</v>
      </c>
      <c r="BF252" s="23">
        <v>28.60674</v>
      </c>
      <c r="BG252" s="48">
        <f t="shared" si="31"/>
        <v>0.01321334212</v>
      </c>
      <c r="BH252" s="62">
        <f t="shared" si="32"/>
        <v>26.56699</v>
      </c>
      <c r="BI252" s="26"/>
      <c r="BJ252" s="42">
        <v>0.0131212138526406</v>
      </c>
      <c r="BK252" s="23">
        <v>9.33516</v>
      </c>
      <c r="BL252" s="48">
        <f t="shared" si="25"/>
        <v>0.01264135866</v>
      </c>
      <c r="BM252" s="62">
        <f t="shared" si="26"/>
        <v>8.87153</v>
      </c>
      <c r="BN252" s="26"/>
      <c r="BO252" s="42">
        <v>0.0127214329969059</v>
      </c>
      <c r="BP252" s="23">
        <v>9.0641</v>
      </c>
      <c r="BQ252" s="48">
        <f t="shared" si="19"/>
        <v>0.01223778322</v>
      </c>
      <c r="BR252" s="62">
        <f t="shared" si="20"/>
        <v>8.66199</v>
      </c>
      <c r="BS252" s="26"/>
      <c r="BT252" s="42">
        <v>0.0120611041921614</v>
      </c>
      <c r="BU252" s="23">
        <v>9.28276</v>
      </c>
      <c r="BV252" s="48">
        <f t="shared" si="29"/>
        <v>0.01157560549</v>
      </c>
      <c r="BW252" s="62">
        <f t="shared" si="30"/>
        <v>8.73171</v>
      </c>
      <c r="BX252" s="26"/>
      <c r="BY252" s="42">
        <v>0.0121100452395055</v>
      </c>
      <c r="BZ252" s="23">
        <v>9.03349</v>
      </c>
      <c r="CA252" s="48">
        <f t="shared" si="27"/>
        <v>0.01162855778</v>
      </c>
      <c r="CB252" s="62">
        <f t="shared" si="28"/>
        <v>8.54076</v>
      </c>
      <c r="CC252" s="7"/>
    </row>
    <row r="253" ht="15.75" customHeight="1">
      <c r="A253" s="1"/>
      <c r="B253" s="57">
        <v>0.0131407473254992</v>
      </c>
      <c r="C253" s="23">
        <v>31.93735</v>
      </c>
      <c r="D253" s="60">
        <f t="shared" si="21"/>
        <v>0.01261778383</v>
      </c>
      <c r="E253" s="63">
        <f t="shared" si="22"/>
        <v>30.54752</v>
      </c>
      <c r="F253" s="26"/>
      <c r="G253" s="42">
        <v>0.0133777615416812</v>
      </c>
      <c r="H253" s="23">
        <v>31.42482</v>
      </c>
      <c r="I253" s="60">
        <f t="shared" si="23"/>
        <v>0.01290683102</v>
      </c>
      <c r="J253" s="64">
        <f t="shared" si="24"/>
        <v>30.02636</v>
      </c>
      <c r="K253" s="26"/>
      <c r="L253" s="42">
        <v>0.0136579804494958</v>
      </c>
      <c r="M253" s="23">
        <v>30.30609</v>
      </c>
      <c r="N253" s="60">
        <f t="shared" si="13"/>
        <v>0.01320222541</v>
      </c>
      <c r="O253" s="54">
        <f t="shared" si="14"/>
        <v>29.1173</v>
      </c>
      <c r="P253" s="26"/>
      <c r="Q253" s="42">
        <v>0.0160754128607679</v>
      </c>
      <c r="R253" s="23">
        <v>7.64654</v>
      </c>
      <c r="S253" s="48">
        <f t="shared" si="7"/>
        <v>0.01556863365</v>
      </c>
      <c r="T253" s="54">
        <f t="shared" si="8"/>
        <v>7.3289</v>
      </c>
      <c r="U253" s="26"/>
      <c r="V253" s="42">
        <v>0.0170686909851427</v>
      </c>
      <c r="W253" s="23">
        <v>8.54263</v>
      </c>
      <c r="X253" s="48">
        <f t="shared" si="1"/>
        <v>0.01657670696</v>
      </c>
      <c r="Y253" s="49">
        <f t="shared" si="2"/>
        <v>8.23429</v>
      </c>
      <c r="Z253" s="26"/>
      <c r="AA253" s="42">
        <v>0.0159717899425889</v>
      </c>
      <c r="AB253" s="23">
        <v>7.5944</v>
      </c>
      <c r="AC253" s="48">
        <f t="shared" si="3"/>
        <v>0.01550588573</v>
      </c>
      <c r="AD253" s="49">
        <f t="shared" si="4"/>
        <v>7.31709</v>
      </c>
      <c r="AE253" s="26"/>
      <c r="AF253" s="42">
        <v>0.0154658074427305</v>
      </c>
      <c r="AG253" s="23">
        <v>8.35937</v>
      </c>
      <c r="AH253" s="48">
        <f t="shared" si="9"/>
        <v>0.01499052095</v>
      </c>
      <c r="AI253" s="49">
        <f t="shared" si="10"/>
        <v>7.98002</v>
      </c>
      <c r="AJ253" s="26"/>
      <c r="AK253" s="42">
        <v>0.01497398095641</v>
      </c>
      <c r="AL253" s="23">
        <v>7.53981</v>
      </c>
      <c r="AM253" s="48">
        <f t="shared" si="11"/>
        <v>0.01444559669</v>
      </c>
      <c r="AN253" s="49">
        <f t="shared" si="12"/>
        <v>7.21284</v>
      </c>
      <c r="AO253" s="26"/>
      <c r="AP253" s="42">
        <v>0.0137847975232499</v>
      </c>
      <c r="AQ253" s="23">
        <v>28.25157</v>
      </c>
      <c r="AR253" s="48">
        <f t="shared" si="15"/>
        <v>0.01326451059</v>
      </c>
      <c r="AS253" s="61">
        <f t="shared" si="16"/>
        <v>27.10772</v>
      </c>
      <c r="AT253" s="26"/>
      <c r="AU253" s="42">
        <v>0.0138251267255687</v>
      </c>
      <c r="AV253" s="23">
        <v>28.37169</v>
      </c>
      <c r="AW253" s="48">
        <f t="shared" si="17"/>
        <v>0.0133747289</v>
      </c>
      <c r="AX253" s="62">
        <f t="shared" si="18"/>
        <v>27.22244</v>
      </c>
      <c r="AY253" s="26"/>
      <c r="AZ253" s="42">
        <v>0.0163755701022612</v>
      </c>
      <c r="BA253" s="23">
        <v>23.27742</v>
      </c>
      <c r="BB253" s="48">
        <f t="shared" si="5"/>
        <v>0.01592473673</v>
      </c>
      <c r="BC253" s="62">
        <f t="shared" si="6"/>
        <v>22.47773</v>
      </c>
      <c r="BD253" s="26"/>
      <c r="BE253" s="42">
        <v>0.0137756640695743</v>
      </c>
      <c r="BF253" s="23">
        <v>28.65464</v>
      </c>
      <c r="BG253" s="48">
        <f t="shared" si="31"/>
        <v>0.01325719501</v>
      </c>
      <c r="BH253" s="62">
        <f t="shared" si="32"/>
        <v>26.61489</v>
      </c>
      <c r="BI253" s="26"/>
      <c r="BJ253" s="42">
        <v>0.0131792320424158</v>
      </c>
      <c r="BK253" s="23">
        <v>9.36108</v>
      </c>
      <c r="BL253" s="48">
        <f t="shared" si="25"/>
        <v>0.01269937685</v>
      </c>
      <c r="BM253" s="62">
        <f t="shared" si="26"/>
        <v>8.89745</v>
      </c>
      <c r="BN253" s="26"/>
      <c r="BO253" s="42">
        <v>0.0127024195628727</v>
      </c>
      <c r="BP253" s="23">
        <v>9.09013</v>
      </c>
      <c r="BQ253" s="48">
        <f t="shared" si="19"/>
        <v>0.01221876978</v>
      </c>
      <c r="BR253" s="62">
        <f t="shared" si="20"/>
        <v>8.68802</v>
      </c>
      <c r="BS253" s="26"/>
      <c r="BT253" s="42">
        <v>0.0121353779216085</v>
      </c>
      <c r="BU253" s="23">
        <v>9.31438</v>
      </c>
      <c r="BV253" s="48">
        <f t="shared" si="29"/>
        <v>0.01164987922</v>
      </c>
      <c r="BW253" s="62">
        <f t="shared" si="30"/>
        <v>8.76333</v>
      </c>
      <c r="BX253" s="26"/>
      <c r="BY253" s="42">
        <v>0.0121765047584876</v>
      </c>
      <c r="BZ253" s="23">
        <v>9.06087</v>
      </c>
      <c r="CA253" s="48">
        <f t="shared" si="27"/>
        <v>0.0116950173</v>
      </c>
      <c r="CB253" s="62">
        <f t="shared" si="28"/>
        <v>8.56814</v>
      </c>
      <c r="CC253" s="7"/>
    </row>
    <row r="254" ht="15.75" customHeight="1">
      <c r="A254" s="1"/>
      <c r="B254" s="57">
        <v>0.0131677243533141</v>
      </c>
      <c r="C254" s="23">
        <v>32.0391</v>
      </c>
      <c r="D254" s="60">
        <f t="shared" si="21"/>
        <v>0.01264476086</v>
      </c>
      <c r="E254" s="63">
        <f t="shared" si="22"/>
        <v>30.64927</v>
      </c>
      <c r="F254" s="26"/>
      <c r="G254" s="42">
        <v>0.0135609991831569</v>
      </c>
      <c r="H254" s="23">
        <v>31.52001</v>
      </c>
      <c r="I254" s="60">
        <f t="shared" si="23"/>
        <v>0.01309006866</v>
      </c>
      <c r="J254" s="64">
        <f t="shared" si="24"/>
        <v>30.12155</v>
      </c>
      <c r="K254" s="26"/>
      <c r="L254" s="42">
        <v>0.0137316924324311</v>
      </c>
      <c r="M254" s="23">
        <v>30.38605</v>
      </c>
      <c r="N254" s="60">
        <f t="shared" si="13"/>
        <v>0.01327593739</v>
      </c>
      <c r="O254" s="54">
        <f t="shared" si="14"/>
        <v>29.19726</v>
      </c>
      <c r="P254" s="26"/>
      <c r="Q254" s="42">
        <v>0.0161303727939273</v>
      </c>
      <c r="R254" s="23">
        <v>7.667</v>
      </c>
      <c r="S254" s="48">
        <f t="shared" si="7"/>
        <v>0.01562359359</v>
      </c>
      <c r="T254" s="54">
        <f t="shared" si="8"/>
        <v>7.34936</v>
      </c>
      <c r="U254" s="26"/>
      <c r="V254" s="42">
        <v>0.0171713201052976</v>
      </c>
      <c r="W254" s="23">
        <v>8.56741</v>
      </c>
      <c r="X254" s="48">
        <f t="shared" si="1"/>
        <v>0.01667933608</v>
      </c>
      <c r="Y254" s="49">
        <f t="shared" si="2"/>
        <v>8.25907</v>
      </c>
      <c r="Z254" s="26"/>
      <c r="AA254" s="42">
        <v>0.0160405871620184</v>
      </c>
      <c r="AB254" s="23">
        <v>7.618</v>
      </c>
      <c r="AC254" s="48">
        <f t="shared" si="3"/>
        <v>0.01557468295</v>
      </c>
      <c r="AD254" s="49">
        <f t="shared" si="4"/>
        <v>7.34069</v>
      </c>
      <c r="AE254" s="26"/>
      <c r="AF254" s="42">
        <v>0.0155271200696911</v>
      </c>
      <c r="AG254" s="23">
        <v>8.38499</v>
      </c>
      <c r="AH254" s="48">
        <f t="shared" si="9"/>
        <v>0.01505183357</v>
      </c>
      <c r="AI254" s="49">
        <f t="shared" si="10"/>
        <v>8.00564</v>
      </c>
      <c r="AJ254" s="26"/>
      <c r="AK254" s="42">
        <v>0.0150169310709327</v>
      </c>
      <c r="AL254" s="23">
        <v>7.5604</v>
      </c>
      <c r="AM254" s="48">
        <f t="shared" si="11"/>
        <v>0.0144885468</v>
      </c>
      <c r="AN254" s="49">
        <f t="shared" si="12"/>
        <v>7.23343</v>
      </c>
      <c r="AO254" s="26"/>
      <c r="AP254" s="42">
        <v>0.0138836174471937</v>
      </c>
      <c r="AQ254" s="23">
        <v>28.31549</v>
      </c>
      <c r="AR254" s="48">
        <f t="shared" si="15"/>
        <v>0.01336333052</v>
      </c>
      <c r="AS254" s="61">
        <f t="shared" si="16"/>
        <v>27.17164</v>
      </c>
      <c r="AT254" s="26"/>
      <c r="AU254" s="42">
        <v>0.0139137214704133</v>
      </c>
      <c r="AV254" s="23">
        <v>28.42286</v>
      </c>
      <c r="AW254" s="48">
        <f t="shared" si="17"/>
        <v>0.01346332365</v>
      </c>
      <c r="AX254" s="62">
        <f t="shared" si="18"/>
        <v>27.27361</v>
      </c>
      <c r="AY254" s="26"/>
      <c r="AZ254" s="42">
        <v>0.0164474800037087</v>
      </c>
      <c r="BA254" s="23">
        <v>23.30852</v>
      </c>
      <c r="BB254" s="48">
        <f t="shared" si="5"/>
        <v>0.01599664663</v>
      </c>
      <c r="BC254" s="62">
        <f t="shared" si="6"/>
        <v>22.50883</v>
      </c>
      <c r="BD254" s="26"/>
      <c r="BE254" s="42">
        <v>0.0137879096562279</v>
      </c>
      <c r="BF254" s="23">
        <v>28.70746</v>
      </c>
      <c r="BG254" s="48">
        <f t="shared" si="31"/>
        <v>0.01326944059</v>
      </c>
      <c r="BH254" s="62">
        <f t="shared" si="32"/>
        <v>26.66771</v>
      </c>
      <c r="BI254" s="26"/>
      <c r="BJ254" s="42">
        <v>0.0132679548427448</v>
      </c>
      <c r="BK254" s="23">
        <v>9.39103</v>
      </c>
      <c r="BL254" s="48">
        <f t="shared" si="25"/>
        <v>0.01278809965</v>
      </c>
      <c r="BM254" s="62">
        <f t="shared" si="26"/>
        <v>8.9274</v>
      </c>
      <c r="BN254" s="26"/>
      <c r="BO254" s="42">
        <v>0.0127232085673674</v>
      </c>
      <c r="BP254" s="23">
        <v>9.11869</v>
      </c>
      <c r="BQ254" s="48">
        <f t="shared" si="19"/>
        <v>0.01223955879</v>
      </c>
      <c r="BR254" s="62">
        <f t="shared" si="20"/>
        <v>8.71658</v>
      </c>
      <c r="BS254" s="26"/>
      <c r="BT254" s="42">
        <v>0.0122080010630319</v>
      </c>
      <c r="BU254" s="23">
        <v>9.34449</v>
      </c>
      <c r="BV254" s="48">
        <f t="shared" si="29"/>
        <v>0.01172250236</v>
      </c>
      <c r="BW254" s="62">
        <f t="shared" si="30"/>
        <v>8.79344</v>
      </c>
      <c r="BX254" s="26"/>
      <c r="BY254" s="42">
        <v>0.0122567351111402</v>
      </c>
      <c r="BZ254" s="23">
        <v>9.08992</v>
      </c>
      <c r="CA254" s="48">
        <f t="shared" si="27"/>
        <v>0.01177524765</v>
      </c>
      <c r="CB254" s="62">
        <f t="shared" si="28"/>
        <v>8.59719</v>
      </c>
      <c r="CC254" s="7"/>
    </row>
    <row r="255" ht="15.75" customHeight="1">
      <c r="A255" s="1"/>
      <c r="B255" s="57">
        <v>0.0132243233267422</v>
      </c>
      <c r="C255" s="23">
        <v>32.14001</v>
      </c>
      <c r="D255" s="60">
        <f t="shared" si="21"/>
        <v>0.01270135983</v>
      </c>
      <c r="E255" s="63">
        <f t="shared" si="22"/>
        <v>30.75018</v>
      </c>
      <c r="F255" s="26"/>
      <c r="G255" s="42">
        <v>0.0136641488770681</v>
      </c>
      <c r="H255" s="23">
        <v>31.6127</v>
      </c>
      <c r="I255" s="60">
        <f t="shared" si="23"/>
        <v>0.01319321836</v>
      </c>
      <c r="J255" s="64">
        <f t="shared" si="24"/>
        <v>30.21424</v>
      </c>
      <c r="K255" s="26"/>
      <c r="L255" s="42">
        <v>0.0137927040579973</v>
      </c>
      <c r="M255" s="23">
        <v>30.47378</v>
      </c>
      <c r="N255" s="60">
        <f t="shared" si="13"/>
        <v>0.01333694901</v>
      </c>
      <c r="O255" s="54">
        <f t="shared" si="14"/>
        <v>29.28499</v>
      </c>
      <c r="P255" s="26"/>
      <c r="Q255" s="42">
        <v>0.0161914715542744</v>
      </c>
      <c r="R255" s="23">
        <v>7.6844</v>
      </c>
      <c r="S255" s="48">
        <f t="shared" si="7"/>
        <v>0.01568469235</v>
      </c>
      <c r="T255" s="54">
        <f t="shared" si="8"/>
        <v>7.36676</v>
      </c>
      <c r="U255" s="26"/>
      <c r="V255" s="42">
        <v>0.017211015965183</v>
      </c>
      <c r="W255" s="23">
        <v>8.59108</v>
      </c>
      <c r="X255" s="48">
        <f t="shared" si="1"/>
        <v>0.01671903194</v>
      </c>
      <c r="Y255" s="49">
        <f t="shared" si="2"/>
        <v>8.28274</v>
      </c>
      <c r="Z255" s="26"/>
      <c r="AA255" s="42">
        <v>0.0160869008063578</v>
      </c>
      <c r="AB255" s="23">
        <v>7.63796</v>
      </c>
      <c r="AC255" s="48">
        <f t="shared" si="3"/>
        <v>0.0156209966</v>
      </c>
      <c r="AD255" s="49">
        <f t="shared" si="4"/>
        <v>7.36065</v>
      </c>
      <c r="AE255" s="26"/>
      <c r="AF255" s="42">
        <v>0.0156324325296511</v>
      </c>
      <c r="AG255" s="23">
        <v>8.40922</v>
      </c>
      <c r="AH255" s="48">
        <f t="shared" si="9"/>
        <v>0.01515714603</v>
      </c>
      <c r="AI255" s="49">
        <f t="shared" si="10"/>
        <v>8.02987</v>
      </c>
      <c r="AJ255" s="26"/>
      <c r="AK255" s="42">
        <v>0.0150729128157681</v>
      </c>
      <c r="AL255" s="23">
        <v>7.58255</v>
      </c>
      <c r="AM255" s="48">
        <f t="shared" si="11"/>
        <v>0.01454452855</v>
      </c>
      <c r="AN255" s="49">
        <f t="shared" si="12"/>
        <v>7.25558</v>
      </c>
      <c r="AO255" s="26"/>
      <c r="AP255" s="42">
        <v>0.0139725285589782</v>
      </c>
      <c r="AQ255" s="23">
        <v>28.37265</v>
      </c>
      <c r="AR255" s="48">
        <f t="shared" si="15"/>
        <v>0.01345224163</v>
      </c>
      <c r="AS255" s="61">
        <f t="shared" si="16"/>
        <v>27.2288</v>
      </c>
      <c r="AT255" s="26"/>
      <c r="AU255" s="42">
        <v>0.0139995087721523</v>
      </c>
      <c r="AV255" s="23">
        <v>28.48177</v>
      </c>
      <c r="AW255" s="48">
        <f t="shared" si="17"/>
        <v>0.01354911095</v>
      </c>
      <c r="AX255" s="62">
        <f t="shared" si="18"/>
        <v>27.33252</v>
      </c>
      <c r="AY255" s="26"/>
      <c r="AZ255" s="42">
        <v>0.0165457865727592</v>
      </c>
      <c r="BA255" s="23">
        <v>23.32451</v>
      </c>
      <c r="BB255" s="48">
        <f t="shared" si="5"/>
        <v>0.0160949532</v>
      </c>
      <c r="BC255" s="62">
        <f t="shared" si="6"/>
        <v>22.52482</v>
      </c>
      <c r="BD255" s="26"/>
      <c r="BE255" s="42">
        <v>0.0138874824041861</v>
      </c>
      <c r="BF255" s="23">
        <v>28.75636</v>
      </c>
      <c r="BG255" s="48">
        <f t="shared" si="31"/>
        <v>0.01336901334</v>
      </c>
      <c r="BH255" s="62">
        <f t="shared" si="32"/>
        <v>26.71661</v>
      </c>
      <c r="BI255" s="26"/>
      <c r="BJ255" s="42">
        <v>0.0132728366823278</v>
      </c>
      <c r="BK255" s="23">
        <v>9.42073</v>
      </c>
      <c r="BL255" s="48">
        <f t="shared" si="25"/>
        <v>0.01279298149</v>
      </c>
      <c r="BM255" s="62">
        <f t="shared" si="26"/>
        <v>8.9571</v>
      </c>
      <c r="BN255" s="26"/>
      <c r="BO255" s="42">
        <v>0.0127731214244173</v>
      </c>
      <c r="BP255" s="23">
        <v>9.14884</v>
      </c>
      <c r="BQ255" s="48">
        <f t="shared" si="19"/>
        <v>0.01228947164</v>
      </c>
      <c r="BR255" s="62">
        <f t="shared" si="20"/>
        <v>8.74673</v>
      </c>
      <c r="BS255" s="26"/>
      <c r="BT255" s="42">
        <v>0.0122629314270188</v>
      </c>
      <c r="BU255" s="23">
        <v>9.36955</v>
      </c>
      <c r="BV255" s="48">
        <f t="shared" si="29"/>
        <v>0.01177743272</v>
      </c>
      <c r="BW255" s="62">
        <f t="shared" si="30"/>
        <v>8.8185</v>
      </c>
      <c r="BX255" s="26"/>
      <c r="BY255" s="42">
        <v>0.0122722259210812</v>
      </c>
      <c r="BZ255" s="23">
        <v>9.11873</v>
      </c>
      <c r="CA255" s="48">
        <f t="shared" si="27"/>
        <v>0.01179073846</v>
      </c>
      <c r="CB255" s="62">
        <f t="shared" si="28"/>
        <v>8.626</v>
      </c>
      <c r="CC255" s="7"/>
    </row>
    <row r="256" ht="15.75" customHeight="1">
      <c r="A256" s="1"/>
      <c r="B256" s="57">
        <v>0.0132802740357665</v>
      </c>
      <c r="C256" s="23">
        <v>32.23153</v>
      </c>
      <c r="D256" s="60">
        <f t="shared" si="21"/>
        <v>0.01275731054</v>
      </c>
      <c r="E256" s="63">
        <f t="shared" si="22"/>
        <v>30.8417</v>
      </c>
      <c r="F256" s="26"/>
      <c r="G256" s="42">
        <v>0.0136524440591961</v>
      </c>
      <c r="H256" s="23">
        <v>31.69762</v>
      </c>
      <c r="I256" s="60">
        <f t="shared" si="23"/>
        <v>0.01318151354</v>
      </c>
      <c r="J256" s="64">
        <f t="shared" si="24"/>
        <v>30.29916</v>
      </c>
      <c r="K256" s="26"/>
      <c r="L256" s="42">
        <v>0.0138365620383076</v>
      </c>
      <c r="M256" s="23">
        <v>30.56083</v>
      </c>
      <c r="N256" s="60">
        <f t="shared" si="13"/>
        <v>0.013380807</v>
      </c>
      <c r="O256" s="54">
        <f t="shared" si="14"/>
        <v>29.37204</v>
      </c>
      <c r="P256" s="26"/>
      <c r="Q256" s="42">
        <v>0.016279906688067</v>
      </c>
      <c r="R256" s="23">
        <v>7.70552</v>
      </c>
      <c r="S256" s="48">
        <f t="shared" si="7"/>
        <v>0.01577312748</v>
      </c>
      <c r="T256" s="54">
        <f t="shared" si="8"/>
        <v>7.38788</v>
      </c>
      <c r="U256" s="26"/>
      <c r="V256" s="42">
        <v>0.0172595233628083</v>
      </c>
      <c r="W256" s="23">
        <v>8.62118</v>
      </c>
      <c r="X256" s="48">
        <f t="shared" si="1"/>
        <v>0.01676753934</v>
      </c>
      <c r="Y256" s="49">
        <f t="shared" si="2"/>
        <v>8.31284</v>
      </c>
      <c r="Z256" s="26"/>
      <c r="AA256" s="42">
        <v>0.0161342601093819</v>
      </c>
      <c r="AB256" s="23">
        <v>7.65645</v>
      </c>
      <c r="AC256" s="48">
        <f t="shared" si="3"/>
        <v>0.0156683559</v>
      </c>
      <c r="AD256" s="49">
        <f t="shared" si="4"/>
        <v>7.37914</v>
      </c>
      <c r="AE256" s="26"/>
      <c r="AF256" s="42">
        <v>0.0156791734526811</v>
      </c>
      <c r="AG256" s="23">
        <v>8.42778</v>
      </c>
      <c r="AH256" s="48">
        <f t="shared" si="9"/>
        <v>0.01520388696</v>
      </c>
      <c r="AI256" s="49">
        <f t="shared" si="10"/>
        <v>8.04843</v>
      </c>
      <c r="AJ256" s="26"/>
      <c r="AK256" s="42">
        <v>0.0151614194462912</v>
      </c>
      <c r="AL256" s="23">
        <v>7.60732</v>
      </c>
      <c r="AM256" s="48">
        <f t="shared" si="11"/>
        <v>0.01463303518</v>
      </c>
      <c r="AN256" s="49">
        <f t="shared" si="12"/>
        <v>7.28035</v>
      </c>
      <c r="AO256" s="26"/>
      <c r="AP256" s="42">
        <v>0.0140270519179804</v>
      </c>
      <c r="AQ256" s="23">
        <v>28.43729</v>
      </c>
      <c r="AR256" s="48">
        <f t="shared" si="15"/>
        <v>0.01350676499</v>
      </c>
      <c r="AS256" s="61">
        <f t="shared" si="16"/>
        <v>27.29344</v>
      </c>
      <c r="AT256" s="26"/>
      <c r="AU256" s="42">
        <v>0.0140976226080243</v>
      </c>
      <c r="AV256" s="23">
        <v>28.5433</v>
      </c>
      <c r="AW256" s="48">
        <f t="shared" si="17"/>
        <v>0.01364722479</v>
      </c>
      <c r="AX256" s="62">
        <f t="shared" si="18"/>
        <v>27.39405</v>
      </c>
      <c r="AY256" s="26"/>
      <c r="AZ256" s="42">
        <v>0.0166231669752215</v>
      </c>
      <c r="BA256" s="23">
        <v>23.34968</v>
      </c>
      <c r="BB256" s="48">
        <f t="shared" si="5"/>
        <v>0.0161723336</v>
      </c>
      <c r="BC256" s="62">
        <f t="shared" si="6"/>
        <v>22.54999</v>
      </c>
      <c r="BD256" s="26"/>
      <c r="BE256" s="42">
        <v>0.0139897104647917</v>
      </c>
      <c r="BF256" s="23">
        <v>28.79932</v>
      </c>
      <c r="BG256" s="48">
        <f t="shared" si="31"/>
        <v>0.0134712414</v>
      </c>
      <c r="BH256" s="62">
        <f t="shared" si="32"/>
        <v>26.75957</v>
      </c>
      <c r="BI256" s="26"/>
      <c r="BJ256" s="42">
        <v>0.0133396622746784</v>
      </c>
      <c r="BK256" s="23">
        <v>9.44844</v>
      </c>
      <c r="BL256" s="48">
        <f t="shared" si="25"/>
        <v>0.01285980708</v>
      </c>
      <c r="BM256" s="62">
        <f t="shared" si="26"/>
        <v>8.98481</v>
      </c>
      <c r="BN256" s="26"/>
      <c r="BO256" s="42">
        <v>0.0128542101317355</v>
      </c>
      <c r="BP256" s="23">
        <v>9.17419</v>
      </c>
      <c r="BQ256" s="48">
        <f t="shared" si="19"/>
        <v>0.01237056035</v>
      </c>
      <c r="BR256" s="62">
        <f t="shared" si="20"/>
        <v>8.77208</v>
      </c>
      <c r="BS256" s="26"/>
      <c r="BT256" s="42">
        <v>0.0123173704119586</v>
      </c>
      <c r="BU256" s="23">
        <v>9.40003</v>
      </c>
      <c r="BV256" s="48">
        <f t="shared" si="29"/>
        <v>0.01183187171</v>
      </c>
      <c r="BW256" s="62">
        <f t="shared" si="30"/>
        <v>8.84898</v>
      </c>
      <c r="BX256" s="26"/>
      <c r="BY256" s="42">
        <v>0.012333146076851</v>
      </c>
      <c r="BZ256" s="23">
        <v>9.14569</v>
      </c>
      <c r="CA256" s="48">
        <f t="shared" si="27"/>
        <v>0.01185165862</v>
      </c>
      <c r="CB256" s="62">
        <f t="shared" si="28"/>
        <v>8.65296</v>
      </c>
      <c r="CC256" s="7"/>
    </row>
    <row r="257" ht="15.75" customHeight="1">
      <c r="A257" s="1"/>
      <c r="B257" s="57">
        <v>0.0133158881257422</v>
      </c>
      <c r="C257" s="23">
        <v>32.33631</v>
      </c>
      <c r="D257" s="60">
        <f t="shared" si="21"/>
        <v>0.01279292463</v>
      </c>
      <c r="E257" s="63">
        <f t="shared" si="22"/>
        <v>30.94648</v>
      </c>
      <c r="F257" s="26"/>
      <c r="G257" s="42">
        <v>0.0138175631114779</v>
      </c>
      <c r="H257" s="23">
        <v>31.79104</v>
      </c>
      <c r="I257" s="60">
        <f t="shared" si="23"/>
        <v>0.01334663259</v>
      </c>
      <c r="J257" s="64">
        <f t="shared" si="24"/>
        <v>30.39258</v>
      </c>
      <c r="K257" s="26"/>
      <c r="L257" s="42">
        <v>0.0139255146206878</v>
      </c>
      <c r="M257" s="23">
        <v>30.63787</v>
      </c>
      <c r="N257" s="60">
        <f t="shared" si="13"/>
        <v>0.01346975958</v>
      </c>
      <c r="O257" s="54">
        <f t="shared" si="14"/>
        <v>29.44908</v>
      </c>
      <c r="P257" s="26"/>
      <c r="Q257" s="42">
        <v>0.0163147914587092</v>
      </c>
      <c r="R257" s="23">
        <v>7.73134</v>
      </c>
      <c r="S257" s="48">
        <f t="shared" si="7"/>
        <v>0.01580801225</v>
      </c>
      <c r="T257" s="54">
        <f t="shared" si="8"/>
        <v>7.4137</v>
      </c>
      <c r="U257" s="26"/>
      <c r="V257" s="42">
        <v>0.0173887160972017</v>
      </c>
      <c r="W257" s="23">
        <v>8.63616</v>
      </c>
      <c r="X257" s="48">
        <f t="shared" si="1"/>
        <v>0.01689673208</v>
      </c>
      <c r="Y257" s="49">
        <f t="shared" si="2"/>
        <v>8.32782</v>
      </c>
      <c r="Z257" s="26"/>
      <c r="AA257" s="42">
        <v>0.0161917513918586</v>
      </c>
      <c r="AB257" s="23">
        <v>7.67998</v>
      </c>
      <c r="AC257" s="48">
        <f t="shared" si="3"/>
        <v>0.01572584718</v>
      </c>
      <c r="AD257" s="49">
        <f t="shared" si="4"/>
        <v>7.40267</v>
      </c>
      <c r="AE257" s="26"/>
      <c r="AF257" s="42">
        <v>0.0157039954846754</v>
      </c>
      <c r="AG257" s="23">
        <v>8.45692</v>
      </c>
      <c r="AH257" s="48">
        <f t="shared" si="9"/>
        <v>0.01522870899</v>
      </c>
      <c r="AI257" s="49">
        <f t="shared" si="10"/>
        <v>8.07757</v>
      </c>
      <c r="AJ257" s="26"/>
      <c r="AK257" s="42">
        <v>0.0152069423026302</v>
      </c>
      <c r="AL257" s="23">
        <v>7.62771</v>
      </c>
      <c r="AM257" s="48">
        <f t="shared" si="11"/>
        <v>0.01467855804</v>
      </c>
      <c r="AN257" s="49">
        <f t="shared" si="12"/>
        <v>7.30074</v>
      </c>
      <c r="AO257" s="26"/>
      <c r="AP257" s="42">
        <v>0.0141072786357945</v>
      </c>
      <c r="AQ257" s="23">
        <v>28.49655</v>
      </c>
      <c r="AR257" s="48">
        <f t="shared" si="15"/>
        <v>0.01358699171</v>
      </c>
      <c r="AS257" s="61">
        <f t="shared" si="16"/>
        <v>27.3527</v>
      </c>
      <c r="AT257" s="26"/>
      <c r="AU257" s="42">
        <v>0.0141413459101785</v>
      </c>
      <c r="AV257" s="23">
        <v>28.59083</v>
      </c>
      <c r="AW257" s="48">
        <f t="shared" si="17"/>
        <v>0.01369094809</v>
      </c>
      <c r="AX257" s="62">
        <f t="shared" si="18"/>
        <v>27.44158</v>
      </c>
      <c r="AY257" s="26"/>
      <c r="AZ257" s="42">
        <v>0.0167565533776415</v>
      </c>
      <c r="BA257" s="23">
        <v>23.37603</v>
      </c>
      <c r="BB257" s="48">
        <f t="shared" si="5"/>
        <v>0.01630572</v>
      </c>
      <c r="BC257" s="62">
        <f t="shared" si="6"/>
        <v>22.57634</v>
      </c>
      <c r="BD257" s="26"/>
      <c r="BE257" s="42">
        <v>0.0140406163012927</v>
      </c>
      <c r="BF257" s="23">
        <v>28.84789</v>
      </c>
      <c r="BG257" s="48">
        <f t="shared" si="31"/>
        <v>0.01352214724</v>
      </c>
      <c r="BH257" s="62">
        <f t="shared" si="32"/>
        <v>26.80814</v>
      </c>
      <c r="BI257" s="26"/>
      <c r="BJ257" s="42">
        <v>0.0134113952245589</v>
      </c>
      <c r="BK257" s="23">
        <v>9.47727</v>
      </c>
      <c r="BL257" s="48">
        <f t="shared" si="25"/>
        <v>0.01293154003</v>
      </c>
      <c r="BM257" s="62">
        <f t="shared" si="26"/>
        <v>9.01364</v>
      </c>
      <c r="BN257" s="26"/>
      <c r="BO257" s="42">
        <v>0.0128726472867968</v>
      </c>
      <c r="BP257" s="23">
        <v>9.20334</v>
      </c>
      <c r="BQ257" s="48">
        <f t="shared" si="19"/>
        <v>0.01238899751</v>
      </c>
      <c r="BR257" s="62">
        <f t="shared" si="20"/>
        <v>8.80123</v>
      </c>
      <c r="BS257" s="26"/>
      <c r="BT257" s="42">
        <v>0.0123232487833203</v>
      </c>
      <c r="BU257" s="23">
        <v>9.42971</v>
      </c>
      <c r="BV257" s="48">
        <f t="shared" si="29"/>
        <v>0.01183775008</v>
      </c>
      <c r="BW257" s="62">
        <f t="shared" si="30"/>
        <v>8.87866</v>
      </c>
      <c r="BX257" s="26"/>
      <c r="BY257" s="42">
        <v>0.0124262191261033</v>
      </c>
      <c r="BZ257" s="23">
        <v>9.17424</v>
      </c>
      <c r="CA257" s="48">
        <f t="shared" si="27"/>
        <v>0.01194473166</v>
      </c>
      <c r="CB257" s="62">
        <f t="shared" si="28"/>
        <v>8.68151</v>
      </c>
      <c r="CC257" s="7"/>
    </row>
    <row r="258" ht="15.75" customHeight="1">
      <c r="A258" s="1"/>
      <c r="B258" s="57">
        <v>0.0133282540464881</v>
      </c>
      <c r="C258" s="23">
        <v>32.43369</v>
      </c>
      <c r="D258" s="60">
        <f t="shared" si="21"/>
        <v>0.01280529055</v>
      </c>
      <c r="E258" s="63">
        <f t="shared" si="22"/>
        <v>31.04386</v>
      </c>
      <c r="F258" s="26"/>
      <c r="G258" s="42">
        <v>0.01381056618261</v>
      </c>
      <c r="H258" s="23">
        <v>31.88276</v>
      </c>
      <c r="I258" s="60">
        <f t="shared" si="23"/>
        <v>0.01333963566</v>
      </c>
      <c r="J258" s="64">
        <f t="shared" si="24"/>
        <v>30.4843</v>
      </c>
      <c r="K258" s="26"/>
      <c r="L258" s="42">
        <v>0.0140316282668249</v>
      </c>
      <c r="M258" s="23">
        <v>30.72377</v>
      </c>
      <c r="N258" s="60">
        <f t="shared" si="13"/>
        <v>0.01357587322</v>
      </c>
      <c r="O258" s="54">
        <f t="shared" si="14"/>
        <v>29.53498</v>
      </c>
      <c r="P258" s="26"/>
      <c r="Q258" s="42">
        <v>0.0163818947425471</v>
      </c>
      <c r="R258" s="23">
        <v>7.7493</v>
      </c>
      <c r="S258" s="48">
        <f t="shared" si="7"/>
        <v>0.01587511554</v>
      </c>
      <c r="T258" s="54">
        <f t="shared" si="8"/>
        <v>7.43166</v>
      </c>
      <c r="U258" s="26"/>
      <c r="V258" s="42">
        <v>0.0174984105513225</v>
      </c>
      <c r="W258" s="23">
        <v>8.66159</v>
      </c>
      <c r="X258" s="48">
        <f t="shared" si="1"/>
        <v>0.01700642653</v>
      </c>
      <c r="Y258" s="49">
        <f t="shared" si="2"/>
        <v>8.35325</v>
      </c>
      <c r="Z258" s="26"/>
      <c r="AA258" s="42">
        <v>0.0162937350443284</v>
      </c>
      <c r="AB258" s="23">
        <v>7.70022</v>
      </c>
      <c r="AC258" s="48">
        <f t="shared" si="3"/>
        <v>0.01582783083</v>
      </c>
      <c r="AD258" s="49">
        <f t="shared" si="4"/>
        <v>7.42291</v>
      </c>
      <c r="AE258" s="26"/>
      <c r="AF258" s="42">
        <v>0.0158089426657257</v>
      </c>
      <c r="AG258" s="23">
        <v>8.47949</v>
      </c>
      <c r="AH258" s="48">
        <f t="shared" si="9"/>
        <v>0.01533365617</v>
      </c>
      <c r="AI258" s="49">
        <f t="shared" si="10"/>
        <v>8.10014</v>
      </c>
      <c r="AJ258" s="26"/>
      <c r="AK258" s="42">
        <v>0.0152585275096668</v>
      </c>
      <c r="AL258" s="23">
        <v>7.6514</v>
      </c>
      <c r="AM258" s="48">
        <f t="shared" si="11"/>
        <v>0.01473014324</v>
      </c>
      <c r="AN258" s="49">
        <f t="shared" si="12"/>
        <v>7.32443</v>
      </c>
      <c r="AO258" s="26"/>
      <c r="AP258" s="42">
        <v>0.0141889989720749</v>
      </c>
      <c r="AQ258" s="23">
        <v>28.54927</v>
      </c>
      <c r="AR258" s="48">
        <f t="shared" si="15"/>
        <v>0.01366871204</v>
      </c>
      <c r="AS258" s="61">
        <f t="shared" si="16"/>
        <v>27.40542</v>
      </c>
      <c r="AT258" s="26"/>
      <c r="AU258" s="42">
        <v>0.0142660765262088</v>
      </c>
      <c r="AV258" s="23">
        <v>28.64843</v>
      </c>
      <c r="AW258" s="48">
        <f t="shared" si="17"/>
        <v>0.0138156787</v>
      </c>
      <c r="AX258" s="62">
        <f t="shared" si="18"/>
        <v>27.49918</v>
      </c>
      <c r="AY258" s="26"/>
      <c r="AZ258" s="42">
        <v>0.0167679176182924</v>
      </c>
      <c r="BA258" s="23">
        <v>23.39021</v>
      </c>
      <c r="BB258" s="48">
        <f t="shared" si="5"/>
        <v>0.01631708424</v>
      </c>
      <c r="BC258" s="62">
        <f t="shared" si="6"/>
        <v>22.59052</v>
      </c>
      <c r="BD258" s="26"/>
      <c r="BE258" s="42">
        <v>0.0141581322127728</v>
      </c>
      <c r="BF258" s="23">
        <v>28.89472</v>
      </c>
      <c r="BG258" s="48">
        <f t="shared" si="31"/>
        <v>0.01363966315</v>
      </c>
      <c r="BH258" s="62">
        <f t="shared" si="32"/>
        <v>26.85497</v>
      </c>
      <c r="BI258" s="26"/>
      <c r="BJ258" s="42">
        <v>0.01341070333581</v>
      </c>
      <c r="BK258" s="23">
        <v>9.50789</v>
      </c>
      <c r="BL258" s="48">
        <f t="shared" si="25"/>
        <v>0.01293084814</v>
      </c>
      <c r="BM258" s="62">
        <f t="shared" si="26"/>
        <v>9.04426</v>
      </c>
      <c r="BN258" s="26"/>
      <c r="BO258" s="42">
        <v>0.0129361815077742</v>
      </c>
      <c r="BP258" s="23">
        <v>9.23238</v>
      </c>
      <c r="BQ258" s="48">
        <f t="shared" si="19"/>
        <v>0.01245253173</v>
      </c>
      <c r="BR258" s="62">
        <f t="shared" si="20"/>
        <v>8.83027</v>
      </c>
      <c r="BS258" s="26"/>
      <c r="BT258" s="42">
        <v>0.0124038171091254</v>
      </c>
      <c r="BU258" s="23">
        <v>9.45569</v>
      </c>
      <c r="BV258" s="48">
        <f t="shared" si="29"/>
        <v>0.0119183184</v>
      </c>
      <c r="BW258" s="62">
        <f t="shared" si="30"/>
        <v>8.90464</v>
      </c>
      <c r="BX258" s="26"/>
      <c r="BY258" s="42">
        <v>0.012493181393274</v>
      </c>
      <c r="BZ258" s="23">
        <v>9.20295</v>
      </c>
      <c r="CA258" s="48">
        <f t="shared" si="27"/>
        <v>0.01201169393</v>
      </c>
      <c r="CB258" s="62">
        <f t="shared" si="28"/>
        <v>8.71022</v>
      </c>
      <c r="CC258" s="7"/>
    </row>
    <row r="259" ht="15.75" customHeight="1">
      <c r="A259" s="1"/>
      <c r="B259" s="57">
        <v>0.0134068663912108</v>
      </c>
      <c r="C259" s="23">
        <v>32.52292</v>
      </c>
      <c r="D259" s="60">
        <f t="shared" si="21"/>
        <v>0.0128839029</v>
      </c>
      <c r="E259" s="63">
        <f t="shared" si="22"/>
        <v>31.13309</v>
      </c>
      <c r="F259" s="26"/>
      <c r="G259" s="42">
        <v>0.0138741167135181</v>
      </c>
      <c r="H259" s="23">
        <v>31.9646</v>
      </c>
      <c r="I259" s="60">
        <f t="shared" si="23"/>
        <v>0.01340318619</v>
      </c>
      <c r="J259" s="64">
        <f t="shared" si="24"/>
        <v>30.56614</v>
      </c>
      <c r="K259" s="26"/>
      <c r="L259" s="42">
        <v>0.0140938180681418</v>
      </c>
      <c r="M259" s="23">
        <v>30.81061</v>
      </c>
      <c r="N259" s="60">
        <f t="shared" si="13"/>
        <v>0.01363806302</v>
      </c>
      <c r="O259" s="54">
        <f t="shared" si="14"/>
        <v>29.62182</v>
      </c>
      <c r="P259" s="26"/>
      <c r="Q259" s="42">
        <v>0.016473220955556</v>
      </c>
      <c r="R259" s="23">
        <v>7.76861</v>
      </c>
      <c r="S259" s="48">
        <f t="shared" si="7"/>
        <v>0.01596644175</v>
      </c>
      <c r="T259" s="54">
        <f t="shared" si="8"/>
        <v>7.45097</v>
      </c>
      <c r="U259" s="26"/>
      <c r="V259" s="42">
        <v>0.017569996631261</v>
      </c>
      <c r="W259" s="23">
        <v>8.68757</v>
      </c>
      <c r="X259" s="48">
        <f t="shared" si="1"/>
        <v>0.01707801261</v>
      </c>
      <c r="Y259" s="49">
        <f t="shared" si="2"/>
        <v>8.37923</v>
      </c>
      <c r="Z259" s="26"/>
      <c r="AA259" s="42">
        <v>0.0163996185106268</v>
      </c>
      <c r="AB259" s="23">
        <v>7.71921</v>
      </c>
      <c r="AC259" s="48">
        <f t="shared" si="3"/>
        <v>0.0159337143</v>
      </c>
      <c r="AD259" s="49">
        <f t="shared" si="4"/>
        <v>7.4419</v>
      </c>
      <c r="AE259" s="26"/>
      <c r="AF259" s="42">
        <v>0.0158718244187794</v>
      </c>
      <c r="AG259" s="23">
        <v>8.50073</v>
      </c>
      <c r="AH259" s="48">
        <f t="shared" si="9"/>
        <v>0.01539653792</v>
      </c>
      <c r="AI259" s="49">
        <f t="shared" si="10"/>
        <v>8.12138</v>
      </c>
      <c r="AJ259" s="26"/>
      <c r="AK259" s="42">
        <v>0.0153349782210928</v>
      </c>
      <c r="AL259" s="23">
        <v>7.67287</v>
      </c>
      <c r="AM259" s="48">
        <f t="shared" si="11"/>
        <v>0.01480659395</v>
      </c>
      <c r="AN259" s="49">
        <f t="shared" si="12"/>
        <v>7.3459</v>
      </c>
      <c r="AO259" s="26"/>
      <c r="AP259" s="42">
        <v>0.0142787869336305</v>
      </c>
      <c r="AQ259" s="23">
        <v>28.61289</v>
      </c>
      <c r="AR259" s="48">
        <f t="shared" si="15"/>
        <v>0.0137585</v>
      </c>
      <c r="AS259" s="61">
        <f t="shared" si="16"/>
        <v>27.46904</v>
      </c>
      <c r="AT259" s="26"/>
      <c r="AU259" s="42">
        <v>0.0142959852290507</v>
      </c>
      <c r="AV259" s="23">
        <v>28.70285</v>
      </c>
      <c r="AW259" s="48">
        <f t="shared" si="17"/>
        <v>0.01384558741</v>
      </c>
      <c r="AX259" s="62">
        <f t="shared" si="18"/>
        <v>27.5536</v>
      </c>
      <c r="AY259" s="26"/>
      <c r="AZ259" s="42">
        <v>0.016872395714044</v>
      </c>
      <c r="BA259" s="23">
        <v>23.41359</v>
      </c>
      <c r="BB259" s="48">
        <f t="shared" si="5"/>
        <v>0.01642156234</v>
      </c>
      <c r="BC259" s="62">
        <f t="shared" si="6"/>
        <v>22.6139</v>
      </c>
      <c r="BD259" s="26"/>
      <c r="BE259" s="42">
        <v>0.0142313197825965</v>
      </c>
      <c r="BF259" s="23">
        <v>28.93264</v>
      </c>
      <c r="BG259" s="48">
        <f t="shared" si="31"/>
        <v>0.01371285072</v>
      </c>
      <c r="BH259" s="62">
        <f t="shared" si="32"/>
        <v>26.89289</v>
      </c>
      <c r="BI259" s="26"/>
      <c r="BJ259" s="42">
        <v>0.0134916265403924</v>
      </c>
      <c r="BK259" s="23">
        <v>9.53393</v>
      </c>
      <c r="BL259" s="48">
        <f t="shared" si="25"/>
        <v>0.01301177135</v>
      </c>
      <c r="BM259" s="62">
        <f t="shared" si="26"/>
        <v>9.0703</v>
      </c>
      <c r="BN259" s="26"/>
      <c r="BO259" s="42">
        <v>0.0129951092256348</v>
      </c>
      <c r="BP259" s="23">
        <v>9.25996</v>
      </c>
      <c r="BQ259" s="48">
        <f t="shared" si="19"/>
        <v>0.01251145944</v>
      </c>
      <c r="BR259" s="62">
        <f t="shared" si="20"/>
        <v>8.85785</v>
      </c>
      <c r="BS259" s="26"/>
      <c r="BT259" s="42">
        <v>0.0124074572887303</v>
      </c>
      <c r="BU259" s="23">
        <v>9.48573</v>
      </c>
      <c r="BV259" s="48">
        <f t="shared" si="29"/>
        <v>0.01192195858</v>
      </c>
      <c r="BW259" s="62">
        <f t="shared" si="30"/>
        <v>8.93468</v>
      </c>
      <c r="BX259" s="26"/>
      <c r="BY259" s="42">
        <v>0.0125385889351068</v>
      </c>
      <c r="BZ259" s="23">
        <v>9.22797</v>
      </c>
      <c r="CA259" s="48">
        <f t="shared" si="27"/>
        <v>0.01205710147</v>
      </c>
      <c r="CB259" s="62">
        <f t="shared" si="28"/>
        <v>8.73524</v>
      </c>
      <c r="CC259" s="7"/>
    </row>
    <row r="260" ht="15.75" customHeight="1">
      <c r="A260" s="1"/>
      <c r="B260" s="57">
        <v>0.0134616869481481</v>
      </c>
      <c r="C260" s="23">
        <v>32.62648</v>
      </c>
      <c r="D260" s="60">
        <f t="shared" si="21"/>
        <v>0.01293872345</v>
      </c>
      <c r="E260" s="63">
        <f t="shared" si="22"/>
        <v>31.23665</v>
      </c>
      <c r="F260" s="26"/>
      <c r="G260" s="42">
        <v>0.0138699760665095</v>
      </c>
      <c r="H260" s="23">
        <v>32.05561</v>
      </c>
      <c r="I260" s="60">
        <f t="shared" si="23"/>
        <v>0.01339904554</v>
      </c>
      <c r="J260" s="64">
        <f t="shared" si="24"/>
        <v>30.65715</v>
      </c>
      <c r="K260" s="26"/>
      <c r="L260" s="42">
        <v>0.01414733947866</v>
      </c>
      <c r="M260" s="23">
        <v>30.8845</v>
      </c>
      <c r="N260" s="60">
        <f t="shared" si="13"/>
        <v>0.01369158444</v>
      </c>
      <c r="O260" s="54">
        <f t="shared" si="14"/>
        <v>29.69571</v>
      </c>
      <c r="P260" s="26"/>
      <c r="Q260" s="42">
        <v>0.0165110512804456</v>
      </c>
      <c r="R260" s="23">
        <v>7.79437</v>
      </c>
      <c r="S260" s="48">
        <f t="shared" si="7"/>
        <v>0.01600427207</v>
      </c>
      <c r="T260" s="54">
        <f t="shared" si="8"/>
        <v>7.47673</v>
      </c>
      <c r="U260" s="26"/>
      <c r="V260" s="42">
        <v>0.0176332062768985</v>
      </c>
      <c r="W260" s="23">
        <v>8.7073</v>
      </c>
      <c r="X260" s="48">
        <f t="shared" si="1"/>
        <v>0.01714122226</v>
      </c>
      <c r="Y260" s="49">
        <f t="shared" si="2"/>
        <v>8.39896</v>
      </c>
      <c r="Z260" s="26"/>
      <c r="AA260" s="42">
        <v>0.0164521481479782</v>
      </c>
      <c r="AB260" s="23">
        <v>7.74147</v>
      </c>
      <c r="AC260" s="48">
        <f t="shared" si="3"/>
        <v>0.01598624394</v>
      </c>
      <c r="AD260" s="49">
        <f t="shared" si="4"/>
        <v>7.46416</v>
      </c>
      <c r="AE260" s="26"/>
      <c r="AF260" s="42">
        <v>0.015882106148243</v>
      </c>
      <c r="AG260" s="23">
        <v>8.52362</v>
      </c>
      <c r="AH260" s="48">
        <f t="shared" si="9"/>
        <v>0.01540681965</v>
      </c>
      <c r="AI260" s="49">
        <f t="shared" si="10"/>
        <v>8.14427</v>
      </c>
      <c r="AJ260" s="26"/>
      <c r="AK260" s="42">
        <v>0.0154347658907468</v>
      </c>
      <c r="AL260" s="23">
        <v>7.69645</v>
      </c>
      <c r="AM260" s="48">
        <f t="shared" si="11"/>
        <v>0.01490638162</v>
      </c>
      <c r="AN260" s="49">
        <f t="shared" si="12"/>
        <v>7.36948</v>
      </c>
      <c r="AO260" s="26"/>
      <c r="AP260" s="42">
        <v>0.0143503998464856</v>
      </c>
      <c r="AQ260" s="23">
        <v>28.6674</v>
      </c>
      <c r="AR260" s="48">
        <f t="shared" si="15"/>
        <v>0.01383011292</v>
      </c>
      <c r="AS260" s="61">
        <f t="shared" si="16"/>
        <v>27.52355</v>
      </c>
      <c r="AT260" s="26"/>
      <c r="AU260" s="42">
        <v>0.0143903516660264</v>
      </c>
      <c r="AV260" s="23">
        <v>28.74903</v>
      </c>
      <c r="AW260" s="48">
        <f t="shared" si="17"/>
        <v>0.01393995384</v>
      </c>
      <c r="AX260" s="62">
        <f t="shared" si="18"/>
        <v>27.59978</v>
      </c>
      <c r="AY260" s="26"/>
      <c r="AZ260" s="42">
        <v>0.0169933536488383</v>
      </c>
      <c r="BA260" s="23">
        <v>23.43524</v>
      </c>
      <c r="BB260" s="48">
        <f t="shared" si="5"/>
        <v>0.01654252027</v>
      </c>
      <c r="BC260" s="62">
        <f t="shared" si="6"/>
        <v>22.63555</v>
      </c>
      <c r="BD260" s="26"/>
      <c r="BE260" s="42">
        <v>0.0143191081295635</v>
      </c>
      <c r="BF260" s="23">
        <v>28.97743</v>
      </c>
      <c r="BG260" s="48">
        <f t="shared" si="31"/>
        <v>0.01380063907</v>
      </c>
      <c r="BH260" s="62">
        <f t="shared" si="32"/>
        <v>26.93768</v>
      </c>
      <c r="BI260" s="26"/>
      <c r="BJ260" s="42">
        <v>0.0135600805810741</v>
      </c>
      <c r="BK260" s="23">
        <v>9.56304</v>
      </c>
      <c r="BL260" s="48">
        <f t="shared" si="25"/>
        <v>0.01308022539</v>
      </c>
      <c r="BM260" s="62">
        <f t="shared" si="26"/>
        <v>9.09941</v>
      </c>
      <c r="BN260" s="26"/>
      <c r="BO260" s="42">
        <v>0.0130000070074952</v>
      </c>
      <c r="BP260" s="23">
        <v>9.28684</v>
      </c>
      <c r="BQ260" s="48">
        <f t="shared" si="19"/>
        <v>0.01251635723</v>
      </c>
      <c r="BR260" s="62">
        <f t="shared" si="20"/>
        <v>8.88473</v>
      </c>
      <c r="BS260" s="26"/>
      <c r="BT260" s="42">
        <v>0.0124959645883687</v>
      </c>
      <c r="BU260" s="23">
        <v>9.51437</v>
      </c>
      <c r="BV260" s="48">
        <f t="shared" si="29"/>
        <v>0.01201046588</v>
      </c>
      <c r="BW260" s="62">
        <f t="shared" si="30"/>
        <v>8.96332</v>
      </c>
      <c r="BX260" s="26"/>
      <c r="BY260" s="42">
        <v>0.012574558858705</v>
      </c>
      <c r="BZ260" s="23">
        <v>9.25852</v>
      </c>
      <c r="CA260" s="48">
        <f t="shared" si="27"/>
        <v>0.0120930714</v>
      </c>
      <c r="CB260" s="62">
        <f t="shared" si="28"/>
        <v>8.76579</v>
      </c>
      <c r="CC260" s="7"/>
    </row>
    <row r="261" ht="15.75" customHeight="1">
      <c r="A261" s="1"/>
      <c r="B261" s="57">
        <v>0.0135475225313788</v>
      </c>
      <c r="C261" s="23">
        <v>32.72164</v>
      </c>
      <c r="D261" s="60">
        <f t="shared" si="21"/>
        <v>0.01302455904</v>
      </c>
      <c r="E261" s="63">
        <f t="shared" si="22"/>
        <v>31.33181</v>
      </c>
      <c r="F261" s="26"/>
      <c r="G261" s="42">
        <v>0.0139600866486147</v>
      </c>
      <c r="H261" s="23">
        <v>32.14853</v>
      </c>
      <c r="I261" s="60">
        <f t="shared" si="23"/>
        <v>0.01348915613</v>
      </c>
      <c r="J261" s="64">
        <f t="shared" si="24"/>
        <v>30.75007</v>
      </c>
      <c r="K261" s="26"/>
      <c r="L261" s="42">
        <v>0.0142208676630855</v>
      </c>
      <c r="M261" s="23">
        <v>30.96641</v>
      </c>
      <c r="N261" s="60">
        <f t="shared" si="13"/>
        <v>0.01376511262</v>
      </c>
      <c r="O261" s="54">
        <f t="shared" si="14"/>
        <v>29.77762</v>
      </c>
      <c r="P261" s="26"/>
      <c r="Q261" s="42">
        <v>0.0165942213742936</v>
      </c>
      <c r="R261" s="23">
        <v>7.80925</v>
      </c>
      <c r="S261" s="48">
        <f t="shared" si="7"/>
        <v>0.01608744217</v>
      </c>
      <c r="T261" s="54">
        <f t="shared" si="8"/>
        <v>7.49161</v>
      </c>
      <c r="U261" s="26"/>
      <c r="V261" s="42">
        <v>0.0176864366682346</v>
      </c>
      <c r="W261" s="23">
        <v>8.73128</v>
      </c>
      <c r="X261" s="48">
        <f t="shared" si="1"/>
        <v>0.01719445265</v>
      </c>
      <c r="Y261" s="49">
        <f t="shared" si="2"/>
        <v>8.42294</v>
      </c>
      <c r="Z261" s="26"/>
      <c r="AA261" s="42">
        <v>0.0165213833744162</v>
      </c>
      <c r="AB261" s="23">
        <v>7.76179</v>
      </c>
      <c r="AC261" s="48">
        <f t="shared" si="3"/>
        <v>0.01605547916</v>
      </c>
      <c r="AD261" s="49">
        <f t="shared" si="4"/>
        <v>7.48448</v>
      </c>
      <c r="AE261" s="26"/>
      <c r="AF261" s="42">
        <v>0.0159154450925054</v>
      </c>
      <c r="AG261" s="23">
        <v>8.54855</v>
      </c>
      <c r="AH261" s="48">
        <f t="shared" si="9"/>
        <v>0.0154401586</v>
      </c>
      <c r="AI261" s="49">
        <f t="shared" si="10"/>
        <v>8.1692</v>
      </c>
      <c r="AJ261" s="26"/>
      <c r="AK261" s="42">
        <v>0.0155110774250025</v>
      </c>
      <c r="AL261" s="23">
        <v>7.71821</v>
      </c>
      <c r="AM261" s="48">
        <f t="shared" si="11"/>
        <v>0.01498269316</v>
      </c>
      <c r="AN261" s="49">
        <f t="shared" si="12"/>
        <v>7.39124</v>
      </c>
      <c r="AO261" s="26"/>
      <c r="AP261" s="42">
        <v>0.0143993568486811</v>
      </c>
      <c r="AQ261" s="23">
        <v>28.7159</v>
      </c>
      <c r="AR261" s="48">
        <f t="shared" si="15"/>
        <v>0.01387906992</v>
      </c>
      <c r="AS261" s="61">
        <f t="shared" si="16"/>
        <v>27.57205</v>
      </c>
      <c r="AT261" s="26"/>
      <c r="AU261" s="42">
        <v>0.014441318266486</v>
      </c>
      <c r="AV261" s="23">
        <v>28.80437</v>
      </c>
      <c r="AW261" s="48">
        <f t="shared" si="17"/>
        <v>0.01399092045</v>
      </c>
      <c r="AX261" s="62">
        <f t="shared" si="18"/>
        <v>27.65512</v>
      </c>
      <c r="AY261" s="26"/>
      <c r="AZ261" s="42">
        <v>0.0170180050321389</v>
      </c>
      <c r="BA261" s="23">
        <v>23.44773</v>
      </c>
      <c r="BB261" s="48">
        <f t="shared" si="5"/>
        <v>0.01656717166</v>
      </c>
      <c r="BC261" s="62">
        <f t="shared" si="6"/>
        <v>22.64804</v>
      </c>
      <c r="BD261" s="26"/>
      <c r="BE261" s="42">
        <v>0.0143674681379546</v>
      </c>
      <c r="BF261" s="23">
        <v>29.02333</v>
      </c>
      <c r="BG261" s="48">
        <f t="shared" si="31"/>
        <v>0.01384899908</v>
      </c>
      <c r="BH261" s="62">
        <f t="shared" si="32"/>
        <v>26.98358</v>
      </c>
      <c r="BI261" s="26"/>
      <c r="BJ261" s="42">
        <v>0.0136167647565799</v>
      </c>
      <c r="BK261" s="23">
        <v>9.59191</v>
      </c>
      <c r="BL261" s="48">
        <f t="shared" si="25"/>
        <v>0.01313690957</v>
      </c>
      <c r="BM261" s="62">
        <f t="shared" si="26"/>
        <v>9.12828</v>
      </c>
      <c r="BN261" s="26"/>
      <c r="BO261" s="42">
        <v>0.013107195390047</v>
      </c>
      <c r="BP261" s="23">
        <v>9.31549</v>
      </c>
      <c r="BQ261" s="48">
        <f t="shared" si="19"/>
        <v>0.01262354561</v>
      </c>
      <c r="BR261" s="62">
        <f t="shared" si="20"/>
        <v>8.91338</v>
      </c>
      <c r="BS261" s="26"/>
      <c r="BT261" s="42">
        <v>0.0125244638516291</v>
      </c>
      <c r="BU261" s="23">
        <v>9.54339</v>
      </c>
      <c r="BV261" s="48">
        <f t="shared" si="29"/>
        <v>0.01203896515</v>
      </c>
      <c r="BW261" s="62">
        <f t="shared" si="30"/>
        <v>8.99234</v>
      </c>
      <c r="BX261" s="26"/>
      <c r="BY261" s="42">
        <v>0.0126131550663453</v>
      </c>
      <c r="BZ261" s="23">
        <v>9.28626</v>
      </c>
      <c r="CA261" s="48">
        <f t="shared" si="27"/>
        <v>0.0121316676</v>
      </c>
      <c r="CB261" s="62">
        <f t="shared" si="28"/>
        <v>8.79353</v>
      </c>
      <c r="CC261" s="7"/>
    </row>
    <row r="262" ht="15.75" customHeight="1">
      <c r="A262" s="1"/>
      <c r="B262" s="57">
        <v>0.0136189292293158</v>
      </c>
      <c r="C262" s="23">
        <v>32.80783</v>
      </c>
      <c r="D262" s="60">
        <f t="shared" si="21"/>
        <v>0.01309596574</v>
      </c>
      <c r="E262" s="63">
        <f t="shared" si="22"/>
        <v>31.418</v>
      </c>
      <c r="F262" s="26"/>
      <c r="G262" s="42">
        <v>0.0140046223151125</v>
      </c>
      <c r="H262" s="23">
        <v>32.22712</v>
      </c>
      <c r="I262" s="60">
        <f t="shared" si="23"/>
        <v>0.01353369179</v>
      </c>
      <c r="J262" s="64">
        <f t="shared" si="24"/>
        <v>30.82866</v>
      </c>
      <c r="K262" s="26"/>
      <c r="L262" s="42">
        <v>0.0142746483839467</v>
      </c>
      <c r="M262" s="23">
        <v>31.05254</v>
      </c>
      <c r="N262" s="60">
        <f t="shared" si="13"/>
        <v>0.01381889334</v>
      </c>
      <c r="O262" s="54">
        <f t="shared" si="14"/>
        <v>29.86375</v>
      </c>
      <c r="P262" s="26"/>
      <c r="Q262" s="42">
        <v>0.0166765125250552</v>
      </c>
      <c r="R262" s="23">
        <v>7.83239</v>
      </c>
      <c r="S262" s="48">
        <f t="shared" si="7"/>
        <v>0.01616973332</v>
      </c>
      <c r="T262" s="54">
        <f t="shared" si="8"/>
        <v>7.51475</v>
      </c>
      <c r="U262" s="26"/>
      <c r="V262" s="42">
        <v>0.0177159922370533</v>
      </c>
      <c r="W262" s="23">
        <v>8.75466</v>
      </c>
      <c r="X262" s="48">
        <f t="shared" si="1"/>
        <v>0.01722400822</v>
      </c>
      <c r="Y262" s="49">
        <f t="shared" si="2"/>
        <v>8.44632</v>
      </c>
      <c r="Z262" s="26"/>
      <c r="AA262" s="42">
        <v>0.0165803260973523</v>
      </c>
      <c r="AB262" s="23">
        <v>7.77988</v>
      </c>
      <c r="AC262" s="48">
        <f t="shared" si="3"/>
        <v>0.01611442189</v>
      </c>
      <c r="AD262" s="49">
        <f t="shared" si="4"/>
        <v>7.50257</v>
      </c>
      <c r="AE262" s="26"/>
      <c r="AF262" s="42">
        <v>0.0160212692107577</v>
      </c>
      <c r="AG262" s="23">
        <v>8.56736</v>
      </c>
      <c r="AH262" s="48">
        <f t="shared" si="9"/>
        <v>0.01554598271</v>
      </c>
      <c r="AI262" s="49">
        <f t="shared" si="10"/>
        <v>8.18801</v>
      </c>
      <c r="AJ262" s="26"/>
      <c r="AK262" s="42">
        <v>0.0155577861864376</v>
      </c>
      <c r="AL262" s="23">
        <v>7.73911</v>
      </c>
      <c r="AM262" s="48">
        <f t="shared" si="11"/>
        <v>0.01502940192</v>
      </c>
      <c r="AN262" s="49">
        <f t="shared" si="12"/>
        <v>7.41214</v>
      </c>
      <c r="AO262" s="26"/>
      <c r="AP262" s="42">
        <v>0.0144666585882502</v>
      </c>
      <c r="AQ262" s="23">
        <v>28.77636</v>
      </c>
      <c r="AR262" s="48">
        <f t="shared" si="15"/>
        <v>0.01394637166</v>
      </c>
      <c r="AS262" s="61">
        <f t="shared" si="16"/>
        <v>27.63251</v>
      </c>
      <c r="AT262" s="26"/>
      <c r="AU262" s="42">
        <v>0.0145234025463596</v>
      </c>
      <c r="AV262" s="23">
        <v>28.85543</v>
      </c>
      <c r="AW262" s="48">
        <f t="shared" si="17"/>
        <v>0.01407300473</v>
      </c>
      <c r="AX262" s="62">
        <f t="shared" si="18"/>
        <v>27.70618</v>
      </c>
      <c r="AY262" s="26"/>
      <c r="AZ262" s="42">
        <v>0.0171819951249994</v>
      </c>
      <c r="BA262" s="23">
        <v>23.47057</v>
      </c>
      <c r="BB262" s="48">
        <f t="shared" si="5"/>
        <v>0.01673116175</v>
      </c>
      <c r="BC262" s="62">
        <f t="shared" si="6"/>
        <v>22.67088</v>
      </c>
      <c r="BD262" s="26"/>
      <c r="BE262" s="42">
        <v>0.0144357898692693</v>
      </c>
      <c r="BF262" s="23">
        <v>29.0561</v>
      </c>
      <c r="BG262" s="48">
        <f t="shared" si="31"/>
        <v>0.01391732081</v>
      </c>
      <c r="BH262" s="62">
        <f t="shared" si="32"/>
        <v>27.01635</v>
      </c>
      <c r="BI262" s="26"/>
      <c r="BJ262" s="42">
        <v>0.0136477973423497</v>
      </c>
      <c r="BK262" s="23">
        <v>9.62024</v>
      </c>
      <c r="BL262" s="48">
        <f t="shared" si="25"/>
        <v>0.01316794215</v>
      </c>
      <c r="BM262" s="62">
        <f t="shared" si="26"/>
        <v>9.15661</v>
      </c>
      <c r="BN262" s="26"/>
      <c r="BO262" s="42">
        <v>0.0131790789247594</v>
      </c>
      <c r="BP262" s="23">
        <v>9.34292</v>
      </c>
      <c r="BQ262" s="48">
        <f t="shared" si="19"/>
        <v>0.01269542914</v>
      </c>
      <c r="BR262" s="62">
        <f t="shared" si="20"/>
        <v>8.94081</v>
      </c>
      <c r="BS262" s="26"/>
      <c r="BT262" s="42">
        <v>0.0125736165850336</v>
      </c>
      <c r="BU262" s="23">
        <v>9.57004</v>
      </c>
      <c r="BV262" s="48">
        <f t="shared" si="29"/>
        <v>0.01208811788</v>
      </c>
      <c r="BW262" s="62">
        <f t="shared" si="30"/>
        <v>9.01899</v>
      </c>
      <c r="BX262" s="26"/>
      <c r="BY262" s="42">
        <v>0.0126881402724983</v>
      </c>
      <c r="BZ262" s="23">
        <v>9.31083</v>
      </c>
      <c r="CA262" s="48">
        <f t="shared" si="27"/>
        <v>0.01220665281</v>
      </c>
      <c r="CB262" s="62">
        <f t="shared" si="28"/>
        <v>8.8181</v>
      </c>
      <c r="CC262" s="7"/>
    </row>
    <row r="263" ht="15.75" customHeight="1">
      <c r="A263" s="1"/>
      <c r="B263" s="57">
        <v>0.0136813834380469</v>
      </c>
      <c r="C263" s="23">
        <v>32.90806</v>
      </c>
      <c r="D263" s="60">
        <f t="shared" si="21"/>
        <v>0.01315841994</v>
      </c>
      <c r="E263" s="63">
        <f t="shared" si="22"/>
        <v>31.51823</v>
      </c>
      <c r="F263" s="26"/>
      <c r="G263" s="42">
        <v>0.0140516623265832</v>
      </c>
      <c r="H263" s="23">
        <v>32.31462</v>
      </c>
      <c r="I263" s="60">
        <f t="shared" si="23"/>
        <v>0.0135807318</v>
      </c>
      <c r="J263" s="64">
        <f t="shared" si="24"/>
        <v>30.91616</v>
      </c>
      <c r="K263" s="26"/>
      <c r="L263" s="42">
        <v>0.0143456295947517</v>
      </c>
      <c r="M263" s="23">
        <v>31.12447</v>
      </c>
      <c r="N263" s="60">
        <f t="shared" si="13"/>
        <v>0.01388987455</v>
      </c>
      <c r="O263" s="54">
        <f t="shared" si="14"/>
        <v>29.93568</v>
      </c>
      <c r="P263" s="26"/>
      <c r="Q263" s="42">
        <v>0.0166632821741564</v>
      </c>
      <c r="R263" s="23">
        <v>7.85442</v>
      </c>
      <c r="S263" s="48">
        <f t="shared" si="7"/>
        <v>0.01615650297</v>
      </c>
      <c r="T263" s="54">
        <f t="shared" si="8"/>
        <v>7.53678</v>
      </c>
      <c r="U263" s="26"/>
      <c r="V263" s="42">
        <v>0.0178024964801782</v>
      </c>
      <c r="W263" s="23">
        <v>8.77567</v>
      </c>
      <c r="X263" s="48">
        <f t="shared" si="1"/>
        <v>0.01731051246</v>
      </c>
      <c r="Y263" s="49">
        <f t="shared" si="2"/>
        <v>8.46733</v>
      </c>
      <c r="Z263" s="26"/>
      <c r="AA263" s="42">
        <v>0.0165964684773028</v>
      </c>
      <c r="AB263" s="23">
        <v>7.80213</v>
      </c>
      <c r="AC263" s="48">
        <f t="shared" si="3"/>
        <v>0.01613056427</v>
      </c>
      <c r="AD263" s="49">
        <f t="shared" si="4"/>
        <v>7.52482</v>
      </c>
      <c r="AE263" s="26"/>
      <c r="AF263" s="42">
        <v>0.0160763598864104</v>
      </c>
      <c r="AG263" s="23">
        <v>8.59438</v>
      </c>
      <c r="AH263" s="48">
        <f t="shared" si="9"/>
        <v>0.01560107339</v>
      </c>
      <c r="AI263" s="49">
        <f t="shared" si="10"/>
        <v>8.21503</v>
      </c>
      <c r="AJ263" s="26"/>
      <c r="AK263" s="42">
        <v>0.0156239589210709</v>
      </c>
      <c r="AL263" s="23">
        <v>7.76016</v>
      </c>
      <c r="AM263" s="48">
        <f t="shared" si="11"/>
        <v>0.01509557465</v>
      </c>
      <c r="AN263" s="49">
        <f t="shared" si="12"/>
        <v>7.43319</v>
      </c>
      <c r="AO263" s="26"/>
      <c r="AP263" s="42">
        <v>0.0145396890208329</v>
      </c>
      <c r="AQ263" s="23">
        <v>28.8284</v>
      </c>
      <c r="AR263" s="48">
        <f t="shared" si="15"/>
        <v>0.01401940209</v>
      </c>
      <c r="AS263" s="61">
        <f t="shared" si="16"/>
        <v>27.68455</v>
      </c>
      <c r="AT263" s="26"/>
      <c r="AU263" s="42">
        <v>0.0145514159899298</v>
      </c>
      <c r="AV263" s="23">
        <v>28.89763</v>
      </c>
      <c r="AW263" s="48">
        <f t="shared" si="17"/>
        <v>0.01410101817</v>
      </c>
      <c r="AX263" s="62">
        <f t="shared" si="18"/>
        <v>27.74838</v>
      </c>
      <c r="AY263" s="26"/>
      <c r="AZ263" s="42">
        <v>0.0171970504231316</v>
      </c>
      <c r="BA263" s="23">
        <v>23.48895</v>
      </c>
      <c r="BB263" s="48">
        <f t="shared" si="5"/>
        <v>0.01674621705</v>
      </c>
      <c r="BC263" s="62">
        <f t="shared" si="6"/>
        <v>22.68926</v>
      </c>
      <c r="BD263" s="26"/>
      <c r="BE263" s="42">
        <v>0.0145054059948213</v>
      </c>
      <c r="BF263" s="23">
        <v>29.09463</v>
      </c>
      <c r="BG263" s="48">
        <f t="shared" si="31"/>
        <v>0.01398693693</v>
      </c>
      <c r="BH263" s="62">
        <f t="shared" si="32"/>
        <v>27.05488</v>
      </c>
      <c r="BI263" s="26"/>
      <c r="BJ263" s="42">
        <v>0.0137111495043587</v>
      </c>
      <c r="BK263" s="23">
        <v>9.64814</v>
      </c>
      <c r="BL263" s="48">
        <f t="shared" si="25"/>
        <v>0.01323129431</v>
      </c>
      <c r="BM263" s="62">
        <f t="shared" si="26"/>
        <v>9.18451</v>
      </c>
      <c r="BN263" s="26"/>
      <c r="BO263" s="42">
        <v>0.0132140852432048</v>
      </c>
      <c r="BP263" s="23">
        <v>9.37033</v>
      </c>
      <c r="BQ263" s="48">
        <f t="shared" si="19"/>
        <v>0.01273043546</v>
      </c>
      <c r="BR263" s="62">
        <f t="shared" si="20"/>
        <v>8.96822</v>
      </c>
      <c r="BS263" s="26"/>
      <c r="BT263" s="42">
        <v>0.0126658130048714</v>
      </c>
      <c r="BU263" s="23">
        <v>9.59969</v>
      </c>
      <c r="BV263" s="48">
        <f t="shared" si="29"/>
        <v>0.0121803143</v>
      </c>
      <c r="BW263" s="62">
        <f t="shared" si="30"/>
        <v>9.04864</v>
      </c>
      <c r="BX263" s="26"/>
      <c r="BY263" s="42">
        <v>0.0126952626008832</v>
      </c>
      <c r="BZ263" s="23">
        <v>9.34122</v>
      </c>
      <c r="CA263" s="48">
        <f t="shared" si="27"/>
        <v>0.01221377514</v>
      </c>
      <c r="CB263" s="62">
        <f t="shared" si="28"/>
        <v>8.84849</v>
      </c>
      <c r="CC263" s="7"/>
    </row>
    <row r="264" ht="15.75" customHeight="1">
      <c r="A264" s="1"/>
      <c r="B264" s="57">
        <v>0.013751811402543</v>
      </c>
      <c r="C264" s="23">
        <v>33.00116</v>
      </c>
      <c r="D264" s="60">
        <f t="shared" si="21"/>
        <v>0.01322884791</v>
      </c>
      <c r="E264" s="63">
        <f t="shared" si="22"/>
        <v>31.61133</v>
      </c>
      <c r="F264" s="26"/>
      <c r="G264" s="42">
        <v>0.0141371822175438</v>
      </c>
      <c r="H264" s="23">
        <v>32.40725</v>
      </c>
      <c r="I264" s="60">
        <f t="shared" si="23"/>
        <v>0.0136662517</v>
      </c>
      <c r="J264" s="64">
        <f t="shared" si="24"/>
        <v>31.00879</v>
      </c>
      <c r="K264" s="26"/>
      <c r="L264" s="42">
        <v>0.0143855629365854</v>
      </c>
      <c r="M264" s="23">
        <v>31.20527</v>
      </c>
      <c r="N264" s="60">
        <f t="shared" si="13"/>
        <v>0.01392980789</v>
      </c>
      <c r="O264" s="54">
        <f t="shared" si="14"/>
        <v>30.01648</v>
      </c>
      <c r="P264" s="26"/>
      <c r="Q264" s="42">
        <v>0.0167660950123214</v>
      </c>
      <c r="R264" s="23">
        <v>7.87195</v>
      </c>
      <c r="S264" s="48">
        <f t="shared" si="7"/>
        <v>0.01625931581</v>
      </c>
      <c r="T264" s="54">
        <f t="shared" si="8"/>
        <v>7.55431</v>
      </c>
      <c r="U264" s="26"/>
      <c r="V264" s="42">
        <v>0.0178484691551135</v>
      </c>
      <c r="W264" s="23">
        <v>8.80219</v>
      </c>
      <c r="X264" s="48">
        <f t="shared" si="1"/>
        <v>0.01735648513</v>
      </c>
      <c r="Y264" s="49">
        <f t="shared" si="2"/>
        <v>8.49385</v>
      </c>
      <c r="Z264" s="26"/>
      <c r="AA264" s="42">
        <v>0.0167097130063822</v>
      </c>
      <c r="AB264" s="23">
        <v>7.8225</v>
      </c>
      <c r="AC264" s="48">
        <f t="shared" si="3"/>
        <v>0.0162438088</v>
      </c>
      <c r="AD264" s="49">
        <f t="shared" si="4"/>
        <v>7.54519</v>
      </c>
      <c r="AE264" s="26"/>
      <c r="AF264" s="42">
        <v>0.0161749625614069</v>
      </c>
      <c r="AG264" s="23">
        <v>8.6203</v>
      </c>
      <c r="AH264" s="48">
        <f t="shared" si="9"/>
        <v>0.01569967606</v>
      </c>
      <c r="AI264" s="49">
        <f t="shared" si="10"/>
        <v>8.24095</v>
      </c>
      <c r="AJ264" s="26"/>
      <c r="AK264" s="42">
        <v>0.0156764062989072</v>
      </c>
      <c r="AL264" s="23">
        <v>7.78373</v>
      </c>
      <c r="AM264" s="48">
        <f t="shared" si="11"/>
        <v>0.01514802203</v>
      </c>
      <c r="AN264" s="49">
        <f t="shared" si="12"/>
        <v>7.45676</v>
      </c>
      <c r="AO264" s="26"/>
      <c r="AP264" s="42">
        <v>0.0146100613255629</v>
      </c>
      <c r="AQ264" s="23">
        <v>28.87551</v>
      </c>
      <c r="AR264" s="48">
        <f t="shared" si="15"/>
        <v>0.0140897744</v>
      </c>
      <c r="AS264" s="61">
        <f t="shared" si="16"/>
        <v>27.73166</v>
      </c>
      <c r="AT264" s="26"/>
      <c r="AU264" s="42">
        <v>0.0146286663025363</v>
      </c>
      <c r="AV264" s="23">
        <v>28.95042</v>
      </c>
      <c r="AW264" s="48">
        <f t="shared" si="17"/>
        <v>0.01417826848</v>
      </c>
      <c r="AX264" s="62">
        <f t="shared" si="18"/>
        <v>27.80117</v>
      </c>
      <c r="AY264" s="26"/>
      <c r="AZ264" s="42">
        <v>0.0172841123381151</v>
      </c>
      <c r="BA264" s="23">
        <v>23.50072</v>
      </c>
      <c r="BB264" s="48">
        <f t="shared" si="5"/>
        <v>0.01683327896</v>
      </c>
      <c r="BC264" s="62">
        <f t="shared" si="6"/>
        <v>22.70103</v>
      </c>
      <c r="BD264" s="26"/>
      <c r="BE264" s="42">
        <v>0.0145594350177409</v>
      </c>
      <c r="BF264" s="23">
        <v>29.13991</v>
      </c>
      <c r="BG264" s="48">
        <f t="shared" si="31"/>
        <v>0.01404096596</v>
      </c>
      <c r="BH264" s="62">
        <f t="shared" si="32"/>
        <v>27.10016</v>
      </c>
      <c r="BI264" s="26"/>
      <c r="BJ264" s="42">
        <v>0.0137785148628895</v>
      </c>
      <c r="BK264" s="23">
        <v>9.67747</v>
      </c>
      <c r="BL264" s="48">
        <f t="shared" si="25"/>
        <v>0.01329865967</v>
      </c>
      <c r="BM264" s="62">
        <f t="shared" si="26"/>
        <v>9.21384</v>
      </c>
      <c r="BN264" s="26"/>
      <c r="BO264" s="42">
        <v>0.013246522141541</v>
      </c>
      <c r="BP264" s="23">
        <v>9.39698</v>
      </c>
      <c r="BQ264" s="48">
        <f t="shared" si="19"/>
        <v>0.01276287236</v>
      </c>
      <c r="BR264" s="62">
        <f t="shared" si="20"/>
        <v>8.99487</v>
      </c>
      <c r="BS264" s="26"/>
      <c r="BT264" s="42">
        <v>0.0126974897735794</v>
      </c>
      <c r="BU264" s="23">
        <v>9.62838</v>
      </c>
      <c r="BV264" s="48">
        <f t="shared" si="29"/>
        <v>0.01221199107</v>
      </c>
      <c r="BW264" s="62">
        <f t="shared" si="30"/>
        <v>9.07733</v>
      </c>
      <c r="BX264" s="26"/>
      <c r="BY264" s="42">
        <v>0.0127171139719022</v>
      </c>
      <c r="BZ264" s="23">
        <v>9.36836</v>
      </c>
      <c r="CA264" s="48">
        <f t="shared" si="27"/>
        <v>0.01223562651</v>
      </c>
      <c r="CB264" s="62">
        <f t="shared" si="28"/>
        <v>8.87563</v>
      </c>
      <c r="CC264" s="7"/>
    </row>
    <row r="265" ht="15.75" customHeight="1">
      <c r="A265" s="1"/>
      <c r="B265" s="57">
        <v>0.0138059854699013</v>
      </c>
      <c r="C265" s="23">
        <v>33.08892</v>
      </c>
      <c r="D265" s="60">
        <f t="shared" si="21"/>
        <v>0.01328302198</v>
      </c>
      <c r="E265" s="63">
        <f t="shared" si="22"/>
        <v>31.69909</v>
      </c>
      <c r="F265" s="26"/>
      <c r="G265" s="42">
        <v>0.0142151909388779</v>
      </c>
      <c r="H265" s="23">
        <v>32.48274</v>
      </c>
      <c r="I265" s="60">
        <f t="shared" si="23"/>
        <v>0.01374426042</v>
      </c>
      <c r="J265" s="64">
        <f t="shared" si="24"/>
        <v>31.08428</v>
      </c>
      <c r="K265" s="26"/>
      <c r="L265" s="42">
        <v>0.0144459635920406</v>
      </c>
      <c r="M265" s="23">
        <v>31.28896</v>
      </c>
      <c r="N265" s="60">
        <f t="shared" si="13"/>
        <v>0.01399020855</v>
      </c>
      <c r="O265" s="54">
        <f t="shared" si="14"/>
        <v>30.10017</v>
      </c>
      <c r="P265" s="26"/>
      <c r="Q265" s="42">
        <v>0.0168796575561483</v>
      </c>
      <c r="R265" s="23">
        <v>7.89256</v>
      </c>
      <c r="S265" s="48">
        <f t="shared" si="7"/>
        <v>0.01637287835</v>
      </c>
      <c r="T265" s="54">
        <f t="shared" si="8"/>
        <v>7.57492</v>
      </c>
      <c r="U265" s="26"/>
      <c r="V265" s="42">
        <v>0.0179078882998436</v>
      </c>
      <c r="W265" s="23">
        <v>8.82366</v>
      </c>
      <c r="X265" s="48">
        <f t="shared" si="1"/>
        <v>0.01741590428</v>
      </c>
      <c r="Y265" s="49">
        <f t="shared" si="2"/>
        <v>8.51532</v>
      </c>
      <c r="Z265" s="26"/>
      <c r="AA265" s="42">
        <v>0.0167586974190761</v>
      </c>
      <c r="AB265" s="23">
        <v>7.84227</v>
      </c>
      <c r="AC265" s="48">
        <f t="shared" si="3"/>
        <v>0.01629279321</v>
      </c>
      <c r="AD265" s="49">
        <f t="shared" si="4"/>
        <v>7.56496</v>
      </c>
      <c r="AE265" s="26"/>
      <c r="AF265" s="42">
        <v>0.0162480948905961</v>
      </c>
      <c r="AG265" s="23">
        <v>8.63932</v>
      </c>
      <c r="AH265" s="48">
        <f t="shared" si="9"/>
        <v>0.01577280839</v>
      </c>
      <c r="AI265" s="49">
        <f t="shared" si="10"/>
        <v>8.25997</v>
      </c>
      <c r="AJ265" s="26"/>
      <c r="AK265" s="42">
        <v>0.0157125338035857</v>
      </c>
      <c r="AL265" s="23">
        <v>7.80794</v>
      </c>
      <c r="AM265" s="48">
        <f t="shared" si="11"/>
        <v>0.01518414954</v>
      </c>
      <c r="AN265" s="49">
        <f t="shared" si="12"/>
        <v>7.48097</v>
      </c>
      <c r="AO265" s="26"/>
      <c r="AP265" s="42">
        <v>0.0146911749227454</v>
      </c>
      <c r="AQ265" s="23">
        <v>28.93297</v>
      </c>
      <c r="AR265" s="48">
        <f t="shared" si="15"/>
        <v>0.01417088799</v>
      </c>
      <c r="AS265" s="61">
        <f t="shared" si="16"/>
        <v>27.78912</v>
      </c>
      <c r="AT265" s="26"/>
      <c r="AU265" s="42">
        <v>0.0147611877208398</v>
      </c>
      <c r="AV265" s="23">
        <v>28.9949</v>
      </c>
      <c r="AW265" s="48">
        <f t="shared" si="17"/>
        <v>0.0143107899</v>
      </c>
      <c r="AX265" s="62">
        <f t="shared" si="18"/>
        <v>27.84565</v>
      </c>
      <c r="AY265" s="26"/>
      <c r="AZ265" s="42">
        <v>0.0173882847446647</v>
      </c>
      <c r="BA265" s="23">
        <v>23.52105</v>
      </c>
      <c r="BB265" s="48">
        <f t="shared" si="5"/>
        <v>0.01693745137</v>
      </c>
      <c r="BC265" s="62">
        <f t="shared" si="6"/>
        <v>22.72136</v>
      </c>
      <c r="BD265" s="26"/>
      <c r="BE265" s="42">
        <v>0.0146264157518585</v>
      </c>
      <c r="BF265" s="23">
        <v>29.16844</v>
      </c>
      <c r="BG265" s="48">
        <f t="shared" si="31"/>
        <v>0.01410794669</v>
      </c>
      <c r="BH265" s="62">
        <f t="shared" si="32"/>
        <v>27.12869</v>
      </c>
      <c r="BI265" s="26"/>
      <c r="BJ265" s="42">
        <v>0.0138548743630684</v>
      </c>
      <c r="BK265" s="23">
        <v>9.70404</v>
      </c>
      <c r="BL265" s="48">
        <f t="shared" si="25"/>
        <v>0.01337501917</v>
      </c>
      <c r="BM265" s="62">
        <f t="shared" si="26"/>
        <v>9.24041</v>
      </c>
      <c r="BN265" s="26"/>
      <c r="BO265" s="42">
        <v>0.0133515285558099</v>
      </c>
      <c r="BP265" s="23">
        <v>9.42698</v>
      </c>
      <c r="BQ265" s="48">
        <f t="shared" si="19"/>
        <v>0.01286787877</v>
      </c>
      <c r="BR265" s="62">
        <f t="shared" si="20"/>
        <v>9.02487</v>
      </c>
      <c r="BS265" s="26"/>
      <c r="BT265" s="42">
        <v>0.0127741466686209</v>
      </c>
      <c r="BU265" s="23">
        <v>9.65581</v>
      </c>
      <c r="BV265" s="48">
        <f t="shared" si="29"/>
        <v>0.01228864796</v>
      </c>
      <c r="BW265" s="62">
        <f t="shared" si="30"/>
        <v>9.10476</v>
      </c>
      <c r="BX265" s="26"/>
      <c r="BY265" s="42">
        <v>0.012806210903356</v>
      </c>
      <c r="BZ265" s="23">
        <v>9.39357</v>
      </c>
      <c r="CA265" s="48">
        <f t="shared" si="27"/>
        <v>0.01232472344</v>
      </c>
      <c r="CB265" s="62">
        <f t="shared" si="28"/>
        <v>8.90084</v>
      </c>
      <c r="CC265" s="7"/>
    </row>
    <row r="266" ht="15.75" customHeight="1">
      <c r="A266" s="1"/>
      <c r="B266" s="57">
        <v>0.0138770185924519</v>
      </c>
      <c r="C266" s="23">
        <v>33.1873</v>
      </c>
      <c r="D266" s="60">
        <f t="shared" si="21"/>
        <v>0.0133540551</v>
      </c>
      <c r="E266" s="63">
        <f t="shared" si="22"/>
        <v>31.79747</v>
      </c>
      <c r="F266" s="26"/>
      <c r="G266" s="42">
        <v>0.014278376384768</v>
      </c>
      <c r="H266" s="23">
        <v>32.56715</v>
      </c>
      <c r="I266" s="60">
        <f t="shared" si="23"/>
        <v>0.01380744586</v>
      </c>
      <c r="J266" s="64">
        <f t="shared" si="24"/>
        <v>31.16869</v>
      </c>
      <c r="K266" s="26"/>
      <c r="L266" s="42">
        <v>0.0144826293201474</v>
      </c>
      <c r="M266" s="23">
        <v>31.35978</v>
      </c>
      <c r="N266" s="60">
        <f t="shared" si="13"/>
        <v>0.01402687428</v>
      </c>
      <c r="O266" s="54">
        <f t="shared" si="14"/>
        <v>30.17099</v>
      </c>
      <c r="P266" s="26"/>
      <c r="Q266" s="42">
        <v>0.016939426292498</v>
      </c>
      <c r="R266" s="23">
        <v>7.91559</v>
      </c>
      <c r="S266" s="48">
        <f t="shared" si="7"/>
        <v>0.01643264709</v>
      </c>
      <c r="T266" s="54">
        <f t="shared" si="8"/>
        <v>7.59795</v>
      </c>
      <c r="U266" s="26"/>
      <c r="V266" s="42">
        <v>0.0180078215485016</v>
      </c>
      <c r="W266" s="23">
        <v>8.84479</v>
      </c>
      <c r="X266" s="48">
        <f t="shared" si="1"/>
        <v>0.01751583753</v>
      </c>
      <c r="Y266" s="49">
        <f t="shared" si="2"/>
        <v>8.53645</v>
      </c>
      <c r="Z266" s="26"/>
      <c r="AA266" s="42">
        <v>0.0168318143658683</v>
      </c>
      <c r="AB266" s="23">
        <v>7.85993</v>
      </c>
      <c r="AC266" s="48">
        <f t="shared" si="3"/>
        <v>0.01636591016</v>
      </c>
      <c r="AD266" s="49">
        <f t="shared" si="4"/>
        <v>7.58262</v>
      </c>
      <c r="AE266" s="26"/>
      <c r="AF266" s="42">
        <v>0.0162695402215614</v>
      </c>
      <c r="AG266" s="23">
        <v>8.66229</v>
      </c>
      <c r="AH266" s="48">
        <f t="shared" si="9"/>
        <v>0.01579425372</v>
      </c>
      <c r="AI266" s="49">
        <f t="shared" si="10"/>
        <v>8.28294</v>
      </c>
      <c r="AJ266" s="26"/>
      <c r="AK266" s="42">
        <v>0.0157833114834136</v>
      </c>
      <c r="AL266" s="23">
        <v>7.82712</v>
      </c>
      <c r="AM266" s="48">
        <f t="shared" si="11"/>
        <v>0.01525492722</v>
      </c>
      <c r="AN266" s="49">
        <f t="shared" si="12"/>
        <v>7.50015</v>
      </c>
      <c r="AO266" s="26"/>
      <c r="AP266" s="42">
        <v>0.0147576527545132</v>
      </c>
      <c r="AQ266" s="23">
        <v>28.98345</v>
      </c>
      <c r="AR266" s="48">
        <f t="shared" si="15"/>
        <v>0.01423736582</v>
      </c>
      <c r="AS266" s="61">
        <f t="shared" si="16"/>
        <v>27.8396</v>
      </c>
      <c r="AT266" s="26"/>
      <c r="AU266" s="42">
        <v>0.0148345864007613</v>
      </c>
      <c r="AV266" s="23">
        <v>29.03504</v>
      </c>
      <c r="AW266" s="48">
        <f t="shared" si="17"/>
        <v>0.01438418858</v>
      </c>
      <c r="AX266" s="62">
        <f t="shared" si="18"/>
        <v>27.88579</v>
      </c>
      <c r="AY266" s="26"/>
      <c r="AZ266" s="42">
        <v>0.017465709721729</v>
      </c>
      <c r="BA266" s="23">
        <v>23.53737</v>
      </c>
      <c r="BB266" s="48">
        <f t="shared" si="5"/>
        <v>0.01701487635</v>
      </c>
      <c r="BC266" s="62">
        <f t="shared" si="6"/>
        <v>22.73768</v>
      </c>
      <c r="BD266" s="26"/>
      <c r="BE266" s="42">
        <v>0.0146925510995664</v>
      </c>
      <c r="BF266" s="23">
        <v>29.203</v>
      </c>
      <c r="BG266" s="48">
        <f t="shared" si="31"/>
        <v>0.01417408204</v>
      </c>
      <c r="BH266" s="62">
        <f t="shared" si="32"/>
        <v>27.16325</v>
      </c>
      <c r="BI266" s="26"/>
      <c r="BJ266" s="42">
        <v>0.0138607711161105</v>
      </c>
      <c r="BK266" s="23">
        <v>9.73252</v>
      </c>
      <c r="BL266" s="48">
        <f t="shared" si="25"/>
        <v>0.01338091592</v>
      </c>
      <c r="BM266" s="62">
        <f t="shared" si="26"/>
        <v>9.26889</v>
      </c>
      <c r="BN266" s="26"/>
      <c r="BO266" s="42">
        <v>0.0134144163963168</v>
      </c>
      <c r="BP266" s="23">
        <v>9.45221</v>
      </c>
      <c r="BQ266" s="48">
        <f t="shared" si="19"/>
        <v>0.01293076662</v>
      </c>
      <c r="BR266" s="62">
        <f t="shared" si="20"/>
        <v>9.0501</v>
      </c>
      <c r="BS266" s="26"/>
      <c r="BT266" s="42">
        <v>0.0128414387693074</v>
      </c>
      <c r="BU266" s="23">
        <v>9.68389</v>
      </c>
      <c r="BV266" s="48">
        <f t="shared" si="29"/>
        <v>0.01235594006</v>
      </c>
      <c r="BW266" s="62">
        <f t="shared" si="30"/>
        <v>9.13284</v>
      </c>
      <c r="BX266" s="26"/>
      <c r="BY266" s="42">
        <v>0.0128006966501704</v>
      </c>
      <c r="BZ266" s="23">
        <v>9.42289</v>
      </c>
      <c r="CA266" s="48">
        <f t="shared" si="27"/>
        <v>0.01231920919</v>
      </c>
      <c r="CB266" s="62">
        <f t="shared" si="28"/>
        <v>8.93016</v>
      </c>
      <c r="CC266" s="7"/>
    </row>
    <row r="267" ht="15.75" customHeight="1">
      <c r="A267" s="1"/>
      <c r="B267" s="57">
        <v>0.0139069224572885</v>
      </c>
      <c r="C267" s="23">
        <v>33.27994</v>
      </c>
      <c r="D267" s="60">
        <f t="shared" si="21"/>
        <v>0.01338395896</v>
      </c>
      <c r="E267" s="63">
        <f t="shared" si="22"/>
        <v>31.89011</v>
      </c>
      <c r="F267" s="26"/>
      <c r="G267" s="42">
        <v>0.0143545412024189</v>
      </c>
      <c r="H267" s="23">
        <v>32.65686</v>
      </c>
      <c r="I267" s="60">
        <f t="shared" si="23"/>
        <v>0.01388361068</v>
      </c>
      <c r="J267" s="64">
        <f t="shared" si="24"/>
        <v>31.2584</v>
      </c>
      <c r="K267" s="26"/>
      <c r="L267" s="42">
        <v>0.0145579362612522</v>
      </c>
      <c r="M267" s="23">
        <v>31.43647</v>
      </c>
      <c r="N267" s="60">
        <f t="shared" si="13"/>
        <v>0.01410218122</v>
      </c>
      <c r="O267" s="54">
        <f t="shared" si="14"/>
        <v>30.24768</v>
      </c>
      <c r="P267" s="26"/>
      <c r="Q267" s="42">
        <v>0.0170072240689385</v>
      </c>
      <c r="R267" s="23">
        <v>7.93386</v>
      </c>
      <c r="S267" s="48">
        <f t="shared" si="7"/>
        <v>0.01650044486</v>
      </c>
      <c r="T267" s="54">
        <f t="shared" si="8"/>
        <v>7.61622</v>
      </c>
      <c r="U267" s="26"/>
      <c r="V267" s="42">
        <v>0.0181184411964836</v>
      </c>
      <c r="W267" s="23">
        <v>8.87078</v>
      </c>
      <c r="X267" s="48">
        <f t="shared" si="1"/>
        <v>0.01762645718</v>
      </c>
      <c r="Y267" s="49">
        <f t="shared" si="2"/>
        <v>8.56244</v>
      </c>
      <c r="Z267" s="26"/>
      <c r="AA267" s="42">
        <v>0.0168980718457303</v>
      </c>
      <c r="AB267" s="23">
        <v>7.88292</v>
      </c>
      <c r="AC267" s="48">
        <f t="shared" si="3"/>
        <v>0.01643216764</v>
      </c>
      <c r="AD267" s="49">
        <f t="shared" si="4"/>
        <v>7.60561</v>
      </c>
      <c r="AE267" s="26"/>
      <c r="AF267" s="42">
        <v>0.0163615903107421</v>
      </c>
      <c r="AG267" s="23">
        <v>8.68541</v>
      </c>
      <c r="AH267" s="48">
        <f t="shared" si="9"/>
        <v>0.01588630381</v>
      </c>
      <c r="AI267" s="49">
        <f t="shared" si="10"/>
        <v>8.30606</v>
      </c>
      <c r="AJ267" s="26"/>
      <c r="AK267" s="42">
        <v>0.015854036309884</v>
      </c>
      <c r="AL267" s="23">
        <v>7.8502</v>
      </c>
      <c r="AM267" s="48">
        <f t="shared" si="11"/>
        <v>0.01532565204</v>
      </c>
      <c r="AN267" s="49">
        <f t="shared" si="12"/>
        <v>7.52323</v>
      </c>
      <c r="AO267" s="26"/>
      <c r="AP267" s="42">
        <v>0.0148737948845785</v>
      </c>
      <c r="AQ267" s="23">
        <v>29.02501</v>
      </c>
      <c r="AR267" s="48">
        <f t="shared" si="15"/>
        <v>0.01435350795</v>
      </c>
      <c r="AS267" s="61">
        <f t="shared" si="16"/>
        <v>27.88116</v>
      </c>
      <c r="AT267" s="26"/>
      <c r="AU267" s="42">
        <v>0.0148718775310139</v>
      </c>
      <c r="AV267" s="23">
        <v>29.08532</v>
      </c>
      <c r="AW267" s="48">
        <f t="shared" si="17"/>
        <v>0.01442147971</v>
      </c>
      <c r="AX267" s="62">
        <f t="shared" si="18"/>
        <v>27.93607</v>
      </c>
      <c r="AY267" s="26"/>
      <c r="AZ267" s="42">
        <v>0.0175907731903588</v>
      </c>
      <c r="BA267" s="23">
        <v>23.54674</v>
      </c>
      <c r="BB267" s="48">
        <f t="shared" si="5"/>
        <v>0.01713993982</v>
      </c>
      <c r="BC267" s="62">
        <f t="shared" si="6"/>
        <v>22.74705</v>
      </c>
      <c r="BD267" s="26"/>
      <c r="BE267" s="42">
        <v>0.0147744754006063</v>
      </c>
      <c r="BF267" s="23">
        <v>29.24434</v>
      </c>
      <c r="BG267" s="48">
        <f t="shared" si="31"/>
        <v>0.01425600634</v>
      </c>
      <c r="BH267" s="62">
        <f t="shared" si="32"/>
        <v>27.20459</v>
      </c>
      <c r="BI267" s="26"/>
      <c r="BJ267" s="42">
        <v>0.0139226769213592</v>
      </c>
      <c r="BK267" s="23">
        <v>9.76054</v>
      </c>
      <c r="BL267" s="48">
        <f t="shared" si="25"/>
        <v>0.01344282173</v>
      </c>
      <c r="BM267" s="62">
        <f t="shared" si="26"/>
        <v>9.29691</v>
      </c>
      <c r="BN267" s="26"/>
      <c r="BO267" s="42">
        <v>0.0134202837371302</v>
      </c>
      <c r="BP267" s="23">
        <v>9.47976</v>
      </c>
      <c r="BQ267" s="48">
        <f t="shared" si="19"/>
        <v>0.01293663396</v>
      </c>
      <c r="BR267" s="62">
        <f t="shared" si="20"/>
        <v>9.07765</v>
      </c>
      <c r="BS267" s="26"/>
      <c r="BT267" s="42">
        <v>0.0128924052652966</v>
      </c>
      <c r="BU267" s="23">
        <v>9.71479</v>
      </c>
      <c r="BV267" s="48">
        <f t="shared" si="29"/>
        <v>0.01240690656</v>
      </c>
      <c r="BW267" s="62">
        <f t="shared" si="30"/>
        <v>9.16374</v>
      </c>
      <c r="BX267" s="26"/>
      <c r="BY267" s="42">
        <v>0.0128684380685262</v>
      </c>
      <c r="BZ267" s="23">
        <v>9.45139</v>
      </c>
      <c r="CA267" s="48">
        <f t="shared" si="27"/>
        <v>0.01238695061</v>
      </c>
      <c r="CB267" s="62">
        <f t="shared" si="28"/>
        <v>8.95866</v>
      </c>
      <c r="CC267" s="7"/>
    </row>
    <row r="268" ht="15.75" customHeight="1">
      <c r="A268" s="1"/>
      <c r="B268" s="57">
        <v>0.0139633936970689</v>
      </c>
      <c r="C268" s="23">
        <v>33.36348</v>
      </c>
      <c r="D268" s="60">
        <f t="shared" si="21"/>
        <v>0.0134404302</v>
      </c>
      <c r="E268" s="63">
        <f t="shared" si="22"/>
        <v>31.97365</v>
      </c>
      <c r="F268" s="26"/>
      <c r="G268" s="42">
        <v>0.0144525901458084</v>
      </c>
      <c r="H268" s="23">
        <v>32.73189</v>
      </c>
      <c r="I268" s="60">
        <f t="shared" si="23"/>
        <v>0.01398165962</v>
      </c>
      <c r="J268" s="64">
        <f t="shared" si="24"/>
        <v>31.33343</v>
      </c>
      <c r="K268" s="26"/>
      <c r="L268" s="42">
        <v>0.0146065605101076</v>
      </c>
      <c r="M268" s="23">
        <v>31.51825</v>
      </c>
      <c r="N268" s="60">
        <f t="shared" si="13"/>
        <v>0.01415080547</v>
      </c>
      <c r="O268" s="54">
        <f t="shared" si="14"/>
        <v>30.32946</v>
      </c>
      <c r="P268" s="26"/>
      <c r="Q268" s="42">
        <v>0.0170423370509307</v>
      </c>
      <c r="R268" s="23">
        <v>7.9547</v>
      </c>
      <c r="S268" s="48">
        <f t="shared" si="7"/>
        <v>0.01653555785</v>
      </c>
      <c r="T268" s="54">
        <f t="shared" si="8"/>
        <v>7.63706</v>
      </c>
      <c r="U268" s="26"/>
      <c r="V268" s="42">
        <v>0.0181546087202078</v>
      </c>
      <c r="W268" s="23">
        <v>8.89295</v>
      </c>
      <c r="X268" s="48">
        <f t="shared" si="1"/>
        <v>0.0176626247</v>
      </c>
      <c r="Y268" s="49">
        <f t="shared" si="2"/>
        <v>8.58461</v>
      </c>
      <c r="Z268" s="26"/>
      <c r="AA268" s="42">
        <v>0.0169285802283035</v>
      </c>
      <c r="AB268" s="23">
        <v>7.9</v>
      </c>
      <c r="AC268" s="48">
        <f t="shared" si="3"/>
        <v>0.01646267602</v>
      </c>
      <c r="AD268" s="49">
        <f t="shared" si="4"/>
        <v>7.62269</v>
      </c>
      <c r="AE268" s="26"/>
      <c r="AF268" s="42">
        <v>0.0164291925515374</v>
      </c>
      <c r="AG268" s="23">
        <v>8.70682</v>
      </c>
      <c r="AH268" s="48">
        <f t="shared" si="9"/>
        <v>0.01595390605</v>
      </c>
      <c r="AI268" s="49">
        <f t="shared" si="10"/>
        <v>8.32747</v>
      </c>
      <c r="AJ268" s="26"/>
      <c r="AK268" s="42">
        <v>0.0158960531577541</v>
      </c>
      <c r="AL268" s="23">
        <v>7.87169</v>
      </c>
      <c r="AM268" s="48">
        <f t="shared" si="11"/>
        <v>0.01536766889</v>
      </c>
      <c r="AN268" s="49">
        <f t="shared" si="12"/>
        <v>7.54472</v>
      </c>
      <c r="AO268" s="26"/>
      <c r="AP268" s="42">
        <v>0.0149520446586029</v>
      </c>
      <c r="AQ268" s="23">
        <v>29.07785</v>
      </c>
      <c r="AR268" s="48">
        <f t="shared" si="15"/>
        <v>0.01443175773</v>
      </c>
      <c r="AS268" s="61">
        <f t="shared" si="16"/>
        <v>27.934</v>
      </c>
      <c r="AT268" s="26"/>
      <c r="AU268" s="42">
        <v>0.014922133967439</v>
      </c>
      <c r="AV268" s="23">
        <v>29.12653</v>
      </c>
      <c r="AW268" s="48">
        <f t="shared" si="17"/>
        <v>0.01447173615</v>
      </c>
      <c r="AX268" s="62">
        <f t="shared" si="18"/>
        <v>27.97728</v>
      </c>
      <c r="AY268" s="26"/>
      <c r="AZ268" s="42">
        <v>0.0177130122212852</v>
      </c>
      <c r="BA268" s="23">
        <v>23.56465</v>
      </c>
      <c r="BB268" s="48">
        <f t="shared" si="5"/>
        <v>0.01726217885</v>
      </c>
      <c r="BC268" s="62">
        <f t="shared" si="6"/>
        <v>22.76496</v>
      </c>
      <c r="BD268" s="26"/>
      <c r="BE268" s="42">
        <v>0.0149063194729866</v>
      </c>
      <c r="BF268" s="23">
        <v>29.2683</v>
      </c>
      <c r="BG268" s="48">
        <f t="shared" si="31"/>
        <v>0.01438785041</v>
      </c>
      <c r="BH268" s="62">
        <f t="shared" si="32"/>
        <v>27.22855</v>
      </c>
      <c r="BI268" s="26"/>
      <c r="BJ268" s="42">
        <v>0.0139937621792519</v>
      </c>
      <c r="BK268" s="23">
        <v>9.78925</v>
      </c>
      <c r="BL268" s="48">
        <f t="shared" si="25"/>
        <v>0.01351390699</v>
      </c>
      <c r="BM268" s="62">
        <f t="shared" si="26"/>
        <v>9.32562</v>
      </c>
      <c r="BN268" s="26"/>
      <c r="BO268" s="42">
        <v>0.0134515072459491</v>
      </c>
      <c r="BP268" s="23">
        <v>9.5096</v>
      </c>
      <c r="BQ268" s="48">
        <f t="shared" si="19"/>
        <v>0.01296785746</v>
      </c>
      <c r="BR268" s="62">
        <f t="shared" si="20"/>
        <v>9.10749</v>
      </c>
      <c r="BS268" s="26"/>
      <c r="BT268" s="42">
        <v>0.0129381084757347</v>
      </c>
      <c r="BU268" s="23">
        <v>9.73989</v>
      </c>
      <c r="BV268" s="48">
        <f t="shared" si="29"/>
        <v>0.01245260977</v>
      </c>
      <c r="BW268" s="62">
        <f t="shared" si="30"/>
        <v>9.18884</v>
      </c>
      <c r="BX268" s="26"/>
      <c r="BY268" s="42">
        <v>0.0129529278063842</v>
      </c>
      <c r="BZ268" s="23">
        <v>9.47522</v>
      </c>
      <c r="CA268" s="48">
        <f t="shared" si="27"/>
        <v>0.01247144035</v>
      </c>
      <c r="CB268" s="62">
        <f t="shared" si="28"/>
        <v>8.98249</v>
      </c>
      <c r="CC268" s="7"/>
    </row>
    <row r="269" ht="15.75" customHeight="1">
      <c r="A269" s="1"/>
      <c r="B269" s="57">
        <v>0.0139821382743783</v>
      </c>
      <c r="C269" s="23">
        <v>33.45866</v>
      </c>
      <c r="D269" s="60">
        <f t="shared" si="21"/>
        <v>0.01345917478</v>
      </c>
      <c r="E269" s="63">
        <f t="shared" si="22"/>
        <v>32.06883</v>
      </c>
      <c r="F269" s="26"/>
      <c r="G269" s="42">
        <v>0.0145086265298904</v>
      </c>
      <c r="H269" s="23">
        <v>32.81558</v>
      </c>
      <c r="I269" s="60">
        <f t="shared" si="23"/>
        <v>0.01403769601</v>
      </c>
      <c r="J269" s="64">
        <f t="shared" si="24"/>
        <v>31.41712</v>
      </c>
      <c r="K269" s="26"/>
      <c r="L269" s="42">
        <v>0.0146877880494198</v>
      </c>
      <c r="M269" s="23">
        <v>31.58578</v>
      </c>
      <c r="N269" s="60">
        <f t="shared" si="13"/>
        <v>0.01423203301</v>
      </c>
      <c r="O269" s="54">
        <f t="shared" si="14"/>
        <v>30.39699</v>
      </c>
      <c r="P269" s="26"/>
      <c r="Q269" s="42">
        <v>0.0171163220141306</v>
      </c>
      <c r="R269" s="23">
        <v>7.97301</v>
      </c>
      <c r="S269" s="48">
        <f t="shared" si="7"/>
        <v>0.01660954281</v>
      </c>
      <c r="T269" s="54">
        <f t="shared" si="8"/>
        <v>7.65537</v>
      </c>
      <c r="U269" s="26"/>
      <c r="V269" s="42">
        <v>0.0182403198515881</v>
      </c>
      <c r="W269" s="23">
        <v>8.91399</v>
      </c>
      <c r="X269" s="48">
        <f t="shared" si="1"/>
        <v>0.01774833583</v>
      </c>
      <c r="Y269" s="49">
        <f t="shared" si="2"/>
        <v>8.60565</v>
      </c>
      <c r="Z269" s="26"/>
      <c r="AA269" s="42">
        <v>0.0170371328968537</v>
      </c>
      <c r="AB269" s="23">
        <v>7.91967</v>
      </c>
      <c r="AC269" s="48">
        <f t="shared" si="3"/>
        <v>0.01657122869</v>
      </c>
      <c r="AD269" s="49">
        <f t="shared" si="4"/>
        <v>7.64236</v>
      </c>
      <c r="AE269" s="26"/>
      <c r="AF269" s="42">
        <v>0.0164756923205316</v>
      </c>
      <c r="AG269" s="23">
        <v>8.73134</v>
      </c>
      <c r="AH269" s="48">
        <f t="shared" si="9"/>
        <v>0.01600040582</v>
      </c>
      <c r="AI269" s="49">
        <f t="shared" si="10"/>
        <v>8.35199</v>
      </c>
      <c r="AJ269" s="26"/>
      <c r="AK269" s="42">
        <v>0.01595450659744</v>
      </c>
      <c r="AL269" s="23">
        <v>7.88973</v>
      </c>
      <c r="AM269" s="48">
        <f t="shared" si="11"/>
        <v>0.01542612233</v>
      </c>
      <c r="AN269" s="49">
        <f t="shared" si="12"/>
        <v>7.56276</v>
      </c>
      <c r="AO269" s="26"/>
      <c r="AP269" s="42">
        <v>0.015021200892174</v>
      </c>
      <c r="AQ269" s="23">
        <v>29.12325</v>
      </c>
      <c r="AR269" s="48">
        <f t="shared" si="15"/>
        <v>0.01450091396</v>
      </c>
      <c r="AS269" s="61">
        <f t="shared" si="16"/>
        <v>27.9794</v>
      </c>
      <c r="AT269" s="26"/>
      <c r="AU269" s="42">
        <v>0.0149797629664492</v>
      </c>
      <c r="AV269" s="23">
        <v>29.16137</v>
      </c>
      <c r="AW269" s="48">
        <f t="shared" si="17"/>
        <v>0.01452936515</v>
      </c>
      <c r="AX269" s="62">
        <f t="shared" si="18"/>
        <v>28.01212</v>
      </c>
      <c r="AY269" s="26"/>
      <c r="AZ269" s="42">
        <v>0.0177642937209863</v>
      </c>
      <c r="BA269" s="23">
        <v>23.5776</v>
      </c>
      <c r="BB269" s="48">
        <f t="shared" si="5"/>
        <v>0.01731346035</v>
      </c>
      <c r="BC269" s="62">
        <f t="shared" si="6"/>
        <v>22.77791</v>
      </c>
      <c r="BD269" s="26"/>
      <c r="BE269" s="42">
        <v>0.0150009240574058</v>
      </c>
      <c r="BF269" s="23">
        <v>29.29957</v>
      </c>
      <c r="BG269" s="48">
        <f t="shared" si="31"/>
        <v>0.014482455</v>
      </c>
      <c r="BH269" s="62">
        <f t="shared" si="32"/>
        <v>27.25982</v>
      </c>
      <c r="BI269" s="26"/>
      <c r="BJ269" s="42">
        <v>0.0140612994817064</v>
      </c>
      <c r="BK269" s="23">
        <v>9.81581</v>
      </c>
      <c r="BL269" s="48">
        <f t="shared" si="25"/>
        <v>0.01358144429</v>
      </c>
      <c r="BM269" s="62">
        <f t="shared" si="26"/>
        <v>9.35218</v>
      </c>
      <c r="BN269" s="26"/>
      <c r="BO269" s="42">
        <v>0.0135236643634524</v>
      </c>
      <c r="BP269" s="23">
        <v>9.53476</v>
      </c>
      <c r="BQ269" s="48">
        <f t="shared" si="19"/>
        <v>0.01304001458</v>
      </c>
      <c r="BR269" s="62">
        <f t="shared" si="20"/>
        <v>9.13265</v>
      </c>
      <c r="BS269" s="26"/>
      <c r="BT269" s="42">
        <v>0.012964891809732</v>
      </c>
      <c r="BU269" s="23">
        <v>9.76835</v>
      </c>
      <c r="BV269" s="48">
        <f t="shared" si="29"/>
        <v>0.0124793931</v>
      </c>
      <c r="BW269" s="62">
        <f t="shared" si="30"/>
        <v>9.2173</v>
      </c>
      <c r="BX269" s="26"/>
      <c r="BY269" s="42">
        <v>0.012936259217323</v>
      </c>
      <c r="BZ269" s="23">
        <v>9.50488</v>
      </c>
      <c r="CA269" s="48">
        <f t="shared" si="27"/>
        <v>0.01245477176</v>
      </c>
      <c r="CB269" s="62">
        <f t="shared" si="28"/>
        <v>9.01215</v>
      </c>
      <c r="CC269" s="7"/>
    </row>
    <row r="270" ht="15.75" customHeight="1">
      <c r="A270" s="1"/>
      <c r="B270" s="57">
        <v>0.0140280666859869</v>
      </c>
      <c r="C270" s="23">
        <v>33.54857</v>
      </c>
      <c r="D270" s="60">
        <f t="shared" si="21"/>
        <v>0.01350510319</v>
      </c>
      <c r="E270" s="63">
        <f t="shared" si="22"/>
        <v>32.15874</v>
      </c>
      <c r="F270" s="26"/>
      <c r="G270" s="42">
        <v>0.0145850545068531</v>
      </c>
      <c r="H270" s="23">
        <v>32.90325</v>
      </c>
      <c r="I270" s="60">
        <f t="shared" si="23"/>
        <v>0.01411412399</v>
      </c>
      <c r="J270" s="64">
        <f t="shared" si="24"/>
        <v>31.50479</v>
      </c>
      <c r="K270" s="26"/>
      <c r="L270" s="42">
        <v>0.014781830875136</v>
      </c>
      <c r="M270" s="23">
        <v>31.66226</v>
      </c>
      <c r="N270" s="60">
        <f t="shared" si="13"/>
        <v>0.01432607583</v>
      </c>
      <c r="O270" s="54">
        <f t="shared" si="14"/>
        <v>30.47347</v>
      </c>
      <c r="P270" s="26"/>
      <c r="Q270" s="42">
        <v>0.0171686567149973</v>
      </c>
      <c r="R270" s="23">
        <v>7.99246</v>
      </c>
      <c r="S270" s="48">
        <f t="shared" si="7"/>
        <v>0.01666187751</v>
      </c>
      <c r="T270" s="54">
        <f t="shared" si="8"/>
        <v>7.67482</v>
      </c>
      <c r="U270" s="26"/>
      <c r="V270" s="42">
        <v>0.0182849368114864</v>
      </c>
      <c r="W270" s="23">
        <v>8.93909</v>
      </c>
      <c r="X270" s="48">
        <f t="shared" si="1"/>
        <v>0.01779295279</v>
      </c>
      <c r="Y270" s="49">
        <f t="shared" si="2"/>
        <v>8.63075</v>
      </c>
      <c r="Z270" s="26"/>
      <c r="AA270" s="42">
        <v>0.0171031025886832</v>
      </c>
      <c r="AB270" s="23">
        <v>7.94203</v>
      </c>
      <c r="AC270" s="48">
        <f t="shared" si="3"/>
        <v>0.01663719838</v>
      </c>
      <c r="AD270" s="49">
        <f t="shared" si="4"/>
        <v>7.66472</v>
      </c>
      <c r="AE270" s="26"/>
      <c r="AF270" s="42">
        <v>0.0165374972164749</v>
      </c>
      <c r="AG270" s="23">
        <v>8.75147</v>
      </c>
      <c r="AH270" s="48">
        <f t="shared" si="9"/>
        <v>0.01606221072</v>
      </c>
      <c r="AI270" s="49">
        <f t="shared" si="10"/>
        <v>8.37212</v>
      </c>
      <c r="AJ270" s="26"/>
      <c r="AK270" s="42">
        <v>0.0160018304777425</v>
      </c>
      <c r="AL270" s="23">
        <v>7.91482</v>
      </c>
      <c r="AM270" s="48">
        <f t="shared" si="11"/>
        <v>0.01547344621</v>
      </c>
      <c r="AN270" s="49">
        <f t="shared" si="12"/>
        <v>7.58785</v>
      </c>
      <c r="AO270" s="26"/>
      <c r="AP270" s="42">
        <v>0.0150619085506682</v>
      </c>
      <c r="AQ270" s="23">
        <v>29.16333</v>
      </c>
      <c r="AR270" s="48">
        <f t="shared" si="15"/>
        <v>0.01454162162</v>
      </c>
      <c r="AS270" s="61">
        <f t="shared" si="16"/>
        <v>28.01948</v>
      </c>
      <c r="AT270" s="26"/>
      <c r="AU270" s="42">
        <v>0.0151381745966321</v>
      </c>
      <c r="AV270" s="23">
        <v>29.20725</v>
      </c>
      <c r="AW270" s="48">
        <f t="shared" si="17"/>
        <v>0.01468777678</v>
      </c>
      <c r="AX270" s="62">
        <f t="shared" si="18"/>
        <v>28.058</v>
      </c>
      <c r="AY270" s="26"/>
      <c r="AZ270" s="42">
        <v>0.0178385620212937</v>
      </c>
      <c r="BA270" s="23">
        <v>23.58455</v>
      </c>
      <c r="BB270" s="48">
        <f t="shared" si="5"/>
        <v>0.01738772865</v>
      </c>
      <c r="BC270" s="62">
        <f t="shared" si="6"/>
        <v>22.78486</v>
      </c>
      <c r="BD270" s="26"/>
      <c r="BE270" s="42">
        <v>0.0150614703415279</v>
      </c>
      <c r="BF270" s="23">
        <v>29.33489</v>
      </c>
      <c r="BG270" s="48">
        <f t="shared" si="31"/>
        <v>0.01454300128</v>
      </c>
      <c r="BH270" s="62">
        <f t="shared" si="32"/>
        <v>27.29514</v>
      </c>
      <c r="BI270" s="26"/>
      <c r="BJ270" s="42">
        <v>0.014125479880132</v>
      </c>
      <c r="BK270" s="23">
        <v>9.84447</v>
      </c>
      <c r="BL270" s="48">
        <f t="shared" si="25"/>
        <v>0.01364562469</v>
      </c>
      <c r="BM270" s="62">
        <f t="shared" si="26"/>
        <v>9.38084</v>
      </c>
      <c r="BN270" s="26"/>
      <c r="BO270" s="42">
        <v>0.0135799259222575</v>
      </c>
      <c r="BP270" s="23">
        <v>9.56114</v>
      </c>
      <c r="BQ270" s="48">
        <f t="shared" si="19"/>
        <v>0.01309627614</v>
      </c>
      <c r="BR270" s="62">
        <f t="shared" si="20"/>
        <v>9.15903</v>
      </c>
      <c r="BS270" s="26"/>
      <c r="BT270" s="42">
        <v>0.0130481759141026</v>
      </c>
      <c r="BU270" s="23">
        <v>9.79818</v>
      </c>
      <c r="BV270" s="48">
        <f t="shared" si="29"/>
        <v>0.01256267721</v>
      </c>
      <c r="BW270" s="62">
        <f t="shared" si="30"/>
        <v>9.24713</v>
      </c>
      <c r="BX270" s="26"/>
      <c r="BY270" s="42">
        <v>0.0130527489360415</v>
      </c>
      <c r="BZ270" s="23">
        <v>9.53157</v>
      </c>
      <c r="CA270" s="48">
        <f t="shared" si="27"/>
        <v>0.01257126147</v>
      </c>
      <c r="CB270" s="62">
        <f t="shared" si="28"/>
        <v>9.03884</v>
      </c>
      <c r="CC270" s="7"/>
    </row>
    <row r="271" ht="15.75" customHeight="1">
      <c r="A271" s="1"/>
      <c r="B271" s="57">
        <v>0.0140846980326095</v>
      </c>
      <c r="C271" s="23">
        <v>33.6321</v>
      </c>
      <c r="D271" s="60">
        <f t="shared" si="21"/>
        <v>0.01356173454</v>
      </c>
      <c r="E271" s="63">
        <f t="shared" si="22"/>
        <v>32.24227</v>
      </c>
      <c r="F271" s="26"/>
      <c r="G271" s="42">
        <v>0.0146164623627476</v>
      </c>
      <c r="H271" s="23">
        <v>32.97708</v>
      </c>
      <c r="I271" s="60">
        <f t="shared" si="23"/>
        <v>0.01414553184</v>
      </c>
      <c r="J271" s="64">
        <f t="shared" si="24"/>
        <v>31.57862</v>
      </c>
      <c r="K271" s="26"/>
      <c r="L271" s="42">
        <v>0.0148308658654572</v>
      </c>
      <c r="M271" s="23">
        <v>31.74002</v>
      </c>
      <c r="N271" s="60">
        <f t="shared" si="13"/>
        <v>0.01437511082</v>
      </c>
      <c r="O271" s="54">
        <f t="shared" si="14"/>
        <v>30.55123</v>
      </c>
      <c r="P271" s="26"/>
      <c r="Q271" s="42">
        <v>0.0172806258645788</v>
      </c>
      <c r="R271" s="23">
        <v>8.01381</v>
      </c>
      <c r="S271" s="48">
        <f t="shared" si="7"/>
        <v>0.01677384666</v>
      </c>
      <c r="T271" s="54">
        <f t="shared" si="8"/>
        <v>7.69617</v>
      </c>
      <c r="U271" s="26"/>
      <c r="V271" s="42">
        <v>0.0183659658231603</v>
      </c>
      <c r="W271" s="23">
        <v>8.96403</v>
      </c>
      <c r="X271" s="48">
        <f t="shared" si="1"/>
        <v>0.0178739818</v>
      </c>
      <c r="Y271" s="49">
        <f t="shared" si="2"/>
        <v>8.65569</v>
      </c>
      <c r="Z271" s="26"/>
      <c r="AA271" s="42">
        <v>0.0171742674660627</v>
      </c>
      <c r="AB271" s="23">
        <v>7.95613</v>
      </c>
      <c r="AC271" s="48">
        <f t="shared" si="3"/>
        <v>0.01670836326</v>
      </c>
      <c r="AD271" s="49">
        <f t="shared" si="4"/>
        <v>7.67882</v>
      </c>
      <c r="AE271" s="26"/>
      <c r="AF271" s="42">
        <v>0.016586834349871</v>
      </c>
      <c r="AG271" s="23">
        <v>8.77388</v>
      </c>
      <c r="AH271" s="48">
        <f t="shared" si="9"/>
        <v>0.01611154785</v>
      </c>
      <c r="AI271" s="49">
        <f t="shared" si="10"/>
        <v>8.39453</v>
      </c>
      <c r="AJ271" s="26"/>
      <c r="AK271" s="42">
        <v>0.0160775220325149</v>
      </c>
      <c r="AL271" s="23">
        <v>7.93766</v>
      </c>
      <c r="AM271" s="48">
        <f t="shared" si="11"/>
        <v>0.01554913777</v>
      </c>
      <c r="AN271" s="49">
        <f t="shared" si="12"/>
        <v>7.61069</v>
      </c>
      <c r="AO271" s="26"/>
      <c r="AP271" s="42">
        <v>0.0151462944358918</v>
      </c>
      <c r="AQ271" s="23">
        <v>29.21197</v>
      </c>
      <c r="AR271" s="48">
        <f t="shared" si="15"/>
        <v>0.01462600751</v>
      </c>
      <c r="AS271" s="61">
        <f t="shared" si="16"/>
        <v>28.06812</v>
      </c>
      <c r="AT271" s="26"/>
      <c r="AU271" s="42">
        <v>0.0152167823834628</v>
      </c>
      <c r="AV271" s="23">
        <v>29.24715</v>
      </c>
      <c r="AW271" s="48">
        <f t="shared" si="17"/>
        <v>0.01476638456</v>
      </c>
      <c r="AX271" s="62">
        <f t="shared" si="18"/>
        <v>28.0979</v>
      </c>
      <c r="AY271" s="26"/>
      <c r="AZ271" s="42">
        <v>0.0179488125445704</v>
      </c>
      <c r="BA271" s="23">
        <v>23.60398</v>
      </c>
      <c r="BB271" s="48">
        <f t="shared" si="5"/>
        <v>0.01749797917</v>
      </c>
      <c r="BC271" s="62">
        <f t="shared" si="6"/>
        <v>22.80429</v>
      </c>
      <c r="BD271" s="26"/>
      <c r="BE271" s="42">
        <v>0.0151543438037307</v>
      </c>
      <c r="BF271" s="23">
        <v>29.35622</v>
      </c>
      <c r="BG271" s="48">
        <f t="shared" si="31"/>
        <v>0.01463587474</v>
      </c>
      <c r="BH271" s="62">
        <f t="shared" si="32"/>
        <v>27.31647</v>
      </c>
      <c r="BI271" s="26"/>
      <c r="BJ271" s="42">
        <v>0.0141660590229449</v>
      </c>
      <c r="BK271" s="23">
        <v>9.86847</v>
      </c>
      <c r="BL271" s="48">
        <f t="shared" si="25"/>
        <v>0.01368620383</v>
      </c>
      <c r="BM271" s="62">
        <f t="shared" si="26"/>
        <v>9.40484</v>
      </c>
      <c r="BN271" s="26"/>
      <c r="BO271" s="42">
        <v>0.0135919747765418</v>
      </c>
      <c r="BP271" s="23">
        <v>9.59223</v>
      </c>
      <c r="BQ271" s="48">
        <f t="shared" si="19"/>
        <v>0.013108325</v>
      </c>
      <c r="BR271" s="62">
        <f t="shared" si="20"/>
        <v>9.19012</v>
      </c>
      <c r="BS271" s="26"/>
      <c r="BT271" s="42">
        <v>0.0130799511129234</v>
      </c>
      <c r="BU271" s="23">
        <v>9.82338</v>
      </c>
      <c r="BV271" s="48">
        <f t="shared" si="29"/>
        <v>0.01259445241</v>
      </c>
      <c r="BW271" s="62">
        <f t="shared" si="30"/>
        <v>9.27233</v>
      </c>
      <c r="BX271" s="26"/>
      <c r="BY271" s="42">
        <v>0.0131517269373382</v>
      </c>
      <c r="BZ271" s="23">
        <v>9.55767</v>
      </c>
      <c r="CA271" s="48">
        <f t="shared" si="27"/>
        <v>0.01267023948</v>
      </c>
      <c r="CB271" s="62">
        <f t="shared" si="28"/>
        <v>9.06494</v>
      </c>
      <c r="CC271" s="7"/>
    </row>
    <row r="272" ht="15.75" customHeight="1">
      <c r="A272" s="1"/>
      <c r="B272" s="57">
        <v>0.0141328174084432</v>
      </c>
      <c r="C272" s="23">
        <v>33.72404</v>
      </c>
      <c r="D272" s="60">
        <f t="shared" si="21"/>
        <v>0.01360985391</v>
      </c>
      <c r="E272" s="63">
        <f t="shared" si="22"/>
        <v>32.33421</v>
      </c>
      <c r="F272" s="26"/>
      <c r="G272" s="42">
        <v>0.0146714382215432</v>
      </c>
      <c r="H272" s="23">
        <v>33.05614</v>
      </c>
      <c r="I272" s="60">
        <f t="shared" si="23"/>
        <v>0.0142005077</v>
      </c>
      <c r="J272" s="64">
        <f t="shared" si="24"/>
        <v>31.65768</v>
      </c>
      <c r="K272" s="26"/>
      <c r="L272" s="42">
        <v>0.0149887745294301</v>
      </c>
      <c r="M272" s="23">
        <v>31.80614</v>
      </c>
      <c r="N272" s="60">
        <f t="shared" si="13"/>
        <v>0.01453301949</v>
      </c>
      <c r="O272" s="54">
        <f t="shared" si="14"/>
        <v>30.61735</v>
      </c>
      <c r="P272" s="26"/>
      <c r="Q272" s="42">
        <v>0.0173032320469344</v>
      </c>
      <c r="R272" s="23">
        <v>8.03309</v>
      </c>
      <c r="S272" s="48">
        <f t="shared" si="7"/>
        <v>0.01679645284</v>
      </c>
      <c r="T272" s="54">
        <f t="shared" si="8"/>
        <v>7.71545</v>
      </c>
      <c r="U272" s="26"/>
      <c r="V272" s="42">
        <v>0.0184393291643223</v>
      </c>
      <c r="W272" s="23">
        <v>8.9818</v>
      </c>
      <c r="X272" s="48">
        <f t="shared" si="1"/>
        <v>0.01794734514</v>
      </c>
      <c r="Y272" s="49">
        <f t="shared" si="2"/>
        <v>8.67346</v>
      </c>
      <c r="Z272" s="26"/>
      <c r="AA272" s="42">
        <v>0.0172593723019248</v>
      </c>
      <c r="AB272" s="23">
        <v>7.9791</v>
      </c>
      <c r="AC272" s="48">
        <f t="shared" si="3"/>
        <v>0.01679346809</v>
      </c>
      <c r="AD272" s="49">
        <f t="shared" si="4"/>
        <v>7.70179</v>
      </c>
      <c r="AE272" s="26"/>
      <c r="AF272" s="42">
        <v>0.0166299333963731</v>
      </c>
      <c r="AG272" s="23">
        <v>8.79723</v>
      </c>
      <c r="AH272" s="48">
        <f t="shared" si="9"/>
        <v>0.0161546469</v>
      </c>
      <c r="AI272" s="49">
        <f t="shared" si="10"/>
        <v>8.41788</v>
      </c>
      <c r="AJ272" s="26"/>
      <c r="AK272" s="42">
        <v>0.0161774280266855</v>
      </c>
      <c r="AL272" s="23">
        <v>7.95844</v>
      </c>
      <c r="AM272" s="48">
        <f t="shared" si="11"/>
        <v>0.01564904376</v>
      </c>
      <c r="AN272" s="49">
        <f t="shared" si="12"/>
        <v>7.63147</v>
      </c>
      <c r="AO272" s="26"/>
      <c r="AP272" s="42">
        <v>0.0152025158851645</v>
      </c>
      <c r="AQ272" s="23">
        <v>29.25564</v>
      </c>
      <c r="AR272" s="48">
        <f t="shared" si="15"/>
        <v>0.01468222896</v>
      </c>
      <c r="AS272" s="61">
        <f t="shared" si="16"/>
        <v>28.11179</v>
      </c>
      <c r="AT272" s="26"/>
      <c r="AU272" s="42">
        <v>0.0152098844597117</v>
      </c>
      <c r="AV272" s="23">
        <v>29.27949</v>
      </c>
      <c r="AW272" s="48">
        <f t="shared" si="17"/>
        <v>0.01475948664</v>
      </c>
      <c r="AX272" s="62">
        <f t="shared" si="18"/>
        <v>28.13024</v>
      </c>
      <c r="AY272" s="26"/>
      <c r="AZ272" s="42">
        <v>0.0180371217500632</v>
      </c>
      <c r="BA272" s="23">
        <v>23.61541</v>
      </c>
      <c r="BB272" s="48">
        <f t="shared" si="5"/>
        <v>0.01758628838</v>
      </c>
      <c r="BC272" s="62">
        <f t="shared" si="6"/>
        <v>22.81572</v>
      </c>
      <c r="BD272" s="26"/>
      <c r="BE272" s="42">
        <v>0.0151901702847952</v>
      </c>
      <c r="BF272" s="23">
        <v>29.3828</v>
      </c>
      <c r="BG272" s="48">
        <f t="shared" si="31"/>
        <v>0.01467170122</v>
      </c>
      <c r="BH272" s="62">
        <f t="shared" si="32"/>
        <v>27.34305</v>
      </c>
      <c r="BI272" s="26"/>
      <c r="BJ272" s="42">
        <v>0.0141837938894576</v>
      </c>
      <c r="BK272" s="23">
        <v>9.899</v>
      </c>
      <c r="BL272" s="48">
        <f t="shared" si="25"/>
        <v>0.0137039387</v>
      </c>
      <c r="BM272" s="62">
        <f t="shared" si="26"/>
        <v>9.43537</v>
      </c>
      <c r="BN272" s="26"/>
      <c r="BO272" s="42">
        <v>0.0136405473713657</v>
      </c>
      <c r="BP272" s="23">
        <v>9.61596</v>
      </c>
      <c r="BQ272" s="48">
        <f t="shared" si="19"/>
        <v>0.01315689759</v>
      </c>
      <c r="BR272" s="62">
        <f t="shared" si="20"/>
        <v>9.21385</v>
      </c>
      <c r="BS272" s="26"/>
      <c r="BT272" s="42">
        <v>0.0131207842277827</v>
      </c>
      <c r="BU272" s="23">
        <v>9.8506</v>
      </c>
      <c r="BV272" s="48">
        <f t="shared" si="29"/>
        <v>0.01263528552</v>
      </c>
      <c r="BW272" s="62">
        <f t="shared" si="30"/>
        <v>9.29955</v>
      </c>
      <c r="BX272" s="26"/>
      <c r="BY272" s="42">
        <v>0.0131856450681973</v>
      </c>
      <c r="BZ272" s="23">
        <v>9.58543</v>
      </c>
      <c r="CA272" s="48">
        <f t="shared" si="27"/>
        <v>0.01270415761</v>
      </c>
      <c r="CB272" s="62">
        <f t="shared" si="28"/>
        <v>9.0927</v>
      </c>
      <c r="CC272" s="7"/>
    </row>
    <row r="273" ht="15.75" customHeight="1">
      <c r="A273" s="1"/>
      <c r="B273" s="57">
        <v>0.0142075968347901</v>
      </c>
      <c r="C273" s="23">
        <v>33.81554</v>
      </c>
      <c r="D273" s="60">
        <f t="shared" si="21"/>
        <v>0.01368463334</v>
      </c>
      <c r="E273" s="63">
        <f t="shared" si="22"/>
        <v>32.42571</v>
      </c>
      <c r="F273" s="26"/>
      <c r="G273" s="42">
        <v>0.0147214597885372</v>
      </c>
      <c r="H273" s="23">
        <v>33.13982</v>
      </c>
      <c r="I273" s="60">
        <f t="shared" si="23"/>
        <v>0.01425052927</v>
      </c>
      <c r="J273" s="64">
        <f t="shared" si="24"/>
        <v>31.74136</v>
      </c>
      <c r="K273" s="26"/>
      <c r="L273" s="42">
        <v>0.0149986240524087</v>
      </c>
      <c r="M273" s="23">
        <v>31.87859</v>
      </c>
      <c r="N273" s="60">
        <f t="shared" si="13"/>
        <v>0.01454286901</v>
      </c>
      <c r="O273" s="54">
        <f t="shared" si="14"/>
        <v>30.6898</v>
      </c>
      <c r="P273" s="26"/>
      <c r="Q273" s="42">
        <v>0.0173647442773883</v>
      </c>
      <c r="R273" s="23">
        <v>8.05185</v>
      </c>
      <c r="S273" s="48">
        <f t="shared" si="7"/>
        <v>0.01685796507</v>
      </c>
      <c r="T273" s="54">
        <f t="shared" si="8"/>
        <v>7.73421</v>
      </c>
      <c r="U273" s="26"/>
      <c r="V273" s="42">
        <v>0.0184789386755271</v>
      </c>
      <c r="W273" s="23">
        <v>9.00296</v>
      </c>
      <c r="X273" s="48">
        <f t="shared" si="1"/>
        <v>0.01798695465</v>
      </c>
      <c r="Y273" s="49">
        <f t="shared" si="2"/>
        <v>8.69462</v>
      </c>
      <c r="Z273" s="26"/>
      <c r="AA273" s="42">
        <v>0.0172942037537436</v>
      </c>
      <c r="AB273" s="23">
        <v>7.99946</v>
      </c>
      <c r="AC273" s="48">
        <f t="shared" si="3"/>
        <v>0.01682829954</v>
      </c>
      <c r="AD273" s="49">
        <f t="shared" si="4"/>
        <v>7.72215</v>
      </c>
      <c r="AE273" s="26"/>
      <c r="AF273" s="42">
        <v>0.0167065890823761</v>
      </c>
      <c r="AG273" s="23">
        <v>8.81996</v>
      </c>
      <c r="AH273" s="48">
        <f t="shared" si="9"/>
        <v>0.01623130259</v>
      </c>
      <c r="AI273" s="49">
        <f t="shared" si="10"/>
        <v>8.44061</v>
      </c>
      <c r="AJ273" s="26"/>
      <c r="AK273" s="42">
        <v>0.0161959440488215</v>
      </c>
      <c r="AL273" s="23">
        <v>7.97826</v>
      </c>
      <c r="AM273" s="48">
        <f t="shared" si="11"/>
        <v>0.01566755978</v>
      </c>
      <c r="AN273" s="49">
        <f t="shared" si="12"/>
        <v>7.65129</v>
      </c>
      <c r="AO273" s="26"/>
      <c r="AP273" s="42">
        <v>0.0151269446149846</v>
      </c>
      <c r="AQ273" s="23">
        <v>29.29152</v>
      </c>
      <c r="AR273" s="48">
        <f t="shared" si="15"/>
        <v>0.01460665769</v>
      </c>
      <c r="AS273" s="61">
        <f t="shared" si="16"/>
        <v>28.14767</v>
      </c>
      <c r="AT273" s="26"/>
      <c r="AU273" s="42">
        <v>0.0153483637394141</v>
      </c>
      <c r="AV273" s="23">
        <v>29.31983</v>
      </c>
      <c r="AW273" s="48">
        <f t="shared" si="17"/>
        <v>0.01489796592</v>
      </c>
      <c r="AX273" s="62">
        <f t="shared" si="18"/>
        <v>28.17058</v>
      </c>
      <c r="AY273" s="26"/>
      <c r="AZ273" s="42">
        <v>0.0180708762742163</v>
      </c>
      <c r="BA273" s="23">
        <v>23.61966</v>
      </c>
      <c r="BB273" s="48">
        <f t="shared" si="5"/>
        <v>0.0176200429</v>
      </c>
      <c r="BC273" s="62">
        <f t="shared" si="6"/>
        <v>22.81997</v>
      </c>
      <c r="BD273" s="26"/>
      <c r="BE273" s="42">
        <v>0.0153219652053254</v>
      </c>
      <c r="BF273" s="23">
        <v>29.41398</v>
      </c>
      <c r="BG273" s="48">
        <f t="shared" si="31"/>
        <v>0.01480349614</v>
      </c>
      <c r="BH273" s="62">
        <f t="shared" si="32"/>
        <v>27.37423</v>
      </c>
      <c r="BI273" s="26"/>
      <c r="BJ273" s="42">
        <v>0.0143056119551848</v>
      </c>
      <c r="BK273" s="23">
        <v>9.92646</v>
      </c>
      <c r="BL273" s="48">
        <f t="shared" si="25"/>
        <v>0.01382575676</v>
      </c>
      <c r="BM273" s="62">
        <f t="shared" si="26"/>
        <v>9.46283</v>
      </c>
      <c r="BN273" s="26"/>
      <c r="BO273" s="42">
        <v>0.0137420653349853</v>
      </c>
      <c r="BP273" s="23">
        <v>9.64349</v>
      </c>
      <c r="BQ273" s="48">
        <f t="shared" si="19"/>
        <v>0.01325841555</v>
      </c>
      <c r="BR273" s="62">
        <f t="shared" si="20"/>
        <v>9.24138</v>
      </c>
      <c r="BS273" s="26"/>
      <c r="BT273" s="42">
        <v>0.0131305137174527</v>
      </c>
      <c r="BU273" s="23">
        <v>9.88202</v>
      </c>
      <c r="BV273" s="48">
        <f t="shared" si="29"/>
        <v>0.01264501501</v>
      </c>
      <c r="BW273" s="62">
        <f t="shared" si="30"/>
        <v>9.33097</v>
      </c>
      <c r="BX273" s="26"/>
      <c r="BY273" s="42">
        <v>0.0131990849197601</v>
      </c>
      <c r="BZ273" s="23">
        <v>9.61333</v>
      </c>
      <c r="CA273" s="48">
        <f t="shared" si="27"/>
        <v>0.01271759746</v>
      </c>
      <c r="CB273" s="62">
        <f t="shared" si="28"/>
        <v>9.1206</v>
      </c>
      <c r="CC273" s="7"/>
    </row>
    <row r="274" ht="15.75" customHeight="1">
      <c r="A274" s="1"/>
      <c r="B274" s="57">
        <v>0.0142955127180719</v>
      </c>
      <c r="C274" s="23">
        <v>33.89795</v>
      </c>
      <c r="D274" s="60">
        <f t="shared" si="21"/>
        <v>0.01377254922</v>
      </c>
      <c r="E274" s="63">
        <f t="shared" si="22"/>
        <v>32.50812</v>
      </c>
      <c r="F274" s="26"/>
      <c r="G274" s="42">
        <v>0.0147719490624669</v>
      </c>
      <c r="H274" s="23">
        <v>33.20998</v>
      </c>
      <c r="I274" s="60">
        <f t="shared" si="23"/>
        <v>0.01430101854</v>
      </c>
      <c r="J274" s="64">
        <f t="shared" si="24"/>
        <v>31.81152</v>
      </c>
      <c r="K274" s="26"/>
      <c r="L274" s="42">
        <v>0.0151052046357771</v>
      </c>
      <c r="M274" s="23">
        <v>31.95469</v>
      </c>
      <c r="N274" s="60">
        <f t="shared" si="13"/>
        <v>0.01464944959</v>
      </c>
      <c r="O274" s="54">
        <f t="shared" si="14"/>
        <v>30.7659</v>
      </c>
      <c r="P274" s="26"/>
      <c r="Q274" s="42">
        <v>0.0174499270882453</v>
      </c>
      <c r="R274" s="23">
        <v>8.07357</v>
      </c>
      <c r="S274" s="48">
        <f t="shared" si="7"/>
        <v>0.01694314788</v>
      </c>
      <c r="T274" s="54">
        <f t="shared" si="8"/>
        <v>7.75593</v>
      </c>
      <c r="U274" s="26"/>
      <c r="V274" s="42">
        <v>0.0185467836833297</v>
      </c>
      <c r="W274" s="23">
        <v>9.02737</v>
      </c>
      <c r="X274" s="48">
        <f t="shared" si="1"/>
        <v>0.01805479966</v>
      </c>
      <c r="Y274" s="49">
        <f t="shared" si="2"/>
        <v>8.71903</v>
      </c>
      <c r="Z274" s="26"/>
      <c r="AA274" s="42">
        <v>0.0173983654197383</v>
      </c>
      <c r="AB274" s="23">
        <v>8.01937</v>
      </c>
      <c r="AC274" s="48">
        <f t="shared" si="3"/>
        <v>0.01693246121</v>
      </c>
      <c r="AD274" s="49">
        <f t="shared" si="4"/>
        <v>7.74206</v>
      </c>
      <c r="AE274" s="26"/>
      <c r="AF274" s="42">
        <v>0.0168464772791195</v>
      </c>
      <c r="AG274" s="23">
        <v>8.84204</v>
      </c>
      <c r="AH274" s="48">
        <f t="shared" si="9"/>
        <v>0.01637119078</v>
      </c>
      <c r="AI274" s="49">
        <f t="shared" si="10"/>
        <v>8.46269</v>
      </c>
      <c r="AJ274" s="26"/>
      <c r="AK274" s="42">
        <v>0.0162973495678063</v>
      </c>
      <c r="AL274" s="23">
        <v>8.00013</v>
      </c>
      <c r="AM274" s="48">
        <f t="shared" si="11"/>
        <v>0.0157689653</v>
      </c>
      <c r="AN274" s="49">
        <f t="shared" si="12"/>
        <v>7.67316</v>
      </c>
      <c r="AO274" s="26"/>
      <c r="AP274" s="42">
        <v>0.0153257865958727</v>
      </c>
      <c r="AQ274" s="23">
        <v>29.33292</v>
      </c>
      <c r="AR274" s="48">
        <f t="shared" si="15"/>
        <v>0.01480549967</v>
      </c>
      <c r="AS274" s="61">
        <f t="shared" si="16"/>
        <v>28.18907</v>
      </c>
      <c r="AT274" s="26"/>
      <c r="AU274" s="42">
        <v>0.0153647985234935</v>
      </c>
      <c r="AV274" s="23">
        <v>29.35551</v>
      </c>
      <c r="AW274" s="48">
        <f t="shared" si="17"/>
        <v>0.0149144007</v>
      </c>
      <c r="AX274" s="62">
        <f t="shared" si="18"/>
        <v>28.20626</v>
      </c>
      <c r="AY274" s="26"/>
      <c r="AZ274" s="42">
        <v>0.0181364934281822</v>
      </c>
      <c r="BA274" s="23">
        <v>23.63535</v>
      </c>
      <c r="BB274" s="48">
        <f t="shared" si="5"/>
        <v>0.01768566005</v>
      </c>
      <c r="BC274" s="62">
        <f t="shared" si="6"/>
        <v>22.83566</v>
      </c>
      <c r="BD274" s="26"/>
      <c r="BE274" s="42">
        <v>0.0153513757528818</v>
      </c>
      <c r="BF274" s="23">
        <v>29.43261</v>
      </c>
      <c r="BG274" s="48">
        <f t="shared" si="31"/>
        <v>0.01483290669</v>
      </c>
      <c r="BH274" s="62">
        <f t="shared" si="32"/>
        <v>27.39286</v>
      </c>
      <c r="BI274" s="26"/>
      <c r="BJ274" s="42">
        <v>0.0143947731673406</v>
      </c>
      <c r="BK274" s="23">
        <v>9.9522</v>
      </c>
      <c r="BL274" s="48">
        <f t="shared" si="25"/>
        <v>0.01391491798</v>
      </c>
      <c r="BM274" s="62">
        <f t="shared" si="26"/>
        <v>9.48857</v>
      </c>
      <c r="BN274" s="26"/>
      <c r="BO274" s="42">
        <v>0.013831391605676</v>
      </c>
      <c r="BP274" s="23">
        <v>9.67312</v>
      </c>
      <c r="BQ274" s="48">
        <f t="shared" si="19"/>
        <v>0.01334774182</v>
      </c>
      <c r="BR274" s="62">
        <f t="shared" si="20"/>
        <v>9.27101</v>
      </c>
      <c r="BS274" s="26"/>
      <c r="BT274" s="42">
        <v>0.0131937290139383</v>
      </c>
      <c r="BU274" s="23">
        <v>9.90608</v>
      </c>
      <c r="BV274" s="48">
        <f t="shared" si="29"/>
        <v>0.01270823031</v>
      </c>
      <c r="BW274" s="62">
        <f t="shared" si="30"/>
        <v>9.35503</v>
      </c>
      <c r="BX274" s="26"/>
      <c r="BY274" s="42">
        <v>0.0132673705395743</v>
      </c>
      <c r="BZ274" s="23">
        <v>9.63871</v>
      </c>
      <c r="CA274" s="48">
        <f t="shared" si="27"/>
        <v>0.01278588308</v>
      </c>
      <c r="CB274" s="62">
        <f t="shared" si="28"/>
        <v>9.14598</v>
      </c>
      <c r="CC274" s="7"/>
    </row>
    <row r="275" ht="15.75" customHeight="1">
      <c r="A275" s="1"/>
      <c r="B275" s="57">
        <v>0.0143413886901322</v>
      </c>
      <c r="C275" s="23">
        <v>33.98393</v>
      </c>
      <c r="D275" s="60">
        <f t="shared" si="21"/>
        <v>0.0138184252</v>
      </c>
      <c r="E275" s="63">
        <f t="shared" si="22"/>
        <v>32.5941</v>
      </c>
      <c r="F275" s="26"/>
      <c r="G275" s="42">
        <v>0.0148102276776256</v>
      </c>
      <c r="H275" s="23">
        <v>33.28945</v>
      </c>
      <c r="I275" s="60">
        <f t="shared" si="23"/>
        <v>0.01433929716</v>
      </c>
      <c r="J275" s="64">
        <f t="shared" si="24"/>
        <v>31.89099</v>
      </c>
      <c r="K275" s="26"/>
      <c r="L275" s="42">
        <v>0.0151186708161062</v>
      </c>
      <c r="M275" s="23">
        <v>32.01846</v>
      </c>
      <c r="N275" s="60">
        <f t="shared" si="13"/>
        <v>0.01466291577</v>
      </c>
      <c r="O275" s="54">
        <f t="shared" si="14"/>
        <v>30.82967</v>
      </c>
      <c r="P275" s="26"/>
      <c r="Q275" s="42">
        <v>0.0175829240958651</v>
      </c>
      <c r="R275" s="23">
        <v>8.09242</v>
      </c>
      <c r="S275" s="48">
        <f t="shared" si="7"/>
        <v>0.01707614489</v>
      </c>
      <c r="T275" s="54">
        <f t="shared" si="8"/>
        <v>7.77478</v>
      </c>
      <c r="U275" s="26"/>
      <c r="V275" s="42">
        <v>0.0186481341765272</v>
      </c>
      <c r="W275" s="23">
        <v>9.04615</v>
      </c>
      <c r="X275" s="48">
        <f t="shared" si="1"/>
        <v>0.01815615016</v>
      </c>
      <c r="Y275" s="49">
        <f t="shared" si="2"/>
        <v>8.73781</v>
      </c>
      <c r="Z275" s="26"/>
      <c r="AA275" s="42">
        <v>0.0174521071804894</v>
      </c>
      <c r="AB275" s="23">
        <v>8.03725</v>
      </c>
      <c r="AC275" s="48">
        <f t="shared" si="3"/>
        <v>0.01698620297</v>
      </c>
      <c r="AD275" s="49">
        <f t="shared" si="4"/>
        <v>7.75994</v>
      </c>
      <c r="AE275" s="26"/>
      <c r="AF275" s="42">
        <v>0.0169439979051556</v>
      </c>
      <c r="AG275" s="23">
        <v>8.8652</v>
      </c>
      <c r="AH275" s="48">
        <f t="shared" si="9"/>
        <v>0.01646871141</v>
      </c>
      <c r="AI275" s="49">
        <f t="shared" si="10"/>
        <v>8.48585</v>
      </c>
      <c r="AJ275" s="26"/>
      <c r="AK275" s="42">
        <v>0.0163103754686884</v>
      </c>
      <c r="AL275" s="23">
        <v>8.01859</v>
      </c>
      <c r="AM275" s="48">
        <f t="shared" si="11"/>
        <v>0.0157819912</v>
      </c>
      <c r="AN275" s="49">
        <f t="shared" si="12"/>
        <v>7.69162</v>
      </c>
      <c r="AO275" s="26"/>
      <c r="AP275" s="42">
        <v>0.0154364598433276</v>
      </c>
      <c r="AQ275" s="23">
        <v>29.37639</v>
      </c>
      <c r="AR275" s="48">
        <f t="shared" si="15"/>
        <v>0.01491617291</v>
      </c>
      <c r="AS275" s="61">
        <f t="shared" si="16"/>
        <v>28.23254</v>
      </c>
      <c r="AT275" s="26"/>
      <c r="AU275" s="42">
        <v>0.0154445669424226</v>
      </c>
      <c r="AV275" s="23">
        <v>29.38405</v>
      </c>
      <c r="AW275" s="48">
        <f t="shared" si="17"/>
        <v>0.01499416912</v>
      </c>
      <c r="AX275" s="62">
        <f t="shared" si="18"/>
        <v>28.2348</v>
      </c>
      <c r="AY275" s="26"/>
      <c r="AZ275" s="42">
        <v>0.0182652635026976</v>
      </c>
      <c r="BA275" s="23">
        <v>23.64648</v>
      </c>
      <c r="BB275" s="48">
        <f t="shared" si="5"/>
        <v>0.01781443013</v>
      </c>
      <c r="BC275" s="62">
        <f t="shared" si="6"/>
        <v>22.84679</v>
      </c>
      <c r="BD275" s="26"/>
      <c r="BE275" s="42">
        <v>0.0154442529580119</v>
      </c>
      <c r="BF275" s="23">
        <v>29.4563</v>
      </c>
      <c r="BG275" s="48">
        <f t="shared" si="31"/>
        <v>0.0149257839</v>
      </c>
      <c r="BH275" s="62">
        <f t="shared" si="32"/>
        <v>27.41655</v>
      </c>
      <c r="BI275" s="26"/>
      <c r="BJ275" s="42">
        <v>0.01441362282365</v>
      </c>
      <c r="BK275" s="23">
        <v>9.97915</v>
      </c>
      <c r="BL275" s="48">
        <f t="shared" si="25"/>
        <v>0.01393376763</v>
      </c>
      <c r="BM275" s="62">
        <f t="shared" si="26"/>
        <v>9.51552</v>
      </c>
      <c r="BN275" s="26"/>
      <c r="BO275" s="42">
        <v>0.0139007258549517</v>
      </c>
      <c r="BP275" s="23">
        <v>9.69706</v>
      </c>
      <c r="BQ275" s="48">
        <f t="shared" si="19"/>
        <v>0.01341707607</v>
      </c>
      <c r="BR275" s="62">
        <f t="shared" si="20"/>
        <v>9.29495</v>
      </c>
      <c r="BS275" s="26"/>
      <c r="BT275" s="42">
        <v>0.0132193197779433</v>
      </c>
      <c r="BU275" s="23">
        <v>9.93526</v>
      </c>
      <c r="BV275" s="48">
        <f t="shared" si="29"/>
        <v>0.01273382107</v>
      </c>
      <c r="BW275" s="62">
        <f t="shared" si="30"/>
        <v>9.38421</v>
      </c>
      <c r="BX275" s="26"/>
      <c r="BY275" s="42">
        <v>0.0133684184158205</v>
      </c>
      <c r="BZ275" s="23">
        <v>9.66656</v>
      </c>
      <c r="CA275" s="48">
        <f t="shared" si="27"/>
        <v>0.01288693095</v>
      </c>
      <c r="CB275" s="62">
        <f t="shared" si="28"/>
        <v>9.17383</v>
      </c>
      <c r="CC275" s="7"/>
    </row>
    <row r="276" ht="15.75" customHeight="1">
      <c r="A276" s="1"/>
      <c r="B276" s="57">
        <v>0.0144267582042632</v>
      </c>
      <c r="C276" s="23">
        <v>34.07252</v>
      </c>
      <c r="D276" s="60">
        <f t="shared" si="21"/>
        <v>0.01390379471</v>
      </c>
      <c r="E276" s="63">
        <f t="shared" si="22"/>
        <v>32.68269</v>
      </c>
      <c r="F276" s="26"/>
      <c r="G276" s="42">
        <v>0.01487672263108</v>
      </c>
      <c r="H276" s="23">
        <v>33.3688</v>
      </c>
      <c r="I276" s="60">
        <f t="shared" si="23"/>
        <v>0.01440579211</v>
      </c>
      <c r="J276" s="64">
        <f t="shared" si="24"/>
        <v>31.97034</v>
      </c>
      <c r="K276" s="26"/>
      <c r="L276" s="42">
        <v>0.0152062726766682</v>
      </c>
      <c r="M276" s="23">
        <v>32.09146</v>
      </c>
      <c r="N276" s="60">
        <f t="shared" si="13"/>
        <v>0.01475051763</v>
      </c>
      <c r="O276" s="54">
        <f t="shared" si="14"/>
        <v>30.90267</v>
      </c>
      <c r="P276" s="26"/>
      <c r="Q276" s="42">
        <v>0.0175707641762251</v>
      </c>
      <c r="R276" s="23">
        <v>8.10937</v>
      </c>
      <c r="S276" s="48">
        <f t="shared" si="7"/>
        <v>0.01706398497</v>
      </c>
      <c r="T276" s="54">
        <f t="shared" si="8"/>
        <v>7.79173</v>
      </c>
      <c r="U276" s="26"/>
      <c r="V276" s="42">
        <v>0.0186965700461861</v>
      </c>
      <c r="W276" s="23">
        <v>9.06757</v>
      </c>
      <c r="X276" s="48">
        <f t="shared" si="1"/>
        <v>0.01820458603</v>
      </c>
      <c r="Y276" s="49">
        <f t="shared" si="2"/>
        <v>8.75923</v>
      </c>
      <c r="Z276" s="26"/>
      <c r="AA276" s="42">
        <v>0.0174883393064944</v>
      </c>
      <c r="AB276" s="23">
        <v>8.05719</v>
      </c>
      <c r="AC276" s="48">
        <f t="shared" si="3"/>
        <v>0.0170224351</v>
      </c>
      <c r="AD276" s="49">
        <f t="shared" si="4"/>
        <v>7.77988</v>
      </c>
      <c r="AE276" s="26"/>
      <c r="AF276" s="42">
        <v>0.0169321292033506</v>
      </c>
      <c r="AG276" s="23">
        <v>8.88753</v>
      </c>
      <c r="AH276" s="48">
        <f t="shared" si="9"/>
        <v>0.01645684271</v>
      </c>
      <c r="AI276" s="49">
        <f t="shared" si="10"/>
        <v>8.50818</v>
      </c>
      <c r="AJ276" s="26"/>
      <c r="AK276" s="42">
        <v>0.0163046697990528</v>
      </c>
      <c r="AL276" s="23">
        <v>8.04179</v>
      </c>
      <c r="AM276" s="48">
        <f t="shared" si="11"/>
        <v>0.01577628553</v>
      </c>
      <c r="AN276" s="49">
        <f t="shared" si="12"/>
        <v>7.71482</v>
      </c>
      <c r="AO276" s="26"/>
      <c r="AP276" s="42">
        <v>0.0154990127215975</v>
      </c>
      <c r="AQ276" s="23">
        <v>29.41059</v>
      </c>
      <c r="AR276" s="48">
        <f t="shared" si="15"/>
        <v>0.01497872579</v>
      </c>
      <c r="AS276" s="61">
        <f t="shared" si="16"/>
        <v>28.26674</v>
      </c>
      <c r="AT276" s="26"/>
      <c r="AU276" s="42">
        <v>0.0155381261756284</v>
      </c>
      <c r="AV276" s="23">
        <v>29.42178</v>
      </c>
      <c r="AW276" s="48">
        <f t="shared" si="17"/>
        <v>0.01508772835</v>
      </c>
      <c r="AX276" s="62">
        <f t="shared" si="18"/>
        <v>28.27253</v>
      </c>
      <c r="AY276" s="26"/>
      <c r="AZ276" s="42">
        <v>0.0183120639091463</v>
      </c>
      <c r="BA276" s="23">
        <v>23.64844</v>
      </c>
      <c r="BB276" s="48">
        <f t="shared" si="5"/>
        <v>0.01786123053</v>
      </c>
      <c r="BC276" s="62">
        <f t="shared" si="6"/>
        <v>22.84875</v>
      </c>
      <c r="BD276" s="26"/>
      <c r="BE276" s="42">
        <v>0.0154914908493367</v>
      </c>
      <c r="BF276" s="23">
        <v>29.4823</v>
      </c>
      <c r="BG276" s="48">
        <f t="shared" si="31"/>
        <v>0.01497302179</v>
      </c>
      <c r="BH276" s="62">
        <f t="shared" si="32"/>
        <v>27.44255</v>
      </c>
      <c r="BI276" s="26"/>
      <c r="BJ276" s="42">
        <v>0.0145184310714037</v>
      </c>
      <c r="BK276" s="23">
        <v>10.0077</v>
      </c>
      <c r="BL276" s="48">
        <f t="shared" si="25"/>
        <v>0.01403857588</v>
      </c>
      <c r="BM276" s="62">
        <f t="shared" si="26"/>
        <v>9.54407</v>
      </c>
      <c r="BN276" s="26"/>
      <c r="BO276" s="42">
        <v>0.0139865684384604</v>
      </c>
      <c r="BP276" s="23">
        <v>9.72386</v>
      </c>
      <c r="BQ276" s="48">
        <f t="shared" si="19"/>
        <v>0.01350291866</v>
      </c>
      <c r="BR276" s="62">
        <f t="shared" si="20"/>
        <v>9.32175</v>
      </c>
      <c r="BS276" s="26"/>
      <c r="BT276" s="42">
        <v>0.0132359952687771</v>
      </c>
      <c r="BU276" s="23">
        <v>9.96385</v>
      </c>
      <c r="BV276" s="48">
        <f t="shared" si="29"/>
        <v>0.01275049656</v>
      </c>
      <c r="BW276" s="62">
        <f t="shared" si="30"/>
        <v>9.4128</v>
      </c>
      <c r="BX276" s="26"/>
      <c r="BY276" s="42">
        <v>0.0133878156333036</v>
      </c>
      <c r="BZ276" s="23">
        <v>9.69399</v>
      </c>
      <c r="CA276" s="48">
        <f t="shared" si="27"/>
        <v>0.01290632817</v>
      </c>
      <c r="CB276" s="62">
        <f t="shared" si="28"/>
        <v>9.20126</v>
      </c>
      <c r="CC276" s="7"/>
    </row>
    <row r="277" ht="15.75" customHeight="1">
      <c r="A277" s="1"/>
      <c r="B277" s="57">
        <v>0.0145023310993826</v>
      </c>
      <c r="C277" s="23">
        <v>34.1554</v>
      </c>
      <c r="D277" s="60">
        <f t="shared" si="21"/>
        <v>0.01397936761</v>
      </c>
      <c r="E277" s="63">
        <f t="shared" si="22"/>
        <v>32.76557</v>
      </c>
      <c r="F277" s="26"/>
      <c r="G277" s="42">
        <v>0.0149603850293101</v>
      </c>
      <c r="H277" s="23">
        <v>33.43691</v>
      </c>
      <c r="I277" s="60">
        <f t="shared" si="23"/>
        <v>0.01448945451</v>
      </c>
      <c r="J277" s="64">
        <f t="shared" si="24"/>
        <v>32.03845</v>
      </c>
      <c r="K277" s="26"/>
      <c r="L277" s="42">
        <v>0.0152561256607235</v>
      </c>
      <c r="M277" s="23">
        <v>32.161</v>
      </c>
      <c r="N277" s="60">
        <f t="shared" si="13"/>
        <v>0.01480037062</v>
      </c>
      <c r="O277" s="54">
        <f t="shared" si="14"/>
        <v>30.97221</v>
      </c>
      <c r="P277" s="26"/>
      <c r="Q277" s="42">
        <v>0.0176995119493797</v>
      </c>
      <c r="R277" s="23">
        <v>8.12963</v>
      </c>
      <c r="S277" s="48">
        <f t="shared" si="7"/>
        <v>0.01719273274</v>
      </c>
      <c r="T277" s="54">
        <f t="shared" si="8"/>
        <v>7.81199</v>
      </c>
      <c r="U277" s="26"/>
      <c r="V277" s="42">
        <v>0.0187743298138607</v>
      </c>
      <c r="W277" s="23">
        <v>9.09176</v>
      </c>
      <c r="X277" s="48">
        <f t="shared" si="1"/>
        <v>0.01828234579</v>
      </c>
      <c r="Y277" s="49">
        <f t="shared" si="2"/>
        <v>8.78342</v>
      </c>
      <c r="Z277" s="26"/>
      <c r="AA277" s="42">
        <v>0.0175742111752699</v>
      </c>
      <c r="AB277" s="23">
        <v>8.07684</v>
      </c>
      <c r="AC277" s="48">
        <f t="shared" si="3"/>
        <v>0.01710830696</v>
      </c>
      <c r="AD277" s="49">
        <f t="shared" si="4"/>
        <v>7.79953</v>
      </c>
      <c r="AE277" s="26"/>
      <c r="AF277" s="42">
        <v>0.0170884340772606</v>
      </c>
      <c r="AG277" s="23">
        <v>8.90851</v>
      </c>
      <c r="AH277" s="48">
        <f t="shared" si="9"/>
        <v>0.01661314758</v>
      </c>
      <c r="AI277" s="49">
        <f t="shared" si="10"/>
        <v>8.52916</v>
      </c>
      <c r="AJ277" s="26"/>
      <c r="AK277" s="42">
        <v>0.0164256873743238</v>
      </c>
      <c r="AL277" s="23">
        <v>8.0619</v>
      </c>
      <c r="AM277" s="48">
        <f t="shared" si="11"/>
        <v>0.01589730311</v>
      </c>
      <c r="AN277" s="49">
        <f t="shared" si="12"/>
        <v>7.73493</v>
      </c>
      <c r="AO277" s="26"/>
      <c r="AP277" s="42">
        <v>0.0155107092819013</v>
      </c>
      <c r="AQ277" s="23">
        <v>29.44631</v>
      </c>
      <c r="AR277" s="48">
        <f t="shared" si="15"/>
        <v>0.01499042235</v>
      </c>
      <c r="AS277" s="61">
        <f t="shared" si="16"/>
        <v>28.30246</v>
      </c>
      <c r="AT277" s="26"/>
      <c r="AU277" s="42">
        <v>0.0156376634347786</v>
      </c>
      <c r="AV277" s="23">
        <v>29.45601</v>
      </c>
      <c r="AW277" s="48">
        <f t="shared" si="17"/>
        <v>0.01518726561</v>
      </c>
      <c r="AX277" s="62">
        <f t="shared" si="18"/>
        <v>28.30676</v>
      </c>
      <c r="AY277" s="26"/>
      <c r="AZ277" s="42">
        <v>0.0184460687973396</v>
      </c>
      <c r="BA277" s="23">
        <v>23.66009</v>
      </c>
      <c r="BB277" s="48">
        <f t="shared" si="5"/>
        <v>0.01799523542</v>
      </c>
      <c r="BC277" s="54">
        <f t="shared" si="6"/>
        <v>22.8604</v>
      </c>
      <c r="BD277" s="26"/>
      <c r="BE277" s="42">
        <v>0.0156043010732259</v>
      </c>
      <c r="BF277" s="23">
        <v>29.49598</v>
      </c>
      <c r="BG277" s="48">
        <f t="shared" si="31"/>
        <v>0.01508583201</v>
      </c>
      <c r="BH277" s="62">
        <f t="shared" si="32"/>
        <v>27.45623</v>
      </c>
      <c r="BI277" s="26"/>
      <c r="BJ277" s="42">
        <v>0.0145751529114915</v>
      </c>
      <c r="BK277" s="23">
        <v>10.03155</v>
      </c>
      <c r="BL277" s="48">
        <f t="shared" si="25"/>
        <v>0.01409529772</v>
      </c>
      <c r="BM277" s="62">
        <f t="shared" si="26"/>
        <v>9.56792</v>
      </c>
      <c r="BN277" s="26"/>
      <c r="BO277" s="42">
        <v>0.0140491656182042</v>
      </c>
      <c r="BP277" s="23">
        <v>9.75336</v>
      </c>
      <c r="BQ277" s="48">
        <f t="shared" si="19"/>
        <v>0.01356551584</v>
      </c>
      <c r="BR277" s="62">
        <f t="shared" si="20"/>
        <v>9.35125</v>
      </c>
      <c r="BS277" s="26"/>
      <c r="BT277" s="42">
        <v>0.0133256398292025</v>
      </c>
      <c r="BU277" s="23">
        <v>9.98949</v>
      </c>
      <c r="BV277" s="48">
        <f t="shared" si="29"/>
        <v>0.01284014112</v>
      </c>
      <c r="BW277" s="62">
        <f t="shared" si="30"/>
        <v>9.43844</v>
      </c>
      <c r="BX277" s="26"/>
      <c r="BY277" s="42">
        <v>0.0134210601076921</v>
      </c>
      <c r="BZ277" s="23">
        <v>9.72124</v>
      </c>
      <c r="CA277" s="48">
        <f t="shared" si="27"/>
        <v>0.01293957265</v>
      </c>
      <c r="CB277" s="62">
        <f t="shared" si="28"/>
        <v>9.22851</v>
      </c>
      <c r="CC277" s="7"/>
    </row>
    <row r="278" ht="15.75" customHeight="1">
      <c r="A278" s="1"/>
      <c r="B278" s="57">
        <v>0.0145571977964269</v>
      </c>
      <c r="C278" s="23">
        <v>34.23548</v>
      </c>
      <c r="D278" s="60">
        <f t="shared" si="21"/>
        <v>0.0140342343</v>
      </c>
      <c r="E278" s="63">
        <f t="shared" si="22"/>
        <v>32.84565</v>
      </c>
      <c r="F278" s="26"/>
      <c r="G278" s="42">
        <v>0.0150370849699752</v>
      </c>
      <c r="H278" s="23">
        <v>33.5156</v>
      </c>
      <c r="I278" s="60">
        <f t="shared" si="23"/>
        <v>0.01456615445</v>
      </c>
      <c r="J278" s="64">
        <f t="shared" si="24"/>
        <v>32.11714</v>
      </c>
      <c r="K278" s="26"/>
      <c r="L278" s="42">
        <v>0.0153041608337614</v>
      </c>
      <c r="M278" s="23">
        <v>32.2212</v>
      </c>
      <c r="N278" s="60">
        <f t="shared" si="13"/>
        <v>0.01484840579</v>
      </c>
      <c r="O278" s="54">
        <f t="shared" si="14"/>
        <v>31.03241</v>
      </c>
      <c r="P278" s="26"/>
      <c r="Q278" s="42">
        <v>0.0177941085697866</v>
      </c>
      <c r="R278" s="23">
        <v>8.15392</v>
      </c>
      <c r="S278" s="48">
        <f t="shared" si="7"/>
        <v>0.01728732936</v>
      </c>
      <c r="T278" s="54">
        <f t="shared" si="8"/>
        <v>7.83628</v>
      </c>
      <c r="U278" s="26"/>
      <c r="V278" s="42">
        <v>0.0188813415368116</v>
      </c>
      <c r="W278" s="23">
        <v>9.1157</v>
      </c>
      <c r="X278" s="48">
        <f t="shared" si="1"/>
        <v>0.01838935752</v>
      </c>
      <c r="Y278" s="49">
        <f t="shared" si="2"/>
        <v>8.80736</v>
      </c>
      <c r="Z278" s="26"/>
      <c r="AA278" s="42">
        <v>0.0176669191622414</v>
      </c>
      <c r="AB278" s="23">
        <v>8.09648</v>
      </c>
      <c r="AC278" s="48">
        <f t="shared" si="3"/>
        <v>0.01720101495</v>
      </c>
      <c r="AD278" s="49">
        <f t="shared" si="4"/>
        <v>7.81917</v>
      </c>
      <c r="AE278" s="26"/>
      <c r="AF278" s="42">
        <v>0.0171403274115165</v>
      </c>
      <c r="AG278" s="23">
        <v>8.9277</v>
      </c>
      <c r="AH278" s="48">
        <f t="shared" si="9"/>
        <v>0.01666504091</v>
      </c>
      <c r="AI278" s="49">
        <f t="shared" si="10"/>
        <v>8.54835</v>
      </c>
      <c r="AJ278" s="26"/>
      <c r="AK278" s="42">
        <v>0.0164508643720971</v>
      </c>
      <c r="AL278" s="23">
        <v>8.08072</v>
      </c>
      <c r="AM278" s="48">
        <f t="shared" si="11"/>
        <v>0.01592248011</v>
      </c>
      <c r="AN278" s="49">
        <f t="shared" si="12"/>
        <v>7.75375</v>
      </c>
      <c r="AO278" s="26"/>
      <c r="AP278" s="42">
        <v>0.0157448663187174</v>
      </c>
      <c r="AQ278" s="23">
        <v>29.48513</v>
      </c>
      <c r="AR278" s="48">
        <f t="shared" si="15"/>
        <v>0.01522457939</v>
      </c>
      <c r="AS278" s="61">
        <f t="shared" si="16"/>
        <v>28.34128</v>
      </c>
      <c r="AT278" s="26"/>
      <c r="AU278" s="42">
        <v>0.0156711274693888</v>
      </c>
      <c r="AV278" s="23">
        <v>29.4811</v>
      </c>
      <c r="AW278" s="48">
        <f t="shared" si="17"/>
        <v>0.01522072965</v>
      </c>
      <c r="AX278" s="62">
        <f t="shared" si="18"/>
        <v>28.33185</v>
      </c>
      <c r="AY278" s="26"/>
      <c r="AZ278" s="42">
        <v>0.0185352035465201</v>
      </c>
      <c r="BA278" s="23">
        <v>23.66992</v>
      </c>
      <c r="BB278" s="48">
        <f t="shared" si="5"/>
        <v>0.01808437017</v>
      </c>
      <c r="BC278" s="54">
        <f t="shared" si="6"/>
        <v>22.87023</v>
      </c>
      <c r="BD278" s="26"/>
      <c r="BE278" s="42">
        <v>0.0156779105450202</v>
      </c>
      <c r="BF278" s="23">
        <v>29.51887</v>
      </c>
      <c r="BG278" s="48">
        <f t="shared" si="31"/>
        <v>0.01515944148</v>
      </c>
      <c r="BH278" s="62">
        <f t="shared" si="32"/>
        <v>27.47912</v>
      </c>
      <c r="BI278" s="26"/>
      <c r="BJ278" s="42">
        <v>0.0146006095647115</v>
      </c>
      <c r="BK278" s="23">
        <v>10.06188</v>
      </c>
      <c r="BL278" s="48">
        <f t="shared" si="25"/>
        <v>0.01412075437</v>
      </c>
      <c r="BM278" s="62">
        <f t="shared" si="26"/>
        <v>9.59825</v>
      </c>
      <c r="BN278" s="26"/>
      <c r="BO278" s="42">
        <v>0.0141130879308375</v>
      </c>
      <c r="BP278" s="23">
        <v>9.77671</v>
      </c>
      <c r="BQ278" s="48">
        <f t="shared" si="19"/>
        <v>0.01362943815</v>
      </c>
      <c r="BR278" s="62">
        <f t="shared" si="20"/>
        <v>9.3746</v>
      </c>
      <c r="BS278" s="26"/>
      <c r="BT278" s="42">
        <v>0.0134385612195289</v>
      </c>
      <c r="BU278" s="23">
        <v>10.01665</v>
      </c>
      <c r="BV278" s="48">
        <f t="shared" si="29"/>
        <v>0.01295306251</v>
      </c>
      <c r="BW278" s="62">
        <f t="shared" si="30"/>
        <v>9.4656</v>
      </c>
      <c r="BX278" s="26"/>
      <c r="BY278" s="42">
        <v>0.0134577963388223</v>
      </c>
      <c r="BZ278" s="23">
        <v>9.74569</v>
      </c>
      <c r="CA278" s="48">
        <f t="shared" si="27"/>
        <v>0.01297630888</v>
      </c>
      <c r="CB278" s="62">
        <f t="shared" si="28"/>
        <v>9.25296</v>
      </c>
      <c r="CC278" s="7"/>
    </row>
    <row r="279" ht="15.75" customHeight="1">
      <c r="A279" s="1"/>
      <c r="B279" s="57">
        <v>0.014590863585314</v>
      </c>
      <c r="C279" s="23">
        <v>34.32177</v>
      </c>
      <c r="D279" s="60">
        <f t="shared" si="21"/>
        <v>0.01406790009</v>
      </c>
      <c r="E279" s="63">
        <f t="shared" si="22"/>
        <v>32.93194</v>
      </c>
      <c r="F279" s="26"/>
      <c r="G279" s="42">
        <v>0.0151214739853609</v>
      </c>
      <c r="H279" s="23">
        <v>33.59212</v>
      </c>
      <c r="I279" s="60">
        <f t="shared" si="23"/>
        <v>0.01465054346</v>
      </c>
      <c r="J279" s="64">
        <f t="shared" si="24"/>
        <v>32.19366</v>
      </c>
      <c r="K279" s="26"/>
      <c r="L279" s="42">
        <v>0.0153805027000735</v>
      </c>
      <c r="M279" s="23">
        <v>32.2934</v>
      </c>
      <c r="N279" s="60">
        <f t="shared" si="13"/>
        <v>0.01492474766</v>
      </c>
      <c r="O279" s="54">
        <f t="shared" si="14"/>
        <v>31.10461</v>
      </c>
      <c r="P279" s="26"/>
      <c r="Q279" s="42">
        <v>0.0178238196555656</v>
      </c>
      <c r="R279" s="23">
        <v>8.17008</v>
      </c>
      <c r="S279" s="48">
        <f t="shared" si="7"/>
        <v>0.01731704045</v>
      </c>
      <c r="T279" s="54">
        <f t="shared" si="8"/>
        <v>7.85244</v>
      </c>
      <c r="U279" s="26"/>
      <c r="V279" s="42">
        <v>0.0189708868649829</v>
      </c>
      <c r="W279" s="23">
        <v>9.13236</v>
      </c>
      <c r="X279" s="48">
        <f t="shared" si="1"/>
        <v>0.01847890284</v>
      </c>
      <c r="Y279" s="49">
        <f t="shared" si="2"/>
        <v>8.82402</v>
      </c>
      <c r="Z279" s="26"/>
      <c r="AA279" s="42">
        <v>0.0177452375830762</v>
      </c>
      <c r="AB279" s="23">
        <v>8.11341</v>
      </c>
      <c r="AC279" s="48">
        <f t="shared" si="3"/>
        <v>0.01727933337</v>
      </c>
      <c r="AD279" s="49">
        <f t="shared" si="4"/>
        <v>7.8361</v>
      </c>
      <c r="AE279" s="26"/>
      <c r="AF279" s="42">
        <v>0.0171444085966208</v>
      </c>
      <c r="AG279" s="23">
        <v>8.95335</v>
      </c>
      <c r="AH279" s="48">
        <f t="shared" si="9"/>
        <v>0.0166691221</v>
      </c>
      <c r="AI279" s="49">
        <f t="shared" si="10"/>
        <v>8.574</v>
      </c>
      <c r="AJ279" s="26"/>
      <c r="AK279" s="42">
        <v>0.0165071342468213</v>
      </c>
      <c r="AL279" s="23">
        <v>8.10604</v>
      </c>
      <c r="AM279" s="48">
        <f t="shared" si="11"/>
        <v>0.01597874998</v>
      </c>
      <c r="AN279" s="49">
        <f t="shared" si="12"/>
        <v>7.77907</v>
      </c>
      <c r="AO279" s="26"/>
      <c r="AP279" s="42">
        <v>0.0157578984879803</v>
      </c>
      <c r="AQ279" s="23">
        <v>29.51854</v>
      </c>
      <c r="AR279" s="48">
        <f t="shared" si="15"/>
        <v>0.01523761156</v>
      </c>
      <c r="AS279" s="61">
        <f t="shared" si="16"/>
        <v>28.37469</v>
      </c>
      <c r="AT279" s="26"/>
      <c r="AU279" s="42">
        <v>0.0157696492634527</v>
      </c>
      <c r="AV279" s="23">
        <v>29.51215</v>
      </c>
      <c r="AW279" s="48">
        <f t="shared" si="17"/>
        <v>0.01531925144</v>
      </c>
      <c r="AX279" s="62">
        <f t="shared" si="18"/>
        <v>28.3629</v>
      </c>
      <c r="AY279" s="26"/>
      <c r="AZ279" s="42">
        <v>0.0186136462825643</v>
      </c>
      <c r="BA279" s="23">
        <v>23.67161</v>
      </c>
      <c r="BB279" s="48">
        <f t="shared" si="5"/>
        <v>0.01816281291</v>
      </c>
      <c r="BC279" s="54">
        <f t="shared" si="6"/>
        <v>22.87192</v>
      </c>
      <c r="BD279" s="26"/>
      <c r="BE279" s="42">
        <v>0.015745558965089</v>
      </c>
      <c r="BF279" s="23">
        <v>29.53764</v>
      </c>
      <c r="BG279" s="48">
        <f t="shared" si="31"/>
        <v>0.0152270899</v>
      </c>
      <c r="BH279" s="62">
        <f t="shared" si="32"/>
        <v>27.49789</v>
      </c>
      <c r="BI279" s="26"/>
      <c r="BJ279" s="42">
        <v>0.0146792566180629</v>
      </c>
      <c r="BK279" s="23">
        <v>10.08866</v>
      </c>
      <c r="BL279" s="48">
        <f t="shared" si="25"/>
        <v>0.01419940143</v>
      </c>
      <c r="BM279" s="62">
        <f t="shared" si="26"/>
        <v>9.62503</v>
      </c>
      <c r="BN279" s="26"/>
      <c r="BO279" s="42">
        <v>0.0141717971260231</v>
      </c>
      <c r="BP279" s="23">
        <v>9.80444</v>
      </c>
      <c r="BQ279" s="48">
        <f t="shared" si="19"/>
        <v>0.01368814735</v>
      </c>
      <c r="BR279" s="62">
        <f t="shared" si="20"/>
        <v>9.40233</v>
      </c>
      <c r="BS279" s="26"/>
      <c r="BT279" s="42">
        <v>0.0135005666116574</v>
      </c>
      <c r="BU279" s="23">
        <v>10.04668</v>
      </c>
      <c r="BV279" s="48">
        <f t="shared" si="29"/>
        <v>0.01301506791</v>
      </c>
      <c r="BW279" s="62">
        <f t="shared" si="30"/>
        <v>9.49563</v>
      </c>
      <c r="BX279" s="26"/>
      <c r="BY279" s="42">
        <v>0.0134900134162439</v>
      </c>
      <c r="BZ279" s="23">
        <v>9.77482</v>
      </c>
      <c r="CA279" s="48">
        <f t="shared" si="27"/>
        <v>0.01300852595</v>
      </c>
      <c r="CB279" s="62">
        <f t="shared" si="28"/>
        <v>9.28209</v>
      </c>
      <c r="CC279" s="7"/>
    </row>
    <row r="280" ht="15.75" customHeight="1">
      <c r="A280" s="1"/>
      <c r="B280" s="57">
        <v>0.0146346164726119</v>
      </c>
      <c r="C280" s="23">
        <v>34.40529</v>
      </c>
      <c r="D280" s="60">
        <f t="shared" si="21"/>
        <v>0.01411165298</v>
      </c>
      <c r="E280" s="63">
        <f t="shared" si="22"/>
        <v>33.01546</v>
      </c>
      <c r="F280" s="26"/>
      <c r="G280" s="42">
        <v>0.0151758417489913</v>
      </c>
      <c r="H280" s="23">
        <v>33.65721</v>
      </c>
      <c r="I280" s="60">
        <f t="shared" si="23"/>
        <v>0.01470491123</v>
      </c>
      <c r="J280" s="64">
        <f t="shared" si="24"/>
        <v>32.25875</v>
      </c>
      <c r="K280" s="26"/>
      <c r="L280" s="42">
        <v>0.0154230406579083</v>
      </c>
      <c r="M280" s="23">
        <v>32.35937</v>
      </c>
      <c r="N280" s="60">
        <f t="shared" si="13"/>
        <v>0.01496728561</v>
      </c>
      <c r="O280" s="54">
        <f t="shared" si="14"/>
        <v>31.17058</v>
      </c>
      <c r="P280" s="26"/>
      <c r="Q280" s="42">
        <v>0.017859200687611</v>
      </c>
      <c r="R280" s="23">
        <v>8.18818</v>
      </c>
      <c r="S280" s="48">
        <f t="shared" si="7"/>
        <v>0.01735242148</v>
      </c>
      <c r="T280" s="54">
        <f t="shared" si="8"/>
        <v>7.87054</v>
      </c>
      <c r="U280" s="26"/>
      <c r="V280" s="42">
        <v>0.0190011610642153</v>
      </c>
      <c r="W280" s="23">
        <v>9.15786</v>
      </c>
      <c r="X280" s="48">
        <f t="shared" si="1"/>
        <v>0.01850917704</v>
      </c>
      <c r="Y280" s="49">
        <f t="shared" si="2"/>
        <v>8.84952</v>
      </c>
      <c r="Z280" s="26"/>
      <c r="AA280" s="42">
        <v>0.0177972418847314</v>
      </c>
      <c r="AB280" s="23">
        <v>8.1328</v>
      </c>
      <c r="AC280" s="48">
        <f t="shared" si="3"/>
        <v>0.01733133767</v>
      </c>
      <c r="AD280" s="49">
        <f t="shared" si="4"/>
        <v>7.85549</v>
      </c>
      <c r="AE280" s="26"/>
      <c r="AF280" s="42">
        <v>0.0172127566141238</v>
      </c>
      <c r="AG280" s="23">
        <v>8.9721</v>
      </c>
      <c r="AH280" s="48">
        <f t="shared" si="9"/>
        <v>0.01673747012</v>
      </c>
      <c r="AI280" s="49">
        <f t="shared" si="10"/>
        <v>8.59275</v>
      </c>
      <c r="AJ280" s="26"/>
      <c r="AK280" s="42">
        <v>0.016581375205369</v>
      </c>
      <c r="AL280" s="23">
        <v>8.12551</v>
      </c>
      <c r="AM280" s="48">
        <f t="shared" si="11"/>
        <v>0.01605299094</v>
      </c>
      <c r="AN280" s="49">
        <f t="shared" si="12"/>
        <v>7.79854</v>
      </c>
      <c r="AO280" s="26"/>
      <c r="AP280" s="42">
        <v>0.0157959296091772</v>
      </c>
      <c r="AQ280" s="23">
        <v>29.54918</v>
      </c>
      <c r="AR280" s="48">
        <f t="shared" si="15"/>
        <v>0.01527564268</v>
      </c>
      <c r="AS280" s="61">
        <f t="shared" si="16"/>
        <v>28.40533</v>
      </c>
      <c r="AT280" s="26"/>
      <c r="AU280" s="42">
        <v>0.0159098119034855</v>
      </c>
      <c r="AV280" s="23">
        <v>29.54329</v>
      </c>
      <c r="AW280" s="48">
        <f t="shared" si="17"/>
        <v>0.01545941408</v>
      </c>
      <c r="AX280" s="62">
        <f t="shared" si="18"/>
        <v>28.39404</v>
      </c>
      <c r="AY280" s="26"/>
      <c r="AZ280" s="42">
        <v>0.0187507849687474</v>
      </c>
      <c r="BA280" s="23">
        <v>23.68155</v>
      </c>
      <c r="BB280" s="48">
        <f t="shared" si="5"/>
        <v>0.01829995159</v>
      </c>
      <c r="BC280" s="54">
        <f t="shared" si="6"/>
        <v>22.88186</v>
      </c>
      <c r="BD280" s="26"/>
      <c r="BE280" s="42">
        <v>0.0158446115680699</v>
      </c>
      <c r="BF280" s="23">
        <v>29.54963</v>
      </c>
      <c r="BG280" s="48">
        <f t="shared" si="31"/>
        <v>0.01532614251</v>
      </c>
      <c r="BH280" s="62">
        <f t="shared" si="32"/>
        <v>27.50988</v>
      </c>
      <c r="BI280" s="26"/>
      <c r="BJ280" s="42">
        <v>0.0147255384728104</v>
      </c>
      <c r="BK280" s="23">
        <v>10.11417</v>
      </c>
      <c r="BL280" s="48">
        <f t="shared" si="25"/>
        <v>0.01424568328</v>
      </c>
      <c r="BM280" s="62">
        <f t="shared" si="26"/>
        <v>9.65054</v>
      </c>
      <c r="BN280" s="26"/>
      <c r="BO280" s="42">
        <v>0.0142266356750702</v>
      </c>
      <c r="BP280" s="23">
        <v>9.83217</v>
      </c>
      <c r="BQ280" s="48">
        <f t="shared" si="19"/>
        <v>0.01374298589</v>
      </c>
      <c r="BR280" s="62">
        <f t="shared" si="20"/>
        <v>9.43006</v>
      </c>
      <c r="BS280" s="26"/>
      <c r="BT280" s="42">
        <v>0.0135431766007454</v>
      </c>
      <c r="BU280" s="23">
        <v>10.0713</v>
      </c>
      <c r="BV280" s="48">
        <f t="shared" si="29"/>
        <v>0.01305767789</v>
      </c>
      <c r="BW280" s="62">
        <f t="shared" si="30"/>
        <v>9.52025</v>
      </c>
      <c r="BX280" s="26"/>
      <c r="BY280" s="42">
        <v>0.013573832511004</v>
      </c>
      <c r="BZ280" s="23">
        <v>9.80014</v>
      </c>
      <c r="CA280" s="48">
        <f t="shared" si="27"/>
        <v>0.01309234505</v>
      </c>
      <c r="CB280" s="62">
        <f t="shared" si="28"/>
        <v>9.30741</v>
      </c>
      <c r="CC280" s="7"/>
    </row>
    <row r="281" ht="15.75" customHeight="1">
      <c r="A281" s="1"/>
      <c r="B281" s="57">
        <v>0.0146760469264455</v>
      </c>
      <c r="C281" s="23">
        <v>34.48181</v>
      </c>
      <c r="D281" s="60">
        <f t="shared" si="21"/>
        <v>0.01415308343</v>
      </c>
      <c r="E281" s="63">
        <f t="shared" si="22"/>
        <v>33.09198</v>
      </c>
      <c r="F281" s="26"/>
      <c r="G281" s="42">
        <v>0.0152892605926083</v>
      </c>
      <c r="H281" s="23">
        <v>33.7346</v>
      </c>
      <c r="I281" s="60">
        <f t="shared" si="23"/>
        <v>0.01481833007</v>
      </c>
      <c r="J281" s="64">
        <f t="shared" si="24"/>
        <v>32.33614</v>
      </c>
      <c r="K281" s="26"/>
      <c r="L281" s="42">
        <v>0.0154527785801895</v>
      </c>
      <c r="M281" s="23">
        <v>32.41621</v>
      </c>
      <c r="N281" s="60">
        <f t="shared" si="13"/>
        <v>0.01499702354</v>
      </c>
      <c r="O281" s="54">
        <f t="shared" si="14"/>
        <v>31.22742</v>
      </c>
      <c r="P281" s="26"/>
      <c r="Q281" s="42">
        <v>0.0179580632139549</v>
      </c>
      <c r="R281" s="23">
        <v>8.20978</v>
      </c>
      <c r="S281" s="48">
        <f t="shared" si="7"/>
        <v>0.01745128401</v>
      </c>
      <c r="T281" s="54">
        <f t="shared" si="8"/>
        <v>7.89214</v>
      </c>
      <c r="U281" s="26"/>
      <c r="V281" s="42">
        <v>0.0190804864206753</v>
      </c>
      <c r="W281" s="23">
        <v>9.18018</v>
      </c>
      <c r="X281" s="48">
        <f t="shared" si="1"/>
        <v>0.0185885024</v>
      </c>
      <c r="Y281" s="49">
        <f t="shared" si="2"/>
        <v>8.87184</v>
      </c>
      <c r="Z281" s="26"/>
      <c r="AA281" s="42">
        <v>0.0178611126082482</v>
      </c>
      <c r="AB281" s="23">
        <v>8.15033</v>
      </c>
      <c r="AC281" s="48">
        <f t="shared" si="3"/>
        <v>0.0173952084</v>
      </c>
      <c r="AD281" s="49">
        <f t="shared" si="4"/>
        <v>7.87302</v>
      </c>
      <c r="AE281" s="26"/>
      <c r="AF281" s="42">
        <v>0.0172480078404533</v>
      </c>
      <c r="AG281" s="23">
        <v>8.99376</v>
      </c>
      <c r="AH281" s="48">
        <f t="shared" si="9"/>
        <v>0.01677272134</v>
      </c>
      <c r="AI281" s="49">
        <f t="shared" si="10"/>
        <v>8.61441</v>
      </c>
      <c r="AJ281" s="26"/>
      <c r="AK281" s="42">
        <v>0.0166553972372563</v>
      </c>
      <c r="AL281" s="23">
        <v>8.1459</v>
      </c>
      <c r="AM281" s="48">
        <f t="shared" si="11"/>
        <v>0.01612701297</v>
      </c>
      <c r="AN281" s="49">
        <f t="shared" si="12"/>
        <v>7.81893</v>
      </c>
      <c r="AO281" s="26"/>
      <c r="AP281" s="42">
        <v>0.0159260472717926</v>
      </c>
      <c r="AQ281" s="23">
        <v>29.58467</v>
      </c>
      <c r="AR281" s="48">
        <f t="shared" si="15"/>
        <v>0.01540576034</v>
      </c>
      <c r="AS281" s="61">
        <f t="shared" si="16"/>
        <v>28.44082</v>
      </c>
      <c r="AT281" s="26"/>
      <c r="AU281" s="42">
        <v>0.0159159196117626</v>
      </c>
      <c r="AV281" s="23">
        <v>29.56493</v>
      </c>
      <c r="AW281" s="48">
        <f t="shared" si="17"/>
        <v>0.01546552179</v>
      </c>
      <c r="AX281" s="62">
        <f t="shared" si="18"/>
        <v>28.41568</v>
      </c>
      <c r="AY281" s="26"/>
      <c r="AZ281" s="42">
        <v>0.0188180498217583</v>
      </c>
      <c r="BA281" s="23">
        <v>23.69068</v>
      </c>
      <c r="BB281" s="48">
        <f t="shared" si="5"/>
        <v>0.01836721645</v>
      </c>
      <c r="BC281" s="54">
        <f t="shared" si="6"/>
        <v>22.89099</v>
      </c>
      <c r="BD281" s="26"/>
      <c r="BE281" s="42">
        <v>0.0160078774080987</v>
      </c>
      <c r="BF281" s="23">
        <v>29.56956</v>
      </c>
      <c r="BG281" s="48">
        <f t="shared" si="31"/>
        <v>0.01548940835</v>
      </c>
      <c r="BH281" s="62">
        <f t="shared" si="32"/>
        <v>27.52981</v>
      </c>
      <c r="BI281" s="26"/>
      <c r="BJ281" s="42">
        <v>0.0147503728150318</v>
      </c>
      <c r="BK281" s="23">
        <v>10.14166</v>
      </c>
      <c r="BL281" s="48">
        <f t="shared" si="25"/>
        <v>0.01427051762</v>
      </c>
      <c r="BM281" s="62">
        <f t="shared" si="26"/>
        <v>9.67803</v>
      </c>
      <c r="BN281" s="26"/>
      <c r="BO281" s="42">
        <v>0.0142415074018281</v>
      </c>
      <c r="BP281" s="23">
        <v>9.85595</v>
      </c>
      <c r="BQ281" s="48">
        <f t="shared" si="19"/>
        <v>0.01375785762</v>
      </c>
      <c r="BR281" s="62">
        <f t="shared" si="20"/>
        <v>9.45384</v>
      </c>
      <c r="BS281" s="26"/>
      <c r="BT281" s="42">
        <v>0.0136250907209126</v>
      </c>
      <c r="BU281" s="23">
        <v>10.09947</v>
      </c>
      <c r="BV281" s="48">
        <f t="shared" si="29"/>
        <v>0.01313959201</v>
      </c>
      <c r="BW281" s="62">
        <f t="shared" si="30"/>
        <v>9.54842</v>
      </c>
      <c r="BX281" s="26"/>
      <c r="BY281" s="42">
        <v>0.013653735197884</v>
      </c>
      <c r="BZ281" s="23">
        <v>9.82668</v>
      </c>
      <c r="CA281" s="48">
        <f t="shared" si="27"/>
        <v>0.01317224774</v>
      </c>
      <c r="CB281" s="62">
        <f t="shared" si="28"/>
        <v>9.33395</v>
      </c>
      <c r="CC281" s="7"/>
    </row>
    <row r="282" ht="15.75" customHeight="1">
      <c r="A282" s="1"/>
      <c r="B282" s="57">
        <v>0.014742835575257</v>
      </c>
      <c r="C282" s="23">
        <v>34.56574</v>
      </c>
      <c r="D282" s="60">
        <f t="shared" si="21"/>
        <v>0.01421987208</v>
      </c>
      <c r="E282" s="63">
        <f t="shared" si="22"/>
        <v>33.17591</v>
      </c>
      <c r="F282" s="26"/>
      <c r="G282" s="42">
        <v>0.0153164033706632</v>
      </c>
      <c r="H282" s="23">
        <v>33.80568</v>
      </c>
      <c r="I282" s="60">
        <f t="shared" si="23"/>
        <v>0.01484547285</v>
      </c>
      <c r="J282" s="64">
        <f t="shared" si="24"/>
        <v>32.40722</v>
      </c>
      <c r="K282" s="26"/>
      <c r="L282" s="42">
        <v>0.0156103734962494</v>
      </c>
      <c r="M282" s="23">
        <v>32.48703</v>
      </c>
      <c r="N282" s="60">
        <f t="shared" si="13"/>
        <v>0.01515461845</v>
      </c>
      <c r="O282" s="54">
        <f t="shared" si="14"/>
        <v>31.29824</v>
      </c>
      <c r="P282" s="26"/>
      <c r="Q282" s="42">
        <v>0.0180014071148848</v>
      </c>
      <c r="R282" s="23">
        <v>8.22648</v>
      </c>
      <c r="S282" s="48">
        <f t="shared" si="7"/>
        <v>0.01749462791</v>
      </c>
      <c r="T282" s="54">
        <f t="shared" si="8"/>
        <v>7.90884</v>
      </c>
      <c r="U282" s="26"/>
      <c r="V282" s="42">
        <v>0.0191267793323322</v>
      </c>
      <c r="W282" s="23">
        <v>9.20055</v>
      </c>
      <c r="X282" s="48">
        <f t="shared" si="1"/>
        <v>0.01863479531</v>
      </c>
      <c r="Y282" s="49">
        <f t="shared" si="2"/>
        <v>8.89221</v>
      </c>
      <c r="Z282" s="26"/>
      <c r="AA282" s="42">
        <v>0.0179613379408614</v>
      </c>
      <c r="AB282" s="23">
        <v>8.1726</v>
      </c>
      <c r="AC282" s="48">
        <f t="shared" si="3"/>
        <v>0.01749543373</v>
      </c>
      <c r="AD282" s="49">
        <f t="shared" si="4"/>
        <v>7.89529</v>
      </c>
      <c r="AE282" s="26"/>
      <c r="AF282" s="42">
        <v>0.0173301848425527</v>
      </c>
      <c r="AG282" s="23">
        <v>9.01577</v>
      </c>
      <c r="AH282" s="48">
        <f t="shared" si="9"/>
        <v>0.01685489835</v>
      </c>
      <c r="AI282" s="49">
        <f t="shared" si="10"/>
        <v>8.63642</v>
      </c>
      <c r="AJ282" s="26"/>
      <c r="AK282" s="42">
        <v>0.0167603846193078</v>
      </c>
      <c r="AL282" s="23">
        <v>8.16786</v>
      </c>
      <c r="AM282" s="48">
        <f t="shared" si="11"/>
        <v>0.01623200035</v>
      </c>
      <c r="AN282" s="49">
        <f t="shared" si="12"/>
        <v>7.84089</v>
      </c>
      <c r="AO282" s="26"/>
      <c r="AP282" s="42">
        <v>0.0160218533132357</v>
      </c>
      <c r="AQ282" s="23">
        <v>29.61495</v>
      </c>
      <c r="AR282" s="48">
        <f t="shared" si="15"/>
        <v>0.01550156638</v>
      </c>
      <c r="AS282" s="61">
        <f t="shared" si="16"/>
        <v>28.4711</v>
      </c>
      <c r="AT282" s="26"/>
      <c r="AU282" s="42">
        <v>0.0160079879521859</v>
      </c>
      <c r="AV282" s="23">
        <v>29.58891</v>
      </c>
      <c r="AW282" s="48">
        <f t="shared" si="17"/>
        <v>0.01555759013</v>
      </c>
      <c r="AX282" s="62">
        <f t="shared" si="18"/>
        <v>28.43966</v>
      </c>
      <c r="AY282" s="26"/>
      <c r="AZ282" s="42">
        <v>0.0188858202421454</v>
      </c>
      <c r="BA282" s="23">
        <v>23.69193</v>
      </c>
      <c r="BB282" s="48">
        <f t="shared" si="5"/>
        <v>0.01843498687</v>
      </c>
      <c r="BC282" s="54">
        <f t="shared" si="6"/>
        <v>22.89224</v>
      </c>
      <c r="BD282" s="26"/>
      <c r="BE282" s="42">
        <v>0.0160698488825324</v>
      </c>
      <c r="BF282" s="23">
        <v>29.58468</v>
      </c>
      <c r="BG282" s="48">
        <f t="shared" si="31"/>
        <v>0.01555137982</v>
      </c>
      <c r="BH282" s="62">
        <f t="shared" si="32"/>
        <v>27.54493</v>
      </c>
      <c r="BI282" s="26"/>
      <c r="BJ282" s="42">
        <v>0.0148003116928221</v>
      </c>
      <c r="BK282" s="23">
        <v>10.17068</v>
      </c>
      <c r="BL282" s="48">
        <f t="shared" si="25"/>
        <v>0.0143204565</v>
      </c>
      <c r="BM282" s="62">
        <f t="shared" si="26"/>
        <v>9.70705</v>
      </c>
      <c r="BN282" s="26"/>
      <c r="BO282" s="42">
        <v>0.0143083798242802</v>
      </c>
      <c r="BP282" s="23">
        <v>9.88385</v>
      </c>
      <c r="BQ282" s="48">
        <f t="shared" si="19"/>
        <v>0.01382473004</v>
      </c>
      <c r="BR282" s="62">
        <f t="shared" si="20"/>
        <v>9.48174</v>
      </c>
      <c r="BS282" s="26"/>
      <c r="BT282" s="42">
        <v>0.0136544112798871</v>
      </c>
      <c r="BU282" s="23">
        <v>10.12716</v>
      </c>
      <c r="BV282" s="48">
        <f t="shared" si="29"/>
        <v>0.01316891257</v>
      </c>
      <c r="BW282" s="62">
        <f t="shared" si="30"/>
        <v>9.57611</v>
      </c>
      <c r="BX282" s="26"/>
      <c r="BY282" s="42">
        <v>0.0136453690287568</v>
      </c>
      <c r="BZ282" s="23">
        <v>9.85338</v>
      </c>
      <c r="CA282" s="48">
        <f t="shared" si="27"/>
        <v>0.01316388157</v>
      </c>
      <c r="CB282" s="62">
        <f t="shared" si="28"/>
        <v>9.36065</v>
      </c>
      <c r="CC282" s="7"/>
    </row>
    <row r="283" ht="15.75" customHeight="1">
      <c r="A283" s="1"/>
      <c r="B283" s="57">
        <v>0.0147818988713153</v>
      </c>
      <c r="C283" s="23">
        <v>34.64865</v>
      </c>
      <c r="D283" s="60">
        <f t="shared" si="21"/>
        <v>0.01425893538</v>
      </c>
      <c r="E283" s="63">
        <f t="shared" si="22"/>
        <v>33.25882</v>
      </c>
      <c r="F283" s="26"/>
      <c r="G283" s="42">
        <v>0.0153827678829854</v>
      </c>
      <c r="H283" s="23">
        <v>33.86703</v>
      </c>
      <c r="I283" s="60">
        <f t="shared" si="23"/>
        <v>0.01491183736</v>
      </c>
      <c r="J283" s="64">
        <f t="shared" si="24"/>
        <v>32.46857</v>
      </c>
      <c r="K283" s="26"/>
      <c r="L283" s="42">
        <v>0.0157376271314391</v>
      </c>
      <c r="M283" s="23">
        <v>32.54776</v>
      </c>
      <c r="N283" s="60">
        <f t="shared" si="13"/>
        <v>0.01528187209</v>
      </c>
      <c r="O283" s="54">
        <f t="shared" si="14"/>
        <v>31.35897</v>
      </c>
      <c r="P283" s="26"/>
      <c r="Q283" s="42">
        <v>0.0180843665897887</v>
      </c>
      <c r="R283" s="23">
        <v>8.24618</v>
      </c>
      <c r="S283" s="48">
        <f t="shared" si="7"/>
        <v>0.01757758738</v>
      </c>
      <c r="T283" s="54">
        <f t="shared" si="8"/>
        <v>7.92854</v>
      </c>
      <c r="U283" s="26"/>
      <c r="V283" s="42">
        <v>0.0192162830016427</v>
      </c>
      <c r="W283" s="23">
        <v>9.22247</v>
      </c>
      <c r="X283" s="48">
        <f t="shared" si="1"/>
        <v>0.01872429898</v>
      </c>
      <c r="Y283" s="49">
        <f t="shared" si="2"/>
        <v>8.91413</v>
      </c>
      <c r="Z283" s="26"/>
      <c r="AA283" s="42">
        <v>0.0180195429817653</v>
      </c>
      <c r="AB283" s="23">
        <v>8.18826</v>
      </c>
      <c r="AC283" s="48">
        <f t="shared" si="3"/>
        <v>0.01755363877</v>
      </c>
      <c r="AD283" s="49">
        <f t="shared" si="4"/>
        <v>7.91095</v>
      </c>
      <c r="AE283" s="26"/>
      <c r="AF283" s="42">
        <v>0.017339731176883</v>
      </c>
      <c r="AG283" s="23">
        <v>9.03609</v>
      </c>
      <c r="AH283" s="48">
        <f t="shared" si="9"/>
        <v>0.01686444468</v>
      </c>
      <c r="AI283" s="49">
        <f t="shared" si="10"/>
        <v>8.65674</v>
      </c>
      <c r="AJ283" s="26"/>
      <c r="AK283" s="42">
        <v>0.0167760370986818</v>
      </c>
      <c r="AL283" s="23">
        <v>8.18682</v>
      </c>
      <c r="AM283" s="48">
        <f t="shared" si="11"/>
        <v>0.01624765283</v>
      </c>
      <c r="AN283" s="49">
        <f t="shared" si="12"/>
        <v>7.85985</v>
      </c>
      <c r="AO283" s="26"/>
      <c r="AP283" s="42">
        <v>0.0161091374920166</v>
      </c>
      <c r="AQ283" s="23">
        <v>29.63998</v>
      </c>
      <c r="AR283" s="48">
        <f t="shared" si="15"/>
        <v>0.01558885056</v>
      </c>
      <c r="AS283" s="61">
        <f t="shared" si="16"/>
        <v>28.49613</v>
      </c>
      <c r="AT283" s="26"/>
      <c r="AU283" s="42">
        <v>0.0161089913222723</v>
      </c>
      <c r="AV283" s="23">
        <v>29.61672</v>
      </c>
      <c r="AW283" s="48">
        <f t="shared" si="17"/>
        <v>0.0156585935</v>
      </c>
      <c r="AX283" s="62">
        <f t="shared" si="18"/>
        <v>28.46747</v>
      </c>
      <c r="AY283" s="26"/>
      <c r="AZ283" s="42">
        <v>0.0189806957860286</v>
      </c>
      <c r="BA283" s="23">
        <v>23.69955</v>
      </c>
      <c r="BB283" s="48">
        <f t="shared" si="5"/>
        <v>0.01852986241</v>
      </c>
      <c r="BC283" s="54">
        <f t="shared" si="6"/>
        <v>22.89986</v>
      </c>
      <c r="BD283" s="26"/>
      <c r="BE283" s="42">
        <v>0.0160962917638479</v>
      </c>
      <c r="BF283" s="23">
        <v>29.5929</v>
      </c>
      <c r="BG283" s="48">
        <f t="shared" si="31"/>
        <v>0.0155778227</v>
      </c>
      <c r="BH283" s="54">
        <f t="shared" si="32"/>
        <v>27.55315</v>
      </c>
      <c r="BI283" s="26"/>
      <c r="BJ283" s="42">
        <v>0.014849368601334</v>
      </c>
      <c r="BK283" s="23">
        <v>10.1932</v>
      </c>
      <c r="BL283" s="48">
        <f t="shared" si="25"/>
        <v>0.01436951341</v>
      </c>
      <c r="BM283" s="62">
        <f t="shared" si="26"/>
        <v>9.72957</v>
      </c>
      <c r="BN283" s="26"/>
      <c r="BO283" s="42">
        <v>0.0143338959366579</v>
      </c>
      <c r="BP283" s="23">
        <v>9.91095</v>
      </c>
      <c r="BQ283" s="48">
        <f t="shared" si="19"/>
        <v>0.01385024616</v>
      </c>
      <c r="BR283" s="62">
        <f t="shared" si="20"/>
        <v>9.50884</v>
      </c>
      <c r="BS283" s="26"/>
      <c r="BT283" s="42">
        <v>0.0136758842089602</v>
      </c>
      <c r="BU283" s="23">
        <v>10.15259</v>
      </c>
      <c r="BV283" s="48">
        <f t="shared" si="29"/>
        <v>0.0131903855</v>
      </c>
      <c r="BW283" s="62">
        <f t="shared" si="30"/>
        <v>9.60154</v>
      </c>
      <c r="BX283" s="26"/>
      <c r="BY283" s="42">
        <v>0.0137518755597885</v>
      </c>
      <c r="BZ283" s="23">
        <v>9.88054</v>
      </c>
      <c r="CA283" s="48">
        <f t="shared" si="27"/>
        <v>0.0132703881</v>
      </c>
      <c r="CB283" s="62">
        <f t="shared" si="28"/>
        <v>9.38781</v>
      </c>
      <c r="CC283" s="7"/>
    </row>
    <row r="284" ht="15.75" customHeight="1">
      <c r="A284" s="1"/>
      <c r="B284" s="57">
        <v>0.0148478268169046</v>
      </c>
      <c r="C284" s="23">
        <v>34.72129</v>
      </c>
      <c r="D284" s="60">
        <f t="shared" si="21"/>
        <v>0.01432486332</v>
      </c>
      <c r="E284" s="63">
        <f t="shared" si="22"/>
        <v>33.33146</v>
      </c>
      <c r="F284" s="26"/>
      <c r="G284" s="42">
        <v>0.0154447663120636</v>
      </c>
      <c r="H284" s="23">
        <v>33.94357</v>
      </c>
      <c r="I284" s="60">
        <f t="shared" si="23"/>
        <v>0.01497383579</v>
      </c>
      <c r="J284" s="64">
        <f t="shared" si="24"/>
        <v>32.54511</v>
      </c>
      <c r="K284" s="26"/>
      <c r="L284" s="42">
        <v>0.0157601998356798</v>
      </c>
      <c r="M284" s="23">
        <v>32.60183</v>
      </c>
      <c r="N284" s="60">
        <f t="shared" si="13"/>
        <v>0.01530444479</v>
      </c>
      <c r="O284" s="54">
        <f t="shared" si="14"/>
        <v>31.41304</v>
      </c>
      <c r="P284" s="26"/>
      <c r="Q284" s="42">
        <v>0.0181810000734444</v>
      </c>
      <c r="R284" s="23">
        <v>8.26486</v>
      </c>
      <c r="S284" s="48">
        <f t="shared" si="7"/>
        <v>0.01767422087</v>
      </c>
      <c r="T284" s="54">
        <f t="shared" si="8"/>
        <v>7.94722</v>
      </c>
      <c r="U284" s="26"/>
      <c r="V284" s="42">
        <v>0.0192763927021471</v>
      </c>
      <c r="W284" s="23">
        <v>9.24418</v>
      </c>
      <c r="X284" s="48">
        <f t="shared" si="1"/>
        <v>0.01878440868</v>
      </c>
      <c r="Y284" s="49">
        <f t="shared" si="2"/>
        <v>8.93584</v>
      </c>
      <c r="Z284" s="26"/>
      <c r="AA284" s="42">
        <v>0.0180894759123962</v>
      </c>
      <c r="AB284" s="23">
        <v>8.20814</v>
      </c>
      <c r="AC284" s="48">
        <f t="shared" si="3"/>
        <v>0.0176235717</v>
      </c>
      <c r="AD284" s="49">
        <f t="shared" si="4"/>
        <v>7.93083</v>
      </c>
      <c r="AE284" s="26"/>
      <c r="AF284" s="42">
        <v>0.0174810065475668</v>
      </c>
      <c r="AG284" s="23">
        <v>9.05594</v>
      </c>
      <c r="AH284" s="48">
        <f t="shared" si="9"/>
        <v>0.01700572005</v>
      </c>
      <c r="AI284" s="49">
        <f t="shared" si="10"/>
        <v>8.67659</v>
      </c>
      <c r="AJ284" s="26"/>
      <c r="AK284" s="42">
        <v>0.0168567206624994</v>
      </c>
      <c r="AL284" s="23">
        <v>8.20821</v>
      </c>
      <c r="AM284" s="48">
        <f t="shared" si="11"/>
        <v>0.0163283364</v>
      </c>
      <c r="AN284" s="49">
        <f t="shared" si="12"/>
        <v>7.88124</v>
      </c>
      <c r="AO284" s="26"/>
      <c r="AP284" s="42">
        <v>0.0161717202998892</v>
      </c>
      <c r="AQ284" s="23">
        <v>29.67091</v>
      </c>
      <c r="AR284" s="48">
        <f t="shared" si="15"/>
        <v>0.01565143337</v>
      </c>
      <c r="AS284" s="61">
        <f t="shared" si="16"/>
        <v>28.52706</v>
      </c>
      <c r="AT284" s="26"/>
      <c r="AU284" s="42">
        <v>0.0161718209148041</v>
      </c>
      <c r="AV284" s="23">
        <v>29.63804</v>
      </c>
      <c r="AW284" s="48">
        <f t="shared" si="17"/>
        <v>0.01572142309</v>
      </c>
      <c r="AX284" s="62">
        <f t="shared" si="18"/>
        <v>28.48879</v>
      </c>
      <c r="AY284" s="26"/>
      <c r="AZ284" s="42">
        <v>0.0190366585795478</v>
      </c>
      <c r="BA284" s="23">
        <v>23.70594</v>
      </c>
      <c r="BB284" s="48">
        <f t="shared" si="5"/>
        <v>0.0185858252</v>
      </c>
      <c r="BC284" s="54">
        <f t="shared" si="6"/>
        <v>22.90625</v>
      </c>
      <c r="BD284" s="26"/>
      <c r="BE284" s="42">
        <v>0.0161685518923567</v>
      </c>
      <c r="BF284" s="23">
        <v>29.60986</v>
      </c>
      <c r="BG284" s="48">
        <f t="shared" si="31"/>
        <v>0.01565008283</v>
      </c>
      <c r="BH284" s="54">
        <f t="shared" si="32"/>
        <v>27.57011</v>
      </c>
      <c r="BI284" s="26"/>
      <c r="BJ284" s="42">
        <v>0.0149167867186699</v>
      </c>
      <c r="BK284" s="23">
        <v>10.22209</v>
      </c>
      <c r="BL284" s="48">
        <f t="shared" si="25"/>
        <v>0.01443693153</v>
      </c>
      <c r="BM284" s="62">
        <f t="shared" si="26"/>
        <v>9.75846</v>
      </c>
      <c r="BN284" s="26"/>
      <c r="BO284" s="42">
        <v>0.0144161975764601</v>
      </c>
      <c r="BP284" s="23">
        <v>9.93523</v>
      </c>
      <c r="BQ284" s="48">
        <f t="shared" si="19"/>
        <v>0.0139325478</v>
      </c>
      <c r="BR284" s="62">
        <f t="shared" si="20"/>
        <v>9.53312</v>
      </c>
      <c r="BS284" s="26"/>
      <c r="BT284" s="42">
        <v>0.0137270342928268</v>
      </c>
      <c r="BU284" s="23">
        <v>10.17983</v>
      </c>
      <c r="BV284" s="48">
        <f t="shared" si="29"/>
        <v>0.01324153559</v>
      </c>
      <c r="BW284" s="62">
        <f t="shared" si="30"/>
        <v>9.62878</v>
      </c>
      <c r="BX284" s="26"/>
      <c r="BY284" s="42">
        <v>0.0138255600879587</v>
      </c>
      <c r="BZ284" s="23">
        <v>9.90453</v>
      </c>
      <c r="CA284" s="48">
        <f t="shared" si="27"/>
        <v>0.01334407263</v>
      </c>
      <c r="CB284" s="62">
        <f t="shared" si="28"/>
        <v>9.4118</v>
      </c>
      <c r="CC284" s="7"/>
    </row>
    <row r="285" ht="15.75" customHeight="1">
      <c r="A285" s="1"/>
      <c r="B285" s="57">
        <v>0.0148918907803264</v>
      </c>
      <c r="C285" s="23">
        <v>34.80331</v>
      </c>
      <c r="D285" s="60">
        <f t="shared" si="21"/>
        <v>0.01436892729</v>
      </c>
      <c r="E285" s="63">
        <f t="shared" si="22"/>
        <v>33.41348</v>
      </c>
      <c r="F285" s="26"/>
      <c r="G285" s="42">
        <v>0.0154950646921308</v>
      </c>
      <c r="H285" s="23">
        <v>34.01126</v>
      </c>
      <c r="I285" s="60">
        <f t="shared" si="23"/>
        <v>0.01502413417</v>
      </c>
      <c r="J285" s="64">
        <f t="shared" si="24"/>
        <v>32.6128</v>
      </c>
      <c r="K285" s="26"/>
      <c r="L285" s="42">
        <v>0.015795839986698</v>
      </c>
      <c r="M285" s="23">
        <v>32.66836</v>
      </c>
      <c r="N285" s="60">
        <f t="shared" si="13"/>
        <v>0.01534008494</v>
      </c>
      <c r="O285" s="54">
        <f t="shared" si="14"/>
        <v>31.47957</v>
      </c>
      <c r="P285" s="26"/>
      <c r="Q285" s="42">
        <v>0.0182344194274557</v>
      </c>
      <c r="R285" s="23">
        <v>8.2809</v>
      </c>
      <c r="S285" s="48">
        <f t="shared" si="7"/>
        <v>0.01772764022</v>
      </c>
      <c r="T285" s="54">
        <f t="shared" si="8"/>
        <v>7.96326</v>
      </c>
      <c r="U285" s="26"/>
      <c r="V285" s="42">
        <v>0.0193675591409159</v>
      </c>
      <c r="W285" s="23">
        <v>9.26266</v>
      </c>
      <c r="X285" s="48">
        <f t="shared" si="1"/>
        <v>0.01887557512</v>
      </c>
      <c r="Y285" s="49">
        <f t="shared" si="2"/>
        <v>8.95432</v>
      </c>
      <c r="Z285" s="26"/>
      <c r="AA285" s="42">
        <v>0.01813681307348</v>
      </c>
      <c r="AB285" s="23">
        <v>8.22675</v>
      </c>
      <c r="AC285" s="48">
        <f t="shared" si="3"/>
        <v>0.01767090886</v>
      </c>
      <c r="AD285" s="49">
        <f t="shared" si="4"/>
        <v>7.94944</v>
      </c>
      <c r="AE285" s="26"/>
      <c r="AF285" s="42">
        <v>0.0175404289834893</v>
      </c>
      <c r="AG285" s="23">
        <v>9.07896</v>
      </c>
      <c r="AH285" s="48">
        <f t="shared" si="9"/>
        <v>0.01706514249</v>
      </c>
      <c r="AI285" s="49">
        <f t="shared" si="10"/>
        <v>8.69961</v>
      </c>
      <c r="AJ285" s="26"/>
      <c r="AK285" s="42">
        <v>0.0169048967673324</v>
      </c>
      <c r="AL285" s="23">
        <v>8.22847</v>
      </c>
      <c r="AM285" s="48">
        <f t="shared" si="11"/>
        <v>0.0163765125</v>
      </c>
      <c r="AN285" s="49">
        <f t="shared" si="12"/>
        <v>7.9015</v>
      </c>
      <c r="AO285" s="26"/>
      <c r="AP285" s="42">
        <v>0.0161837763696253</v>
      </c>
      <c r="AQ285" s="23">
        <v>29.69972</v>
      </c>
      <c r="AR285" s="48">
        <f t="shared" si="15"/>
        <v>0.01566348944</v>
      </c>
      <c r="AS285" s="61">
        <f t="shared" si="16"/>
        <v>28.55587</v>
      </c>
      <c r="AT285" s="26"/>
      <c r="AU285" s="42">
        <v>0.0160584251593778</v>
      </c>
      <c r="AV285" s="23">
        <v>29.65693</v>
      </c>
      <c r="AW285" s="48">
        <f t="shared" si="17"/>
        <v>0.01560802734</v>
      </c>
      <c r="AX285" s="62">
        <f t="shared" si="18"/>
        <v>28.50768</v>
      </c>
      <c r="AY285" s="26"/>
      <c r="AZ285" s="42">
        <v>0.0191581903540685</v>
      </c>
      <c r="BA285" s="23">
        <v>23.70836</v>
      </c>
      <c r="BB285" s="48">
        <f t="shared" si="5"/>
        <v>0.01870735698</v>
      </c>
      <c r="BC285" s="54">
        <f t="shared" si="6"/>
        <v>22.90867</v>
      </c>
      <c r="BD285" s="26"/>
      <c r="BE285" s="42">
        <v>0.0162369088168486</v>
      </c>
      <c r="BF285" s="23">
        <v>29.62089</v>
      </c>
      <c r="BG285" s="48">
        <f t="shared" si="31"/>
        <v>0.01571843976</v>
      </c>
      <c r="BH285" s="54">
        <f t="shared" si="32"/>
        <v>27.58114</v>
      </c>
      <c r="BI285" s="26"/>
      <c r="BJ285" s="42">
        <v>0.0149853968414111</v>
      </c>
      <c r="BK285" s="23">
        <v>10.24925</v>
      </c>
      <c r="BL285" s="48">
        <f t="shared" si="25"/>
        <v>0.01450554165</v>
      </c>
      <c r="BM285" s="62">
        <f t="shared" si="26"/>
        <v>9.78562</v>
      </c>
      <c r="BN285" s="26"/>
      <c r="BO285" s="42">
        <v>0.0144187061253489</v>
      </c>
      <c r="BP285" s="23">
        <v>9.96333</v>
      </c>
      <c r="BQ285" s="48">
        <f t="shared" si="19"/>
        <v>0.01393505634</v>
      </c>
      <c r="BR285" s="62">
        <f t="shared" si="20"/>
        <v>9.56122</v>
      </c>
      <c r="BS285" s="26"/>
      <c r="BT285" s="42">
        <v>0.0137952112442754</v>
      </c>
      <c r="BU285" s="23">
        <v>10.20794</v>
      </c>
      <c r="BV285" s="48">
        <f t="shared" si="29"/>
        <v>0.01330971254</v>
      </c>
      <c r="BW285" s="62">
        <f t="shared" si="30"/>
        <v>9.65689</v>
      </c>
      <c r="BX285" s="26"/>
      <c r="BY285" s="42">
        <v>0.0139151177277361</v>
      </c>
      <c r="BZ285" s="23">
        <v>9.93293</v>
      </c>
      <c r="CA285" s="48">
        <f t="shared" si="27"/>
        <v>0.01343363027</v>
      </c>
      <c r="CB285" s="62">
        <f t="shared" si="28"/>
        <v>9.4402</v>
      </c>
      <c r="CC285" s="7"/>
    </row>
    <row r="286" ht="15.75" customHeight="1">
      <c r="A286" s="1"/>
      <c r="B286" s="57">
        <v>0.0149875852291352</v>
      </c>
      <c r="C286" s="23">
        <v>34.88195</v>
      </c>
      <c r="D286" s="60">
        <f t="shared" si="21"/>
        <v>0.01446462174</v>
      </c>
      <c r="E286" s="63">
        <f t="shared" si="22"/>
        <v>33.49212</v>
      </c>
      <c r="F286" s="26"/>
      <c r="G286" s="42">
        <v>0.015538134467713</v>
      </c>
      <c r="H286" s="23">
        <v>34.07119</v>
      </c>
      <c r="I286" s="60">
        <f t="shared" si="23"/>
        <v>0.01506720395</v>
      </c>
      <c r="J286" s="64">
        <f t="shared" si="24"/>
        <v>32.67273</v>
      </c>
      <c r="K286" s="26"/>
      <c r="L286" s="42">
        <v>0.0158316093199329</v>
      </c>
      <c r="M286" s="23">
        <v>32.72723</v>
      </c>
      <c r="N286" s="60">
        <f t="shared" si="13"/>
        <v>0.01537585428</v>
      </c>
      <c r="O286" s="54">
        <f t="shared" si="14"/>
        <v>31.53844</v>
      </c>
      <c r="P286" s="26"/>
      <c r="Q286" s="42">
        <v>0.0182842766002744</v>
      </c>
      <c r="R286" s="23">
        <v>8.30349</v>
      </c>
      <c r="S286" s="48">
        <f t="shared" si="7"/>
        <v>0.01777749739</v>
      </c>
      <c r="T286" s="54">
        <f t="shared" si="8"/>
        <v>7.98585</v>
      </c>
      <c r="U286" s="26"/>
      <c r="V286" s="42">
        <v>0.0194396085293942</v>
      </c>
      <c r="W286" s="23">
        <v>9.28515</v>
      </c>
      <c r="X286" s="48">
        <f t="shared" si="1"/>
        <v>0.01894762451</v>
      </c>
      <c r="Y286" s="49">
        <f t="shared" si="2"/>
        <v>8.97681</v>
      </c>
      <c r="Z286" s="26"/>
      <c r="AA286" s="42">
        <v>0.0182033631503722</v>
      </c>
      <c r="AB286" s="23">
        <v>8.24513</v>
      </c>
      <c r="AC286" s="48">
        <f t="shared" si="3"/>
        <v>0.01773745894</v>
      </c>
      <c r="AD286" s="49">
        <f t="shared" si="4"/>
        <v>7.96782</v>
      </c>
      <c r="AE286" s="26"/>
      <c r="AF286" s="42">
        <v>0.0176183040062778</v>
      </c>
      <c r="AG286" s="23">
        <v>9.09714</v>
      </c>
      <c r="AH286" s="48">
        <f t="shared" si="9"/>
        <v>0.01714301751</v>
      </c>
      <c r="AI286" s="49">
        <f t="shared" si="10"/>
        <v>8.71779</v>
      </c>
      <c r="AJ286" s="26"/>
      <c r="AK286" s="42">
        <v>0.0170806354281843</v>
      </c>
      <c r="AL286" s="23">
        <v>8.24994</v>
      </c>
      <c r="AM286" s="48">
        <f t="shared" si="11"/>
        <v>0.01655225116</v>
      </c>
      <c r="AN286" s="49">
        <f t="shared" si="12"/>
        <v>7.92297</v>
      </c>
      <c r="AO286" s="26"/>
      <c r="AP286" s="42">
        <v>0.0162881634464724</v>
      </c>
      <c r="AQ286" s="23">
        <v>29.71896</v>
      </c>
      <c r="AR286" s="48">
        <f t="shared" si="15"/>
        <v>0.01576787652</v>
      </c>
      <c r="AS286" s="61">
        <f t="shared" si="16"/>
        <v>28.57511</v>
      </c>
      <c r="AT286" s="26"/>
      <c r="AU286" s="42">
        <v>0.0163810258185877</v>
      </c>
      <c r="AV286" s="23">
        <v>29.68091</v>
      </c>
      <c r="AW286" s="48">
        <f t="shared" si="17"/>
        <v>0.015930628</v>
      </c>
      <c r="AX286" s="62">
        <f t="shared" si="18"/>
        <v>28.53166</v>
      </c>
      <c r="AY286" s="26"/>
      <c r="AZ286" s="42">
        <v>0.019250228706948</v>
      </c>
      <c r="BA286" s="23">
        <v>23.71096</v>
      </c>
      <c r="BB286" s="48">
        <f t="shared" si="5"/>
        <v>0.01879939533</v>
      </c>
      <c r="BC286" s="54">
        <f t="shared" si="6"/>
        <v>22.91127</v>
      </c>
      <c r="BD286" s="26"/>
      <c r="BE286" s="42">
        <v>0.0163447271350774</v>
      </c>
      <c r="BF286" s="23">
        <v>29.62502</v>
      </c>
      <c r="BG286" s="48">
        <f t="shared" si="31"/>
        <v>0.01582625807</v>
      </c>
      <c r="BH286" s="54">
        <f t="shared" si="32"/>
        <v>27.58527</v>
      </c>
      <c r="BI286" s="26"/>
      <c r="BJ286" s="42">
        <v>0.0150757687335454</v>
      </c>
      <c r="BK286" s="23">
        <v>10.27313</v>
      </c>
      <c r="BL286" s="48">
        <f t="shared" si="25"/>
        <v>0.01459591354</v>
      </c>
      <c r="BM286" s="62">
        <f t="shared" si="26"/>
        <v>9.8095</v>
      </c>
      <c r="BN286" s="26"/>
      <c r="BO286" s="42">
        <v>0.0145196658545688</v>
      </c>
      <c r="BP286" s="23">
        <v>9.98959</v>
      </c>
      <c r="BQ286" s="48">
        <f t="shared" si="19"/>
        <v>0.01403601607</v>
      </c>
      <c r="BR286" s="62">
        <f t="shared" si="20"/>
        <v>9.58748</v>
      </c>
      <c r="BS286" s="26"/>
      <c r="BT286" s="42">
        <v>0.013809910111819</v>
      </c>
      <c r="BU286" s="23">
        <v>10.23186</v>
      </c>
      <c r="BV286" s="48">
        <f t="shared" si="29"/>
        <v>0.01332441141</v>
      </c>
      <c r="BW286" s="62">
        <f t="shared" si="30"/>
        <v>9.68081</v>
      </c>
      <c r="BX286" s="26"/>
      <c r="BY286" s="42">
        <v>0.0139302762862721</v>
      </c>
      <c r="BZ286" s="23">
        <v>9.95899</v>
      </c>
      <c r="CA286" s="48">
        <f t="shared" si="27"/>
        <v>0.01344878882</v>
      </c>
      <c r="CB286" s="62">
        <f t="shared" si="28"/>
        <v>9.46626</v>
      </c>
      <c r="CC286" s="7"/>
    </row>
    <row r="287" ht="15.75" customHeight="1">
      <c r="A287" s="1"/>
      <c r="B287" s="57">
        <v>0.0150820094013036</v>
      </c>
      <c r="C287" s="23">
        <v>34.95129</v>
      </c>
      <c r="D287" s="60">
        <f t="shared" si="21"/>
        <v>0.01455904591</v>
      </c>
      <c r="E287" s="63">
        <f t="shared" si="22"/>
        <v>33.56146</v>
      </c>
      <c r="F287" s="26"/>
      <c r="G287" s="42">
        <v>0.0155980972356831</v>
      </c>
      <c r="H287" s="23">
        <v>34.14532</v>
      </c>
      <c r="I287" s="60">
        <f t="shared" si="23"/>
        <v>0.01512716671</v>
      </c>
      <c r="J287" s="64">
        <f t="shared" si="24"/>
        <v>32.74686</v>
      </c>
      <c r="K287" s="26"/>
      <c r="L287" s="42">
        <v>0.0159931899402839</v>
      </c>
      <c r="M287" s="23">
        <v>32.77883</v>
      </c>
      <c r="N287" s="60">
        <f t="shared" si="13"/>
        <v>0.0155374349</v>
      </c>
      <c r="O287" s="54">
        <f t="shared" si="14"/>
        <v>31.59004</v>
      </c>
      <c r="P287" s="26"/>
      <c r="Q287" s="42">
        <v>0.018367960710381</v>
      </c>
      <c r="R287" s="23">
        <v>8.32045</v>
      </c>
      <c r="S287" s="48">
        <f t="shared" si="7"/>
        <v>0.0178611815</v>
      </c>
      <c r="T287" s="54">
        <f t="shared" si="8"/>
        <v>8.00281</v>
      </c>
      <c r="U287" s="26"/>
      <c r="V287" s="42">
        <v>0.0195149228780485</v>
      </c>
      <c r="W287" s="23">
        <v>9.30807</v>
      </c>
      <c r="X287" s="48">
        <f t="shared" si="1"/>
        <v>0.01902293886</v>
      </c>
      <c r="Y287" s="49">
        <f t="shared" si="2"/>
        <v>8.99973</v>
      </c>
      <c r="Z287" s="26"/>
      <c r="AA287" s="42">
        <v>0.0182864729447747</v>
      </c>
      <c r="AB287" s="23">
        <v>8.26128</v>
      </c>
      <c r="AC287" s="48">
        <f t="shared" si="3"/>
        <v>0.01782056873</v>
      </c>
      <c r="AD287" s="49">
        <f t="shared" si="4"/>
        <v>7.98397</v>
      </c>
      <c r="AE287" s="26"/>
      <c r="AF287" s="42">
        <v>0.0176664157386903</v>
      </c>
      <c r="AG287" s="23">
        <v>9.12251</v>
      </c>
      <c r="AH287" s="48">
        <f t="shared" si="9"/>
        <v>0.01719112924</v>
      </c>
      <c r="AI287" s="49">
        <f t="shared" si="10"/>
        <v>8.74316</v>
      </c>
      <c r="AJ287" s="26"/>
      <c r="AK287" s="42">
        <v>0.017046938975418</v>
      </c>
      <c r="AL287" s="23">
        <v>8.26883</v>
      </c>
      <c r="AM287" s="48">
        <f t="shared" si="11"/>
        <v>0.01651855471</v>
      </c>
      <c r="AN287" s="49">
        <f t="shared" si="12"/>
        <v>7.94186</v>
      </c>
      <c r="AO287" s="26"/>
      <c r="AP287" s="42">
        <v>0.0164005038446362</v>
      </c>
      <c r="AQ287" s="23">
        <v>29.74484</v>
      </c>
      <c r="AR287" s="48">
        <f t="shared" si="15"/>
        <v>0.01588021691</v>
      </c>
      <c r="AS287" s="61">
        <f t="shared" si="16"/>
        <v>28.60099</v>
      </c>
      <c r="AT287" s="26"/>
      <c r="AU287" s="42">
        <v>0.016328658833904</v>
      </c>
      <c r="AV287" s="23">
        <v>29.69975</v>
      </c>
      <c r="AW287" s="48">
        <f t="shared" si="17"/>
        <v>0.01587826101</v>
      </c>
      <c r="AX287" s="62">
        <f t="shared" si="18"/>
        <v>28.5505</v>
      </c>
      <c r="AY287" s="26"/>
      <c r="AZ287" s="42">
        <v>0.0193681652466215</v>
      </c>
      <c r="BA287" s="23">
        <v>23.71926</v>
      </c>
      <c r="BB287" s="48">
        <f t="shared" si="5"/>
        <v>0.01891733187</v>
      </c>
      <c r="BC287" s="54">
        <f t="shared" si="6"/>
        <v>22.91957</v>
      </c>
      <c r="BD287" s="26"/>
      <c r="BE287" s="42">
        <v>0.0164487113547607</v>
      </c>
      <c r="BF287" s="23">
        <v>29.63972</v>
      </c>
      <c r="BG287" s="48">
        <f t="shared" si="31"/>
        <v>0.01593024229</v>
      </c>
      <c r="BH287" s="54">
        <f t="shared" si="32"/>
        <v>27.59997</v>
      </c>
      <c r="BI287" s="26"/>
      <c r="BJ287" s="42">
        <v>0.0151311538833148</v>
      </c>
      <c r="BK287" s="23">
        <v>10.29964</v>
      </c>
      <c r="BL287" s="48">
        <f t="shared" si="25"/>
        <v>0.01465129869</v>
      </c>
      <c r="BM287" s="62">
        <f t="shared" si="26"/>
        <v>9.83601</v>
      </c>
      <c r="BN287" s="26"/>
      <c r="BO287" s="42">
        <v>0.0145864363524115</v>
      </c>
      <c r="BP287" s="23">
        <v>10.01364</v>
      </c>
      <c r="BQ287" s="48">
        <f t="shared" si="19"/>
        <v>0.01410278657</v>
      </c>
      <c r="BR287" s="62">
        <f t="shared" si="20"/>
        <v>9.61153</v>
      </c>
      <c r="BS287" s="26"/>
      <c r="BT287" s="42">
        <v>0.0139037625878049</v>
      </c>
      <c r="BU287" s="23">
        <v>10.26056</v>
      </c>
      <c r="BV287" s="48">
        <f t="shared" si="29"/>
        <v>0.01341826388</v>
      </c>
      <c r="BW287" s="62">
        <f t="shared" si="30"/>
        <v>9.70951</v>
      </c>
      <c r="BX287" s="26"/>
      <c r="BY287" s="42">
        <v>0.0139954397235631</v>
      </c>
      <c r="BZ287" s="23">
        <v>9.98428</v>
      </c>
      <c r="CA287" s="48">
        <f t="shared" si="27"/>
        <v>0.01351395226</v>
      </c>
      <c r="CB287" s="62">
        <f t="shared" si="28"/>
        <v>9.49155</v>
      </c>
      <c r="CC287" s="7"/>
    </row>
    <row r="288" ht="15.75" customHeight="1">
      <c r="A288" s="1"/>
      <c r="B288" s="57">
        <v>0.0151763184337403</v>
      </c>
      <c r="C288" s="23">
        <v>35.0271</v>
      </c>
      <c r="D288" s="60">
        <f t="shared" si="21"/>
        <v>0.01465335494</v>
      </c>
      <c r="E288" s="63">
        <f t="shared" si="22"/>
        <v>33.63727</v>
      </c>
      <c r="F288" s="26"/>
      <c r="G288" s="42">
        <v>0.0156646906204476</v>
      </c>
      <c r="H288" s="23">
        <v>34.20812</v>
      </c>
      <c r="I288" s="60">
        <f t="shared" si="23"/>
        <v>0.0151937601</v>
      </c>
      <c r="J288" s="64">
        <f t="shared" si="24"/>
        <v>32.80966</v>
      </c>
      <c r="K288" s="26"/>
      <c r="L288" s="42">
        <v>0.0160369448378253</v>
      </c>
      <c r="M288" s="23">
        <v>32.84146</v>
      </c>
      <c r="N288" s="60">
        <f t="shared" si="13"/>
        <v>0.01558118979</v>
      </c>
      <c r="O288" s="54">
        <f t="shared" si="14"/>
        <v>31.65267</v>
      </c>
      <c r="P288" s="26"/>
      <c r="Q288" s="42">
        <v>0.0184302737850444</v>
      </c>
      <c r="R288" s="23">
        <v>8.33689</v>
      </c>
      <c r="S288" s="48">
        <f t="shared" si="7"/>
        <v>0.01792349458</v>
      </c>
      <c r="T288" s="54">
        <f t="shared" si="8"/>
        <v>8.01925</v>
      </c>
      <c r="U288" s="26"/>
      <c r="V288" s="42">
        <v>0.0195859037662189</v>
      </c>
      <c r="W288" s="23">
        <v>9.32439</v>
      </c>
      <c r="X288" s="48">
        <f t="shared" si="1"/>
        <v>0.01909391975</v>
      </c>
      <c r="Y288" s="49">
        <f t="shared" si="2"/>
        <v>9.01605</v>
      </c>
      <c r="Z288" s="26"/>
      <c r="AA288" s="42">
        <v>0.0183826116391024</v>
      </c>
      <c r="AB288" s="23">
        <v>8.28163</v>
      </c>
      <c r="AC288" s="48">
        <f t="shared" si="3"/>
        <v>0.01791670743</v>
      </c>
      <c r="AD288" s="49">
        <f t="shared" si="4"/>
        <v>8.00432</v>
      </c>
      <c r="AE288" s="26"/>
      <c r="AF288" s="42">
        <v>0.017734434152028</v>
      </c>
      <c r="AG288" s="23">
        <v>9.14318</v>
      </c>
      <c r="AH288" s="48">
        <f t="shared" si="9"/>
        <v>0.01725914766</v>
      </c>
      <c r="AI288" s="49">
        <f t="shared" si="10"/>
        <v>8.76383</v>
      </c>
      <c r="AJ288" s="26"/>
      <c r="AK288" s="42">
        <v>0.0170800400406517</v>
      </c>
      <c r="AL288" s="23">
        <v>8.2909</v>
      </c>
      <c r="AM288" s="48">
        <f t="shared" si="11"/>
        <v>0.01655165577</v>
      </c>
      <c r="AN288" s="49">
        <f t="shared" si="12"/>
        <v>7.96393</v>
      </c>
      <c r="AO288" s="26"/>
      <c r="AP288" s="42">
        <v>0.016470265788376</v>
      </c>
      <c r="AQ288" s="23">
        <v>29.77173</v>
      </c>
      <c r="AR288" s="48">
        <f t="shared" si="15"/>
        <v>0.01594997886</v>
      </c>
      <c r="AS288" s="61">
        <f t="shared" si="16"/>
        <v>28.62788</v>
      </c>
      <c r="AT288" s="26"/>
      <c r="AU288" s="42">
        <v>0.0164683314968768</v>
      </c>
      <c r="AV288" s="23">
        <v>29.71181</v>
      </c>
      <c r="AW288" s="48">
        <f t="shared" si="17"/>
        <v>0.01601793368</v>
      </c>
      <c r="AX288" s="62">
        <f t="shared" si="18"/>
        <v>28.56256</v>
      </c>
      <c r="AY288" s="26"/>
      <c r="AZ288" s="42">
        <v>0.0194369583965801</v>
      </c>
      <c r="BA288" s="23">
        <v>23.72161</v>
      </c>
      <c r="BB288" s="48">
        <f t="shared" si="5"/>
        <v>0.01898612502</v>
      </c>
      <c r="BC288" s="54">
        <f t="shared" si="6"/>
        <v>22.92192</v>
      </c>
      <c r="BD288" s="26"/>
      <c r="BE288" s="42">
        <v>0.0165045313246772</v>
      </c>
      <c r="BF288" s="23">
        <v>29.64622</v>
      </c>
      <c r="BG288" s="48">
        <f t="shared" si="31"/>
        <v>0.01598606226</v>
      </c>
      <c r="BH288" s="54">
        <f t="shared" si="32"/>
        <v>27.60647</v>
      </c>
      <c r="BI288" s="26"/>
      <c r="BJ288" s="42">
        <v>0.0151611851377345</v>
      </c>
      <c r="BK288" s="23">
        <v>10.32764</v>
      </c>
      <c r="BL288" s="48">
        <f t="shared" si="25"/>
        <v>0.01468132995</v>
      </c>
      <c r="BM288" s="62">
        <f t="shared" si="26"/>
        <v>9.86401</v>
      </c>
      <c r="BN288" s="26"/>
      <c r="BO288" s="42">
        <v>0.0146603589105772</v>
      </c>
      <c r="BP288" s="23">
        <v>10.04073</v>
      </c>
      <c r="BQ288" s="48">
        <f t="shared" si="19"/>
        <v>0.01417670913</v>
      </c>
      <c r="BR288" s="62">
        <f t="shared" si="20"/>
        <v>9.63862</v>
      </c>
      <c r="BS288" s="26"/>
      <c r="BT288" s="42">
        <v>0.013904328315228</v>
      </c>
      <c r="BU288" s="23">
        <v>10.28618</v>
      </c>
      <c r="BV288" s="48">
        <f t="shared" si="29"/>
        <v>0.01341882961</v>
      </c>
      <c r="BW288" s="62">
        <f t="shared" si="30"/>
        <v>9.73513</v>
      </c>
      <c r="BX288" s="26"/>
      <c r="BY288" s="42">
        <v>0.0140354414586217</v>
      </c>
      <c r="BZ288" s="23">
        <v>10.00985</v>
      </c>
      <c r="CA288" s="48">
        <f t="shared" si="27"/>
        <v>0.013553954</v>
      </c>
      <c r="CB288" s="62">
        <f t="shared" si="28"/>
        <v>9.51712</v>
      </c>
      <c r="CC288" s="7"/>
    </row>
    <row r="289" ht="15.75" customHeight="1">
      <c r="A289" s="1"/>
      <c r="B289" s="57">
        <v>0.015258703693082</v>
      </c>
      <c r="C289" s="23">
        <v>35.10749</v>
      </c>
      <c r="D289" s="60">
        <f t="shared" si="21"/>
        <v>0.0147357402</v>
      </c>
      <c r="E289" s="63">
        <f t="shared" si="22"/>
        <v>33.71766</v>
      </c>
      <c r="F289" s="26"/>
      <c r="G289" s="42">
        <v>0.0157420335387131</v>
      </c>
      <c r="H289" s="23">
        <v>34.26461</v>
      </c>
      <c r="I289" s="60">
        <f t="shared" si="23"/>
        <v>0.01527110302</v>
      </c>
      <c r="J289" s="64">
        <f t="shared" si="24"/>
        <v>32.86615</v>
      </c>
      <c r="K289" s="26"/>
      <c r="L289" s="42">
        <v>0.016092728469556</v>
      </c>
      <c r="M289" s="23">
        <v>32.89794</v>
      </c>
      <c r="N289" s="60">
        <f t="shared" si="13"/>
        <v>0.01563697343</v>
      </c>
      <c r="O289" s="54">
        <f t="shared" si="14"/>
        <v>31.70915</v>
      </c>
      <c r="P289" s="26"/>
      <c r="Q289" s="42">
        <v>0.0185096848245012</v>
      </c>
      <c r="R289" s="23">
        <v>8.35828</v>
      </c>
      <c r="S289" s="48">
        <f t="shared" si="7"/>
        <v>0.01800290562</v>
      </c>
      <c r="T289" s="54">
        <f t="shared" si="8"/>
        <v>8.04064</v>
      </c>
      <c r="U289" s="26"/>
      <c r="V289" s="42">
        <v>0.0196911681989838</v>
      </c>
      <c r="W289" s="23">
        <v>9.34856</v>
      </c>
      <c r="X289" s="48">
        <f t="shared" si="1"/>
        <v>0.01919918418</v>
      </c>
      <c r="Y289" s="49">
        <f t="shared" si="2"/>
        <v>9.04022</v>
      </c>
      <c r="Z289" s="26"/>
      <c r="AA289" s="42">
        <v>0.0184305087149261</v>
      </c>
      <c r="AB289" s="23">
        <v>8.30072</v>
      </c>
      <c r="AC289" s="48">
        <f t="shared" si="3"/>
        <v>0.0179646045</v>
      </c>
      <c r="AD289" s="49">
        <f t="shared" si="4"/>
        <v>8.02341</v>
      </c>
      <c r="AE289" s="26"/>
      <c r="AF289" s="42">
        <v>0.0177957324356004</v>
      </c>
      <c r="AG289" s="23">
        <v>9.15973</v>
      </c>
      <c r="AH289" s="48">
        <f t="shared" si="9"/>
        <v>0.01732044594</v>
      </c>
      <c r="AI289" s="49">
        <f t="shared" si="10"/>
        <v>8.78038</v>
      </c>
      <c r="AJ289" s="26"/>
      <c r="AK289" s="42">
        <v>0.0171593295876158</v>
      </c>
      <c r="AL289" s="23">
        <v>8.3112</v>
      </c>
      <c r="AM289" s="48">
        <f t="shared" si="11"/>
        <v>0.01663094532</v>
      </c>
      <c r="AN289" s="49">
        <f t="shared" si="12"/>
        <v>7.98423</v>
      </c>
      <c r="AO289" s="26"/>
      <c r="AP289" s="42">
        <v>0.0165465695779567</v>
      </c>
      <c r="AQ289" s="23">
        <v>29.78605</v>
      </c>
      <c r="AR289" s="48">
        <f t="shared" si="15"/>
        <v>0.01602628265</v>
      </c>
      <c r="AS289" s="61">
        <f t="shared" si="16"/>
        <v>28.6422</v>
      </c>
      <c r="AT289" s="26"/>
      <c r="AU289" s="42">
        <v>0.0165864678569916</v>
      </c>
      <c r="AV289" s="23">
        <v>29.73141</v>
      </c>
      <c r="AW289" s="48">
        <f t="shared" si="17"/>
        <v>0.01613607004</v>
      </c>
      <c r="AX289" s="62">
        <f t="shared" si="18"/>
        <v>28.58216</v>
      </c>
      <c r="AY289" s="26"/>
      <c r="AZ289" s="42">
        <v>0.0195678167999784</v>
      </c>
      <c r="BA289" s="23">
        <v>23.7215</v>
      </c>
      <c r="BB289" s="48">
        <f t="shared" si="5"/>
        <v>0.01911698343</v>
      </c>
      <c r="BC289" s="54">
        <f t="shared" si="6"/>
        <v>22.92181</v>
      </c>
      <c r="BD289" s="26"/>
      <c r="BE289" s="42">
        <v>0.0165814165405298</v>
      </c>
      <c r="BF289" s="23">
        <v>29.64796</v>
      </c>
      <c r="BG289" s="48">
        <f t="shared" si="31"/>
        <v>0.01606294748</v>
      </c>
      <c r="BH289" s="54">
        <f t="shared" si="32"/>
        <v>27.60821</v>
      </c>
      <c r="BI289" s="26"/>
      <c r="BJ289" s="42">
        <v>0.0152221105497594</v>
      </c>
      <c r="BK289" s="23">
        <v>10.35143</v>
      </c>
      <c r="BL289" s="48">
        <f t="shared" si="25"/>
        <v>0.01474225536</v>
      </c>
      <c r="BM289" s="62">
        <f t="shared" si="26"/>
        <v>9.8878</v>
      </c>
      <c r="BN289" s="26"/>
      <c r="BO289" s="42">
        <v>0.0147307147353881</v>
      </c>
      <c r="BP289" s="23">
        <v>10.06615</v>
      </c>
      <c r="BQ289" s="48">
        <f t="shared" si="19"/>
        <v>0.01424706495</v>
      </c>
      <c r="BR289" s="62">
        <f t="shared" si="20"/>
        <v>9.66404</v>
      </c>
      <c r="BS289" s="26"/>
      <c r="BT289" s="42">
        <v>0.0139684420388555</v>
      </c>
      <c r="BU289" s="23">
        <v>10.3124</v>
      </c>
      <c r="BV289" s="48">
        <f t="shared" si="29"/>
        <v>0.01348294333</v>
      </c>
      <c r="BW289" s="62">
        <f t="shared" si="30"/>
        <v>9.76135</v>
      </c>
      <c r="BX289" s="26"/>
      <c r="BY289" s="42">
        <v>0.0140384416030783</v>
      </c>
      <c r="BZ289" s="23">
        <v>10.03797</v>
      </c>
      <c r="CA289" s="48">
        <f t="shared" si="27"/>
        <v>0.01355695414</v>
      </c>
      <c r="CB289" s="62">
        <f t="shared" si="28"/>
        <v>9.54524</v>
      </c>
      <c r="CC289" s="7"/>
    </row>
    <row r="290" ht="15.75" customHeight="1">
      <c r="A290" s="1"/>
      <c r="B290" s="57">
        <v>0.0153134485508204</v>
      </c>
      <c r="C290" s="23">
        <v>35.17161</v>
      </c>
      <c r="D290" s="60">
        <f t="shared" si="21"/>
        <v>0.01479048506</v>
      </c>
      <c r="E290" s="63">
        <f t="shared" si="22"/>
        <v>33.78178</v>
      </c>
      <c r="F290" s="26"/>
      <c r="G290" s="42">
        <v>0.0158450743963172</v>
      </c>
      <c r="H290" s="23">
        <v>34.33331</v>
      </c>
      <c r="I290" s="60">
        <f t="shared" si="23"/>
        <v>0.01537414387</v>
      </c>
      <c r="J290" s="64">
        <f t="shared" si="24"/>
        <v>32.93485</v>
      </c>
      <c r="K290" s="26"/>
      <c r="L290" s="42">
        <v>0.0161025818756313</v>
      </c>
      <c r="M290" s="23">
        <v>32.94476</v>
      </c>
      <c r="N290" s="60">
        <f t="shared" si="13"/>
        <v>0.01564682683</v>
      </c>
      <c r="O290" s="54">
        <f t="shared" si="14"/>
        <v>31.75597</v>
      </c>
      <c r="P290" s="26"/>
      <c r="Q290" s="42">
        <v>0.0185803497466428</v>
      </c>
      <c r="R290" s="23">
        <v>8.37507</v>
      </c>
      <c r="S290" s="48">
        <f t="shared" si="7"/>
        <v>0.01807357054</v>
      </c>
      <c r="T290" s="54">
        <f t="shared" si="8"/>
        <v>8.05743</v>
      </c>
      <c r="U290" s="26"/>
      <c r="V290" s="42">
        <v>0.0197249560217529</v>
      </c>
      <c r="W290" s="23">
        <v>9.36968</v>
      </c>
      <c r="X290" s="48">
        <f t="shared" si="1"/>
        <v>0.019232972</v>
      </c>
      <c r="Y290" s="49">
        <f t="shared" si="2"/>
        <v>9.06134</v>
      </c>
      <c r="Z290" s="26"/>
      <c r="AA290" s="42">
        <v>0.0185329154761154</v>
      </c>
      <c r="AB290" s="23">
        <v>8.318</v>
      </c>
      <c r="AC290" s="48">
        <f t="shared" si="3"/>
        <v>0.01806701127</v>
      </c>
      <c r="AD290" s="49">
        <f t="shared" si="4"/>
        <v>8.04069</v>
      </c>
      <c r="AE290" s="26"/>
      <c r="AF290" s="42">
        <v>0.0178953506734174</v>
      </c>
      <c r="AG290" s="23">
        <v>9.18461</v>
      </c>
      <c r="AH290" s="48">
        <f t="shared" si="9"/>
        <v>0.01742006418</v>
      </c>
      <c r="AI290" s="49">
        <f t="shared" si="10"/>
        <v>8.80526</v>
      </c>
      <c r="AJ290" s="26"/>
      <c r="AK290" s="42">
        <v>0.017252095336264</v>
      </c>
      <c r="AL290" s="23">
        <v>8.32831</v>
      </c>
      <c r="AM290" s="48">
        <f t="shared" si="11"/>
        <v>0.01672371107</v>
      </c>
      <c r="AN290" s="49">
        <f t="shared" si="12"/>
        <v>8.00134</v>
      </c>
      <c r="AO290" s="26"/>
      <c r="AP290" s="42">
        <v>0.0166493667184371</v>
      </c>
      <c r="AQ290" s="23">
        <v>29.80794</v>
      </c>
      <c r="AR290" s="48">
        <f t="shared" si="15"/>
        <v>0.01612907979</v>
      </c>
      <c r="AS290" s="61">
        <f t="shared" si="16"/>
        <v>28.66409</v>
      </c>
      <c r="AT290" s="26"/>
      <c r="AU290" s="42">
        <v>0.0166704260582236</v>
      </c>
      <c r="AV290" s="23">
        <v>29.74926</v>
      </c>
      <c r="AW290" s="48">
        <f t="shared" si="17"/>
        <v>0.01622002824</v>
      </c>
      <c r="AX290" s="62">
        <f t="shared" si="18"/>
        <v>28.60001</v>
      </c>
      <c r="AY290" s="26"/>
      <c r="AZ290" s="42">
        <v>0.0196565111056528</v>
      </c>
      <c r="BA290" s="23">
        <v>23.72724</v>
      </c>
      <c r="BB290" s="48">
        <f t="shared" si="5"/>
        <v>0.01920567773</v>
      </c>
      <c r="BC290" s="54">
        <f t="shared" si="6"/>
        <v>22.92755</v>
      </c>
      <c r="BD290" s="26"/>
      <c r="BE290" s="42">
        <v>0.0167156952335938</v>
      </c>
      <c r="BF290" s="23">
        <v>29.661</v>
      </c>
      <c r="BG290" s="48">
        <f t="shared" si="31"/>
        <v>0.01619722617</v>
      </c>
      <c r="BH290" s="54">
        <f t="shared" si="32"/>
        <v>27.62125</v>
      </c>
      <c r="BI290" s="26"/>
      <c r="BJ290" s="42">
        <v>0.0152502709674243</v>
      </c>
      <c r="BK290" s="23">
        <v>10.37878</v>
      </c>
      <c r="BL290" s="48">
        <f t="shared" si="25"/>
        <v>0.01477041578</v>
      </c>
      <c r="BM290" s="62">
        <f t="shared" si="26"/>
        <v>9.91515</v>
      </c>
      <c r="BN290" s="26"/>
      <c r="BO290" s="42">
        <v>0.0148220438983582</v>
      </c>
      <c r="BP290" s="23">
        <v>10.08962</v>
      </c>
      <c r="BQ290" s="48">
        <f t="shared" si="19"/>
        <v>0.01433839412</v>
      </c>
      <c r="BR290" s="62">
        <f t="shared" si="20"/>
        <v>9.68751</v>
      </c>
      <c r="BS290" s="26"/>
      <c r="BT290" s="42">
        <v>0.0140250284135857</v>
      </c>
      <c r="BU290" s="23">
        <v>10.33867</v>
      </c>
      <c r="BV290" s="48">
        <f t="shared" si="29"/>
        <v>0.01353952971</v>
      </c>
      <c r="BW290" s="62">
        <f t="shared" si="30"/>
        <v>9.78762</v>
      </c>
      <c r="BX290" s="26"/>
      <c r="BY290" s="42">
        <v>0.0141196368806089</v>
      </c>
      <c r="BZ290" s="23">
        <v>10.0621</v>
      </c>
      <c r="CA290" s="48">
        <f t="shared" si="27"/>
        <v>0.01363814942</v>
      </c>
      <c r="CB290" s="62">
        <f t="shared" si="28"/>
        <v>9.56937</v>
      </c>
      <c r="CC290" s="7"/>
    </row>
    <row r="291" ht="15.75" customHeight="1">
      <c r="A291" s="1"/>
      <c r="B291" s="57">
        <v>0.0153668117147887</v>
      </c>
      <c r="C291" s="23">
        <v>35.24341</v>
      </c>
      <c r="D291" s="60">
        <f t="shared" si="21"/>
        <v>0.01484384822</v>
      </c>
      <c r="E291" s="63">
        <f t="shared" si="22"/>
        <v>33.85358</v>
      </c>
      <c r="F291" s="26"/>
      <c r="G291" s="42">
        <v>0.0159089268635753</v>
      </c>
      <c r="H291" s="23">
        <v>34.39603</v>
      </c>
      <c r="I291" s="60">
        <f t="shared" si="23"/>
        <v>0.01543799634</v>
      </c>
      <c r="J291" s="64">
        <f t="shared" si="24"/>
        <v>32.99757</v>
      </c>
      <c r="K291" s="26"/>
      <c r="L291" s="42">
        <v>0.0162742470142485</v>
      </c>
      <c r="M291" s="23">
        <v>33.00288</v>
      </c>
      <c r="N291" s="60">
        <f t="shared" si="13"/>
        <v>0.01581849197</v>
      </c>
      <c r="O291" s="54">
        <f t="shared" si="14"/>
        <v>31.81409</v>
      </c>
      <c r="P291" s="26"/>
      <c r="Q291" s="42">
        <v>0.0186321075617601</v>
      </c>
      <c r="R291" s="23">
        <v>8.39254</v>
      </c>
      <c r="S291" s="48">
        <f t="shared" si="7"/>
        <v>0.01812532836</v>
      </c>
      <c r="T291" s="54">
        <f t="shared" si="8"/>
        <v>8.0749</v>
      </c>
      <c r="U291" s="26"/>
      <c r="V291" s="42">
        <v>0.0198292338969319</v>
      </c>
      <c r="W291" s="23">
        <v>9.38954</v>
      </c>
      <c r="X291" s="48">
        <f t="shared" si="1"/>
        <v>0.01933724988</v>
      </c>
      <c r="Y291" s="49">
        <f t="shared" si="2"/>
        <v>9.0812</v>
      </c>
      <c r="Z291" s="26"/>
      <c r="AA291" s="42">
        <v>0.0185896487120136</v>
      </c>
      <c r="AB291" s="23">
        <v>8.33429</v>
      </c>
      <c r="AC291" s="48">
        <f t="shared" si="3"/>
        <v>0.0181237445</v>
      </c>
      <c r="AD291" s="49">
        <f t="shared" si="4"/>
        <v>8.05698</v>
      </c>
      <c r="AE291" s="26"/>
      <c r="AF291" s="42">
        <v>0.0179217942259886</v>
      </c>
      <c r="AG291" s="23">
        <v>9.20501</v>
      </c>
      <c r="AH291" s="48">
        <f t="shared" si="9"/>
        <v>0.01744650773</v>
      </c>
      <c r="AI291" s="49">
        <f t="shared" si="10"/>
        <v>8.82566</v>
      </c>
      <c r="AJ291" s="26"/>
      <c r="AK291" s="42">
        <v>0.0172875550480822</v>
      </c>
      <c r="AL291" s="23">
        <v>8.3511</v>
      </c>
      <c r="AM291" s="48">
        <f t="shared" si="11"/>
        <v>0.01675917078</v>
      </c>
      <c r="AN291" s="49">
        <f t="shared" si="12"/>
        <v>8.02413</v>
      </c>
      <c r="AO291" s="26"/>
      <c r="AP291" s="42">
        <v>0.016752102071887</v>
      </c>
      <c r="AQ291" s="23">
        <v>29.83219</v>
      </c>
      <c r="AR291" s="48">
        <f t="shared" si="15"/>
        <v>0.01623181514</v>
      </c>
      <c r="AS291" s="61">
        <f t="shared" si="16"/>
        <v>28.68834</v>
      </c>
      <c r="AT291" s="26"/>
      <c r="AU291" s="42">
        <v>0.0167292586812202</v>
      </c>
      <c r="AV291" s="23">
        <v>29.75708</v>
      </c>
      <c r="AW291" s="48">
        <f t="shared" si="17"/>
        <v>0.01627886086</v>
      </c>
      <c r="AX291" s="62">
        <f t="shared" si="18"/>
        <v>28.60783</v>
      </c>
      <c r="AY291" s="26"/>
      <c r="AZ291" s="42">
        <v>0.019749993834447</v>
      </c>
      <c r="BA291" s="23">
        <v>23.73065</v>
      </c>
      <c r="BB291" s="48">
        <f t="shared" si="5"/>
        <v>0.01929916046</v>
      </c>
      <c r="BC291" s="54">
        <f t="shared" si="6"/>
        <v>22.93096</v>
      </c>
      <c r="BD291" s="26"/>
      <c r="BE291" s="42">
        <v>0.0168760588736843</v>
      </c>
      <c r="BF291" s="23">
        <v>29.66742</v>
      </c>
      <c r="BG291" s="48">
        <f t="shared" si="31"/>
        <v>0.01635758981</v>
      </c>
      <c r="BH291" s="54">
        <f t="shared" si="32"/>
        <v>27.62767</v>
      </c>
      <c r="BI291" s="26"/>
      <c r="BJ291" s="42">
        <v>0.0152968142248942</v>
      </c>
      <c r="BK291" s="23">
        <v>10.40564</v>
      </c>
      <c r="BL291" s="48">
        <f t="shared" si="25"/>
        <v>0.01481695903</v>
      </c>
      <c r="BM291" s="62">
        <f t="shared" si="26"/>
        <v>9.94201</v>
      </c>
      <c r="BN291" s="26"/>
      <c r="BO291" s="42">
        <v>0.0148785790997361</v>
      </c>
      <c r="BP291" s="23">
        <v>10.11898</v>
      </c>
      <c r="BQ291" s="48">
        <f t="shared" si="19"/>
        <v>0.01439492932</v>
      </c>
      <c r="BR291" s="62">
        <f t="shared" si="20"/>
        <v>9.71687</v>
      </c>
      <c r="BS291" s="26"/>
      <c r="BT291" s="42">
        <v>0.0141144507832791</v>
      </c>
      <c r="BU291" s="23">
        <v>10.36612</v>
      </c>
      <c r="BV291" s="48">
        <f t="shared" si="29"/>
        <v>0.01362895208</v>
      </c>
      <c r="BW291" s="62">
        <f t="shared" si="30"/>
        <v>9.81507</v>
      </c>
      <c r="BX291" s="26"/>
      <c r="BY291" s="42">
        <v>0.0141352392112992</v>
      </c>
      <c r="BZ291" s="23">
        <v>10.08822</v>
      </c>
      <c r="CA291" s="48">
        <f t="shared" si="27"/>
        <v>0.01365375175</v>
      </c>
      <c r="CB291" s="62">
        <f t="shared" si="28"/>
        <v>9.59549</v>
      </c>
      <c r="CC291" s="7"/>
    </row>
    <row r="292" ht="15.75" customHeight="1">
      <c r="A292" s="1"/>
      <c r="B292" s="57">
        <v>0.015434909294058</v>
      </c>
      <c r="C292" s="23">
        <v>35.3208</v>
      </c>
      <c r="D292" s="60">
        <f t="shared" si="21"/>
        <v>0.0149119458</v>
      </c>
      <c r="E292" s="63">
        <f t="shared" si="22"/>
        <v>33.93097</v>
      </c>
      <c r="F292" s="26"/>
      <c r="G292" s="42">
        <v>0.0160646671870308</v>
      </c>
      <c r="H292" s="23">
        <v>34.44954</v>
      </c>
      <c r="I292" s="60">
        <f t="shared" si="23"/>
        <v>0.01559373667</v>
      </c>
      <c r="J292" s="64">
        <f t="shared" si="24"/>
        <v>33.05108</v>
      </c>
      <c r="K292" s="26"/>
      <c r="L292" s="42">
        <v>0.0162872880688367</v>
      </c>
      <c r="M292" s="23">
        <v>33.0537</v>
      </c>
      <c r="N292" s="60">
        <f t="shared" si="13"/>
        <v>0.01583153303</v>
      </c>
      <c r="O292" s="54">
        <f t="shared" si="14"/>
        <v>31.86491</v>
      </c>
      <c r="P292" s="26"/>
      <c r="Q292" s="42">
        <v>0.0186829863023383</v>
      </c>
      <c r="R292" s="23">
        <v>8.41326</v>
      </c>
      <c r="S292" s="48">
        <f t="shared" si="7"/>
        <v>0.0181762071</v>
      </c>
      <c r="T292" s="54">
        <f t="shared" si="8"/>
        <v>8.09562</v>
      </c>
      <c r="U292" s="26"/>
      <c r="V292" s="42">
        <v>0.0198921114720725</v>
      </c>
      <c r="W292" s="23">
        <v>9.40997</v>
      </c>
      <c r="X292" s="48">
        <f t="shared" si="1"/>
        <v>0.01940012745</v>
      </c>
      <c r="Y292" s="49">
        <f t="shared" si="2"/>
        <v>9.10163</v>
      </c>
      <c r="Z292" s="26"/>
      <c r="AA292" s="42">
        <v>0.0186300802678403</v>
      </c>
      <c r="AB292" s="23">
        <v>8.35598</v>
      </c>
      <c r="AC292" s="48">
        <f t="shared" si="3"/>
        <v>0.01816417606</v>
      </c>
      <c r="AD292" s="49">
        <f t="shared" si="4"/>
        <v>8.07867</v>
      </c>
      <c r="AE292" s="26"/>
      <c r="AF292" s="42">
        <v>0.0179801733644083</v>
      </c>
      <c r="AG292" s="23">
        <v>9.22049</v>
      </c>
      <c r="AH292" s="48">
        <f t="shared" si="9"/>
        <v>0.01750488687</v>
      </c>
      <c r="AI292" s="49">
        <f t="shared" si="10"/>
        <v>8.84114</v>
      </c>
      <c r="AJ292" s="26"/>
      <c r="AK292" s="42">
        <v>0.0173667356717966</v>
      </c>
      <c r="AL292" s="23">
        <v>8.37202</v>
      </c>
      <c r="AM292" s="48">
        <f t="shared" si="11"/>
        <v>0.01683835141</v>
      </c>
      <c r="AN292" s="49">
        <f t="shared" si="12"/>
        <v>8.04505</v>
      </c>
      <c r="AO292" s="26"/>
      <c r="AP292" s="42">
        <v>0.016849849928001</v>
      </c>
      <c r="AQ292" s="23">
        <v>29.84049</v>
      </c>
      <c r="AR292" s="48">
        <f t="shared" si="15"/>
        <v>0.016329563</v>
      </c>
      <c r="AS292" s="61">
        <f t="shared" si="16"/>
        <v>28.69664</v>
      </c>
      <c r="AT292" s="72"/>
      <c r="AU292" s="42">
        <v>0.0168276197482424</v>
      </c>
      <c r="AV292" s="23">
        <v>29.77321</v>
      </c>
      <c r="AW292" s="48">
        <f t="shared" si="17"/>
        <v>0.01637722193</v>
      </c>
      <c r="AX292" s="62">
        <f t="shared" si="18"/>
        <v>28.62396</v>
      </c>
      <c r="AY292" s="26"/>
      <c r="AZ292" s="42">
        <v>0.0198385176427005</v>
      </c>
      <c r="BA292" s="23">
        <v>23.72647</v>
      </c>
      <c r="BB292" s="48">
        <f t="shared" si="5"/>
        <v>0.01938768427</v>
      </c>
      <c r="BC292" s="54">
        <f t="shared" si="6"/>
        <v>22.92678</v>
      </c>
      <c r="BD292" s="26"/>
      <c r="BE292" s="42">
        <v>0.0169108182231257</v>
      </c>
      <c r="BF292" s="23">
        <v>29.66335</v>
      </c>
      <c r="BG292" s="48">
        <f t="shared" si="31"/>
        <v>0.01639234916</v>
      </c>
      <c r="BH292" s="54">
        <f t="shared" si="32"/>
        <v>27.6236</v>
      </c>
      <c r="BI292" s="26"/>
      <c r="BJ292" s="42">
        <v>0.0153634197770818</v>
      </c>
      <c r="BK292" s="23">
        <v>10.43153</v>
      </c>
      <c r="BL292" s="48">
        <f t="shared" si="25"/>
        <v>0.01488356459</v>
      </c>
      <c r="BM292" s="62">
        <f t="shared" si="26"/>
        <v>9.9679</v>
      </c>
      <c r="BN292" s="26"/>
      <c r="BO292" s="42">
        <v>0.0149099735555569</v>
      </c>
      <c r="BP292" s="23">
        <v>10.1437</v>
      </c>
      <c r="BQ292" s="48">
        <f t="shared" si="19"/>
        <v>0.01442632377</v>
      </c>
      <c r="BR292" s="62">
        <f t="shared" si="20"/>
        <v>9.74159</v>
      </c>
      <c r="BS292" s="26"/>
      <c r="BT292" s="42">
        <v>0.0142161897973339</v>
      </c>
      <c r="BU292" s="23">
        <v>10.39042</v>
      </c>
      <c r="BV292" s="48">
        <f t="shared" si="29"/>
        <v>0.01373069109</v>
      </c>
      <c r="BW292" s="62">
        <f t="shared" si="30"/>
        <v>9.83937</v>
      </c>
      <c r="BX292" s="26"/>
      <c r="BY292" s="42">
        <v>0.0142489149109617</v>
      </c>
      <c r="BZ292" s="23">
        <v>10.11596</v>
      </c>
      <c r="CA292" s="48">
        <f t="shared" si="27"/>
        <v>0.01376742745</v>
      </c>
      <c r="CB292" s="62">
        <f t="shared" si="28"/>
        <v>9.62323</v>
      </c>
      <c r="CC292" s="7"/>
    </row>
    <row r="293" ht="15.75" customHeight="1">
      <c r="A293" s="1"/>
      <c r="B293" s="57">
        <v>0.0154710953174306</v>
      </c>
      <c r="C293" s="23">
        <v>35.38314</v>
      </c>
      <c r="D293" s="60">
        <f t="shared" si="21"/>
        <v>0.01494813182</v>
      </c>
      <c r="E293" s="63">
        <f t="shared" si="22"/>
        <v>33.99331</v>
      </c>
      <c r="F293" s="26"/>
      <c r="G293" s="42">
        <v>0.0160747872847387</v>
      </c>
      <c r="H293" s="23">
        <v>34.51295</v>
      </c>
      <c r="I293" s="60">
        <f t="shared" si="23"/>
        <v>0.01560385676</v>
      </c>
      <c r="J293" s="64">
        <f t="shared" si="24"/>
        <v>33.11449</v>
      </c>
      <c r="K293" s="26"/>
      <c r="L293" s="42">
        <v>0.0163905596138265</v>
      </c>
      <c r="M293" s="23">
        <v>33.09751</v>
      </c>
      <c r="N293" s="60">
        <f t="shared" si="13"/>
        <v>0.01593480457</v>
      </c>
      <c r="O293" s="54">
        <f t="shared" si="14"/>
        <v>31.90872</v>
      </c>
      <c r="P293" s="26"/>
      <c r="Q293" s="42">
        <v>0.0187719071991252</v>
      </c>
      <c r="R293" s="23">
        <v>8.42967</v>
      </c>
      <c r="S293" s="48">
        <f t="shared" si="7"/>
        <v>0.01826512799</v>
      </c>
      <c r="T293" s="54">
        <f t="shared" si="8"/>
        <v>8.11203</v>
      </c>
      <c r="U293" s="26"/>
      <c r="V293" s="42">
        <v>0.019964096332324</v>
      </c>
      <c r="W293" s="23">
        <v>9.43387</v>
      </c>
      <c r="X293" s="48">
        <f t="shared" si="1"/>
        <v>0.01947211231</v>
      </c>
      <c r="Y293" s="49">
        <f t="shared" si="2"/>
        <v>9.12553</v>
      </c>
      <c r="Z293" s="26"/>
      <c r="AA293" s="42">
        <v>0.0187368578242832</v>
      </c>
      <c r="AB293" s="23">
        <v>8.36913</v>
      </c>
      <c r="AC293" s="48">
        <f t="shared" si="3"/>
        <v>0.01827095361</v>
      </c>
      <c r="AD293" s="49">
        <f t="shared" si="4"/>
        <v>8.09182</v>
      </c>
      <c r="AE293" s="26"/>
      <c r="AF293" s="42">
        <v>0.0180717406717683</v>
      </c>
      <c r="AG293" s="23">
        <v>9.24525</v>
      </c>
      <c r="AH293" s="48">
        <f t="shared" si="9"/>
        <v>0.01759645417</v>
      </c>
      <c r="AI293" s="49">
        <f t="shared" si="10"/>
        <v>8.8659</v>
      </c>
      <c r="AJ293" s="26"/>
      <c r="AK293" s="42">
        <v>0.0174546743011188</v>
      </c>
      <c r="AL293" s="23">
        <v>8.38983</v>
      </c>
      <c r="AM293" s="48">
        <f t="shared" si="11"/>
        <v>0.01692629003</v>
      </c>
      <c r="AN293" s="49">
        <f t="shared" si="12"/>
        <v>8.06286</v>
      </c>
      <c r="AO293" s="26"/>
      <c r="AP293" s="42">
        <v>0.0169248193409883</v>
      </c>
      <c r="AQ293" s="23">
        <v>29.8568</v>
      </c>
      <c r="AR293" s="48">
        <f t="shared" si="15"/>
        <v>0.01640453241</v>
      </c>
      <c r="AS293" s="61">
        <f t="shared" si="16"/>
        <v>28.71295</v>
      </c>
      <c r="AT293" s="26"/>
      <c r="AU293" s="42">
        <v>0.0169252934631379</v>
      </c>
      <c r="AV293" s="23">
        <v>29.78963</v>
      </c>
      <c r="AW293" s="48">
        <f t="shared" si="17"/>
        <v>0.01647489564</v>
      </c>
      <c r="AX293" s="62">
        <f t="shared" si="18"/>
        <v>28.64038</v>
      </c>
      <c r="AY293" s="26"/>
      <c r="AZ293" s="42">
        <v>0.019904340999872</v>
      </c>
      <c r="BA293" s="23">
        <v>23.73137</v>
      </c>
      <c r="BB293" s="48">
        <f t="shared" si="5"/>
        <v>0.01945350763</v>
      </c>
      <c r="BC293" s="54">
        <f t="shared" si="6"/>
        <v>22.93168</v>
      </c>
      <c r="BD293" s="26"/>
      <c r="BE293" s="42">
        <v>0.0170158631592501</v>
      </c>
      <c r="BF293" s="23">
        <v>29.67255</v>
      </c>
      <c r="BG293" s="48">
        <f t="shared" si="31"/>
        <v>0.0164973941</v>
      </c>
      <c r="BH293" s="54">
        <f t="shared" si="32"/>
        <v>27.6328</v>
      </c>
      <c r="BI293" s="26"/>
      <c r="BJ293" s="42">
        <v>0.0153957516707375</v>
      </c>
      <c r="BK293" s="23">
        <v>10.45605</v>
      </c>
      <c r="BL293" s="48">
        <f t="shared" si="25"/>
        <v>0.01491589648</v>
      </c>
      <c r="BM293" s="62">
        <f t="shared" si="26"/>
        <v>9.99242</v>
      </c>
      <c r="BN293" s="26"/>
      <c r="BO293" s="42">
        <v>0.0149346584460974</v>
      </c>
      <c r="BP293" s="23">
        <v>10.16762</v>
      </c>
      <c r="BQ293" s="48">
        <f t="shared" si="19"/>
        <v>0.01445100867</v>
      </c>
      <c r="BR293" s="62">
        <f t="shared" si="20"/>
        <v>9.76551</v>
      </c>
      <c r="BS293" s="26"/>
      <c r="BT293" s="42">
        <v>0.0142297067529762</v>
      </c>
      <c r="BU293" s="23">
        <v>10.41904</v>
      </c>
      <c r="BV293" s="48">
        <f t="shared" si="29"/>
        <v>0.01374420805</v>
      </c>
      <c r="BW293" s="62">
        <f t="shared" si="30"/>
        <v>9.86799</v>
      </c>
      <c r="BX293" s="26"/>
      <c r="BY293" s="42">
        <v>0.0142756862210844</v>
      </c>
      <c r="BZ293" s="23">
        <v>10.13973</v>
      </c>
      <c r="CA293" s="48">
        <f t="shared" si="27"/>
        <v>0.01379419876</v>
      </c>
      <c r="CB293" s="62">
        <f t="shared" si="28"/>
        <v>9.647</v>
      </c>
      <c r="CC293" s="7"/>
    </row>
    <row r="294" ht="15.75" customHeight="1">
      <c r="A294" s="1"/>
      <c r="B294" s="57">
        <v>0.0155265215662559</v>
      </c>
      <c r="C294" s="23">
        <v>35.45063</v>
      </c>
      <c r="D294" s="60">
        <f t="shared" si="21"/>
        <v>0.01500355807</v>
      </c>
      <c r="E294" s="63">
        <f t="shared" si="22"/>
        <v>34.0608</v>
      </c>
      <c r="F294" s="26"/>
      <c r="G294" s="42">
        <v>0.0161421209791217</v>
      </c>
      <c r="H294" s="23">
        <v>34.57266</v>
      </c>
      <c r="I294" s="60">
        <f t="shared" si="23"/>
        <v>0.01567119046</v>
      </c>
      <c r="J294" s="64">
        <f t="shared" si="24"/>
        <v>33.1742</v>
      </c>
      <c r="K294" s="26"/>
      <c r="L294" s="42">
        <v>0.0164958019437191</v>
      </c>
      <c r="M294" s="23">
        <v>33.14775</v>
      </c>
      <c r="N294" s="60">
        <f t="shared" si="13"/>
        <v>0.0160400469</v>
      </c>
      <c r="O294" s="54">
        <f t="shared" si="14"/>
        <v>31.95896</v>
      </c>
      <c r="P294" s="26"/>
      <c r="Q294" s="42">
        <v>0.0188231473068246</v>
      </c>
      <c r="R294" s="23">
        <v>8.44811</v>
      </c>
      <c r="S294" s="48">
        <f t="shared" si="7"/>
        <v>0.0183163681</v>
      </c>
      <c r="T294" s="54">
        <f t="shared" si="8"/>
        <v>8.13047</v>
      </c>
      <c r="U294" s="26"/>
      <c r="V294" s="42">
        <v>0.0200107492224442</v>
      </c>
      <c r="W294" s="23">
        <v>9.44828</v>
      </c>
      <c r="X294" s="48">
        <f t="shared" si="1"/>
        <v>0.0195187652</v>
      </c>
      <c r="Y294" s="49">
        <f t="shared" si="2"/>
        <v>9.13994</v>
      </c>
      <c r="Z294" s="26"/>
      <c r="AA294" s="42">
        <v>0.0187628274275091</v>
      </c>
      <c r="AB294" s="23">
        <v>8.39199</v>
      </c>
      <c r="AC294" s="48">
        <f t="shared" si="3"/>
        <v>0.01829692322</v>
      </c>
      <c r="AD294" s="49">
        <f t="shared" si="4"/>
        <v>8.11468</v>
      </c>
      <c r="AE294" s="26"/>
      <c r="AF294" s="42">
        <v>0.0180999040852028</v>
      </c>
      <c r="AG294" s="23">
        <v>9.26377</v>
      </c>
      <c r="AH294" s="48">
        <f t="shared" si="9"/>
        <v>0.01762461759</v>
      </c>
      <c r="AI294" s="49">
        <f t="shared" si="10"/>
        <v>8.88442</v>
      </c>
      <c r="AJ294" s="26"/>
      <c r="AK294" s="42">
        <v>0.0174924525696885</v>
      </c>
      <c r="AL294" s="23">
        <v>8.41081</v>
      </c>
      <c r="AM294" s="48">
        <f t="shared" si="11"/>
        <v>0.0169640683</v>
      </c>
      <c r="AN294" s="49">
        <f t="shared" si="12"/>
        <v>8.08384</v>
      </c>
      <c r="AO294" s="26"/>
      <c r="AP294" s="42">
        <v>0.0170006750475162</v>
      </c>
      <c r="AQ294" s="23">
        <v>29.87699</v>
      </c>
      <c r="AR294" s="48">
        <f t="shared" si="15"/>
        <v>0.01648038812</v>
      </c>
      <c r="AS294" s="61">
        <f t="shared" si="16"/>
        <v>28.73314</v>
      </c>
      <c r="AT294" s="26"/>
      <c r="AU294" s="42">
        <v>0.0169738541022157</v>
      </c>
      <c r="AV294" s="23">
        <v>29.79265</v>
      </c>
      <c r="AW294" s="48">
        <f t="shared" si="17"/>
        <v>0.01652345628</v>
      </c>
      <c r="AX294" s="62">
        <f t="shared" si="18"/>
        <v>28.6434</v>
      </c>
      <c r="AY294" s="26"/>
      <c r="AZ294" s="42">
        <v>0.0199910908421788</v>
      </c>
      <c r="BA294" s="23">
        <v>23.73667</v>
      </c>
      <c r="BB294" s="48">
        <f t="shared" si="5"/>
        <v>0.01954025747</v>
      </c>
      <c r="BC294" s="54">
        <f t="shared" si="6"/>
        <v>22.93698</v>
      </c>
      <c r="BD294" s="26"/>
      <c r="BE294" s="42">
        <v>0.0170651086634215</v>
      </c>
      <c r="BF294" s="23">
        <v>29.67757</v>
      </c>
      <c r="BG294" s="48">
        <f t="shared" si="31"/>
        <v>0.0165466396</v>
      </c>
      <c r="BH294" s="54">
        <f t="shared" si="32"/>
        <v>27.63782</v>
      </c>
      <c r="BI294" s="26"/>
      <c r="BJ294" s="42">
        <v>0.0154986219939506</v>
      </c>
      <c r="BK294" s="23">
        <v>10.48326</v>
      </c>
      <c r="BL294" s="48">
        <f t="shared" si="25"/>
        <v>0.0150187668</v>
      </c>
      <c r="BM294" s="62">
        <f t="shared" si="26"/>
        <v>10.01963</v>
      </c>
      <c r="BN294" s="26"/>
      <c r="BO294" s="42">
        <v>0.0149642407286181</v>
      </c>
      <c r="BP294" s="23">
        <v>10.19457</v>
      </c>
      <c r="BQ294" s="48">
        <f t="shared" si="19"/>
        <v>0.01448059095</v>
      </c>
      <c r="BR294" s="62">
        <f t="shared" si="20"/>
        <v>9.79246</v>
      </c>
      <c r="BS294" s="26"/>
      <c r="BT294" s="42">
        <v>0.0143296288657195</v>
      </c>
      <c r="BU294" s="23">
        <v>10.44472</v>
      </c>
      <c r="BV294" s="48">
        <f t="shared" si="29"/>
        <v>0.01384413016</v>
      </c>
      <c r="BW294" s="62">
        <f t="shared" si="30"/>
        <v>9.89367</v>
      </c>
      <c r="BX294" s="26"/>
      <c r="BY294" s="42">
        <v>0.0143395512816096</v>
      </c>
      <c r="BZ294" s="23">
        <v>10.16485</v>
      </c>
      <c r="CA294" s="48">
        <f t="shared" si="27"/>
        <v>0.01385806382</v>
      </c>
      <c r="CB294" s="62">
        <f t="shared" si="28"/>
        <v>9.67212</v>
      </c>
      <c r="CC294" s="7"/>
    </row>
    <row r="295" ht="15.75" customHeight="1">
      <c r="A295" s="1"/>
      <c r="B295" s="57">
        <v>0.0155849099598597</v>
      </c>
      <c r="C295" s="23">
        <v>35.52382</v>
      </c>
      <c r="D295" s="60">
        <f t="shared" si="21"/>
        <v>0.01506194647</v>
      </c>
      <c r="E295" s="63">
        <f t="shared" si="22"/>
        <v>34.13399</v>
      </c>
      <c r="F295" s="26"/>
      <c r="G295" s="42">
        <v>0.0161766099478271</v>
      </c>
      <c r="H295" s="23">
        <v>34.62428</v>
      </c>
      <c r="I295" s="60">
        <f t="shared" si="23"/>
        <v>0.01570567943</v>
      </c>
      <c r="J295" s="64">
        <f t="shared" si="24"/>
        <v>33.22582</v>
      </c>
      <c r="K295" s="26"/>
      <c r="L295" s="42">
        <v>0.0165744445866418</v>
      </c>
      <c r="M295" s="23">
        <v>33.19697</v>
      </c>
      <c r="N295" s="60">
        <f t="shared" si="13"/>
        <v>0.01611868954</v>
      </c>
      <c r="O295" s="54">
        <f t="shared" si="14"/>
        <v>32.00818</v>
      </c>
      <c r="P295" s="26"/>
      <c r="Q295" s="42">
        <v>0.0189126956285979</v>
      </c>
      <c r="R295" s="23">
        <v>8.46562</v>
      </c>
      <c r="S295" s="48">
        <f t="shared" si="7"/>
        <v>0.01840591642</v>
      </c>
      <c r="T295" s="54">
        <f t="shared" si="8"/>
        <v>8.14798</v>
      </c>
      <c r="U295" s="26"/>
      <c r="V295" s="42">
        <v>0.0200990428892276</v>
      </c>
      <c r="W295" s="23">
        <v>9.47285</v>
      </c>
      <c r="X295" s="48">
        <f t="shared" si="1"/>
        <v>0.01960705887</v>
      </c>
      <c r="Y295" s="49">
        <f t="shared" si="2"/>
        <v>9.16451</v>
      </c>
      <c r="Z295" s="26"/>
      <c r="AA295" s="42">
        <v>0.0188192602772259</v>
      </c>
      <c r="AB295" s="23">
        <v>8.40889</v>
      </c>
      <c r="AC295" s="48">
        <f t="shared" si="3"/>
        <v>0.01835335607</v>
      </c>
      <c r="AD295" s="49">
        <f t="shared" si="4"/>
        <v>8.13158</v>
      </c>
      <c r="AE295" s="26"/>
      <c r="AF295" s="42">
        <v>0.0182100571078303</v>
      </c>
      <c r="AG295" s="23">
        <v>9.2837</v>
      </c>
      <c r="AH295" s="48">
        <f t="shared" si="9"/>
        <v>0.01773477061</v>
      </c>
      <c r="AI295" s="49">
        <f t="shared" si="10"/>
        <v>8.90435</v>
      </c>
      <c r="AJ295" s="26"/>
      <c r="AK295" s="42">
        <v>0.0175493395721964</v>
      </c>
      <c r="AL295" s="23">
        <v>8.43113</v>
      </c>
      <c r="AM295" s="48">
        <f t="shared" si="11"/>
        <v>0.01702095531</v>
      </c>
      <c r="AN295" s="49">
        <f t="shared" si="12"/>
        <v>8.10416</v>
      </c>
      <c r="AO295" s="26"/>
      <c r="AP295" s="42">
        <v>0.0170501279295303</v>
      </c>
      <c r="AQ295" s="23">
        <v>29.88427</v>
      </c>
      <c r="AR295" s="48">
        <f t="shared" si="15"/>
        <v>0.016529841</v>
      </c>
      <c r="AS295" s="61">
        <f t="shared" si="16"/>
        <v>28.74042</v>
      </c>
      <c r="AT295" s="26"/>
      <c r="AU295" s="42">
        <v>0.0170545044411454</v>
      </c>
      <c r="AV295" s="23">
        <v>29.80247</v>
      </c>
      <c r="AW295" s="48">
        <f t="shared" si="17"/>
        <v>0.01660410662</v>
      </c>
      <c r="AX295" s="61">
        <f t="shared" si="18"/>
        <v>28.65322</v>
      </c>
      <c r="AY295" s="26"/>
      <c r="AZ295" s="42">
        <v>0.0200690525212066</v>
      </c>
      <c r="BA295" s="23">
        <v>23.7313</v>
      </c>
      <c r="BB295" s="48">
        <f t="shared" si="5"/>
        <v>0.01961821915</v>
      </c>
      <c r="BC295" s="54">
        <f t="shared" si="6"/>
        <v>22.93161</v>
      </c>
      <c r="BD295" s="26"/>
      <c r="BE295" s="42">
        <v>0.017143594994864</v>
      </c>
      <c r="BF295" s="23">
        <v>29.67014</v>
      </c>
      <c r="BG295" s="48">
        <f t="shared" si="31"/>
        <v>0.01662512593</v>
      </c>
      <c r="BH295" s="54">
        <f t="shared" si="32"/>
        <v>27.63039</v>
      </c>
      <c r="BI295" s="26"/>
      <c r="BJ295" s="42">
        <v>0.0155773267991235</v>
      </c>
      <c r="BK295" s="23">
        <v>10.50854</v>
      </c>
      <c r="BL295" s="48">
        <f t="shared" si="25"/>
        <v>0.01509747161</v>
      </c>
      <c r="BM295" s="62">
        <f t="shared" si="26"/>
        <v>10.04491</v>
      </c>
      <c r="BN295" s="26"/>
      <c r="BO295" s="42">
        <v>0.0150015357431532</v>
      </c>
      <c r="BP295" s="23">
        <v>10.2198</v>
      </c>
      <c r="BQ295" s="48">
        <f t="shared" si="19"/>
        <v>0.01451788596</v>
      </c>
      <c r="BR295" s="62">
        <f t="shared" si="20"/>
        <v>9.81769</v>
      </c>
      <c r="BS295" s="26"/>
      <c r="BT295" s="42">
        <v>0.014365827725658</v>
      </c>
      <c r="BU295" s="23">
        <v>10.46875</v>
      </c>
      <c r="BV295" s="48">
        <f t="shared" si="29"/>
        <v>0.01388032902</v>
      </c>
      <c r="BW295" s="62">
        <f t="shared" si="30"/>
        <v>9.9177</v>
      </c>
      <c r="BX295" s="26"/>
      <c r="BY295" s="42">
        <v>0.0143781744570841</v>
      </c>
      <c r="BZ295" s="23">
        <v>10.19262</v>
      </c>
      <c r="CA295" s="48">
        <f t="shared" si="27"/>
        <v>0.013896687</v>
      </c>
      <c r="CB295" s="62">
        <f t="shared" si="28"/>
        <v>9.69989</v>
      </c>
      <c r="CC295" s="7"/>
    </row>
    <row r="296" ht="15.75" customHeight="1">
      <c r="A296" s="1"/>
      <c r="B296" s="57">
        <v>0.0156504760597425</v>
      </c>
      <c r="C296" s="23">
        <v>35.58341</v>
      </c>
      <c r="D296" s="60">
        <f t="shared" si="21"/>
        <v>0.01512751257</v>
      </c>
      <c r="E296" s="63">
        <f t="shared" si="22"/>
        <v>34.19358</v>
      </c>
      <c r="F296" s="26"/>
      <c r="G296" s="42">
        <v>0.0162622798867602</v>
      </c>
      <c r="H296" s="23">
        <v>34.68227</v>
      </c>
      <c r="I296" s="60">
        <f t="shared" si="23"/>
        <v>0.01579134936</v>
      </c>
      <c r="J296" s="64">
        <f t="shared" si="24"/>
        <v>33.28381</v>
      </c>
      <c r="K296" s="26"/>
      <c r="L296" s="42">
        <v>0.0166576817071322</v>
      </c>
      <c r="M296" s="23">
        <v>33.23838</v>
      </c>
      <c r="N296" s="60">
        <f t="shared" si="13"/>
        <v>0.01620192666</v>
      </c>
      <c r="O296" s="54">
        <f t="shared" si="14"/>
        <v>32.04959</v>
      </c>
      <c r="P296" s="26"/>
      <c r="Q296" s="42">
        <v>0.0190332367622001</v>
      </c>
      <c r="R296" s="23">
        <v>8.4827</v>
      </c>
      <c r="S296" s="48">
        <f t="shared" si="7"/>
        <v>0.01852645756</v>
      </c>
      <c r="T296" s="54">
        <f t="shared" si="8"/>
        <v>8.16506</v>
      </c>
      <c r="U296" s="26"/>
      <c r="V296" s="42">
        <v>0.020191755647756</v>
      </c>
      <c r="W296" s="23">
        <v>9.49286</v>
      </c>
      <c r="X296" s="48">
        <f t="shared" si="1"/>
        <v>0.01969977163</v>
      </c>
      <c r="Y296" s="49">
        <f t="shared" si="2"/>
        <v>9.18452</v>
      </c>
      <c r="Z296" s="26"/>
      <c r="AA296" s="42">
        <v>0.0188913203299586</v>
      </c>
      <c r="AB296" s="23">
        <v>8.42646</v>
      </c>
      <c r="AC296" s="48">
        <f t="shared" si="3"/>
        <v>0.01842541612</v>
      </c>
      <c r="AD296" s="49">
        <f t="shared" si="4"/>
        <v>8.14915</v>
      </c>
      <c r="AE296" s="26"/>
      <c r="AF296" s="42">
        <v>0.0183131223241655</v>
      </c>
      <c r="AG296" s="23">
        <v>9.30149</v>
      </c>
      <c r="AH296" s="48">
        <f t="shared" si="9"/>
        <v>0.01783783583</v>
      </c>
      <c r="AI296" s="49">
        <f t="shared" si="10"/>
        <v>8.92214</v>
      </c>
      <c r="AJ296" s="26"/>
      <c r="AK296" s="42">
        <v>0.0175940407890223</v>
      </c>
      <c r="AL296" s="23">
        <v>8.44884</v>
      </c>
      <c r="AM296" s="48">
        <f t="shared" si="11"/>
        <v>0.01706565652</v>
      </c>
      <c r="AN296" s="49">
        <f t="shared" si="12"/>
        <v>8.12187</v>
      </c>
      <c r="AO296" s="26"/>
      <c r="AP296" s="42">
        <v>0.0171627340298197</v>
      </c>
      <c r="AQ296" s="23">
        <v>29.89672</v>
      </c>
      <c r="AR296" s="48">
        <f t="shared" si="15"/>
        <v>0.0166424471</v>
      </c>
      <c r="AS296" s="73">
        <f t="shared" si="16"/>
        <v>28.75287</v>
      </c>
      <c r="AT296" s="26"/>
      <c r="AU296" s="42">
        <v>0.017133750716869</v>
      </c>
      <c r="AV296" s="23">
        <v>29.8173</v>
      </c>
      <c r="AW296" s="48">
        <f t="shared" si="17"/>
        <v>0.0166833529</v>
      </c>
      <c r="AX296" s="61">
        <f t="shared" si="18"/>
        <v>28.66805</v>
      </c>
      <c r="AY296" s="26"/>
      <c r="AZ296" s="42">
        <v>0.0201562041595209</v>
      </c>
      <c r="BA296" s="23">
        <v>23.73437</v>
      </c>
      <c r="BB296" s="48">
        <f t="shared" si="5"/>
        <v>0.01970537078</v>
      </c>
      <c r="BC296" s="54">
        <f t="shared" si="6"/>
        <v>22.93468</v>
      </c>
      <c r="BD296" s="26"/>
      <c r="BE296" s="42">
        <v>0.0172135428978746</v>
      </c>
      <c r="BF296" s="23">
        <v>29.6759</v>
      </c>
      <c r="BG296" s="48">
        <f t="shared" si="31"/>
        <v>0.01669507384</v>
      </c>
      <c r="BH296" s="54">
        <f t="shared" si="32"/>
        <v>27.63615</v>
      </c>
      <c r="BI296" s="26"/>
      <c r="BJ296" s="42">
        <v>0.0156689651224675</v>
      </c>
      <c r="BK296" s="23">
        <v>10.53471</v>
      </c>
      <c r="BL296" s="48">
        <f t="shared" si="25"/>
        <v>0.01518910993</v>
      </c>
      <c r="BM296" s="62">
        <f t="shared" si="26"/>
        <v>10.07108</v>
      </c>
      <c r="BN296" s="26"/>
      <c r="BO296" s="42">
        <v>0.0150571873084904</v>
      </c>
      <c r="BP296" s="23">
        <v>10.24333</v>
      </c>
      <c r="BQ296" s="48">
        <f t="shared" si="19"/>
        <v>0.01457353753</v>
      </c>
      <c r="BR296" s="62">
        <f t="shared" si="20"/>
        <v>9.84122</v>
      </c>
      <c r="BS296" s="26"/>
      <c r="BT296" s="42">
        <v>0.01442600404886</v>
      </c>
      <c r="BU296" s="23">
        <v>10.49572</v>
      </c>
      <c r="BV296" s="48">
        <f t="shared" si="29"/>
        <v>0.01394050534</v>
      </c>
      <c r="BW296" s="62">
        <f t="shared" si="30"/>
        <v>9.94467</v>
      </c>
      <c r="BX296" s="26"/>
      <c r="BY296" s="42">
        <v>0.0144378227060271</v>
      </c>
      <c r="BZ296" s="23">
        <v>10.21538</v>
      </c>
      <c r="CA296" s="48">
        <f t="shared" si="27"/>
        <v>0.01395633524</v>
      </c>
      <c r="CB296" s="62">
        <f t="shared" si="28"/>
        <v>9.72265</v>
      </c>
      <c r="CC296" s="7"/>
    </row>
    <row r="297" ht="15.75" customHeight="1">
      <c r="A297" s="1"/>
      <c r="B297" s="57">
        <v>0.0157192385925469</v>
      </c>
      <c r="C297" s="23">
        <v>35.64977</v>
      </c>
      <c r="D297" s="60">
        <f t="shared" si="21"/>
        <v>0.0151962751</v>
      </c>
      <c r="E297" s="63">
        <f t="shared" si="22"/>
        <v>34.25994</v>
      </c>
      <c r="F297" s="26"/>
      <c r="G297" s="42">
        <v>0.0163001864345931</v>
      </c>
      <c r="H297" s="23">
        <v>34.73849</v>
      </c>
      <c r="I297" s="60">
        <f t="shared" si="23"/>
        <v>0.01582925591</v>
      </c>
      <c r="J297" s="64">
        <f t="shared" si="24"/>
        <v>33.34003</v>
      </c>
      <c r="K297" s="26"/>
      <c r="L297" s="42">
        <v>0.016747264557059</v>
      </c>
      <c r="M297" s="23">
        <v>33.28202</v>
      </c>
      <c r="N297" s="60">
        <f t="shared" si="13"/>
        <v>0.01629150951</v>
      </c>
      <c r="O297" s="54">
        <f t="shared" si="14"/>
        <v>32.09323</v>
      </c>
      <c r="P297" s="26"/>
      <c r="Q297" s="42">
        <v>0.0190779871035867</v>
      </c>
      <c r="R297" s="23">
        <v>8.50227</v>
      </c>
      <c r="S297" s="48">
        <f t="shared" si="7"/>
        <v>0.0185712079</v>
      </c>
      <c r="T297" s="54">
        <f t="shared" si="8"/>
        <v>8.18463</v>
      </c>
      <c r="U297" s="26"/>
      <c r="V297" s="42">
        <v>0.0202737826673076</v>
      </c>
      <c r="W297" s="23">
        <v>9.51229</v>
      </c>
      <c r="X297" s="48">
        <f t="shared" si="1"/>
        <v>0.01978179865</v>
      </c>
      <c r="Y297" s="49">
        <f t="shared" si="2"/>
        <v>9.20395</v>
      </c>
      <c r="Z297" s="26"/>
      <c r="AA297" s="42">
        <v>0.0189928556698713</v>
      </c>
      <c r="AB297" s="23">
        <v>8.44685</v>
      </c>
      <c r="AC297" s="48">
        <f t="shared" si="3"/>
        <v>0.01852695146</v>
      </c>
      <c r="AD297" s="49">
        <f t="shared" si="4"/>
        <v>8.16954</v>
      </c>
      <c r="AE297" s="26"/>
      <c r="AF297" s="42">
        <v>0.0183661946950242</v>
      </c>
      <c r="AG297" s="23">
        <v>9.32648</v>
      </c>
      <c r="AH297" s="48">
        <f t="shared" si="9"/>
        <v>0.0178909082</v>
      </c>
      <c r="AI297" s="49">
        <f t="shared" si="10"/>
        <v>8.94713</v>
      </c>
      <c r="AJ297" s="26"/>
      <c r="AK297" s="42">
        <v>0.0176776103167808</v>
      </c>
      <c r="AL297" s="23">
        <v>8.46814</v>
      </c>
      <c r="AM297" s="48">
        <f t="shared" si="11"/>
        <v>0.01714922605</v>
      </c>
      <c r="AN297" s="49">
        <f t="shared" si="12"/>
        <v>8.14117</v>
      </c>
      <c r="AO297" s="26"/>
      <c r="AP297" s="42">
        <v>0.0171803921781857</v>
      </c>
      <c r="AQ297" s="23">
        <v>29.91231</v>
      </c>
      <c r="AR297" s="48">
        <f t="shared" si="15"/>
        <v>0.01666010525</v>
      </c>
      <c r="AS297" s="73">
        <f t="shared" si="16"/>
        <v>28.76846</v>
      </c>
      <c r="AT297" s="26"/>
      <c r="AU297" s="42">
        <v>0.0171980253819142</v>
      </c>
      <c r="AV297" s="23">
        <v>29.81614</v>
      </c>
      <c r="AW297" s="48">
        <f t="shared" si="17"/>
        <v>0.01674762756</v>
      </c>
      <c r="AX297" s="61">
        <f t="shared" si="18"/>
        <v>28.66689</v>
      </c>
      <c r="AY297" s="26"/>
      <c r="AZ297" s="42">
        <v>0.0203125462669971</v>
      </c>
      <c r="BA297" s="23">
        <v>23.73963</v>
      </c>
      <c r="BB297" s="48">
        <f t="shared" si="5"/>
        <v>0.01986171289</v>
      </c>
      <c r="BC297" s="54">
        <f t="shared" si="6"/>
        <v>22.93994</v>
      </c>
      <c r="BD297" s="72">
        <v>11.0</v>
      </c>
      <c r="BE297" s="42">
        <v>0.0173102076221732</v>
      </c>
      <c r="BF297" s="23">
        <v>29.67864</v>
      </c>
      <c r="BG297" s="48">
        <f t="shared" si="31"/>
        <v>0.01679173856</v>
      </c>
      <c r="BH297" s="54">
        <f t="shared" si="32"/>
        <v>27.63889</v>
      </c>
      <c r="BI297" s="72">
        <v>11.0</v>
      </c>
      <c r="BJ297" s="42">
        <v>0.0156772339188282</v>
      </c>
      <c r="BK297" s="23">
        <v>10.55907</v>
      </c>
      <c r="BL297" s="48">
        <f t="shared" si="25"/>
        <v>0.01519737873</v>
      </c>
      <c r="BM297" s="62">
        <f t="shared" si="26"/>
        <v>10.09544</v>
      </c>
      <c r="BN297" s="26"/>
      <c r="BO297" s="42">
        <v>0.0151084862805091</v>
      </c>
      <c r="BP297" s="23">
        <v>10.27009</v>
      </c>
      <c r="BQ297" s="48">
        <f t="shared" si="19"/>
        <v>0.0146248365</v>
      </c>
      <c r="BR297" s="62">
        <f t="shared" si="20"/>
        <v>9.86798</v>
      </c>
      <c r="BS297" s="26"/>
      <c r="BT297" s="42">
        <v>0.0144665359439424</v>
      </c>
      <c r="BU297" s="23">
        <v>10.52235</v>
      </c>
      <c r="BV297" s="48">
        <f t="shared" si="29"/>
        <v>0.01398103724</v>
      </c>
      <c r="BW297" s="62">
        <f t="shared" si="30"/>
        <v>9.9713</v>
      </c>
      <c r="BX297" s="26"/>
      <c r="BY297" s="42">
        <v>0.0145378601160355</v>
      </c>
      <c r="BZ297" s="23">
        <v>10.24224</v>
      </c>
      <c r="CA297" s="48">
        <f t="shared" si="27"/>
        <v>0.01405637265</v>
      </c>
      <c r="CB297" s="62">
        <f t="shared" si="28"/>
        <v>9.74951</v>
      </c>
      <c r="CC297" s="7"/>
    </row>
    <row r="298" ht="15.75" customHeight="1">
      <c r="A298" s="1"/>
      <c r="B298" s="57">
        <v>0.0157937871645613</v>
      </c>
      <c r="C298" s="23">
        <v>35.7182</v>
      </c>
      <c r="D298" s="60">
        <f t="shared" si="21"/>
        <v>0.01527082367</v>
      </c>
      <c r="E298" s="63">
        <f t="shared" si="22"/>
        <v>34.32837</v>
      </c>
      <c r="F298" s="26"/>
      <c r="G298" s="42">
        <v>0.0163589753335542</v>
      </c>
      <c r="H298" s="23">
        <v>34.78778</v>
      </c>
      <c r="I298" s="60">
        <f t="shared" si="23"/>
        <v>0.01588804481</v>
      </c>
      <c r="J298" s="64">
        <f t="shared" si="24"/>
        <v>33.38932</v>
      </c>
      <c r="K298" s="26"/>
      <c r="L298" s="42">
        <v>0.0168502023325794</v>
      </c>
      <c r="M298" s="23">
        <v>33.32969</v>
      </c>
      <c r="N298" s="60">
        <f t="shared" si="13"/>
        <v>0.01639444729</v>
      </c>
      <c r="O298" s="54">
        <f t="shared" si="14"/>
        <v>32.1409</v>
      </c>
      <c r="P298" s="26"/>
      <c r="Q298" s="42">
        <v>0.0191187424924986</v>
      </c>
      <c r="R298" s="23">
        <v>8.5185</v>
      </c>
      <c r="S298" s="48">
        <f t="shared" si="7"/>
        <v>0.01861196329</v>
      </c>
      <c r="T298" s="54">
        <f t="shared" si="8"/>
        <v>8.20086</v>
      </c>
      <c r="U298" s="26"/>
      <c r="V298" s="42">
        <v>0.0203525299932104</v>
      </c>
      <c r="W298" s="23">
        <v>9.53244</v>
      </c>
      <c r="X298" s="48">
        <f t="shared" si="1"/>
        <v>0.01986054597</v>
      </c>
      <c r="Y298" s="49">
        <f t="shared" si="2"/>
        <v>9.2241</v>
      </c>
      <c r="Z298" s="26"/>
      <c r="AA298" s="42">
        <v>0.0190160034537967</v>
      </c>
      <c r="AB298" s="23">
        <v>8.46509</v>
      </c>
      <c r="AC298" s="48">
        <f t="shared" si="3"/>
        <v>0.01855009924</v>
      </c>
      <c r="AD298" s="49">
        <f t="shared" si="4"/>
        <v>8.18778</v>
      </c>
      <c r="AE298" s="26"/>
      <c r="AF298" s="42">
        <v>0.0184184660195643</v>
      </c>
      <c r="AG298" s="23">
        <v>9.34192</v>
      </c>
      <c r="AH298" s="48">
        <f t="shared" si="9"/>
        <v>0.01794317952</v>
      </c>
      <c r="AI298" s="49">
        <f t="shared" si="10"/>
        <v>8.96257</v>
      </c>
      <c r="AJ298" s="26"/>
      <c r="AK298" s="42">
        <v>0.0177304849198781</v>
      </c>
      <c r="AL298" s="23">
        <v>8.49103</v>
      </c>
      <c r="AM298" s="48">
        <f t="shared" si="11"/>
        <v>0.01720210065</v>
      </c>
      <c r="AN298" s="49">
        <f t="shared" si="12"/>
        <v>8.16406</v>
      </c>
      <c r="AO298" s="26"/>
      <c r="AP298" s="42">
        <v>0.0173158988149982</v>
      </c>
      <c r="AQ298" s="23">
        <v>29.91561</v>
      </c>
      <c r="AR298" s="48">
        <f t="shared" si="15"/>
        <v>0.01679561189</v>
      </c>
      <c r="AS298" s="73">
        <f t="shared" si="16"/>
        <v>28.77176</v>
      </c>
      <c r="AT298" s="26"/>
      <c r="AU298" s="42">
        <v>0.0173361790350963</v>
      </c>
      <c r="AV298" s="23">
        <v>29.82352</v>
      </c>
      <c r="AW298" s="48">
        <f t="shared" si="17"/>
        <v>0.01688578121</v>
      </c>
      <c r="AX298" s="61">
        <f t="shared" si="18"/>
        <v>28.67427</v>
      </c>
      <c r="AY298" s="26"/>
      <c r="AZ298" s="42">
        <v>0.0203688850699753</v>
      </c>
      <c r="BA298" s="23">
        <v>23.73359</v>
      </c>
      <c r="BB298" s="48">
        <f t="shared" si="5"/>
        <v>0.0199180517</v>
      </c>
      <c r="BC298" s="54">
        <f t="shared" si="6"/>
        <v>22.9339</v>
      </c>
      <c r="BD298" s="26"/>
      <c r="BE298" s="42">
        <v>0.0173885450293669</v>
      </c>
      <c r="BF298" s="23">
        <v>29.67152</v>
      </c>
      <c r="BG298" s="48">
        <f t="shared" si="31"/>
        <v>0.01687007597</v>
      </c>
      <c r="BH298" s="54">
        <f t="shared" si="32"/>
        <v>27.63177</v>
      </c>
      <c r="BI298" s="26"/>
      <c r="BJ298" s="42">
        <v>0.015702807223879</v>
      </c>
      <c r="BK298" s="23">
        <v>10.5881</v>
      </c>
      <c r="BL298" s="48">
        <f t="shared" si="25"/>
        <v>0.01522295203</v>
      </c>
      <c r="BM298" s="62">
        <f t="shared" si="26"/>
        <v>10.12447</v>
      </c>
      <c r="BN298" s="26"/>
      <c r="BO298" s="42">
        <v>0.0151534930893276</v>
      </c>
      <c r="BP298" s="23">
        <v>10.29541</v>
      </c>
      <c r="BQ298" s="48">
        <f t="shared" si="19"/>
        <v>0.01466984331</v>
      </c>
      <c r="BR298" s="62">
        <f t="shared" si="20"/>
        <v>9.8933</v>
      </c>
      <c r="BS298" s="26"/>
      <c r="BT298" s="42">
        <v>0.0145056581683169</v>
      </c>
      <c r="BU298" s="23">
        <v>10.54448</v>
      </c>
      <c r="BV298" s="48">
        <f t="shared" si="29"/>
        <v>0.01402015946</v>
      </c>
      <c r="BW298" s="62">
        <f t="shared" si="30"/>
        <v>9.99343</v>
      </c>
      <c r="BX298" s="26"/>
      <c r="BY298" s="42">
        <v>0.0146009980036677</v>
      </c>
      <c r="BZ298" s="23">
        <v>10.26837</v>
      </c>
      <c r="CA298" s="48">
        <f t="shared" si="27"/>
        <v>0.01411951054</v>
      </c>
      <c r="CB298" s="62">
        <f t="shared" si="28"/>
        <v>9.77564</v>
      </c>
      <c r="CC298" s="7"/>
    </row>
    <row r="299" ht="15.75" customHeight="1">
      <c r="A299" s="1"/>
      <c r="B299" s="57">
        <v>0.0158780130711857</v>
      </c>
      <c r="C299" s="23">
        <v>35.77386</v>
      </c>
      <c r="D299" s="60">
        <f t="shared" si="21"/>
        <v>0.01535504958</v>
      </c>
      <c r="E299" s="63">
        <f t="shared" si="22"/>
        <v>34.38403</v>
      </c>
      <c r="F299" s="26"/>
      <c r="G299" s="42">
        <v>0.0164413429794232</v>
      </c>
      <c r="H299" s="23">
        <v>34.83722</v>
      </c>
      <c r="I299" s="60">
        <f t="shared" si="23"/>
        <v>0.01597041246</v>
      </c>
      <c r="J299" s="64">
        <f t="shared" si="24"/>
        <v>33.43876</v>
      </c>
      <c r="K299" s="26"/>
      <c r="L299" s="42">
        <v>0.0168491026358264</v>
      </c>
      <c r="M299" s="23">
        <v>33.36556</v>
      </c>
      <c r="N299" s="60">
        <f t="shared" si="13"/>
        <v>0.01639334759</v>
      </c>
      <c r="O299" s="54">
        <f t="shared" si="14"/>
        <v>32.17677</v>
      </c>
      <c r="P299" s="26"/>
      <c r="Q299" s="42">
        <v>0.0192400442304739</v>
      </c>
      <c r="R299" s="23">
        <v>8.53723</v>
      </c>
      <c r="S299" s="48">
        <f t="shared" si="7"/>
        <v>0.01873326502</v>
      </c>
      <c r="T299" s="54">
        <f t="shared" si="8"/>
        <v>8.21959</v>
      </c>
      <c r="U299" s="26"/>
      <c r="V299" s="42">
        <v>0.0204328828245621</v>
      </c>
      <c r="W299" s="23">
        <v>9.55237</v>
      </c>
      <c r="X299" s="48">
        <f t="shared" si="1"/>
        <v>0.0199408988</v>
      </c>
      <c r="Y299" s="49">
        <f t="shared" si="2"/>
        <v>9.24403</v>
      </c>
      <c r="Z299" s="26"/>
      <c r="AA299" s="42">
        <v>0.019122546748205</v>
      </c>
      <c r="AB299" s="23">
        <v>8.48061</v>
      </c>
      <c r="AC299" s="48">
        <f t="shared" si="3"/>
        <v>0.01865664254</v>
      </c>
      <c r="AD299" s="49">
        <f t="shared" si="4"/>
        <v>8.2033</v>
      </c>
      <c r="AE299" s="26"/>
      <c r="AF299" s="42">
        <v>0.0185549990569773</v>
      </c>
      <c r="AG299" s="23">
        <v>9.36152</v>
      </c>
      <c r="AH299" s="48">
        <f t="shared" si="9"/>
        <v>0.01807971256</v>
      </c>
      <c r="AI299" s="49">
        <f t="shared" si="10"/>
        <v>8.98217</v>
      </c>
      <c r="AJ299" s="26"/>
      <c r="AK299" s="42">
        <v>0.0177782110031959</v>
      </c>
      <c r="AL299" s="23">
        <v>8.50921</v>
      </c>
      <c r="AM299" s="48">
        <f t="shared" si="11"/>
        <v>0.01724982674</v>
      </c>
      <c r="AN299" s="49">
        <f t="shared" si="12"/>
        <v>8.18224</v>
      </c>
      <c r="AO299" s="26"/>
      <c r="AP299" s="42">
        <v>0.0173760208293543</v>
      </c>
      <c r="AQ299" s="23">
        <v>29.92491</v>
      </c>
      <c r="AR299" s="48">
        <f t="shared" si="15"/>
        <v>0.0168557339</v>
      </c>
      <c r="AS299" s="73">
        <f t="shared" si="16"/>
        <v>28.78106</v>
      </c>
      <c r="AT299" s="26"/>
      <c r="AU299" s="42">
        <v>0.0174497393340125</v>
      </c>
      <c r="AV299" s="23">
        <v>29.83487</v>
      </c>
      <c r="AW299" s="48">
        <f t="shared" si="17"/>
        <v>0.01699934151</v>
      </c>
      <c r="AX299" s="61">
        <f t="shared" si="18"/>
        <v>28.68562</v>
      </c>
      <c r="AY299" s="26"/>
      <c r="AZ299" s="42">
        <v>0.0204708334068344</v>
      </c>
      <c r="BA299" s="23">
        <v>23.73475</v>
      </c>
      <c r="BB299" s="48">
        <f t="shared" si="5"/>
        <v>0.02002000003</v>
      </c>
      <c r="BC299" s="54">
        <f t="shared" si="6"/>
        <v>22.93506</v>
      </c>
      <c r="BD299" s="26"/>
      <c r="BE299" s="42">
        <v>0.0175255618565258</v>
      </c>
      <c r="BF299" s="23">
        <v>29.67306</v>
      </c>
      <c r="BG299" s="48">
        <f t="shared" si="31"/>
        <v>0.01700709279</v>
      </c>
      <c r="BH299" s="54">
        <f t="shared" si="32"/>
        <v>27.63331</v>
      </c>
      <c r="BI299" s="26"/>
      <c r="BJ299" s="42">
        <v>0.0157634568927945</v>
      </c>
      <c r="BK299" s="23">
        <v>10.61026</v>
      </c>
      <c r="BL299" s="48">
        <f t="shared" si="25"/>
        <v>0.0152836017</v>
      </c>
      <c r="BM299" s="62">
        <f t="shared" si="26"/>
        <v>10.14663</v>
      </c>
      <c r="BN299" s="26"/>
      <c r="BO299" s="42">
        <v>0.0151981044530072</v>
      </c>
      <c r="BP299" s="23">
        <v>10.31909</v>
      </c>
      <c r="BQ299" s="48">
        <f t="shared" si="19"/>
        <v>0.01471445467</v>
      </c>
      <c r="BR299" s="62">
        <f t="shared" si="20"/>
        <v>9.91698</v>
      </c>
      <c r="BS299" s="26"/>
      <c r="BT299" s="42">
        <v>0.0145583744294582</v>
      </c>
      <c r="BU299" s="23">
        <v>10.5738</v>
      </c>
      <c r="BV299" s="48">
        <f t="shared" si="29"/>
        <v>0.01407287572</v>
      </c>
      <c r="BW299" s="62">
        <f t="shared" si="30"/>
        <v>10.02275</v>
      </c>
      <c r="BX299" s="26"/>
      <c r="BY299" s="42">
        <v>0.0146543120650797</v>
      </c>
      <c r="BZ299" s="23">
        <v>10.29216</v>
      </c>
      <c r="CA299" s="48">
        <f t="shared" si="27"/>
        <v>0.0141728246</v>
      </c>
      <c r="CB299" s="62">
        <f t="shared" si="28"/>
        <v>9.79943</v>
      </c>
      <c r="CC299" s="7"/>
    </row>
    <row r="300" ht="15.75" customHeight="1">
      <c r="A300" s="1"/>
      <c r="B300" s="57">
        <v>0.0159357582609405</v>
      </c>
      <c r="C300" s="23">
        <v>35.83795</v>
      </c>
      <c r="D300" s="60">
        <f t="shared" si="21"/>
        <v>0.01541279477</v>
      </c>
      <c r="E300" s="63">
        <f t="shared" si="22"/>
        <v>34.44812</v>
      </c>
      <c r="F300" s="26"/>
      <c r="G300" s="42">
        <v>0.0164946249178595</v>
      </c>
      <c r="H300" s="23">
        <v>34.89053</v>
      </c>
      <c r="I300" s="60">
        <f t="shared" si="23"/>
        <v>0.0160236944</v>
      </c>
      <c r="J300" s="64">
        <f t="shared" si="24"/>
        <v>33.49207</v>
      </c>
      <c r="K300" s="26"/>
      <c r="L300" s="42">
        <v>0.0169639311209939</v>
      </c>
      <c r="M300" s="23">
        <v>33.4018</v>
      </c>
      <c r="N300" s="60">
        <f t="shared" si="13"/>
        <v>0.01650817608</v>
      </c>
      <c r="O300" s="54">
        <f t="shared" si="14"/>
        <v>32.21301</v>
      </c>
      <c r="P300" s="26"/>
      <c r="Q300" s="42">
        <v>0.0192337407446961</v>
      </c>
      <c r="R300" s="23">
        <v>8.55253</v>
      </c>
      <c r="S300" s="48">
        <f t="shared" si="7"/>
        <v>0.01872696154</v>
      </c>
      <c r="T300" s="54">
        <f t="shared" si="8"/>
        <v>8.23489</v>
      </c>
      <c r="U300" s="26"/>
      <c r="V300" s="42">
        <v>0.0205152189636721</v>
      </c>
      <c r="W300" s="23">
        <v>9.57349</v>
      </c>
      <c r="X300" s="48">
        <f t="shared" si="1"/>
        <v>0.02002323494</v>
      </c>
      <c r="Y300" s="49">
        <f t="shared" si="2"/>
        <v>9.26515</v>
      </c>
      <c r="Z300" s="26"/>
      <c r="AA300" s="42">
        <v>0.0192160855692796</v>
      </c>
      <c r="AB300" s="23">
        <v>8.49737</v>
      </c>
      <c r="AC300" s="48">
        <f t="shared" si="3"/>
        <v>0.01875018136</v>
      </c>
      <c r="AD300" s="49">
        <f t="shared" si="4"/>
        <v>8.22006</v>
      </c>
      <c r="AE300" s="26"/>
      <c r="AF300" s="42">
        <v>0.0185821481206687</v>
      </c>
      <c r="AG300" s="23">
        <v>9.3867</v>
      </c>
      <c r="AH300" s="48">
        <f t="shared" si="9"/>
        <v>0.01810686162</v>
      </c>
      <c r="AI300" s="49">
        <f t="shared" si="10"/>
        <v>9.00735</v>
      </c>
      <c r="AJ300" s="26"/>
      <c r="AK300" s="42">
        <v>0.0178671466566407</v>
      </c>
      <c r="AL300" s="23">
        <v>8.52942</v>
      </c>
      <c r="AM300" s="48">
        <f t="shared" si="11"/>
        <v>0.01733876239</v>
      </c>
      <c r="AN300" s="49">
        <f t="shared" si="12"/>
        <v>8.20245</v>
      </c>
      <c r="AO300" s="26"/>
      <c r="AP300" s="42">
        <v>0.0174949867225607</v>
      </c>
      <c r="AQ300" s="23">
        <v>29.93576</v>
      </c>
      <c r="AR300" s="48">
        <f t="shared" si="15"/>
        <v>0.01697469979</v>
      </c>
      <c r="AS300" s="73">
        <f t="shared" si="16"/>
        <v>28.79191</v>
      </c>
      <c r="AT300" s="26"/>
      <c r="AU300" s="42">
        <v>0.017551223432503</v>
      </c>
      <c r="AV300" s="23">
        <v>29.83135</v>
      </c>
      <c r="AW300" s="48">
        <f t="shared" si="17"/>
        <v>0.01710082561</v>
      </c>
      <c r="AX300" s="61">
        <f t="shared" si="18"/>
        <v>28.6821</v>
      </c>
      <c r="AY300" s="26"/>
      <c r="AZ300" s="42">
        <v>0.0205651833262781</v>
      </c>
      <c r="BA300" s="23">
        <v>23.7389</v>
      </c>
      <c r="BB300" s="48">
        <f t="shared" si="5"/>
        <v>0.02011434995</v>
      </c>
      <c r="BC300" s="54">
        <f t="shared" si="6"/>
        <v>22.93921</v>
      </c>
      <c r="BD300" s="26"/>
      <c r="BE300" s="42">
        <v>0.0176334309211805</v>
      </c>
      <c r="BF300" s="23">
        <v>29.67309</v>
      </c>
      <c r="BG300" s="48">
        <f t="shared" si="31"/>
        <v>0.01711496186</v>
      </c>
      <c r="BH300" s="54">
        <f t="shared" si="32"/>
        <v>27.63334</v>
      </c>
      <c r="BI300" s="26"/>
      <c r="BJ300" s="42">
        <v>0.0158191674495407</v>
      </c>
      <c r="BK300" s="23">
        <v>10.63651</v>
      </c>
      <c r="BL300" s="48">
        <f t="shared" si="25"/>
        <v>0.01533931226</v>
      </c>
      <c r="BM300" s="62">
        <f t="shared" si="26"/>
        <v>10.17288</v>
      </c>
      <c r="BN300" s="26"/>
      <c r="BO300" s="42">
        <v>0.0152255872964655</v>
      </c>
      <c r="BP300" s="23">
        <v>10.34435</v>
      </c>
      <c r="BQ300" s="48">
        <f t="shared" si="19"/>
        <v>0.01474193752</v>
      </c>
      <c r="BR300" s="62">
        <f t="shared" si="20"/>
        <v>9.94224</v>
      </c>
      <c r="BS300" s="26"/>
      <c r="BT300" s="42">
        <v>0.0145925474613968</v>
      </c>
      <c r="BU300" s="23">
        <v>10.59986</v>
      </c>
      <c r="BV300" s="48">
        <f t="shared" si="29"/>
        <v>0.01410704876</v>
      </c>
      <c r="BW300" s="62">
        <f t="shared" si="30"/>
        <v>10.04881</v>
      </c>
      <c r="BX300" s="26"/>
      <c r="BY300" s="42">
        <v>0.014728130331124</v>
      </c>
      <c r="BZ300" s="23">
        <v>10.31746</v>
      </c>
      <c r="CA300" s="48">
        <f t="shared" si="27"/>
        <v>0.01424664287</v>
      </c>
      <c r="CB300" s="62">
        <f t="shared" si="28"/>
        <v>9.82473</v>
      </c>
      <c r="CC300" s="7"/>
    </row>
    <row r="301" ht="15.75" customHeight="1">
      <c r="A301" s="1"/>
      <c r="B301" s="57">
        <v>0.0160659091037463</v>
      </c>
      <c r="C301" s="23">
        <v>35.90197</v>
      </c>
      <c r="D301" s="60">
        <f t="shared" si="21"/>
        <v>0.01554294561</v>
      </c>
      <c r="E301" s="63">
        <f t="shared" si="22"/>
        <v>34.51214</v>
      </c>
      <c r="F301" s="26"/>
      <c r="G301" s="42">
        <v>0.0166113806730264</v>
      </c>
      <c r="H301" s="23">
        <v>34.93754</v>
      </c>
      <c r="I301" s="60">
        <f t="shared" si="23"/>
        <v>0.01614045015</v>
      </c>
      <c r="J301" s="64">
        <f t="shared" si="24"/>
        <v>33.53908</v>
      </c>
      <c r="K301" s="26"/>
      <c r="L301" s="42">
        <v>0.016961485210208</v>
      </c>
      <c r="M301" s="23">
        <v>33.44231</v>
      </c>
      <c r="N301" s="60">
        <f t="shared" si="13"/>
        <v>0.01650573017</v>
      </c>
      <c r="O301" s="54">
        <f t="shared" si="14"/>
        <v>32.25352</v>
      </c>
      <c r="P301" s="26"/>
      <c r="Q301" s="42">
        <v>0.019281509008126</v>
      </c>
      <c r="R301" s="23">
        <v>8.57353</v>
      </c>
      <c r="S301" s="48">
        <f t="shared" si="7"/>
        <v>0.0187747298</v>
      </c>
      <c r="T301" s="54">
        <f t="shared" si="8"/>
        <v>8.25589</v>
      </c>
      <c r="U301" s="26"/>
      <c r="V301" s="42">
        <v>0.020593200008856</v>
      </c>
      <c r="W301" s="23">
        <v>9.59369</v>
      </c>
      <c r="X301" s="48">
        <f t="shared" si="1"/>
        <v>0.02010121599</v>
      </c>
      <c r="Y301" s="49">
        <f t="shared" si="2"/>
        <v>9.28535</v>
      </c>
      <c r="Z301" s="26"/>
      <c r="AA301" s="42">
        <v>0.0192876606779813</v>
      </c>
      <c r="AB301" s="23">
        <v>8.51406</v>
      </c>
      <c r="AC301" s="48">
        <f t="shared" si="3"/>
        <v>0.01882175647</v>
      </c>
      <c r="AD301" s="49">
        <f t="shared" si="4"/>
        <v>8.23675</v>
      </c>
      <c r="AE301" s="26"/>
      <c r="AF301" s="42">
        <v>0.0186201208763681</v>
      </c>
      <c r="AG301" s="23">
        <v>9.40705</v>
      </c>
      <c r="AH301" s="48">
        <f t="shared" si="9"/>
        <v>0.01814483438</v>
      </c>
      <c r="AI301" s="49">
        <f t="shared" si="10"/>
        <v>9.0277</v>
      </c>
      <c r="AJ301" s="26"/>
      <c r="AK301" s="42">
        <v>0.0179502668937899</v>
      </c>
      <c r="AL301" s="23">
        <v>8.54692</v>
      </c>
      <c r="AM301" s="48">
        <f t="shared" si="11"/>
        <v>0.01742188263</v>
      </c>
      <c r="AN301" s="49">
        <f t="shared" si="12"/>
        <v>8.21995</v>
      </c>
      <c r="AO301" s="26"/>
      <c r="AP301" s="42">
        <v>0.0176115276535604</v>
      </c>
      <c r="AQ301" s="23">
        <v>29.93452</v>
      </c>
      <c r="AR301" s="48">
        <f t="shared" si="15"/>
        <v>0.01709124072</v>
      </c>
      <c r="AS301" s="73">
        <f t="shared" si="16"/>
        <v>28.79067</v>
      </c>
      <c r="AT301" s="26"/>
      <c r="AU301" s="42">
        <v>0.017610735898598</v>
      </c>
      <c r="AV301" s="23">
        <v>29.83321</v>
      </c>
      <c r="AW301" s="48">
        <f t="shared" si="17"/>
        <v>0.01716033808</v>
      </c>
      <c r="AX301" s="61">
        <f t="shared" si="18"/>
        <v>28.68396</v>
      </c>
      <c r="AY301" s="26"/>
      <c r="AZ301" s="42">
        <v>0.0206506520667915</v>
      </c>
      <c r="BA301" s="23">
        <v>23.73117</v>
      </c>
      <c r="BB301" s="48">
        <f t="shared" si="5"/>
        <v>0.02019981869</v>
      </c>
      <c r="BC301" s="54">
        <f t="shared" si="6"/>
        <v>22.93148</v>
      </c>
      <c r="BD301" s="26"/>
      <c r="BE301" s="42">
        <v>0.017708528906867</v>
      </c>
      <c r="BF301" s="23">
        <v>29.66616</v>
      </c>
      <c r="BG301" s="48">
        <f t="shared" si="31"/>
        <v>0.01719005985</v>
      </c>
      <c r="BH301" s="54">
        <f t="shared" si="32"/>
        <v>27.62641</v>
      </c>
      <c r="BI301" s="26"/>
      <c r="BJ301" s="42">
        <v>0.0158633221030096</v>
      </c>
      <c r="BK301" s="23">
        <v>10.66282</v>
      </c>
      <c r="BL301" s="48">
        <f t="shared" si="25"/>
        <v>0.01538346691</v>
      </c>
      <c r="BM301" s="62">
        <f t="shared" si="26"/>
        <v>10.19919</v>
      </c>
      <c r="BN301" s="26"/>
      <c r="BO301" s="42">
        <v>0.0153494369736362</v>
      </c>
      <c r="BP301" s="23">
        <v>10.37173</v>
      </c>
      <c r="BQ301" s="48">
        <f t="shared" si="19"/>
        <v>0.01486578719</v>
      </c>
      <c r="BR301" s="62">
        <f t="shared" si="20"/>
        <v>9.96962</v>
      </c>
      <c r="BS301" s="26"/>
      <c r="BT301" s="42">
        <v>0.0146549341574929</v>
      </c>
      <c r="BU301" s="23">
        <v>10.62305</v>
      </c>
      <c r="BV301" s="48">
        <f t="shared" si="29"/>
        <v>0.01416943545</v>
      </c>
      <c r="BW301" s="62">
        <f t="shared" si="30"/>
        <v>10.072</v>
      </c>
      <c r="BX301" s="26"/>
      <c r="BY301" s="42">
        <v>0.0147280735074542</v>
      </c>
      <c r="BZ301" s="23">
        <v>10.34365</v>
      </c>
      <c r="CA301" s="48">
        <f t="shared" si="27"/>
        <v>0.01424658605</v>
      </c>
      <c r="CB301" s="62">
        <f t="shared" si="28"/>
        <v>9.85092</v>
      </c>
      <c r="CC301" s="7"/>
    </row>
    <row r="302" ht="15.75" customHeight="1">
      <c r="A302" s="1"/>
      <c r="B302" s="57">
        <v>0.0161062324201631</v>
      </c>
      <c r="C302" s="23">
        <v>35.95118</v>
      </c>
      <c r="D302" s="60">
        <f t="shared" si="21"/>
        <v>0.01558326893</v>
      </c>
      <c r="E302" s="63">
        <f t="shared" si="22"/>
        <v>34.56135</v>
      </c>
      <c r="F302" s="26"/>
      <c r="G302" s="42">
        <v>0.016712419249969</v>
      </c>
      <c r="H302" s="23">
        <v>34.98122</v>
      </c>
      <c r="I302" s="60">
        <f t="shared" si="23"/>
        <v>0.01624148873</v>
      </c>
      <c r="J302" s="64">
        <f t="shared" si="24"/>
        <v>33.58276</v>
      </c>
      <c r="K302" s="26"/>
      <c r="L302" s="42">
        <v>0.0170876188331626</v>
      </c>
      <c r="M302" s="23">
        <v>33.47776</v>
      </c>
      <c r="N302" s="60">
        <f t="shared" si="13"/>
        <v>0.01663186379</v>
      </c>
      <c r="O302" s="54">
        <f t="shared" si="14"/>
        <v>32.28897</v>
      </c>
      <c r="P302" s="26"/>
      <c r="Q302" s="42">
        <v>0.0194067578951223</v>
      </c>
      <c r="R302" s="23">
        <v>8.59006</v>
      </c>
      <c r="S302" s="48">
        <f t="shared" si="7"/>
        <v>0.01889997869</v>
      </c>
      <c r="T302" s="54">
        <f t="shared" si="8"/>
        <v>8.27242</v>
      </c>
      <c r="U302" s="26"/>
      <c r="V302" s="42">
        <v>0.0206606710202444</v>
      </c>
      <c r="W302" s="23">
        <v>9.61347</v>
      </c>
      <c r="X302" s="48">
        <f t="shared" si="1"/>
        <v>0.020168687</v>
      </c>
      <c r="Y302" s="49">
        <f t="shared" si="2"/>
        <v>9.30513</v>
      </c>
      <c r="Z302" s="26"/>
      <c r="AA302" s="42">
        <v>0.019326644196884</v>
      </c>
      <c r="AB302" s="23">
        <v>8.53307</v>
      </c>
      <c r="AC302" s="48">
        <f t="shared" si="3"/>
        <v>0.01886073999</v>
      </c>
      <c r="AD302" s="49">
        <f t="shared" si="4"/>
        <v>8.25576</v>
      </c>
      <c r="AE302" s="26"/>
      <c r="AF302" s="42">
        <v>0.0186769126705131</v>
      </c>
      <c r="AG302" s="23">
        <v>9.42327</v>
      </c>
      <c r="AH302" s="48">
        <f t="shared" si="9"/>
        <v>0.01820162617</v>
      </c>
      <c r="AI302" s="49">
        <f t="shared" si="10"/>
        <v>9.04392</v>
      </c>
      <c r="AJ302" s="26"/>
      <c r="AK302" s="42">
        <v>0.0180499142510318</v>
      </c>
      <c r="AL302" s="23">
        <v>8.56598</v>
      </c>
      <c r="AM302" s="48">
        <f t="shared" si="11"/>
        <v>0.01752152998</v>
      </c>
      <c r="AN302" s="49">
        <f t="shared" si="12"/>
        <v>8.23901</v>
      </c>
      <c r="AO302" s="26"/>
      <c r="AP302" s="42">
        <v>0.0177252337207938</v>
      </c>
      <c r="AQ302" s="23">
        <v>29.94197</v>
      </c>
      <c r="AR302" s="48">
        <f t="shared" si="15"/>
        <v>0.01720494679</v>
      </c>
      <c r="AS302" s="73">
        <f t="shared" si="16"/>
        <v>28.79812</v>
      </c>
      <c r="AT302" s="26"/>
      <c r="AU302" s="42">
        <v>0.0177151324265192</v>
      </c>
      <c r="AV302" s="23">
        <v>29.84225</v>
      </c>
      <c r="AW302" s="48">
        <f t="shared" si="17"/>
        <v>0.01726473461</v>
      </c>
      <c r="AX302" s="61">
        <f t="shared" si="18"/>
        <v>28.693</v>
      </c>
      <c r="AY302" s="72">
        <v>11.0</v>
      </c>
      <c r="AZ302" s="42">
        <v>0.0207369977839129</v>
      </c>
      <c r="BA302" s="23">
        <v>23.73061</v>
      </c>
      <c r="BB302" s="48">
        <f t="shared" si="5"/>
        <v>0.02028616441</v>
      </c>
      <c r="BC302" s="54">
        <f t="shared" si="6"/>
        <v>22.93092</v>
      </c>
      <c r="BD302" s="26"/>
      <c r="BE302" s="42">
        <v>0.017820557825732</v>
      </c>
      <c r="BF302" s="23">
        <v>29.66274</v>
      </c>
      <c r="BG302" s="48">
        <f t="shared" si="31"/>
        <v>0.01730208876</v>
      </c>
      <c r="BH302" s="54">
        <f t="shared" si="32"/>
        <v>27.62299</v>
      </c>
      <c r="BI302" s="26"/>
      <c r="BJ302" s="42">
        <v>0.0158694883510542</v>
      </c>
      <c r="BK302" s="23">
        <v>10.6865</v>
      </c>
      <c r="BL302" s="48">
        <f t="shared" si="25"/>
        <v>0.01538963316</v>
      </c>
      <c r="BM302" s="62">
        <f t="shared" si="26"/>
        <v>10.22287</v>
      </c>
      <c r="BN302" s="26"/>
      <c r="BO302" s="42">
        <v>0.0153843309183352</v>
      </c>
      <c r="BP302" s="23">
        <v>10.39326</v>
      </c>
      <c r="BQ302" s="48">
        <f t="shared" si="19"/>
        <v>0.01490068114</v>
      </c>
      <c r="BR302" s="62">
        <f t="shared" si="20"/>
        <v>9.99115</v>
      </c>
      <c r="BS302" s="26"/>
      <c r="BT302" s="42">
        <v>0.0147266254785192</v>
      </c>
      <c r="BU302" s="23">
        <v>10.6493</v>
      </c>
      <c r="BV302" s="48">
        <f t="shared" si="29"/>
        <v>0.01424112677</v>
      </c>
      <c r="BW302" s="62">
        <f t="shared" si="30"/>
        <v>10.09825</v>
      </c>
      <c r="BX302" s="26"/>
      <c r="BY302" s="42">
        <v>0.014806931518992</v>
      </c>
      <c r="BZ302" s="23">
        <v>10.36681</v>
      </c>
      <c r="CA302" s="48">
        <f t="shared" si="27"/>
        <v>0.01432544406</v>
      </c>
      <c r="CB302" s="62">
        <f t="shared" si="28"/>
        <v>9.87408</v>
      </c>
      <c r="CC302" s="7"/>
    </row>
    <row r="303" ht="15.75" customHeight="1">
      <c r="A303" s="1"/>
      <c r="B303" s="57">
        <v>0.0161691975554372</v>
      </c>
      <c r="C303" s="23">
        <v>36.01123</v>
      </c>
      <c r="D303" s="60">
        <f t="shared" si="21"/>
        <v>0.01564623406</v>
      </c>
      <c r="E303" s="63">
        <f t="shared" si="22"/>
        <v>34.6214</v>
      </c>
      <c r="F303" s="26"/>
      <c r="G303" s="42">
        <v>0.0167877822446325</v>
      </c>
      <c r="H303" s="23">
        <v>35.03297</v>
      </c>
      <c r="I303" s="60">
        <f t="shared" si="23"/>
        <v>0.01631685172</v>
      </c>
      <c r="J303" s="64">
        <f t="shared" si="24"/>
        <v>33.63451</v>
      </c>
      <c r="K303" s="26"/>
      <c r="L303" s="42">
        <v>0.0171987838327119</v>
      </c>
      <c r="M303" s="23">
        <v>33.50622</v>
      </c>
      <c r="N303" s="60">
        <f t="shared" si="13"/>
        <v>0.01674302879</v>
      </c>
      <c r="O303" s="54">
        <f t="shared" si="14"/>
        <v>32.31743</v>
      </c>
      <c r="P303" s="26"/>
      <c r="Q303" s="42">
        <v>0.0194454983530765</v>
      </c>
      <c r="R303" s="23">
        <v>8.60725</v>
      </c>
      <c r="S303" s="48">
        <f t="shared" si="7"/>
        <v>0.01893871915</v>
      </c>
      <c r="T303" s="54">
        <f t="shared" si="8"/>
        <v>8.28961</v>
      </c>
      <c r="U303" s="26"/>
      <c r="V303" s="42">
        <v>0.0206867687689556</v>
      </c>
      <c r="W303" s="23">
        <v>9.6317</v>
      </c>
      <c r="X303" s="48">
        <f t="shared" si="1"/>
        <v>0.02019478475</v>
      </c>
      <c r="Y303" s="49">
        <f t="shared" si="2"/>
        <v>9.32336</v>
      </c>
      <c r="Z303" s="26"/>
      <c r="AA303" s="42">
        <v>0.0193966309513167</v>
      </c>
      <c r="AB303" s="23">
        <v>8.55019</v>
      </c>
      <c r="AC303" s="48">
        <f t="shared" si="3"/>
        <v>0.01893072674</v>
      </c>
      <c r="AD303" s="49">
        <f t="shared" si="4"/>
        <v>8.27288</v>
      </c>
      <c r="AE303" s="26"/>
      <c r="AF303" s="42">
        <v>0.0187567518035985</v>
      </c>
      <c r="AG303" s="23">
        <v>9.44508</v>
      </c>
      <c r="AH303" s="48">
        <f t="shared" si="9"/>
        <v>0.01828146531</v>
      </c>
      <c r="AI303" s="49">
        <f t="shared" si="10"/>
        <v>9.06573</v>
      </c>
      <c r="AJ303" s="26"/>
      <c r="AK303" s="42">
        <v>0.0180656287517174</v>
      </c>
      <c r="AL303" s="23">
        <v>8.5872</v>
      </c>
      <c r="AM303" s="48">
        <f t="shared" si="11"/>
        <v>0.01753724449</v>
      </c>
      <c r="AN303" s="49">
        <f t="shared" si="12"/>
        <v>8.26023</v>
      </c>
      <c r="AO303" s="26"/>
      <c r="AP303" s="42">
        <v>0.0177992868394696</v>
      </c>
      <c r="AQ303" s="23">
        <v>29.94715</v>
      </c>
      <c r="AR303" s="48">
        <f t="shared" si="15"/>
        <v>0.01727899991</v>
      </c>
      <c r="AS303" s="73">
        <f t="shared" si="16"/>
        <v>28.8033</v>
      </c>
      <c r="AT303" s="26"/>
      <c r="AU303" s="42">
        <v>0.0177757166044599</v>
      </c>
      <c r="AV303" s="23">
        <v>29.83794</v>
      </c>
      <c r="AW303" s="48">
        <f t="shared" si="17"/>
        <v>0.01732531878</v>
      </c>
      <c r="AX303" s="61">
        <f t="shared" si="18"/>
        <v>28.68869</v>
      </c>
      <c r="AY303" s="26"/>
      <c r="AZ303" s="42">
        <v>0.0208438481435116</v>
      </c>
      <c r="BA303" s="23">
        <v>23.73581</v>
      </c>
      <c r="BB303" s="48">
        <f t="shared" si="5"/>
        <v>0.02039301477</v>
      </c>
      <c r="BC303" s="54">
        <f t="shared" si="6"/>
        <v>22.93612</v>
      </c>
      <c r="BD303" s="26"/>
      <c r="BE303" s="42">
        <v>0.0179277291866922</v>
      </c>
      <c r="BF303" s="23">
        <v>29.66196</v>
      </c>
      <c r="BG303" s="48">
        <f t="shared" si="31"/>
        <v>0.01740926013</v>
      </c>
      <c r="BH303" s="54">
        <f t="shared" si="32"/>
        <v>27.62221</v>
      </c>
      <c r="BI303" s="26"/>
      <c r="BJ303" s="42">
        <v>0.0159667028803245</v>
      </c>
      <c r="BK303" s="23">
        <v>10.71098</v>
      </c>
      <c r="BL303" s="48">
        <f t="shared" si="25"/>
        <v>0.01548684769</v>
      </c>
      <c r="BM303" s="62">
        <f t="shared" si="26"/>
        <v>10.24735</v>
      </c>
      <c r="BN303" s="26"/>
      <c r="BO303" s="42">
        <v>0.0154065844879743</v>
      </c>
      <c r="BP303" s="23">
        <v>10.42025</v>
      </c>
      <c r="BQ303" s="48">
        <f t="shared" si="19"/>
        <v>0.01492293471</v>
      </c>
      <c r="BR303" s="62">
        <f t="shared" si="20"/>
        <v>10.01814</v>
      </c>
      <c r="BS303" s="26"/>
      <c r="BT303" s="42">
        <v>0.0148122083014592</v>
      </c>
      <c r="BU303" s="23">
        <v>10.67605</v>
      </c>
      <c r="BV303" s="48">
        <f t="shared" si="29"/>
        <v>0.0143267096</v>
      </c>
      <c r="BW303" s="62">
        <f t="shared" si="30"/>
        <v>10.125</v>
      </c>
      <c r="BX303" s="26"/>
      <c r="BY303" s="42">
        <v>0.0148258262916094</v>
      </c>
      <c r="BZ303" s="23">
        <v>10.39333</v>
      </c>
      <c r="CA303" s="48">
        <f t="shared" si="27"/>
        <v>0.01434433883</v>
      </c>
      <c r="CB303" s="62">
        <f t="shared" si="28"/>
        <v>9.9006</v>
      </c>
      <c r="CC303" s="7"/>
    </row>
    <row r="304" ht="15.75" customHeight="1">
      <c r="A304" s="1"/>
      <c r="B304" s="57">
        <v>0.016257283932843</v>
      </c>
      <c r="C304" s="23">
        <v>36.06699</v>
      </c>
      <c r="D304" s="60">
        <f t="shared" si="21"/>
        <v>0.01573432044</v>
      </c>
      <c r="E304" s="63">
        <f t="shared" si="22"/>
        <v>34.67716</v>
      </c>
      <c r="F304" s="26"/>
      <c r="G304" s="42">
        <v>0.0168739073396376</v>
      </c>
      <c r="H304" s="23">
        <v>35.07684</v>
      </c>
      <c r="I304" s="60">
        <f t="shared" si="23"/>
        <v>0.01640297682</v>
      </c>
      <c r="J304" s="64">
        <f t="shared" si="24"/>
        <v>33.67838</v>
      </c>
      <c r="K304" s="26"/>
      <c r="L304" s="42">
        <v>0.0172065151519927</v>
      </c>
      <c r="M304" s="23">
        <v>33.54089</v>
      </c>
      <c r="N304" s="60">
        <f t="shared" si="13"/>
        <v>0.01675076011</v>
      </c>
      <c r="O304" s="54">
        <f t="shared" si="14"/>
        <v>32.3521</v>
      </c>
      <c r="P304" s="26"/>
      <c r="Q304" s="42">
        <v>0.0195673374793428</v>
      </c>
      <c r="R304" s="23">
        <v>8.62384</v>
      </c>
      <c r="S304" s="48">
        <f t="shared" si="7"/>
        <v>0.01906055827</v>
      </c>
      <c r="T304" s="54">
        <f t="shared" si="8"/>
        <v>8.3062</v>
      </c>
      <c r="U304" s="26"/>
      <c r="V304" s="42">
        <v>0.0207909770290706</v>
      </c>
      <c r="W304" s="23">
        <v>9.65269</v>
      </c>
      <c r="X304" s="48">
        <f t="shared" si="1"/>
        <v>0.02029899301</v>
      </c>
      <c r="Y304" s="49">
        <f t="shared" si="2"/>
        <v>9.34435</v>
      </c>
      <c r="Z304" s="26"/>
      <c r="AA304" s="42">
        <v>0.0194428424665594</v>
      </c>
      <c r="AB304" s="23">
        <v>8.56856</v>
      </c>
      <c r="AC304" s="48">
        <f t="shared" si="3"/>
        <v>0.01897693826</v>
      </c>
      <c r="AD304" s="49">
        <f t="shared" si="4"/>
        <v>8.29125</v>
      </c>
      <c r="AE304" s="26"/>
      <c r="AF304" s="42">
        <v>0.0188259396458801</v>
      </c>
      <c r="AG304" s="23">
        <v>9.46309</v>
      </c>
      <c r="AH304" s="48">
        <f t="shared" si="9"/>
        <v>0.01835065315</v>
      </c>
      <c r="AI304" s="49">
        <f t="shared" si="10"/>
        <v>9.08374</v>
      </c>
      <c r="AJ304" s="26"/>
      <c r="AK304" s="42">
        <v>0.0181359133823091</v>
      </c>
      <c r="AL304" s="23">
        <v>8.60769</v>
      </c>
      <c r="AM304" s="48">
        <f t="shared" si="11"/>
        <v>0.01760752912</v>
      </c>
      <c r="AN304" s="49">
        <f t="shared" si="12"/>
        <v>8.28072</v>
      </c>
      <c r="AO304" s="26"/>
      <c r="AP304" s="42">
        <v>0.0179132467583176</v>
      </c>
      <c r="AQ304" s="23">
        <v>29.94387</v>
      </c>
      <c r="AR304" s="48">
        <f t="shared" si="15"/>
        <v>0.01739295983</v>
      </c>
      <c r="AS304" s="73">
        <f t="shared" si="16"/>
        <v>28.80002</v>
      </c>
      <c r="AT304" s="26"/>
      <c r="AU304" s="42">
        <v>0.0178732419215271</v>
      </c>
      <c r="AV304" s="23">
        <v>29.83832</v>
      </c>
      <c r="AW304" s="48">
        <f t="shared" si="17"/>
        <v>0.0174228441</v>
      </c>
      <c r="AX304" s="61">
        <f t="shared" si="18"/>
        <v>28.68907</v>
      </c>
      <c r="AY304" s="26"/>
      <c r="AZ304" s="42">
        <v>0.0209083003487216</v>
      </c>
      <c r="BA304" s="23">
        <v>23.72633</v>
      </c>
      <c r="BB304" s="48">
        <f t="shared" si="5"/>
        <v>0.02045746697</v>
      </c>
      <c r="BC304" s="54">
        <f t="shared" si="6"/>
        <v>22.92664</v>
      </c>
      <c r="BD304" s="26"/>
      <c r="BE304" s="42">
        <v>0.0180172931213469</v>
      </c>
      <c r="BF304" s="23">
        <v>29.65585</v>
      </c>
      <c r="BG304" s="48">
        <f t="shared" si="31"/>
        <v>0.01749882406</v>
      </c>
      <c r="BH304" s="54">
        <f t="shared" si="32"/>
        <v>27.6161</v>
      </c>
      <c r="BI304" s="26"/>
      <c r="BJ304" s="42">
        <v>0.0160124778522059</v>
      </c>
      <c r="BK304" s="23">
        <v>10.74001</v>
      </c>
      <c r="BL304" s="48">
        <f t="shared" si="25"/>
        <v>0.01553262266</v>
      </c>
      <c r="BM304" s="62">
        <f t="shared" si="26"/>
        <v>10.27638</v>
      </c>
      <c r="BN304" s="26"/>
      <c r="BO304" s="42">
        <v>0.0154982733057176</v>
      </c>
      <c r="BP304" s="23">
        <v>10.44438</v>
      </c>
      <c r="BQ304" s="48">
        <f t="shared" si="19"/>
        <v>0.01501462352</v>
      </c>
      <c r="BR304" s="62">
        <f t="shared" si="20"/>
        <v>10.04227</v>
      </c>
      <c r="BS304" s="26"/>
      <c r="BT304" s="42">
        <v>0.0148484275766883</v>
      </c>
      <c r="BU304" s="23">
        <v>10.69769</v>
      </c>
      <c r="BV304" s="48">
        <f t="shared" si="29"/>
        <v>0.01436292887</v>
      </c>
      <c r="BW304" s="62">
        <f t="shared" si="30"/>
        <v>10.14664</v>
      </c>
      <c r="BX304" s="26"/>
      <c r="BY304" s="42">
        <v>0.0149100609852018</v>
      </c>
      <c r="BZ304" s="23">
        <v>10.41845</v>
      </c>
      <c r="CA304" s="48">
        <f t="shared" si="27"/>
        <v>0.01442857352</v>
      </c>
      <c r="CB304" s="62">
        <f t="shared" si="28"/>
        <v>9.92572</v>
      </c>
      <c r="CC304" s="7"/>
    </row>
    <row r="305" ht="15.75" customHeight="1">
      <c r="A305" s="1"/>
      <c r="B305" s="57">
        <v>0.0162574266083215</v>
      </c>
      <c r="C305" s="23">
        <v>36.11616</v>
      </c>
      <c r="D305" s="60">
        <f t="shared" si="21"/>
        <v>0.01573446311</v>
      </c>
      <c r="E305" s="63">
        <f t="shared" si="22"/>
        <v>34.72633</v>
      </c>
      <c r="F305" s="26"/>
      <c r="G305" s="42">
        <v>0.0169809288135812</v>
      </c>
      <c r="H305" s="23">
        <v>35.1143</v>
      </c>
      <c r="I305" s="60">
        <f t="shared" si="23"/>
        <v>0.01650999829</v>
      </c>
      <c r="J305" s="64">
        <f t="shared" si="24"/>
        <v>33.71584</v>
      </c>
      <c r="K305" s="26"/>
      <c r="L305" s="42">
        <v>0.0173427597661469</v>
      </c>
      <c r="M305" s="23">
        <v>33.57133</v>
      </c>
      <c r="N305" s="60">
        <f t="shared" si="13"/>
        <v>0.01688700472</v>
      </c>
      <c r="O305" s="54">
        <f t="shared" si="14"/>
        <v>32.38254</v>
      </c>
      <c r="P305" s="26"/>
      <c r="Q305" s="42">
        <v>0.0196206476664633</v>
      </c>
      <c r="R305" s="23">
        <v>8.64125</v>
      </c>
      <c r="S305" s="48">
        <f t="shared" si="7"/>
        <v>0.01911386846</v>
      </c>
      <c r="T305" s="54">
        <f t="shared" si="8"/>
        <v>8.32361</v>
      </c>
      <c r="U305" s="26"/>
      <c r="V305" s="42">
        <v>0.0208529163745539</v>
      </c>
      <c r="W305" s="23">
        <v>9.67289</v>
      </c>
      <c r="X305" s="48">
        <f t="shared" si="1"/>
        <v>0.02036093235</v>
      </c>
      <c r="Y305" s="49">
        <f t="shared" si="2"/>
        <v>9.36455</v>
      </c>
      <c r="Z305" s="26"/>
      <c r="AA305" s="42">
        <v>0.0195214123378895</v>
      </c>
      <c r="AB305" s="23">
        <v>8.58445</v>
      </c>
      <c r="AC305" s="48">
        <f t="shared" si="3"/>
        <v>0.01905550813</v>
      </c>
      <c r="AD305" s="49">
        <f t="shared" si="4"/>
        <v>8.30714</v>
      </c>
      <c r="AE305" s="26"/>
      <c r="AF305" s="42">
        <v>0.0188619243316925</v>
      </c>
      <c r="AG305" s="23">
        <v>9.48031</v>
      </c>
      <c r="AH305" s="48">
        <f t="shared" si="9"/>
        <v>0.01838663783</v>
      </c>
      <c r="AI305" s="49">
        <f t="shared" si="10"/>
        <v>9.10096</v>
      </c>
      <c r="AJ305" s="26"/>
      <c r="AK305" s="42">
        <v>0.0182023581399575</v>
      </c>
      <c r="AL305" s="23">
        <v>8.62587</v>
      </c>
      <c r="AM305" s="48">
        <f t="shared" si="11"/>
        <v>0.01767397387</v>
      </c>
      <c r="AN305" s="49">
        <f t="shared" si="12"/>
        <v>8.2989</v>
      </c>
      <c r="AO305" s="26"/>
      <c r="AP305" s="42">
        <v>0.0179572032771496</v>
      </c>
      <c r="AQ305" s="23">
        <v>29.94769</v>
      </c>
      <c r="AR305" s="48">
        <f t="shared" si="15"/>
        <v>0.01743691635</v>
      </c>
      <c r="AS305" s="73">
        <f t="shared" si="16"/>
        <v>28.80384</v>
      </c>
      <c r="AT305" s="26"/>
      <c r="AU305" s="42">
        <v>0.0179363788762983</v>
      </c>
      <c r="AV305" s="23">
        <v>29.84107</v>
      </c>
      <c r="AW305" s="48">
        <f t="shared" si="17"/>
        <v>0.01748598106</v>
      </c>
      <c r="AX305" s="61">
        <f t="shared" si="18"/>
        <v>28.69182</v>
      </c>
      <c r="AY305" s="26"/>
      <c r="AZ305" s="42">
        <v>0.0209919951645634</v>
      </c>
      <c r="BA305" s="23">
        <v>23.7253</v>
      </c>
      <c r="BB305" s="48">
        <f t="shared" si="5"/>
        <v>0.02054116179</v>
      </c>
      <c r="BC305" s="54">
        <f t="shared" si="6"/>
        <v>22.92561</v>
      </c>
      <c r="BD305" s="26"/>
      <c r="BE305" s="42">
        <v>0.0180784640558993</v>
      </c>
      <c r="BF305" s="23">
        <v>29.6482</v>
      </c>
      <c r="BG305" s="48">
        <f t="shared" si="31"/>
        <v>0.01755999499</v>
      </c>
      <c r="BH305" s="54">
        <f t="shared" si="32"/>
        <v>27.60845</v>
      </c>
      <c r="BI305" s="26"/>
      <c r="BJ305" s="42">
        <v>0.0160265816992129</v>
      </c>
      <c r="BK305" s="23">
        <v>10.76251</v>
      </c>
      <c r="BL305" s="48">
        <f t="shared" si="25"/>
        <v>0.01554672651</v>
      </c>
      <c r="BM305" s="62">
        <f t="shared" si="26"/>
        <v>10.29888</v>
      </c>
      <c r="BN305" s="26"/>
      <c r="BO305" s="42">
        <v>0.0156031993944428</v>
      </c>
      <c r="BP305" s="23">
        <v>10.46824</v>
      </c>
      <c r="BQ305" s="48">
        <f t="shared" si="19"/>
        <v>0.01511954961</v>
      </c>
      <c r="BR305" s="62">
        <f t="shared" si="20"/>
        <v>10.06613</v>
      </c>
      <c r="BS305" s="26"/>
      <c r="BT305" s="42">
        <v>0.0149570250345517</v>
      </c>
      <c r="BU305" s="23">
        <v>10.72537</v>
      </c>
      <c r="BV305" s="48">
        <f t="shared" si="29"/>
        <v>0.01447152633</v>
      </c>
      <c r="BW305" s="62">
        <f t="shared" si="30"/>
        <v>10.17432</v>
      </c>
      <c r="BX305" s="26"/>
      <c r="BY305" s="42">
        <v>0.0149717652469632</v>
      </c>
      <c r="BZ305" s="23">
        <v>10.44201</v>
      </c>
      <c r="CA305" s="48">
        <f t="shared" si="27"/>
        <v>0.01449027779</v>
      </c>
      <c r="CB305" s="62">
        <f t="shared" si="28"/>
        <v>9.94928</v>
      </c>
      <c r="CC305" s="7"/>
    </row>
    <row r="306" ht="15.75" customHeight="1">
      <c r="A306" s="1"/>
      <c r="B306" s="57">
        <v>0.0163316719789055</v>
      </c>
      <c r="C306" s="23">
        <v>36.17382</v>
      </c>
      <c r="D306" s="60">
        <f t="shared" si="21"/>
        <v>0.01580870848</v>
      </c>
      <c r="E306" s="63">
        <f t="shared" si="22"/>
        <v>34.78399</v>
      </c>
      <c r="F306" s="26"/>
      <c r="G306" s="42">
        <v>0.0170362799093662</v>
      </c>
      <c r="H306" s="23">
        <v>35.15641</v>
      </c>
      <c r="I306" s="60">
        <f t="shared" si="23"/>
        <v>0.01656534939</v>
      </c>
      <c r="J306" s="64">
        <f t="shared" si="24"/>
        <v>33.75795</v>
      </c>
      <c r="K306" s="26"/>
      <c r="L306" s="42">
        <v>0.0174454416437158</v>
      </c>
      <c r="M306" s="23">
        <v>33.59398</v>
      </c>
      <c r="N306" s="60">
        <f t="shared" si="13"/>
        <v>0.0169896866</v>
      </c>
      <c r="O306" s="54">
        <f t="shared" si="14"/>
        <v>32.40519</v>
      </c>
      <c r="P306" s="26"/>
      <c r="Q306" s="42">
        <v>0.0196682867615539</v>
      </c>
      <c r="R306" s="23">
        <v>8.65878</v>
      </c>
      <c r="S306" s="48">
        <f t="shared" si="7"/>
        <v>0.01916150756</v>
      </c>
      <c r="T306" s="54">
        <f t="shared" si="8"/>
        <v>8.34114</v>
      </c>
      <c r="U306" s="26"/>
      <c r="V306" s="42">
        <v>0.020964698278187</v>
      </c>
      <c r="W306" s="23">
        <v>9.69092</v>
      </c>
      <c r="X306" s="48">
        <f t="shared" si="1"/>
        <v>0.02047271426</v>
      </c>
      <c r="Y306" s="49">
        <f t="shared" si="2"/>
        <v>9.38258</v>
      </c>
      <c r="Z306" s="26"/>
      <c r="AA306" s="42">
        <v>0.0195352038186913</v>
      </c>
      <c r="AB306" s="23">
        <v>8.59971</v>
      </c>
      <c r="AC306" s="48">
        <f t="shared" si="3"/>
        <v>0.01906929961</v>
      </c>
      <c r="AD306" s="49">
        <f t="shared" si="4"/>
        <v>8.3224</v>
      </c>
      <c r="AE306" s="26"/>
      <c r="AF306" s="42">
        <v>0.018974021116039</v>
      </c>
      <c r="AG306" s="23">
        <v>9.50489</v>
      </c>
      <c r="AH306" s="48">
        <f t="shared" si="9"/>
        <v>0.01849873462</v>
      </c>
      <c r="AI306" s="49">
        <f t="shared" si="10"/>
        <v>9.12554</v>
      </c>
      <c r="AJ306" s="26"/>
      <c r="AK306" s="42">
        <v>0.0182230499405793</v>
      </c>
      <c r="AL306" s="23">
        <v>8.64585</v>
      </c>
      <c r="AM306" s="48">
        <f t="shared" si="11"/>
        <v>0.01769466567</v>
      </c>
      <c r="AN306" s="49">
        <f t="shared" si="12"/>
        <v>8.31888</v>
      </c>
      <c r="AO306" s="26"/>
      <c r="AP306" s="42">
        <v>0.0180591171552364</v>
      </c>
      <c r="AQ306" s="23">
        <v>29.9499</v>
      </c>
      <c r="AR306" s="48">
        <f t="shared" si="15"/>
        <v>0.01753883023</v>
      </c>
      <c r="AS306" s="73">
        <f t="shared" si="16"/>
        <v>28.80605</v>
      </c>
      <c r="AT306" s="72">
        <v>11.0</v>
      </c>
      <c r="AU306" s="42">
        <v>0.0180648440337652</v>
      </c>
      <c r="AV306" s="23">
        <v>29.83273</v>
      </c>
      <c r="AW306" s="48">
        <f t="shared" si="17"/>
        <v>0.01761444621</v>
      </c>
      <c r="AX306" s="61">
        <f t="shared" si="18"/>
        <v>28.68348</v>
      </c>
      <c r="AY306" s="26"/>
      <c r="AZ306" s="42">
        <v>0.0210913311017515</v>
      </c>
      <c r="BA306" s="23">
        <v>23.72828</v>
      </c>
      <c r="BB306" s="48">
        <f t="shared" si="5"/>
        <v>0.02064049773</v>
      </c>
      <c r="BC306" s="54">
        <f t="shared" si="6"/>
        <v>22.92859</v>
      </c>
      <c r="BD306" s="26"/>
      <c r="BE306" s="42">
        <v>0.0181721377544009</v>
      </c>
      <c r="BF306" s="23">
        <v>29.64584</v>
      </c>
      <c r="BG306" s="48">
        <f t="shared" si="31"/>
        <v>0.01765366869</v>
      </c>
      <c r="BH306" s="54">
        <f t="shared" si="32"/>
        <v>27.60609</v>
      </c>
      <c r="BI306" s="26"/>
      <c r="BJ306" s="42">
        <v>0.0161389695738285</v>
      </c>
      <c r="BK306" s="23">
        <v>10.78841</v>
      </c>
      <c r="BL306" s="48">
        <f t="shared" si="25"/>
        <v>0.01565911438</v>
      </c>
      <c r="BM306" s="62">
        <f t="shared" si="26"/>
        <v>10.32478</v>
      </c>
      <c r="BN306" s="26"/>
      <c r="BO306" s="42">
        <v>0.0156099251483519</v>
      </c>
      <c r="BP306" s="23">
        <v>10.4916</v>
      </c>
      <c r="BQ306" s="48">
        <f t="shared" si="19"/>
        <v>0.01512627537</v>
      </c>
      <c r="BR306" s="62">
        <f t="shared" si="20"/>
        <v>10.08949</v>
      </c>
      <c r="BS306" s="26"/>
      <c r="BT306" s="42">
        <v>0.0149202889071101</v>
      </c>
      <c r="BU306" s="23">
        <v>10.75086</v>
      </c>
      <c r="BV306" s="48">
        <f t="shared" si="29"/>
        <v>0.0144347902</v>
      </c>
      <c r="BW306" s="62">
        <f t="shared" si="30"/>
        <v>10.19981</v>
      </c>
      <c r="BX306" s="26"/>
      <c r="BY306" s="42">
        <v>0.0149683996547838</v>
      </c>
      <c r="BZ306" s="23">
        <v>10.46757</v>
      </c>
      <c r="CA306" s="48">
        <f t="shared" si="27"/>
        <v>0.01448691219</v>
      </c>
      <c r="CB306" s="62">
        <f t="shared" si="28"/>
        <v>9.97484</v>
      </c>
      <c r="CC306" s="7"/>
    </row>
    <row r="307" ht="15.75" customHeight="1">
      <c r="A307" s="1"/>
      <c r="B307" s="57">
        <v>0.0163746773646822</v>
      </c>
      <c r="C307" s="23">
        <v>36.22582</v>
      </c>
      <c r="D307" s="60">
        <f t="shared" si="21"/>
        <v>0.01585171387</v>
      </c>
      <c r="E307" s="63">
        <f t="shared" si="22"/>
        <v>34.83599</v>
      </c>
      <c r="F307" s="26"/>
      <c r="G307" s="42">
        <v>0.0170752663016542</v>
      </c>
      <c r="H307" s="23">
        <v>35.19911</v>
      </c>
      <c r="I307" s="60">
        <f t="shared" si="23"/>
        <v>0.01660433578</v>
      </c>
      <c r="J307" s="64">
        <f t="shared" si="24"/>
        <v>33.80065</v>
      </c>
      <c r="K307" s="26"/>
      <c r="L307" s="42">
        <v>0.0175296925434072</v>
      </c>
      <c r="M307" s="23">
        <v>33.6202</v>
      </c>
      <c r="N307" s="60">
        <f t="shared" si="13"/>
        <v>0.0170739375</v>
      </c>
      <c r="O307" s="54">
        <f t="shared" si="14"/>
        <v>32.43141</v>
      </c>
      <c r="P307" s="26"/>
      <c r="Q307" s="42">
        <v>0.0197192874319954</v>
      </c>
      <c r="R307" s="23">
        <v>8.67579</v>
      </c>
      <c r="S307" s="48">
        <f t="shared" si="7"/>
        <v>0.01921250823</v>
      </c>
      <c r="T307" s="54">
        <f t="shared" si="8"/>
        <v>8.35815</v>
      </c>
      <c r="U307" s="26"/>
      <c r="V307" s="42">
        <v>0.0210274645363688</v>
      </c>
      <c r="W307" s="23">
        <v>9.71166</v>
      </c>
      <c r="X307" s="48">
        <f t="shared" si="1"/>
        <v>0.02053548052</v>
      </c>
      <c r="Y307" s="49">
        <f t="shared" si="2"/>
        <v>9.40332</v>
      </c>
      <c r="Z307" s="26"/>
      <c r="AA307" s="42">
        <v>0.0196422916826082</v>
      </c>
      <c r="AB307" s="23">
        <v>8.61678</v>
      </c>
      <c r="AC307" s="48">
        <f t="shared" si="3"/>
        <v>0.01917638747</v>
      </c>
      <c r="AD307" s="49">
        <f t="shared" si="4"/>
        <v>8.33947</v>
      </c>
      <c r="AE307" s="26"/>
      <c r="AF307" s="42">
        <v>0.0190528018283376</v>
      </c>
      <c r="AG307" s="23">
        <v>9.52347</v>
      </c>
      <c r="AH307" s="48">
        <f t="shared" si="9"/>
        <v>0.01857751533</v>
      </c>
      <c r="AI307" s="49">
        <f t="shared" si="10"/>
        <v>9.14412</v>
      </c>
      <c r="AJ307" s="26"/>
      <c r="AK307" s="42">
        <v>0.0182838305543607</v>
      </c>
      <c r="AL307" s="23">
        <v>8.66425</v>
      </c>
      <c r="AM307" s="48">
        <f t="shared" si="11"/>
        <v>0.01775544629</v>
      </c>
      <c r="AN307" s="49">
        <f t="shared" si="12"/>
        <v>8.33728</v>
      </c>
      <c r="AO307" s="26"/>
      <c r="AP307" s="42">
        <v>0.0181519981805376</v>
      </c>
      <c r="AQ307" s="23">
        <v>29.94321</v>
      </c>
      <c r="AR307" s="48">
        <f t="shared" si="15"/>
        <v>0.01763171125</v>
      </c>
      <c r="AS307" s="73">
        <f t="shared" si="16"/>
        <v>28.79936</v>
      </c>
      <c r="AT307" s="26"/>
      <c r="AU307" s="42">
        <v>0.0181731739031312</v>
      </c>
      <c r="AV307" s="23">
        <v>29.83217</v>
      </c>
      <c r="AW307" s="48">
        <f t="shared" si="17"/>
        <v>0.01772277608</v>
      </c>
      <c r="AX307" s="61">
        <f t="shared" si="18"/>
        <v>28.68292</v>
      </c>
      <c r="AY307" s="26"/>
      <c r="AZ307" s="42">
        <v>0.0211763712828319</v>
      </c>
      <c r="BA307" s="23">
        <v>23.72064</v>
      </c>
      <c r="BB307" s="48">
        <f t="shared" si="5"/>
        <v>0.02072553791</v>
      </c>
      <c r="BC307" s="54">
        <f t="shared" si="6"/>
        <v>22.92095</v>
      </c>
      <c r="BD307" s="26"/>
      <c r="BE307" s="42">
        <v>0.0181881640018717</v>
      </c>
      <c r="BF307" s="23">
        <v>29.64111</v>
      </c>
      <c r="BG307" s="48">
        <f t="shared" si="31"/>
        <v>0.01766969494</v>
      </c>
      <c r="BH307" s="54">
        <f t="shared" si="32"/>
        <v>27.60136</v>
      </c>
      <c r="BI307" s="26"/>
      <c r="BJ307" s="42">
        <v>0.0162113030011442</v>
      </c>
      <c r="BK307" s="23">
        <v>10.81514</v>
      </c>
      <c r="BL307" s="48">
        <f t="shared" si="25"/>
        <v>0.01573144781</v>
      </c>
      <c r="BM307" s="62">
        <f t="shared" si="26"/>
        <v>10.35151</v>
      </c>
      <c r="BN307" s="26"/>
      <c r="BO307" s="42">
        <v>0.0156703187268243</v>
      </c>
      <c r="BP307" s="23">
        <v>10.51872</v>
      </c>
      <c r="BQ307" s="48">
        <f t="shared" si="19"/>
        <v>0.01518666895</v>
      </c>
      <c r="BR307" s="62">
        <f t="shared" si="20"/>
        <v>10.11661</v>
      </c>
      <c r="BS307" s="26"/>
      <c r="BT307" s="42">
        <v>0.0149939628754923</v>
      </c>
      <c r="BU307" s="23">
        <v>10.77465</v>
      </c>
      <c r="BV307" s="48">
        <f t="shared" si="29"/>
        <v>0.01450846417</v>
      </c>
      <c r="BW307" s="62">
        <f t="shared" si="30"/>
        <v>10.2236</v>
      </c>
      <c r="BX307" s="26"/>
      <c r="BY307" s="42">
        <v>0.0150443802565474</v>
      </c>
      <c r="BZ307" s="23">
        <v>10.49382</v>
      </c>
      <c r="CA307" s="48">
        <f t="shared" si="27"/>
        <v>0.0145628928</v>
      </c>
      <c r="CB307" s="62">
        <f t="shared" si="28"/>
        <v>10.00109</v>
      </c>
      <c r="CC307" s="7"/>
    </row>
    <row r="308" ht="15.75" customHeight="1">
      <c r="A308" s="1"/>
      <c r="B308" s="57">
        <v>0.0164299356915993</v>
      </c>
      <c r="C308" s="23">
        <v>36.26732</v>
      </c>
      <c r="D308" s="60">
        <f t="shared" si="21"/>
        <v>0.0159069722</v>
      </c>
      <c r="E308" s="63">
        <f t="shared" si="22"/>
        <v>34.87749</v>
      </c>
      <c r="F308" s="26"/>
      <c r="G308" s="42">
        <v>0.0171573303493469</v>
      </c>
      <c r="H308" s="23">
        <v>35.22889</v>
      </c>
      <c r="I308" s="60">
        <f t="shared" si="23"/>
        <v>0.01668639983</v>
      </c>
      <c r="J308" s="64">
        <f t="shared" si="24"/>
        <v>33.83043</v>
      </c>
      <c r="K308" s="26"/>
      <c r="L308" s="42">
        <v>0.0177098766783628</v>
      </c>
      <c r="M308" s="23">
        <v>33.64861</v>
      </c>
      <c r="N308" s="60">
        <f t="shared" si="13"/>
        <v>0.01725412164</v>
      </c>
      <c r="O308" s="54">
        <f t="shared" si="14"/>
        <v>32.45982</v>
      </c>
      <c r="P308" s="26"/>
      <c r="Q308" s="42">
        <v>0.0197942618721663</v>
      </c>
      <c r="R308" s="23">
        <v>8.69266</v>
      </c>
      <c r="S308" s="48">
        <f t="shared" si="7"/>
        <v>0.01928748267</v>
      </c>
      <c r="T308" s="54">
        <f t="shared" si="8"/>
        <v>8.37502</v>
      </c>
      <c r="U308" s="26"/>
      <c r="V308" s="42">
        <v>0.0210926040702908</v>
      </c>
      <c r="W308" s="23">
        <v>9.73259</v>
      </c>
      <c r="X308" s="48">
        <f t="shared" si="1"/>
        <v>0.02060062005</v>
      </c>
      <c r="Y308" s="49">
        <f t="shared" si="2"/>
        <v>9.42425</v>
      </c>
      <c r="Z308" s="26"/>
      <c r="AA308" s="42">
        <v>0.0197276867062539</v>
      </c>
      <c r="AB308" s="23">
        <v>8.63213</v>
      </c>
      <c r="AC308" s="48">
        <f t="shared" si="3"/>
        <v>0.0192617825</v>
      </c>
      <c r="AD308" s="49">
        <f t="shared" si="4"/>
        <v>8.35482</v>
      </c>
      <c r="AE308" s="26"/>
      <c r="AF308" s="42">
        <v>0.019161365357858</v>
      </c>
      <c r="AG308" s="23">
        <v>9.53976</v>
      </c>
      <c r="AH308" s="48">
        <f t="shared" si="9"/>
        <v>0.01868607886</v>
      </c>
      <c r="AI308" s="49">
        <f t="shared" si="10"/>
        <v>9.16041</v>
      </c>
      <c r="AJ308" s="26"/>
      <c r="AK308" s="42">
        <v>0.0183174383727622</v>
      </c>
      <c r="AL308" s="23">
        <v>8.68321</v>
      </c>
      <c r="AM308" s="48">
        <f t="shared" si="11"/>
        <v>0.01778905411</v>
      </c>
      <c r="AN308" s="49">
        <f t="shared" si="12"/>
        <v>8.35624</v>
      </c>
      <c r="AO308" s="26"/>
      <c r="AP308" s="42">
        <v>0.0182405988523759</v>
      </c>
      <c r="AQ308" s="23">
        <v>29.94473</v>
      </c>
      <c r="AR308" s="48">
        <f t="shared" si="15"/>
        <v>0.01772031192</v>
      </c>
      <c r="AS308" s="73">
        <f t="shared" si="16"/>
        <v>28.80088</v>
      </c>
      <c r="AT308" s="26"/>
      <c r="AU308" s="42">
        <v>0.0182630450200454</v>
      </c>
      <c r="AV308" s="23">
        <v>29.83138</v>
      </c>
      <c r="AW308" s="48">
        <f t="shared" si="17"/>
        <v>0.0178126472</v>
      </c>
      <c r="AX308" s="61">
        <f t="shared" si="18"/>
        <v>28.68213</v>
      </c>
      <c r="AY308" s="26"/>
      <c r="AZ308" s="42">
        <v>0.0212629544903229</v>
      </c>
      <c r="BA308" s="23">
        <v>23.71827</v>
      </c>
      <c r="BB308" s="48">
        <f t="shared" si="5"/>
        <v>0.02081212112</v>
      </c>
      <c r="BC308" s="54">
        <f t="shared" si="6"/>
        <v>22.91858</v>
      </c>
      <c r="BD308" s="26"/>
      <c r="BE308" s="42">
        <v>0.0183229954949145</v>
      </c>
      <c r="BF308" s="23">
        <v>29.63039</v>
      </c>
      <c r="BG308" s="48">
        <f t="shared" si="31"/>
        <v>0.01780452643</v>
      </c>
      <c r="BH308" s="54">
        <f t="shared" si="32"/>
        <v>27.59064</v>
      </c>
      <c r="BI308" s="26"/>
      <c r="BJ308" s="42">
        <v>0.0162945221953616</v>
      </c>
      <c r="BK308" s="23">
        <v>10.83791</v>
      </c>
      <c r="BL308" s="48">
        <f t="shared" si="25"/>
        <v>0.015814667</v>
      </c>
      <c r="BM308" s="62">
        <f t="shared" si="26"/>
        <v>10.37428</v>
      </c>
      <c r="BN308" s="26"/>
      <c r="BO308" s="42">
        <v>0.015726313435289</v>
      </c>
      <c r="BP308" s="23">
        <v>10.53992</v>
      </c>
      <c r="BQ308" s="48">
        <f t="shared" si="19"/>
        <v>0.01524266365</v>
      </c>
      <c r="BR308" s="62">
        <f t="shared" si="20"/>
        <v>10.13781</v>
      </c>
      <c r="BS308" s="26"/>
      <c r="BT308" s="42">
        <v>0.0150454956437163</v>
      </c>
      <c r="BU308" s="23">
        <v>10.80058</v>
      </c>
      <c r="BV308" s="48">
        <f t="shared" si="29"/>
        <v>0.01455999694</v>
      </c>
      <c r="BW308" s="62">
        <f t="shared" si="30"/>
        <v>10.24953</v>
      </c>
      <c r="BX308" s="26"/>
      <c r="BY308" s="42">
        <v>0.0150956755308156</v>
      </c>
      <c r="BZ308" s="23">
        <v>10.51594</v>
      </c>
      <c r="CA308" s="48">
        <f t="shared" si="27"/>
        <v>0.01461418807</v>
      </c>
      <c r="CB308" s="62">
        <f t="shared" si="28"/>
        <v>10.02321</v>
      </c>
      <c r="CC308" s="7"/>
    </row>
    <row r="309" ht="15.75" customHeight="1">
      <c r="A309" s="1"/>
      <c r="B309" s="57">
        <v>0.0165171751982693</v>
      </c>
      <c r="C309" s="23">
        <v>36.32234</v>
      </c>
      <c r="D309" s="60">
        <f t="shared" si="21"/>
        <v>0.0159942117</v>
      </c>
      <c r="E309" s="63">
        <f t="shared" si="22"/>
        <v>34.93251</v>
      </c>
      <c r="F309" s="26"/>
      <c r="G309" s="42">
        <v>0.0171798795856284</v>
      </c>
      <c r="H309" s="23">
        <v>35.26527</v>
      </c>
      <c r="I309" s="60">
        <f t="shared" si="23"/>
        <v>0.01670894906</v>
      </c>
      <c r="J309" s="64">
        <f t="shared" si="24"/>
        <v>33.86681</v>
      </c>
      <c r="K309" s="26"/>
      <c r="L309" s="42">
        <v>0.0177295321464845</v>
      </c>
      <c r="M309" s="23">
        <v>33.66325</v>
      </c>
      <c r="N309" s="60">
        <f t="shared" si="13"/>
        <v>0.0172737771</v>
      </c>
      <c r="O309" s="54">
        <f t="shared" si="14"/>
        <v>32.47446</v>
      </c>
      <c r="P309" s="26"/>
      <c r="Q309" s="42">
        <v>0.0198691737482879</v>
      </c>
      <c r="R309" s="23">
        <v>8.71235</v>
      </c>
      <c r="S309" s="48">
        <f t="shared" si="7"/>
        <v>0.01936239454</v>
      </c>
      <c r="T309" s="54">
        <f t="shared" si="8"/>
        <v>8.39471</v>
      </c>
      <c r="U309" s="26"/>
      <c r="V309" s="42">
        <v>0.0211519692680366</v>
      </c>
      <c r="W309" s="23">
        <v>9.75026</v>
      </c>
      <c r="X309" s="48">
        <f t="shared" si="1"/>
        <v>0.02065998525</v>
      </c>
      <c r="Y309" s="49">
        <f t="shared" si="2"/>
        <v>9.44192</v>
      </c>
      <c r="Z309" s="26"/>
      <c r="AA309" s="42">
        <v>0.0198229788017861</v>
      </c>
      <c r="AB309" s="23">
        <v>8.65341</v>
      </c>
      <c r="AC309" s="48">
        <f t="shared" si="3"/>
        <v>0.01935707459</v>
      </c>
      <c r="AD309" s="49">
        <f t="shared" si="4"/>
        <v>8.3761</v>
      </c>
      <c r="AE309" s="26"/>
      <c r="AF309" s="42">
        <v>0.0191072182360046</v>
      </c>
      <c r="AG309" s="23">
        <v>9.56104</v>
      </c>
      <c r="AH309" s="48">
        <f t="shared" si="9"/>
        <v>0.01863193174</v>
      </c>
      <c r="AI309" s="49">
        <f t="shared" si="10"/>
        <v>9.18169</v>
      </c>
      <c r="AJ309" s="26"/>
      <c r="AK309" s="42">
        <v>0.0183929874281998</v>
      </c>
      <c r="AL309" s="23">
        <v>8.70202</v>
      </c>
      <c r="AM309" s="48">
        <f t="shared" si="11"/>
        <v>0.01786460316</v>
      </c>
      <c r="AN309" s="49">
        <f t="shared" si="12"/>
        <v>8.37505</v>
      </c>
      <c r="AO309" s="26"/>
      <c r="AP309" s="42">
        <v>0.0182594778671841</v>
      </c>
      <c r="AQ309" s="23">
        <v>29.94177</v>
      </c>
      <c r="AR309" s="48">
        <f t="shared" si="15"/>
        <v>0.01773919094</v>
      </c>
      <c r="AS309" s="73">
        <f t="shared" si="16"/>
        <v>28.79792</v>
      </c>
      <c r="AT309" s="26"/>
      <c r="AU309" s="42">
        <v>0.018381067923319</v>
      </c>
      <c r="AV309" s="23">
        <v>29.81968</v>
      </c>
      <c r="AW309" s="48">
        <f t="shared" si="17"/>
        <v>0.0179306701</v>
      </c>
      <c r="AX309" s="61">
        <f t="shared" si="18"/>
        <v>28.67043</v>
      </c>
      <c r="AY309" s="26"/>
      <c r="AZ309" s="42">
        <v>0.0213981295405312</v>
      </c>
      <c r="BA309" s="23">
        <v>23.71976</v>
      </c>
      <c r="BB309" s="48">
        <f t="shared" si="5"/>
        <v>0.02094729617</v>
      </c>
      <c r="BC309" s="54">
        <f t="shared" si="6"/>
        <v>22.92007</v>
      </c>
      <c r="BD309" s="26"/>
      <c r="BE309" s="42">
        <v>0.0184208595543733</v>
      </c>
      <c r="BF309" s="23">
        <v>29.62577</v>
      </c>
      <c r="BG309" s="48">
        <f t="shared" si="31"/>
        <v>0.01790239049</v>
      </c>
      <c r="BH309" s="54">
        <f t="shared" si="32"/>
        <v>27.58602</v>
      </c>
      <c r="BI309" s="26"/>
      <c r="BJ309" s="42">
        <v>0.0163712339643602</v>
      </c>
      <c r="BK309" s="23">
        <v>10.86156</v>
      </c>
      <c r="BL309" s="48">
        <f t="shared" si="25"/>
        <v>0.01589137877</v>
      </c>
      <c r="BM309" s="62">
        <f t="shared" si="26"/>
        <v>10.39793</v>
      </c>
      <c r="BN309" s="26"/>
      <c r="BO309" s="42">
        <v>0.0157059075443076</v>
      </c>
      <c r="BP309" s="23">
        <v>10.56497</v>
      </c>
      <c r="BQ309" s="48">
        <f t="shared" si="19"/>
        <v>0.01522225776</v>
      </c>
      <c r="BR309" s="62">
        <f t="shared" si="20"/>
        <v>10.16286</v>
      </c>
      <c r="BS309" s="26"/>
      <c r="BT309" s="42">
        <v>0.0151640975551273</v>
      </c>
      <c r="BU309" s="23">
        <v>10.82642</v>
      </c>
      <c r="BV309" s="48">
        <f t="shared" si="29"/>
        <v>0.01467859885</v>
      </c>
      <c r="BW309" s="62">
        <f t="shared" si="30"/>
        <v>10.27537</v>
      </c>
      <c r="BX309" s="26"/>
      <c r="BY309" s="42">
        <v>0.0151216522212203</v>
      </c>
      <c r="BZ309" s="23">
        <v>10.54174</v>
      </c>
      <c r="CA309" s="48">
        <f t="shared" si="27"/>
        <v>0.01464016476</v>
      </c>
      <c r="CB309" s="62">
        <f t="shared" si="28"/>
        <v>10.04901</v>
      </c>
      <c r="CC309" s="7"/>
    </row>
    <row r="310" ht="15.75" customHeight="1">
      <c r="A310" s="1"/>
      <c r="B310" s="57">
        <v>0.0166126052527056</v>
      </c>
      <c r="C310" s="23">
        <v>36.36634</v>
      </c>
      <c r="D310" s="60">
        <f t="shared" si="21"/>
        <v>0.01608964176</v>
      </c>
      <c r="E310" s="63">
        <f t="shared" si="22"/>
        <v>34.97651</v>
      </c>
      <c r="F310" s="26"/>
      <c r="G310" s="42">
        <v>0.0173141517170088</v>
      </c>
      <c r="H310" s="23">
        <v>35.30517</v>
      </c>
      <c r="I310" s="60">
        <f t="shared" si="23"/>
        <v>0.0168432212</v>
      </c>
      <c r="J310" s="64">
        <f t="shared" si="24"/>
        <v>33.90671</v>
      </c>
      <c r="K310" s="26"/>
      <c r="L310" s="42">
        <v>0.0178290400241103</v>
      </c>
      <c r="M310" s="23">
        <v>33.68326</v>
      </c>
      <c r="N310" s="60">
        <f t="shared" si="13"/>
        <v>0.01737328498</v>
      </c>
      <c r="O310" s="54">
        <f t="shared" si="14"/>
        <v>32.49447</v>
      </c>
      <c r="P310" s="26"/>
      <c r="Q310" s="42">
        <v>0.0199340349983785</v>
      </c>
      <c r="R310" s="23">
        <v>8.7266</v>
      </c>
      <c r="S310" s="48">
        <f t="shared" si="7"/>
        <v>0.01942725579</v>
      </c>
      <c r="T310" s="54">
        <f t="shared" si="8"/>
        <v>8.40896</v>
      </c>
      <c r="U310" s="26"/>
      <c r="V310" s="42">
        <v>0.0212436557895268</v>
      </c>
      <c r="W310" s="23">
        <v>9.76988</v>
      </c>
      <c r="X310" s="48">
        <f t="shared" si="1"/>
        <v>0.02075167177</v>
      </c>
      <c r="Y310" s="49">
        <f t="shared" si="2"/>
        <v>9.46154</v>
      </c>
      <c r="Z310" s="26"/>
      <c r="AA310" s="42">
        <v>0.0198902080115417</v>
      </c>
      <c r="AB310" s="23">
        <v>8.66929</v>
      </c>
      <c r="AC310" s="48">
        <f t="shared" si="3"/>
        <v>0.0194243038</v>
      </c>
      <c r="AD310" s="49">
        <f t="shared" si="4"/>
        <v>8.39198</v>
      </c>
      <c r="AE310" s="26"/>
      <c r="AF310" s="42">
        <v>0.0192250462909658</v>
      </c>
      <c r="AG310" s="23">
        <v>9.57968</v>
      </c>
      <c r="AH310" s="48">
        <f t="shared" si="9"/>
        <v>0.01874975979</v>
      </c>
      <c r="AI310" s="49">
        <f t="shared" si="10"/>
        <v>9.20033</v>
      </c>
      <c r="AJ310" s="26"/>
      <c r="AK310" s="42">
        <v>0.0184433869719798</v>
      </c>
      <c r="AL310" s="23">
        <v>8.72019</v>
      </c>
      <c r="AM310" s="48">
        <f t="shared" si="11"/>
        <v>0.01791500271</v>
      </c>
      <c r="AN310" s="49">
        <f t="shared" si="12"/>
        <v>8.39322</v>
      </c>
      <c r="AO310" s="26"/>
      <c r="AP310" s="42">
        <v>0.0184218888520387</v>
      </c>
      <c r="AQ310" s="23">
        <v>29.93078</v>
      </c>
      <c r="AR310" s="48">
        <f t="shared" si="15"/>
        <v>0.01790160192</v>
      </c>
      <c r="AS310" s="73">
        <f t="shared" si="16"/>
        <v>28.78693</v>
      </c>
      <c r="AT310" s="26"/>
      <c r="AU310" s="42">
        <v>0.018524405231696</v>
      </c>
      <c r="AV310" s="23">
        <v>29.8188</v>
      </c>
      <c r="AW310" s="48">
        <f t="shared" si="17"/>
        <v>0.01807400741</v>
      </c>
      <c r="AX310" s="61">
        <f t="shared" si="18"/>
        <v>28.66955</v>
      </c>
      <c r="AY310" s="26"/>
      <c r="AZ310" s="42">
        <v>0.0214820208234319</v>
      </c>
      <c r="BA310" s="23">
        <v>23.7121</v>
      </c>
      <c r="BB310" s="48">
        <f t="shared" si="5"/>
        <v>0.02103118745</v>
      </c>
      <c r="BC310" s="54">
        <f t="shared" si="6"/>
        <v>22.91241</v>
      </c>
      <c r="BD310" s="26"/>
      <c r="BE310" s="42">
        <v>0.018528916341908</v>
      </c>
      <c r="BF310" s="23">
        <v>29.62232</v>
      </c>
      <c r="BG310" s="48">
        <f t="shared" si="31"/>
        <v>0.01801044728</v>
      </c>
      <c r="BH310" s="54">
        <f t="shared" si="32"/>
        <v>27.58257</v>
      </c>
      <c r="BI310" s="26"/>
      <c r="BJ310" s="42">
        <v>0.0163914981703952</v>
      </c>
      <c r="BK310" s="23">
        <v>10.8897</v>
      </c>
      <c r="BL310" s="48">
        <f t="shared" si="25"/>
        <v>0.01591164298</v>
      </c>
      <c r="BM310" s="62">
        <f t="shared" si="26"/>
        <v>10.42607</v>
      </c>
      <c r="BN310" s="26"/>
      <c r="BO310" s="42">
        <v>0.0158075340286787</v>
      </c>
      <c r="BP310" s="23">
        <v>10.58972</v>
      </c>
      <c r="BQ310" s="48">
        <f t="shared" si="19"/>
        <v>0.01532388425</v>
      </c>
      <c r="BR310" s="62">
        <f t="shared" si="20"/>
        <v>10.18761</v>
      </c>
      <c r="BS310" s="26"/>
      <c r="BT310" s="42">
        <v>0.0151911604103887</v>
      </c>
      <c r="BU310" s="23">
        <v>10.85016</v>
      </c>
      <c r="BV310" s="48">
        <f t="shared" si="29"/>
        <v>0.0147056617</v>
      </c>
      <c r="BW310" s="62">
        <f t="shared" si="30"/>
        <v>10.29911</v>
      </c>
      <c r="BX310" s="26"/>
      <c r="BY310" s="42">
        <v>0.0151676992300058</v>
      </c>
      <c r="BZ310" s="23">
        <v>10.56661</v>
      </c>
      <c r="CA310" s="48">
        <f t="shared" si="27"/>
        <v>0.01468621177</v>
      </c>
      <c r="CB310" s="62">
        <f t="shared" si="28"/>
        <v>10.07388</v>
      </c>
      <c r="CC310" s="7"/>
    </row>
    <row r="311" ht="15.75" customHeight="1">
      <c r="A311" s="1"/>
      <c r="B311" s="57">
        <v>0.016686241262774</v>
      </c>
      <c r="C311" s="23">
        <v>36.40476</v>
      </c>
      <c r="D311" s="60">
        <f t="shared" si="21"/>
        <v>0.01616327777</v>
      </c>
      <c r="E311" s="63">
        <f t="shared" si="22"/>
        <v>35.01493</v>
      </c>
      <c r="F311" s="26"/>
      <c r="G311" s="42">
        <v>0.0173739680016956</v>
      </c>
      <c r="H311" s="23">
        <v>35.32758</v>
      </c>
      <c r="I311" s="60">
        <f t="shared" si="23"/>
        <v>0.01690303748</v>
      </c>
      <c r="J311" s="64">
        <f t="shared" si="24"/>
        <v>33.92912</v>
      </c>
      <c r="K311" s="26"/>
      <c r="L311" s="42">
        <v>0.0178430560021465</v>
      </c>
      <c r="M311" s="23">
        <v>33.70943</v>
      </c>
      <c r="N311" s="60">
        <f t="shared" si="13"/>
        <v>0.01738730096</v>
      </c>
      <c r="O311" s="54">
        <f t="shared" si="14"/>
        <v>32.52064</v>
      </c>
      <c r="P311" s="26"/>
      <c r="Q311" s="42">
        <v>0.0200311280196914</v>
      </c>
      <c r="R311" s="23">
        <v>8.74687</v>
      </c>
      <c r="S311" s="48">
        <f t="shared" si="7"/>
        <v>0.01952434881</v>
      </c>
      <c r="T311" s="54">
        <f t="shared" si="8"/>
        <v>8.42923</v>
      </c>
      <c r="U311" s="26"/>
      <c r="V311" s="42">
        <v>0.0212893439732609</v>
      </c>
      <c r="W311" s="23">
        <v>9.78734</v>
      </c>
      <c r="X311" s="48">
        <f t="shared" si="1"/>
        <v>0.02079735995</v>
      </c>
      <c r="Y311" s="49">
        <f t="shared" si="2"/>
        <v>9.479</v>
      </c>
      <c r="Z311" s="26"/>
      <c r="AA311" s="42">
        <v>0.0199719705061319</v>
      </c>
      <c r="AB311" s="23">
        <v>8.68467</v>
      </c>
      <c r="AC311" s="48">
        <f t="shared" si="3"/>
        <v>0.0195060663</v>
      </c>
      <c r="AD311" s="49">
        <f t="shared" si="4"/>
        <v>8.40736</v>
      </c>
      <c r="AE311" s="26"/>
      <c r="AF311" s="42">
        <v>0.019240267574973</v>
      </c>
      <c r="AG311" s="23">
        <v>9.60102</v>
      </c>
      <c r="AH311" s="48">
        <f t="shared" si="9"/>
        <v>0.01876498108</v>
      </c>
      <c r="AI311" s="49">
        <f t="shared" si="10"/>
        <v>9.22167</v>
      </c>
      <c r="AJ311" s="26"/>
      <c r="AK311" s="42">
        <v>0.0185380784885225</v>
      </c>
      <c r="AL311" s="23">
        <v>8.74061</v>
      </c>
      <c r="AM311" s="48">
        <f t="shared" si="11"/>
        <v>0.01800969422</v>
      </c>
      <c r="AN311" s="49">
        <f t="shared" si="12"/>
        <v>8.41364</v>
      </c>
      <c r="AO311" s="26"/>
      <c r="AP311" s="42">
        <v>0.0185363906118035</v>
      </c>
      <c r="AQ311" s="23">
        <v>29.93148</v>
      </c>
      <c r="AR311" s="48">
        <f t="shared" si="15"/>
        <v>0.01801610368</v>
      </c>
      <c r="AS311" s="73">
        <f t="shared" si="16"/>
        <v>28.78763</v>
      </c>
      <c r="AT311" s="26"/>
      <c r="AU311" s="42">
        <v>0.0185764581362033</v>
      </c>
      <c r="AV311" s="23">
        <v>29.81429</v>
      </c>
      <c r="AW311" s="48">
        <f t="shared" si="17"/>
        <v>0.01812606031</v>
      </c>
      <c r="AX311" s="61">
        <f t="shared" si="18"/>
        <v>28.66504</v>
      </c>
      <c r="AY311" s="26"/>
      <c r="AZ311" s="42">
        <v>0.0215498998556116</v>
      </c>
      <c r="BA311" s="23">
        <v>23.71102</v>
      </c>
      <c r="BB311" s="48">
        <f t="shared" si="5"/>
        <v>0.02109906648</v>
      </c>
      <c r="BC311" s="54">
        <f t="shared" si="6"/>
        <v>22.91133</v>
      </c>
      <c r="BD311" s="26"/>
      <c r="BE311" s="42">
        <v>0.0186416122712594</v>
      </c>
      <c r="BF311" s="23">
        <v>29.6069</v>
      </c>
      <c r="BG311" s="48">
        <f t="shared" si="31"/>
        <v>0.01812314321</v>
      </c>
      <c r="BH311" s="54">
        <f t="shared" si="32"/>
        <v>27.56715</v>
      </c>
      <c r="BI311" s="26"/>
      <c r="BJ311" s="42">
        <v>0.0164559960038138</v>
      </c>
      <c r="BK311" s="23">
        <v>10.91206</v>
      </c>
      <c r="BL311" s="48">
        <f t="shared" si="25"/>
        <v>0.01597614081</v>
      </c>
      <c r="BM311" s="62">
        <f t="shared" si="26"/>
        <v>10.44843</v>
      </c>
      <c r="BN311" s="26"/>
      <c r="BO311" s="42">
        <v>0.0158236893264927</v>
      </c>
      <c r="BP311" s="23">
        <v>10.61444</v>
      </c>
      <c r="BQ311" s="48">
        <f t="shared" si="19"/>
        <v>0.01534003955</v>
      </c>
      <c r="BR311" s="62">
        <f t="shared" si="20"/>
        <v>10.21233</v>
      </c>
      <c r="BS311" s="26"/>
      <c r="BT311" s="42">
        <v>0.0151536507271655</v>
      </c>
      <c r="BU311" s="23">
        <v>10.8756</v>
      </c>
      <c r="BV311" s="48">
        <f t="shared" si="29"/>
        <v>0.01466815202</v>
      </c>
      <c r="BW311" s="62">
        <f t="shared" si="30"/>
        <v>10.32455</v>
      </c>
      <c r="BX311" s="26"/>
      <c r="BY311" s="42">
        <v>0.0152366433961366</v>
      </c>
      <c r="BZ311" s="23">
        <v>10.58828</v>
      </c>
      <c r="CA311" s="48">
        <f t="shared" si="27"/>
        <v>0.01475515593</v>
      </c>
      <c r="CB311" s="62">
        <f t="shared" si="28"/>
        <v>10.09555</v>
      </c>
      <c r="CC311" s="7"/>
    </row>
    <row r="312" ht="15.75" customHeight="1">
      <c r="A312" s="1"/>
      <c r="B312" s="57">
        <v>0.0167860499928292</v>
      </c>
      <c r="C312" s="23">
        <v>36.45579</v>
      </c>
      <c r="D312" s="60">
        <f t="shared" si="21"/>
        <v>0.0162630865</v>
      </c>
      <c r="E312" s="63">
        <f t="shared" si="22"/>
        <v>35.06596</v>
      </c>
      <c r="F312" s="26"/>
      <c r="G312" s="42">
        <v>0.0174503194920825</v>
      </c>
      <c r="H312" s="23">
        <v>35.35758</v>
      </c>
      <c r="I312" s="60">
        <f t="shared" si="23"/>
        <v>0.01697938897</v>
      </c>
      <c r="J312" s="64">
        <f t="shared" si="24"/>
        <v>33.95912</v>
      </c>
      <c r="K312" s="26"/>
      <c r="L312" s="42">
        <v>0.0179561604888581</v>
      </c>
      <c r="M312" s="23">
        <v>33.71671</v>
      </c>
      <c r="N312" s="60">
        <f t="shared" si="13"/>
        <v>0.01750040545</v>
      </c>
      <c r="O312" s="54">
        <f t="shared" si="14"/>
        <v>32.52792</v>
      </c>
      <c r="P312" s="26"/>
      <c r="Q312" s="42">
        <v>0.020103335626001</v>
      </c>
      <c r="R312" s="23">
        <v>8.76353</v>
      </c>
      <c r="S312" s="48">
        <f t="shared" si="7"/>
        <v>0.01959655642</v>
      </c>
      <c r="T312" s="54">
        <f t="shared" si="8"/>
        <v>8.44589</v>
      </c>
      <c r="U312" s="26"/>
      <c r="V312" s="42">
        <v>0.0213625625197096</v>
      </c>
      <c r="W312" s="23">
        <v>9.80655</v>
      </c>
      <c r="X312" s="48">
        <f t="shared" si="1"/>
        <v>0.0208705785</v>
      </c>
      <c r="Y312" s="49">
        <f t="shared" si="2"/>
        <v>9.49821</v>
      </c>
      <c r="Z312" s="26"/>
      <c r="AA312" s="42">
        <v>0.0200289407165639</v>
      </c>
      <c r="AB312" s="23">
        <v>8.70254</v>
      </c>
      <c r="AC312" s="48">
        <f t="shared" si="3"/>
        <v>0.01956303651</v>
      </c>
      <c r="AD312" s="49">
        <f t="shared" si="4"/>
        <v>8.42523</v>
      </c>
      <c r="AE312" s="26"/>
      <c r="AF312" s="42">
        <v>0.0193894764020552</v>
      </c>
      <c r="AG312" s="23">
        <v>9.61713</v>
      </c>
      <c r="AH312" s="48">
        <f t="shared" si="9"/>
        <v>0.01891418991</v>
      </c>
      <c r="AI312" s="49">
        <f t="shared" si="10"/>
        <v>9.23778</v>
      </c>
      <c r="AJ312" s="26"/>
      <c r="AK312" s="42">
        <v>0.0185869075906542</v>
      </c>
      <c r="AL312" s="23">
        <v>8.7614</v>
      </c>
      <c r="AM312" s="48">
        <f t="shared" si="11"/>
        <v>0.01805852332</v>
      </c>
      <c r="AN312" s="49">
        <f t="shared" si="12"/>
        <v>8.43443</v>
      </c>
      <c r="AO312" s="26"/>
      <c r="AP312" s="42">
        <v>0.0186432516052735</v>
      </c>
      <c r="AQ312" s="23">
        <v>29.9258</v>
      </c>
      <c r="AR312" s="48">
        <f t="shared" si="15"/>
        <v>0.01812296468</v>
      </c>
      <c r="AS312" s="73">
        <f t="shared" si="16"/>
        <v>28.78195</v>
      </c>
      <c r="AT312" s="26"/>
      <c r="AU312" s="42">
        <v>0.0186685884507003</v>
      </c>
      <c r="AV312" s="23">
        <v>29.80178</v>
      </c>
      <c r="AW312" s="48">
        <f t="shared" si="17"/>
        <v>0.01821819063</v>
      </c>
      <c r="AX312" s="61">
        <f t="shared" si="18"/>
        <v>28.65253</v>
      </c>
      <c r="AY312" s="26"/>
      <c r="AZ312" s="42">
        <v>0.0216479897881818</v>
      </c>
      <c r="BA312" s="23">
        <v>23.71039</v>
      </c>
      <c r="BB312" s="48">
        <f t="shared" si="5"/>
        <v>0.02119715641</v>
      </c>
      <c r="BC312" s="54">
        <f t="shared" si="6"/>
        <v>22.9107</v>
      </c>
      <c r="BD312" s="26"/>
      <c r="BE312" s="42">
        <v>0.0187822408283727</v>
      </c>
      <c r="BF312" s="23">
        <v>29.60042</v>
      </c>
      <c r="BG312" s="48">
        <f t="shared" si="31"/>
        <v>0.01826377177</v>
      </c>
      <c r="BH312" s="54">
        <f t="shared" si="32"/>
        <v>27.56067</v>
      </c>
      <c r="BI312" s="26"/>
      <c r="BJ312" s="42">
        <v>0.0165058307926309</v>
      </c>
      <c r="BK312" s="23">
        <v>10.93781</v>
      </c>
      <c r="BL312" s="48">
        <f t="shared" si="25"/>
        <v>0.0160259756</v>
      </c>
      <c r="BM312" s="62">
        <f t="shared" si="26"/>
        <v>10.47418</v>
      </c>
      <c r="BN312" s="26"/>
      <c r="BO312" s="42">
        <v>0.0159022613859221</v>
      </c>
      <c r="BP312" s="23">
        <v>10.63644</v>
      </c>
      <c r="BQ312" s="48">
        <f t="shared" si="19"/>
        <v>0.0154186116</v>
      </c>
      <c r="BR312" s="62">
        <f t="shared" si="20"/>
        <v>10.23433</v>
      </c>
      <c r="BS312" s="26"/>
      <c r="BT312" s="42">
        <v>0.0152415538644504</v>
      </c>
      <c r="BU312" s="23">
        <v>10.90169</v>
      </c>
      <c r="BV312" s="48">
        <f t="shared" si="29"/>
        <v>0.01475605516</v>
      </c>
      <c r="BW312" s="62">
        <f t="shared" si="30"/>
        <v>10.35064</v>
      </c>
      <c r="BX312" s="26"/>
      <c r="BY312" s="42">
        <v>0.0153478185135891</v>
      </c>
      <c r="BZ312" s="23">
        <v>10.61514</v>
      </c>
      <c r="CA312" s="48">
        <f t="shared" si="27"/>
        <v>0.01486633105</v>
      </c>
      <c r="CB312" s="62">
        <f t="shared" si="28"/>
        <v>10.12241</v>
      </c>
      <c r="CC312" s="7"/>
    </row>
    <row r="313" ht="15.75" customHeight="1">
      <c r="A313" s="1"/>
      <c r="B313" s="57">
        <v>0.0168549374953779</v>
      </c>
      <c r="C313" s="23">
        <v>36.49563</v>
      </c>
      <c r="D313" s="60">
        <f t="shared" si="21"/>
        <v>0.016331974</v>
      </c>
      <c r="E313" s="63">
        <f t="shared" si="22"/>
        <v>35.1058</v>
      </c>
      <c r="F313" s="26"/>
      <c r="G313" s="42">
        <v>0.017545434731002</v>
      </c>
      <c r="H313" s="23">
        <v>35.39134</v>
      </c>
      <c r="I313" s="60">
        <f t="shared" si="23"/>
        <v>0.01707450421</v>
      </c>
      <c r="J313" s="64">
        <f t="shared" si="24"/>
        <v>33.99288</v>
      </c>
      <c r="K313" s="26"/>
      <c r="L313" s="42">
        <v>0.0179872207898828</v>
      </c>
      <c r="M313" s="23">
        <v>33.73153</v>
      </c>
      <c r="N313" s="60">
        <f t="shared" si="13"/>
        <v>0.01753146575</v>
      </c>
      <c r="O313" s="54">
        <f t="shared" si="14"/>
        <v>32.54274</v>
      </c>
      <c r="P313" s="26"/>
      <c r="Q313" s="42">
        <v>0.0201356559201327</v>
      </c>
      <c r="R313" s="23">
        <v>8.77595</v>
      </c>
      <c r="S313" s="48">
        <f t="shared" si="7"/>
        <v>0.01962887671</v>
      </c>
      <c r="T313" s="54">
        <f t="shared" si="8"/>
        <v>8.45831</v>
      </c>
      <c r="U313" s="26"/>
      <c r="V313" s="42">
        <v>0.0214498938516332</v>
      </c>
      <c r="W313" s="23">
        <v>9.82777</v>
      </c>
      <c r="X313" s="48">
        <f t="shared" si="1"/>
        <v>0.02095790983</v>
      </c>
      <c r="Y313" s="49">
        <f t="shared" si="2"/>
        <v>9.51943</v>
      </c>
      <c r="Z313" s="26"/>
      <c r="AA313" s="42">
        <v>0.0200898580495463</v>
      </c>
      <c r="AB313" s="23">
        <v>8.71776</v>
      </c>
      <c r="AC313" s="48">
        <f t="shared" si="3"/>
        <v>0.01962395384</v>
      </c>
      <c r="AD313" s="49">
        <f t="shared" si="4"/>
        <v>8.44045</v>
      </c>
      <c r="AE313" s="26"/>
      <c r="AF313" s="42">
        <v>0.0193721258884763</v>
      </c>
      <c r="AG313" s="23">
        <v>9.63807</v>
      </c>
      <c r="AH313" s="48">
        <f t="shared" si="9"/>
        <v>0.01889683939</v>
      </c>
      <c r="AI313" s="49">
        <f t="shared" si="10"/>
        <v>9.25872</v>
      </c>
      <c r="AJ313" s="26"/>
      <c r="AK313" s="42">
        <v>0.0186732263515785</v>
      </c>
      <c r="AL313" s="23">
        <v>8.77936</v>
      </c>
      <c r="AM313" s="48">
        <f t="shared" si="11"/>
        <v>0.01814484209</v>
      </c>
      <c r="AN313" s="49">
        <f t="shared" si="12"/>
        <v>8.45239</v>
      </c>
      <c r="AO313" s="26"/>
      <c r="AP313" s="42">
        <v>0.0187864990421378</v>
      </c>
      <c r="AQ313" s="23">
        <v>29.91189</v>
      </c>
      <c r="AR313" s="48">
        <f t="shared" si="15"/>
        <v>0.01826621211</v>
      </c>
      <c r="AS313" s="73">
        <f t="shared" si="16"/>
        <v>28.76804</v>
      </c>
      <c r="AT313" s="26"/>
      <c r="AU313" s="42">
        <v>0.0187716967669862</v>
      </c>
      <c r="AV313" s="23">
        <v>29.79848</v>
      </c>
      <c r="AW313" s="48">
        <f t="shared" si="17"/>
        <v>0.01832129895</v>
      </c>
      <c r="AX313" s="62">
        <f t="shared" si="18"/>
        <v>28.64923</v>
      </c>
      <c r="AY313" s="26"/>
      <c r="AZ313" s="42">
        <v>0.0217306586181034</v>
      </c>
      <c r="BA313" s="23">
        <v>23.7016</v>
      </c>
      <c r="BB313" s="48">
        <f t="shared" si="5"/>
        <v>0.02127982524</v>
      </c>
      <c r="BC313" s="54">
        <f t="shared" si="6"/>
        <v>22.90191</v>
      </c>
      <c r="BD313" s="26"/>
      <c r="BE313" s="42">
        <v>0.0188909219236386</v>
      </c>
      <c r="BF313" s="23">
        <v>29.59792</v>
      </c>
      <c r="BG313" s="48">
        <f t="shared" si="31"/>
        <v>0.01837245286</v>
      </c>
      <c r="BH313" s="54">
        <f t="shared" si="32"/>
        <v>27.55817</v>
      </c>
      <c r="BI313" s="26"/>
      <c r="BJ313" s="42">
        <v>0.0165641506742695</v>
      </c>
      <c r="BK313" s="23">
        <v>10.96391</v>
      </c>
      <c r="BL313" s="48">
        <f t="shared" si="25"/>
        <v>0.01608429548</v>
      </c>
      <c r="BM313" s="62">
        <f t="shared" si="26"/>
        <v>10.50028</v>
      </c>
      <c r="BN313" s="26"/>
      <c r="BO313" s="42">
        <v>0.0159621908816843</v>
      </c>
      <c r="BP313" s="23">
        <v>10.66188</v>
      </c>
      <c r="BQ313" s="48">
        <f t="shared" si="19"/>
        <v>0.0154785411</v>
      </c>
      <c r="BR313" s="62">
        <f t="shared" si="20"/>
        <v>10.25977</v>
      </c>
      <c r="BS313" s="26"/>
      <c r="BT313" s="42">
        <v>0.015274684925181</v>
      </c>
      <c r="BU313" s="23">
        <v>10.92582</v>
      </c>
      <c r="BV313" s="48">
        <f t="shared" si="29"/>
        <v>0.01478918622</v>
      </c>
      <c r="BW313" s="62">
        <f t="shared" si="30"/>
        <v>10.37477</v>
      </c>
      <c r="BX313" s="26"/>
      <c r="BY313" s="42">
        <v>0.0153788679949456</v>
      </c>
      <c r="BZ313" s="23">
        <v>10.63906</v>
      </c>
      <c r="CA313" s="48">
        <f t="shared" si="27"/>
        <v>0.01489738053</v>
      </c>
      <c r="CB313" s="62">
        <f t="shared" si="28"/>
        <v>10.14633</v>
      </c>
      <c r="CC313" s="7"/>
    </row>
    <row r="314" ht="15.75" customHeight="1">
      <c r="A314" s="1"/>
      <c r="B314" s="57">
        <v>0.016955455096304</v>
      </c>
      <c r="C314" s="23">
        <v>36.5285</v>
      </c>
      <c r="D314" s="60">
        <f t="shared" si="21"/>
        <v>0.0164324916</v>
      </c>
      <c r="E314" s="63">
        <f t="shared" si="22"/>
        <v>35.13867</v>
      </c>
      <c r="F314" s="26"/>
      <c r="G314" s="42">
        <v>0.0176939896205615</v>
      </c>
      <c r="H314" s="23">
        <v>35.40693</v>
      </c>
      <c r="I314" s="60">
        <f t="shared" si="23"/>
        <v>0.0172230591</v>
      </c>
      <c r="J314" s="64">
        <f t="shared" si="24"/>
        <v>34.00847</v>
      </c>
      <c r="K314" s="26"/>
      <c r="L314" s="42">
        <v>0.0180885807936768</v>
      </c>
      <c r="M314" s="23">
        <v>33.75237</v>
      </c>
      <c r="N314" s="60">
        <f t="shared" si="13"/>
        <v>0.01763282575</v>
      </c>
      <c r="O314" s="54">
        <f t="shared" si="14"/>
        <v>32.56358</v>
      </c>
      <c r="P314" s="26"/>
      <c r="Q314" s="42">
        <v>0.0202907613529342</v>
      </c>
      <c r="R314" s="23">
        <v>8.79472</v>
      </c>
      <c r="S314" s="48">
        <f t="shared" si="7"/>
        <v>0.01978398215</v>
      </c>
      <c r="T314" s="54">
        <f t="shared" si="8"/>
        <v>8.47708</v>
      </c>
      <c r="U314" s="26"/>
      <c r="V314" s="42">
        <v>0.0215002184466098</v>
      </c>
      <c r="W314" s="23">
        <v>9.84433</v>
      </c>
      <c r="X314" s="48">
        <f t="shared" si="1"/>
        <v>0.02100823443</v>
      </c>
      <c r="Y314" s="49">
        <f t="shared" si="2"/>
        <v>9.53599</v>
      </c>
      <c r="Z314" s="26"/>
      <c r="AA314" s="42">
        <v>0.0201312593746177</v>
      </c>
      <c r="AB314" s="23">
        <v>8.73485</v>
      </c>
      <c r="AC314" s="48">
        <f t="shared" si="3"/>
        <v>0.01966535516</v>
      </c>
      <c r="AD314" s="49">
        <f t="shared" si="4"/>
        <v>8.45754</v>
      </c>
      <c r="AE314" s="26"/>
      <c r="AF314" s="42">
        <v>0.019493657306213</v>
      </c>
      <c r="AG314" s="23">
        <v>9.65507</v>
      </c>
      <c r="AH314" s="48">
        <f t="shared" si="9"/>
        <v>0.01901837081</v>
      </c>
      <c r="AI314" s="49">
        <f t="shared" si="10"/>
        <v>9.27572</v>
      </c>
      <c r="AJ314" s="26"/>
      <c r="AK314" s="42">
        <v>0.018693333711004</v>
      </c>
      <c r="AL314" s="23">
        <v>8.79824</v>
      </c>
      <c r="AM314" s="48">
        <f t="shared" si="11"/>
        <v>0.01816494944</v>
      </c>
      <c r="AN314" s="49">
        <f t="shared" si="12"/>
        <v>8.47127</v>
      </c>
      <c r="AO314" s="26"/>
      <c r="AP314" s="42">
        <v>0.0188615630351039</v>
      </c>
      <c r="AQ314" s="23">
        <v>29.91228</v>
      </c>
      <c r="AR314" s="48">
        <f t="shared" si="15"/>
        <v>0.01834127611</v>
      </c>
      <c r="AS314" s="73">
        <f t="shared" si="16"/>
        <v>28.76843</v>
      </c>
      <c r="AT314" s="26"/>
      <c r="AU314" s="42">
        <v>0.0188555564668194</v>
      </c>
      <c r="AV314" s="23">
        <v>29.79038</v>
      </c>
      <c r="AW314" s="48">
        <f t="shared" si="17"/>
        <v>0.01840515865</v>
      </c>
      <c r="AX314" s="62">
        <f t="shared" si="18"/>
        <v>28.64113</v>
      </c>
      <c r="AY314" s="26"/>
      <c r="AZ314" s="42">
        <v>0.0218554202987034</v>
      </c>
      <c r="BA314" s="23">
        <v>23.70317</v>
      </c>
      <c r="BB314" s="48">
        <f t="shared" si="5"/>
        <v>0.02140458692</v>
      </c>
      <c r="BC314" s="54">
        <f t="shared" si="6"/>
        <v>22.90348</v>
      </c>
      <c r="BD314" s="26"/>
      <c r="BE314" s="42">
        <v>0.0189321445634667</v>
      </c>
      <c r="BF314" s="23">
        <v>29.58144</v>
      </c>
      <c r="BG314" s="48">
        <f t="shared" si="31"/>
        <v>0.0184136755</v>
      </c>
      <c r="BH314" s="62">
        <f t="shared" si="32"/>
        <v>27.54169</v>
      </c>
      <c r="BI314" s="26"/>
      <c r="BJ314" s="42">
        <v>0.0166106259994789</v>
      </c>
      <c r="BK314" s="23">
        <v>10.98514</v>
      </c>
      <c r="BL314" s="48">
        <f t="shared" si="25"/>
        <v>0.01613077081</v>
      </c>
      <c r="BM314" s="62">
        <f t="shared" si="26"/>
        <v>10.52151</v>
      </c>
      <c r="BN314" s="26"/>
      <c r="BO314" s="42">
        <v>0.0160257287467134</v>
      </c>
      <c r="BP314" s="23">
        <v>10.68562</v>
      </c>
      <c r="BQ314" s="48">
        <f t="shared" si="19"/>
        <v>0.01554207897</v>
      </c>
      <c r="BR314" s="62">
        <f t="shared" si="20"/>
        <v>10.28351</v>
      </c>
      <c r="BS314" s="26"/>
      <c r="BT314" s="42">
        <v>0.0153291757576068</v>
      </c>
      <c r="BU314" s="23">
        <v>10.94803</v>
      </c>
      <c r="BV314" s="48">
        <f t="shared" si="29"/>
        <v>0.01484367705</v>
      </c>
      <c r="BW314" s="62">
        <f t="shared" si="30"/>
        <v>10.39698</v>
      </c>
      <c r="BX314" s="26"/>
      <c r="BY314" s="42">
        <v>0.0154236575470506</v>
      </c>
      <c r="BZ314" s="23">
        <v>10.66174</v>
      </c>
      <c r="CA314" s="48">
        <f t="shared" si="27"/>
        <v>0.01494217009</v>
      </c>
      <c r="CB314" s="62">
        <f t="shared" si="28"/>
        <v>10.16901</v>
      </c>
      <c r="CC314" s="7"/>
    </row>
    <row r="315" ht="15.75" customHeight="1">
      <c r="A315" s="1"/>
      <c r="B315" s="57">
        <v>0.0169760768092022</v>
      </c>
      <c r="C315" s="23">
        <v>36.5721</v>
      </c>
      <c r="D315" s="60">
        <f t="shared" si="21"/>
        <v>0.01645311332</v>
      </c>
      <c r="E315" s="63">
        <f t="shared" si="22"/>
        <v>35.18227</v>
      </c>
      <c r="F315" s="26"/>
      <c r="G315" s="42">
        <v>0.0177887193601534</v>
      </c>
      <c r="H315" s="23">
        <v>35.42989</v>
      </c>
      <c r="I315" s="60">
        <f t="shared" si="23"/>
        <v>0.01731778884</v>
      </c>
      <c r="J315" s="64">
        <f t="shared" si="24"/>
        <v>34.03143</v>
      </c>
      <c r="K315" s="26"/>
      <c r="L315" s="42">
        <v>0.0182475356794447</v>
      </c>
      <c r="M315" s="23">
        <v>33.75415</v>
      </c>
      <c r="N315" s="60">
        <f t="shared" si="13"/>
        <v>0.01779178064</v>
      </c>
      <c r="O315" s="54">
        <f t="shared" si="14"/>
        <v>32.56536</v>
      </c>
      <c r="P315" s="26"/>
      <c r="Q315" s="42">
        <v>0.0203064198814462</v>
      </c>
      <c r="R315" s="23">
        <v>8.81381</v>
      </c>
      <c r="S315" s="48">
        <f t="shared" si="7"/>
        <v>0.01979964068</v>
      </c>
      <c r="T315" s="54">
        <f t="shared" si="8"/>
        <v>8.49617</v>
      </c>
      <c r="U315" s="26"/>
      <c r="V315" s="42">
        <v>0.021570538296233</v>
      </c>
      <c r="W315" s="23">
        <v>9.86514</v>
      </c>
      <c r="X315" s="48">
        <f t="shared" si="1"/>
        <v>0.02107855428</v>
      </c>
      <c r="Y315" s="49">
        <f t="shared" si="2"/>
        <v>9.5568</v>
      </c>
      <c r="Z315" s="26"/>
      <c r="AA315" s="42">
        <v>0.0202086515471978</v>
      </c>
      <c r="AB315" s="23">
        <v>8.75127</v>
      </c>
      <c r="AC315" s="48">
        <f t="shared" si="3"/>
        <v>0.01974274734</v>
      </c>
      <c r="AD315" s="49">
        <f t="shared" si="4"/>
        <v>8.47396</v>
      </c>
      <c r="AE315" s="26"/>
      <c r="AF315" s="42">
        <v>0.0195959739438223</v>
      </c>
      <c r="AG315" s="23">
        <v>9.67415</v>
      </c>
      <c r="AH315" s="48">
        <f t="shared" si="9"/>
        <v>0.01912068745</v>
      </c>
      <c r="AI315" s="49">
        <f t="shared" si="10"/>
        <v>9.2948</v>
      </c>
      <c r="AJ315" s="26"/>
      <c r="AK315" s="42">
        <v>0.0187781997165724</v>
      </c>
      <c r="AL315" s="23">
        <v>8.81851</v>
      </c>
      <c r="AM315" s="48">
        <f t="shared" si="11"/>
        <v>0.01824981545</v>
      </c>
      <c r="AN315" s="49">
        <f t="shared" si="12"/>
        <v>8.49154</v>
      </c>
      <c r="AO315" s="26"/>
      <c r="AP315" s="42">
        <v>0.0189435015813402</v>
      </c>
      <c r="AQ315" s="23">
        <v>29.90219</v>
      </c>
      <c r="AR315" s="48">
        <f t="shared" si="15"/>
        <v>0.01842321465</v>
      </c>
      <c r="AS315" s="73">
        <f t="shared" si="16"/>
        <v>28.75834</v>
      </c>
      <c r="AT315" s="26"/>
      <c r="AU315" s="42">
        <v>0.0189485003178078</v>
      </c>
      <c r="AV315" s="23">
        <v>29.77679</v>
      </c>
      <c r="AW315" s="48">
        <f t="shared" si="17"/>
        <v>0.0184981025</v>
      </c>
      <c r="AX315" s="62">
        <f t="shared" si="18"/>
        <v>28.62754</v>
      </c>
      <c r="AY315" s="26"/>
      <c r="AZ315" s="42">
        <v>0.0219087211246747</v>
      </c>
      <c r="BA315" s="23">
        <v>23.69931</v>
      </c>
      <c r="BB315" s="48">
        <f t="shared" si="5"/>
        <v>0.02145788775</v>
      </c>
      <c r="BC315" s="54">
        <f t="shared" si="6"/>
        <v>22.89962</v>
      </c>
      <c r="BD315" s="26"/>
      <c r="BE315" s="42">
        <v>0.0190403897062303</v>
      </c>
      <c r="BF315" s="23">
        <v>29.57432</v>
      </c>
      <c r="BG315" s="48">
        <f t="shared" si="31"/>
        <v>0.01852192064</v>
      </c>
      <c r="BH315" s="62">
        <f t="shared" si="32"/>
        <v>27.53457</v>
      </c>
      <c r="BI315" s="26"/>
      <c r="BJ315" s="42">
        <v>0.0166588939114309</v>
      </c>
      <c r="BK315" s="23">
        <v>11.01052</v>
      </c>
      <c r="BL315" s="48">
        <f t="shared" si="25"/>
        <v>0.01617903872</v>
      </c>
      <c r="BM315" s="62">
        <f t="shared" si="26"/>
        <v>10.54689</v>
      </c>
      <c r="BN315" s="26"/>
      <c r="BO315" s="42">
        <v>0.0161005398163006</v>
      </c>
      <c r="BP315" s="23">
        <v>10.70895</v>
      </c>
      <c r="BQ315" s="48">
        <f t="shared" si="19"/>
        <v>0.01561689004</v>
      </c>
      <c r="BR315" s="62">
        <f t="shared" si="20"/>
        <v>10.30684</v>
      </c>
      <c r="BS315" s="26"/>
      <c r="BT315" s="42">
        <v>0.0154269715152675</v>
      </c>
      <c r="BU315" s="23">
        <v>10.9746</v>
      </c>
      <c r="BV315" s="48">
        <f t="shared" si="29"/>
        <v>0.01494147281</v>
      </c>
      <c r="BW315" s="62">
        <f t="shared" si="30"/>
        <v>10.42355</v>
      </c>
      <c r="BX315" s="26"/>
      <c r="BY315" s="42">
        <v>0.0155069341538565</v>
      </c>
      <c r="BZ315" s="23">
        <v>10.68835</v>
      </c>
      <c r="CA315" s="48">
        <f t="shared" si="27"/>
        <v>0.01502544669</v>
      </c>
      <c r="CB315" s="62">
        <f t="shared" si="28"/>
        <v>10.19562</v>
      </c>
      <c r="CC315" s="7"/>
    </row>
    <row r="316" ht="15.75" customHeight="1">
      <c r="A316" s="1"/>
      <c r="B316" s="57">
        <v>0.0169995517671939</v>
      </c>
      <c r="C316" s="23">
        <v>36.60885</v>
      </c>
      <c r="D316" s="60">
        <f t="shared" si="21"/>
        <v>0.01647658827</v>
      </c>
      <c r="E316" s="63">
        <f t="shared" si="22"/>
        <v>35.21902</v>
      </c>
      <c r="F316" s="26"/>
      <c r="G316" s="42">
        <v>0.0178743482435038</v>
      </c>
      <c r="H316" s="23">
        <v>35.45817</v>
      </c>
      <c r="I316" s="60">
        <f t="shared" si="23"/>
        <v>0.01740341772</v>
      </c>
      <c r="J316" s="64">
        <f t="shared" si="24"/>
        <v>34.05971</v>
      </c>
      <c r="K316" s="26"/>
      <c r="L316" s="42">
        <v>0.0182763467284035</v>
      </c>
      <c r="M316" s="23">
        <v>33.76399</v>
      </c>
      <c r="N316" s="60">
        <f t="shared" si="13"/>
        <v>0.01782059169</v>
      </c>
      <c r="O316" s="54">
        <f t="shared" si="14"/>
        <v>32.5752</v>
      </c>
      <c r="P316" s="26"/>
      <c r="Q316" s="42">
        <v>0.0203479497786658</v>
      </c>
      <c r="R316" s="23">
        <v>8.82686</v>
      </c>
      <c r="S316" s="48">
        <f t="shared" si="7"/>
        <v>0.01984117057</v>
      </c>
      <c r="T316" s="54">
        <f t="shared" si="8"/>
        <v>8.50922</v>
      </c>
      <c r="U316" s="26"/>
      <c r="V316" s="42">
        <v>0.0216736866844947</v>
      </c>
      <c r="W316" s="23">
        <v>9.88258</v>
      </c>
      <c r="X316" s="48">
        <f t="shared" si="1"/>
        <v>0.02118170266</v>
      </c>
      <c r="Y316" s="49">
        <f t="shared" si="2"/>
        <v>9.57424</v>
      </c>
      <c r="Z316" s="26"/>
      <c r="AA316" s="42">
        <v>0.0203096393957576</v>
      </c>
      <c r="AB316" s="23">
        <v>8.76742</v>
      </c>
      <c r="AC316" s="48">
        <f t="shared" si="3"/>
        <v>0.01984373519</v>
      </c>
      <c r="AD316" s="49">
        <f t="shared" si="4"/>
        <v>8.49011</v>
      </c>
      <c r="AE316" s="26"/>
      <c r="AF316" s="42">
        <v>0.0196299027249798</v>
      </c>
      <c r="AG316" s="23">
        <v>9.69666</v>
      </c>
      <c r="AH316" s="48">
        <f t="shared" si="9"/>
        <v>0.01915461623</v>
      </c>
      <c r="AI316" s="49">
        <f t="shared" si="10"/>
        <v>9.31731</v>
      </c>
      <c r="AJ316" s="26"/>
      <c r="AK316" s="42">
        <v>0.018805121830263</v>
      </c>
      <c r="AL316" s="23">
        <v>8.8392</v>
      </c>
      <c r="AM316" s="48">
        <f t="shared" si="11"/>
        <v>0.01827673756</v>
      </c>
      <c r="AN316" s="49">
        <f t="shared" si="12"/>
        <v>8.51223</v>
      </c>
      <c r="AO316" s="26"/>
      <c r="AP316" s="42">
        <v>0.0190378946908409</v>
      </c>
      <c r="AQ316" s="23">
        <v>29.88618</v>
      </c>
      <c r="AR316" s="48">
        <f t="shared" si="15"/>
        <v>0.01851760776</v>
      </c>
      <c r="AS316" s="61">
        <f t="shared" si="16"/>
        <v>28.74233</v>
      </c>
      <c r="AT316" s="26"/>
      <c r="AU316" s="42">
        <v>0.0190692191515736</v>
      </c>
      <c r="AV316" s="23">
        <v>29.7739</v>
      </c>
      <c r="AW316" s="48">
        <f t="shared" si="17"/>
        <v>0.01861882133</v>
      </c>
      <c r="AX316" s="62">
        <f t="shared" si="18"/>
        <v>28.62465</v>
      </c>
      <c r="AY316" s="26"/>
      <c r="AZ316" s="42">
        <v>0.0220151059031413</v>
      </c>
      <c r="BA316" s="23">
        <v>23.6891</v>
      </c>
      <c r="BB316" s="48">
        <f t="shared" si="5"/>
        <v>0.02156427253</v>
      </c>
      <c r="BC316" s="54">
        <f t="shared" si="6"/>
        <v>22.88941</v>
      </c>
      <c r="BD316" s="26"/>
      <c r="BE316" s="42">
        <v>0.0191252510506401</v>
      </c>
      <c r="BF316" s="23">
        <v>29.57155</v>
      </c>
      <c r="BG316" s="48">
        <f t="shared" si="31"/>
        <v>0.01860678199</v>
      </c>
      <c r="BH316" s="62">
        <f t="shared" si="32"/>
        <v>27.5318</v>
      </c>
      <c r="BI316" s="26"/>
      <c r="BJ316" s="42">
        <v>0.0167864397685038</v>
      </c>
      <c r="BK316" s="23">
        <v>11.03568</v>
      </c>
      <c r="BL316" s="48">
        <f t="shared" si="25"/>
        <v>0.01630658458</v>
      </c>
      <c r="BM316" s="62">
        <f t="shared" si="26"/>
        <v>10.57205</v>
      </c>
      <c r="BN316" s="26"/>
      <c r="BO316" s="42">
        <v>0.0161443353585586</v>
      </c>
      <c r="BP316" s="23">
        <v>10.73214</v>
      </c>
      <c r="BQ316" s="48">
        <f t="shared" si="19"/>
        <v>0.01566068558</v>
      </c>
      <c r="BR316" s="62">
        <f t="shared" si="20"/>
        <v>10.33003</v>
      </c>
      <c r="BS316" s="26"/>
      <c r="BT316" s="42">
        <v>0.0154124745230604</v>
      </c>
      <c r="BU316" s="23">
        <v>11.0001</v>
      </c>
      <c r="BV316" s="48">
        <f t="shared" si="29"/>
        <v>0.01492697582</v>
      </c>
      <c r="BW316" s="62">
        <f t="shared" si="30"/>
        <v>10.44905</v>
      </c>
      <c r="BX316" s="26"/>
      <c r="BY316" s="42">
        <v>0.0155409019816684</v>
      </c>
      <c r="BZ316" s="23">
        <v>10.71281</v>
      </c>
      <c r="CA316" s="48">
        <f t="shared" si="27"/>
        <v>0.01505941452</v>
      </c>
      <c r="CB316" s="62">
        <f t="shared" si="28"/>
        <v>10.22008</v>
      </c>
      <c r="CC316" s="7"/>
    </row>
    <row r="317" ht="15.75" customHeight="1">
      <c r="A317" s="1"/>
      <c r="B317" s="57">
        <v>0.0170428992742873</v>
      </c>
      <c r="C317" s="23">
        <v>36.63645</v>
      </c>
      <c r="D317" s="60">
        <f t="shared" si="21"/>
        <v>0.01651993578</v>
      </c>
      <c r="E317" s="63">
        <f t="shared" si="22"/>
        <v>35.24662</v>
      </c>
      <c r="F317" s="26"/>
      <c r="G317" s="42">
        <v>0.0179703514986103</v>
      </c>
      <c r="H317" s="23">
        <v>35.46708</v>
      </c>
      <c r="I317" s="60">
        <f t="shared" si="23"/>
        <v>0.01749942098</v>
      </c>
      <c r="J317" s="64">
        <f t="shared" si="24"/>
        <v>34.06862</v>
      </c>
      <c r="K317" s="26"/>
      <c r="L317" s="42">
        <v>0.0183413146400908</v>
      </c>
      <c r="M317" s="23">
        <v>33.77622</v>
      </c>
      <c r="N317" s="60">
        <f t="shared" si="13"/>
        <v>0.0178855596</v>
      </c>
      <c r="O317" s="54">
        <f t="shared" si="14"/>
        <v>32.58743</v>
      </c>
      <c r="P317" s="26"/>
      <c r="Q317" s="42">
        <v>0.0204384140712632</v>
      </c>
      <c r="R317" s="23">
        <v>8.84519</v>
      </c>
      <c r="S317" s="48">
        <f t="shared" si="7"/>
        <v>0.01993163487</v>
      </c>
      <c r="T317" s="54">
        <f t="shared" si="8"/>
        <v>8.52755</v>
      </c>
      <c r="U317" s="26"/>
      <c r="V317" s="42">
        <v>0.0217603514772051</v>
      </c>
      <c r="W317" s="23">
        <v>9.90242</v>
      </c>
      <c r="X317" s="48">
        <f t="shared" si="1"/>
        <v>0.02126836746</v>
      </c>
      <c r="Y317" s="49">
        <f t="shared" si="2"/>
        <v>9.59408</v>
      </c>
      <c r="Z317" s="26"/>
      <c r="AA317" s="42">
        <v>0.0203926158908563</v>
      </c>
      <c r="AB317" s="23">
        <v>8.78257</v>
      </c>
      <c r="AC317" s="48">
        <f t="shared" si="3"/>
        <v>0.01992671168</v>
      </c>
      <c r="AD317" s="49">
        <f t="shared" si="4"/>
        <v>8.50526</v>
      </c>
      <c r="AE317" s="26"/>
      <c r="AF317" s="42">
        <v>0.0197012191821755</v>
      </c>
      <c r="AG317" s="23">
        <v>9.7122</v>
      </c>
      <c r="AH317" s="48">
        <f t="shared" si="9"/>
        <v>0.01922593269</v>
      </c>
      <c r="AI317" s="49">
        <f t="shared" si="10"/>
        <v>9.33285</v>
      </c>
      <c r="AJ317" s="26"/>
      <c r="AK317" s="42">
        <v>0.0188591979407486</v>
      </c>
      <c r="AL317" s="23">
        <v>8.85486</v>
      </c>
      <c r="AM317" s="48">
        <f t="shared" si="11"/>
        <v>0.01833081367</v>
      </c>
      <c r="AN317" s="49">
        <f t="shared" si="12"/>
        <v>8.52789</v>
      </c>
      <c r="AO317" s="26"/>
      <c r="AP317" s="42">
        <v>0.0191170544933372</v>
      </c>
      <c r="AQ317" s="23">
        <v>29.88196</v>
      </c>
      <c r="AR317" s="48">
        <f t="shared" si="15"/>
        <v>0.01859676756</v>
      </c>
      <c r="AS317" s="61">
        <f t="shared" si="16"/>
        <v>28.73811</v>
      </c>
      <c r="AT317" s="26"/>
      <c r="AU317" s="42">
        <v>0.0191702173005446</v>
      </c>
      <c r="AV317" s="23">
        <v>29.76245</v>
      </c>
      <c r="AW317" s="48">
        <f t="shared" si="17"/>
        <v>0.01871981948</v>
      </c>
      <c r="AX317" s="62">
        <f t="shared" si="18"/>
        <v>28.6132</v>
      </c>
      <c r="AY317" s="26"/>
      <c r="AZ317" s="42">
        <v>0.0220685000619325</v>
      </c>
      <c r="BA317" s="23">
        <v>23.68935</v>
      </c>
      <c r="BB317" s="48">
        <f t="shared" si="5"/>
        <v>0.02161766669</v>
      </c>
      <c r="BC317" s="54">
        <f t="shared" si="6"/>
        <v>22.88966</v>
      </c>
      <c r="BD317" s="26"/>
      <c r="BE317" s="42">
        <v>0.0191858212119764</v>
      </c>
      <c r="BF317" s="23">
        <v>29.55375</v>
      </c>
      <c r="BG317" s="48">
        <f t="shared" si="31"/>
        <v>0.01866735215</v>
      </c>
      <c r="BH317" s="62">
        <f t="shared" si="32"/>
        <v>27.514</v>
      </c>
      <c r="BI317" s="26"/>
      <c r="BJ317" s="42">
        <v>0.0167740701978283</v>
      </c>
      <c r="BK317" s="23">
        <v>11.05655</v>
      </c>
      <c r="BL317" s="48">
        <f t="shared" si="25"/>
        <v>0.01629421501</v>
      </c>
      <c r="BM317" s="62">
        <f t="shared" si="26"/>
        <v>10.59292</v>
      </c>
      <c r="BN317" s="26"/>
      <c r="BO317" s="42">
        <v>0.0162464724128053</v>
      </c>
      <c r="BP317" s="23">
        <v>10.7584</v>
      </c>
      <c r="BQ317" s="48">
        <f t="shared" si="19"/>
        <v>0.01576282263</v>
      </c>
      <c r="BR317" s="62">
        <f t="shared" si="20"/>
        <v>10.35629</v>
      </c>
      <c r="BS317" s="26"/>
      <c r="BT317" s="42">
        <v>0.0155107652716477</v>
      </c>
      <c r="BU317" s="23">
        <v>11.02265</v>
      </c>
      <c r="BV317" s="48">
        <f t="shared" si="29"/>
        <v>0.01502526657</v>
      </c>
      <c r="BW317" s="62">
        <f t="shared" si="30"/>
        <v>10.4716</v>
      </c>
      <c r="BX317" s="26"/>
      <c r="BY317" s="42">
        <v>0.0155731527709309</v>
      </c>
      <c r="BZ317" s="23">
        <v>10.73443</v>
      </c>
      <c r="CA317" s="48">
        <f t="shared" si="27"/>
        <v>0.01509166531</v>
      </c>
      <c r="CB317" s="62">
        <f t="shared" si="28"/>
        <v>10.2417</v>
      </c>
      <c r="CC317" s="7"/>
    </row>
    <row r="318" ht="15.75" customHeight="1">
      <c r="A318" s="1"/>
      <c r="B318" s="57">
        <v>0.0170089136229179</v>
      </c>
      <c r="C318" s="23">
        <v>36.6731</v>
      </c>
      <c r="D318" s="60">
        <f t="shared" si="21"/>
        <v>0.01648595013</v>
      </c>
      <c r="E318" s="63">
        <f t="shared" si="22"/>
        <v>35.28327</v>
      </c>
      <c r="F318" s="26"/>
      <c r="G318" s="42">
        <v>0.0180134107049028</v>
      </c>
      <c r="H318" s="23">
        <v>35.48184</v>
      </c>
      <c r="I318" s="60">
        <f t="shared" si="23"/>
        <v>0.01754248018</v>
      </c>
      <c r="J318" s="64">
        <f t="shared" si="24"/>
        <v>34.08338</v>
      </c>
      <c r="K318" s="26"/>
      <c r="L318" s="42">
        <v>0.0184863209400656</v>
      </c>
      <c r="M318" s="23">
        <v>33.77543</v>
      </c>
      <c r="N318" s="60">
        <f t="shared" si="13"/>
        <v>0.0180305659</v>
      </c>
      <c r="O318" s="54">
        <f t="shared" si="14"/>
        <v>32.58664</v>
      </c>
      <c r="P318" s="26"/>
      <c r="Q318" s="42">
        <v>0.0205080196492007</v>
      </c>
      <c r="R318" s="23">
        <v>8.86371</v>
      </c>
      <c r="S318" s="48">
        <f t="shared" si="7"/>
        <v>0.02000124044</v>
      </c>
      <c r="T318" s="54">
        <f t="shared" si="8"/>
        <v>8.54607</v>
      </c>
      <c r="U318" s="26"/>
      <c r="V318" s="42">
        <v>0.0218049758004406</v>
      </c>
      <c r="W318" s="23">
        <v>9.9161</v>
      </c>
      <c r="X318" s="48">
        <f t="shared" si="1"/>
        <v>0.02131299178</v>
      </c>
      <c r="Y318" s="49">
        <f t="shared" si="2"/>
        <v>9.60776</v>
      </c>
      <c r="Z318" s="26"/>
      <c r="AA318" s="42">
        <v>0.0204639905803519</v>
      </c>
      <c r="AB318" s="23">
        <v>8.8011</v>
      </c>
      <c r="AC318" s="48">
        <f t="shared" si="3"/>
        <v>0.01999808637</v>
      </c>
      <c r="AD318" s="49">
        <f t="shared" si="4"/>
        <v>8.52379</v>
      </c>
      <c r="AE318" s="26"/>
      <c r="AF318" s="42">
        <v>0.0197786593054958</v>
      </c>
      <c r="AG318" s="23">
        <v>9.73011</v>
      </c>
      <c r="AH318" s="48">
        <f t="shared" si="9"/>
        <v>0.01930337281</v>
      </c>
      <c r="AI318" s="49">
        <f t="shared" si="10"/>
        <v>9.35076</v>
      </c>
      <c r="AJ318" s="26"/>
      <c r="AK318" s="42">
        <v>0.0189389242141893</v>
      </c>
      <c r="AL318" s="23">
        <v>8.87516</v>
      </c>
      <c r="AM318" s="48">
        <f t="shared" si="11"/>
        <v>0.01841053995</v>
      </c>
      <c r="AN318" s="49">
        <f t="shared" si="12"/>
        <v>8.54819</v>
      </c>
      <c r="AO318" s="26"/>
      <c r="AP318" s="42">
        <v>0.0192098966203431</v>
      </c>
      <c r="AQ318" s="23">
        <v>29.87121</v>
      </c>
      <c r="AR318" s="48">
        <f t="shared" si="15"/>
        <v>0.01868960969</v>
      </c>
      <c r="AS318" s="61">
        <f t="shared" si="16"/>
        <v>28.72736</v>
      </c>
      <c r="AT318" s="26"/>
      <c r="AU318" s="42">
        <v>0.019265707813928</v>
      </c>
      <c r="AV318" s="23">
        <v>29.7474</v>
      </c>
      <c r="AW318" s="48">
        <f t="shared" si="17"/>
        <v>0.01881530999</v>
      </c>
      <c r="AX318" s="62">
        <f t="shared" si="18"/>
        <v>28.59815</v>
      </c>
      <c r="AY318" s="26"/>
      <c r="AZ318" s="42">
        <v>0.0221785695911374</v>
      </c>
      <c r="BA318" s="23">
        <v>23.68404</v>
      </c>
      <c r="BB318" s="48">
        <f t="shared" si="5"/>
        <v>0.02172773622</v>
      </c>
      <c r="BC318" s="54">
        <f t="shared" si="6"/>
        <v>22.88435</v>
      </c>
      <c r="BD318" s="26"/>
      <c r="BE318" s="42">
        <v>0.0193073442436453</v>
      </c>
      <c r="BF318" s="23">
        <v>29.54343</v>
      </c>
      <c r="BG318" s="48">
        <f t="shared" si="31"/>
        <v>0.01878887518</v>
      </c>
      <c r="BH318" s="62">
        <f t="shared" si="32"/>
        <v>27.50368</v>
      </c>
      <c r="BI318" s="26"/>
      <c r="BJ318" s="42">
        <v>0.0168658539422151</v>
      </c>
      <c r="BK318" s="23">
        <v>11.08374</v>
      </c>
      <c r="BL318" s="48">
        <f t="shared" si="25"/>
        <v>0.01638599875</v>
      </c>
      <c r="BM318" s="62">
        <f t="shared" si="26"/>
        <v>10.62011</v>
      </c>
      <c r="BN318" s="26"/>
      <c r="BO318" s="42">
        <v>0.0162590241655163</v>
      </c>
      <c r="BP318" s="23">
        <v>10.78053</v>
      </c>
      <c r="BQ318" s="48">
        <f t="shared" si="19"/>
        <v>0.01577537438</v>
      </c>
      <c r="BR318" s="62">
        <f t="shared" si="20"/>
        <v>10.37842</v>
      </c>
      <c r="BS318" s="26"/>
      <c r="BT318" s="42">
        <v>0.0155822928615235</v>
      </c>
      <c r="BU318" s="23">
        <v>11.04808</v>
      </c>
      <c r="BV318" s="48">
        <f t="shared" si="29"/>
        <v>0.01509679416</v>
      </c>
      <c r="BW318" s="62">
        <f t="shared" si="30"/>
        <v>10.49703</v>
      </c>
      <c r="BX318" s="26"/>
      <c r="BY318" s="42">
        <v>0.015647755810507</v>
      </c>
      <c r="BZ318" s="23">
        <v>10.76033</v>
      </c>
      <c r="CA318" s="48">
        <f t="shared" si="27"/>
        <v>0.01516626835</v>
      </c>
      <c r="CB318" s="62">
        <f t="shared" si="28"/>
        <v>10.2676</v>
      </c>
      <c r="CC318" s="7"/>
    </row>
    <row r="319" ht="15.75" customHeight="1">
      <c r="A319" s="1"/>
      <c r="B319" s="57">
        <v>0.0172196089196273</v>
      </c>
      <c r="C319" s="23">
        <v>36.70518</v>
      </c>
      <c r="D319" s="60">
        <f t="shared" si="21"/>
        <v>0.01669664543</v>
      </c>
      <c r="E319" s="63">
        <f t="shared" si="22"/>
        <v>35.31535</v>
      </c>
      <c r="F319" s="26"/>
      <c r="G319" s="42">
        <v>0.0180850706641393</v>
      </c>
      <c r="H319" s="23">
        <v>35.50259</v>
      </c>
      <c r="I319" s="60">
        <f t="shared" si="23"/>
        <v>0.01761414014</v>
      </c>
      <c r="J319" s="64">
        <f t="shared" si="24"/>
        <v>34.10413</v>
      </c>
      <c r="K319" s="26"/>
      <c r="L319" s="42">
        <v>0.0186028165121073</v>
      </c>
      <c r="M319" s="23">
        <v>33.77995</v>
      </c>
      <c r="N319" s="60">
        <f t="shared" si="13"/>
        <v>0.01814706147</v>
      </c>
      <c r="O319" s="54">
        <f t="shared" si="14"/>
        <v>32.59116</v>
      </c>
      <c r="P319" s="26"/>
      <c r="Q319" s="42">
        <v>0.0205746504266298</v>
      </c>
      <c r="R319" s="23">
        <v>8.87916</v>
      </c>
      <c r="S319" s="48">
        <f t="shared" si="7"/>
        <v>0.02006787122</v>
      </c>
      <c r="T319" s="54">
        <f t="shared" si="8"/>
        <v>8.56152</v>
      </c>
      <c r="U319" s="26"/>
      <c r="V319" s="42">
        <v>0.0218965122744423</v>
      </c>
      <c r="W319" s="23">
        <v>9.93902</v>
      </c>
      <c r="X319" s="48">
        <f t="shared" si="1"/>
        <v>0.02140452825</v>
      </c>
      <c r="Y319" s="49">
        <f t="shared" si="2"/>
        <v>9.63068</v>
      </c>
      <c r="Z319" s="26"/>
      <c r="AA319" s="42">
        <v>0.0205239142752274</v>
      </c>
      <c r="AB319" s="23">
        <v>8.81519</v>
      </c>
      <c r="AC319" s="48">
        <f t="shared" si="3"/>
        <v>0.02005801006</v>
      </c>
      <c r="AD319" s="49">
        <f t="shared" si="4"/>
        <v>8.53788</v>
      </c>
      <c r="AE319" s="26"/>
      <c r="AF319" s="42">
        <v>0.0198706440505572</v>
      </c>
      <c r="AG319" s="23">
        <v>9.74756</v>
      </c>
      <c r="AH319" s="48">
        <f t="shared" si="9"/>
        <v>0.01939535755</v>
      </c>
      <c r="AI319" s="49">
        <f t="shared" si="10"/>
        <v>9.36821</v>
      </c>
      <c r="AJ319" s="26"/>
      <c r="AK319" s="42">
        <v>0.0189984271985955</v>
      </c>
      <c r="AL319" s="23">
        <v>8.89174</v>
      </c>
      <c r="AM319" s="48">
        <f t="shared" si="11"/>
        <v>0.01847004293</v>
      </c>
      <c r="AN319" s="49">
        <f t="shared" si="12"/>
        <v>8.56477</v>
      </c>
      <c r="AO319" s="26"/>
      <c r="AP319" s="42">
        <v>0.01929707179985</v>
      </c>
      <c r="AQ319" s="23">
        <v>29.85511</v>
      </c>
      <c r="AR319" s="48">
        <f t="shared" si="15"/>
        <v>0.01877678487</v>
      </c>
      <c r="AS319" s="61">
        <f t="shared" si="16"/>
        <v>28.71126</v>
      </c>
      <c r="AT319" s="26"/>
      <c r="AU319" s="42">
        <v>0.0193952802835455</v>
      </c>
      <c r="AV319" s="23">
        <v>29.74393</v>
      </c>
      <c r="AW319" s="48">
        <f t="shared" si="17"/>
        <v>0.01894488246</v>
      </c>
      <c r="AX319" s="62">
        <f t="shared" si="18"/>
        <v>28.59468</v>
      </c>
      <c r="AY319" s="26"/>
      <c r="AZ319" s="42">
        <v>0.0223350699904581</v>
      </c>
      <c r="BA319" s="23">
        <v>23.67631</v>
      </c>
      <c r="BB319" s="48">
        <f t="shared" si="5"/>
        <v>0.02188423662</v>
      </c>
      <c r="BC319" s="54">
        <f t="shared" si="6"/>
        <v>22.87662</v>
      </c>
      <c r="BD319" s="26"/>
      <c r="BE319" s="42">
        <v>0.019397332265078</v>
      </c>
      <c r="BF319" s="23">
        <v>29.5411</v>
      </c>
      <c r="BG319" s="48">
        <f t="shared" si="31"/>
        <v>0.0188788632</v>
      </c>
      <c r="BH319" s="62">
        <f t="shared" si="32"/>
        <v>27.50135</v>
      </c>
      <c r="BI319" s="26"/>
      <c r="BJ319" s="42">
        <v>0.0169513096989813</v>
      </c>
      <c r="BK319" s="23">
        <v>11.10694</v>
      </c>
      <c r="BL319" s="48">
        <f t="shared" si="25"/>
        <v>0.01647145451</v>
      </c>
      <c r="BM319" s="62">
        <f t="shared" si="26"/>
        <v>10.64331</v>
      </c>
      <c r="BN319" s="26"/>
      <c r="BO319" s="42">
        <v>0.0163638641345385</v>
      </c>
      <c r="BP319" s="23">
        <v>10.80485</v>
      </c>
      <c r="BQ319" s="48">
        <f t="shared" si="19"/>
        <v>0.01588021435</v>
      </c>
      <c r="BR319" s="62">
        <f t="shared" si="20"/>
        <v>10.40274</v>
      </c>
      <c r="BS319" s="26"/>
      <c r="BT319" s="42">
        <v>0.0156224807674759</v>
      </c>
      <c r="BU319" s="23">
        <v>11.07419</v>
      </c>
      <c r="BV319" s="48">
        <f t="shared" si="29"/>
        <v>0.01513698206</v>
      </c>
      <c r="BW319" s="62">
        <f t="shared" si="30"/>
        <v>10.52314</v>
      </c>
      <c r="BX319" s="26"/>
      <c r="BY319" s="42">
        <v>0.0157181990803534</v>
      </c>
      <c r="BZ319" s="23">
        <v>10.78329</v>
      </c>
      <c r="CA319" s="48">
        <f t="shared" si="27"/>
        <v>0.01523671162</v>
      </c>
      <c r="CB319" s="62">
        <f t="shared" si="28"/>
        <v>10.29056</v>
      </c>
      <c r="CC319" s="7"/>
    </row>
    <row r="320" ht="15.75" customHeight="1">
      <c r="A320" s="1"/>
      <c r="B320" s="57">
        <v>0.0173224778280743</v>
      </c>
      <c r="C320" s="23">
        <v>36.7277</v>
      </c>
      <c r="D320" s="60">
        <f t="shared" si="21"/>
        <v>0.01679951433</v>
      </c>
      <c r="E320" s="63">
        <f t="shared" si="22"/>
        <v>35.33787</v>
      </c>
      <c r="F320" s="26"/>
      <c r="G320" s="42">
        <v>0.0182060548583864</v>
      </c>
      <c r="H320" s="23">
        <v>35.5033</v>
      </c>
      <c r="I320" s="60">
        <f t="shared" si="23"/>
        <v>0.01773512434</v>
      </c>
      <c r="J320" s="64">
        <f t="shared" si="24"/>
        <v>34.10484</v>
      </c>
      <c r="K320" s="26"/>
      <c r="L320" s="27">
        <v>0.0186906085290852</v>
      </c>
      <c r="M320" s="74">
        <v>33.78632</v>
      </c>
      <c r="N320" s="69">
        <f t="shared" si="13"/>
        <v>0.01823485349</v>
      </c>
      <c r="O320" s="67">
        <f t="shared" si="14"/>
        <v>32.59753</v>
      </c>
      <c r="P320" s="72">
        <v>11.0</v>
      </c>
      <c r="Q320" s="42">
        <v>0.020703331391928</v>
      </c>
      <c r="R320" s="23">
        <v>8.89317</v>
      </c>
      <c r="S320" s="48">
        <f t="shared" si="7"/>
        <v>0.02019655219</v>
      </c>
      <c r="T320" s="54">
        <f t="shared" si="8"/>
        <v>8.57553</v>
      </c>
      <c r="U320" s="26"/>
      <c r="V320" s="42">
        <v>0.0219512119933016</v>
      </c>
      <c r="W320" s="23">
        <v>9.95533</v>
      </c>
      <c r="X320" s="48">
        <f t="shared" si="1"/>
        <v>0.02145922797</v>
      </c>
      <c r="Y320" s="49">
        <f t="shared" si="2"/>
        <v>9.64699</v>
      </c>
      <c r="Z320" s="26"/>
      <c r="AA320" s="42">
        <v>0.0205940992601588</v>
      </c>
      <c r="AB320" s="23">
        <v>8.83123</v>
      </c>
      <c r="AC320" s="48">
        <f t="shared" si="3"/>
        <v>0.02012819505</v>
      </c>
      <c r="AD320" s="49">
        <f t="shared" si="4"/>
        <v>8.55392</v>
      </c>
      <c r="AE320" s="26"/>
      <c r="AF320" s="42">
        <v>0.0198436575171184</v>
      </c>
      <c r="AG320" s="23">
        <v>9.76955</v>
      </c>
      <c r="AH320" s="48">
        <f t="shared" si="9"/>
        <v>0.01936837102</v>
      </c>
      <c r="AI320" s="49">
        <f t="shared" si="10"/>
        <v>9.3902</v>
      </c>
      <c r="AJ320" s="26"/>
      <c r="AK320" s="42">
        <v>0.0190634070944407</v>
      </c>
      <c r="AL320" s="23">
        <v>8.91119</v>
      </c>
      <c r="AM320" s="48">
        <f t="shared" si="11"/>
        <v>0.01853502283</v>
      </c>
      <c r="AN320" s="49">
        <f t="shared" si="12"/>
        <v>8.58422</v>
      </c>
      <c r="AO320" s="26"/>
      <c r="AP320" s="42">
        <v>0.0194258177794653</v>
      </c>
      <c r="AQ320" s="23">
        <v>29.84755</v>
      </c>
      <c r="AR320" s="48">
        <f t="shared" si="15"/>
        <v>0.01890553085</v>
      </c>
      <c r="AS320" s="61">
        <f t="shared" si="16"/>
        <v>28.7037</v>
      </c>
      <c r="AT320" s="26"/>
      <c r="AU320" s="42">
        <v>0.0195045103016582</v>
      </c>
      <c r="AV320" s="23">
        <v>29.73078</v>
      </c>
      <c r="AW320" s="48">
        <f t="shared" si="17"/>
        <v>0.01905411248</v>
      </c>
      <c r="AX320" s="62">
        <f t="shared" si="18"/>
        <v>28.58153</v>
      </c>
      <c r="AY320" s="26"/>
      <c r="AZ320" s="42">
        <v>0.0224396551846437</v>
      </c>
      <c r="BA320" s="23">
        <v>23.67684</v>
      </c>
      <c r="BB320" s="48">
        <f t="shared" si="5"/>
        <v>0.02198882181</v>
      </c>
      <c r="BC320" s="54">
        <f t="shared" si="6"/>
        <v>22.87715</v>
      </c>
      <c r="BD320" s="26"/>
      <c r="BE320" s="42">
        <v>0.0195052184268902</v>
      </c>
      <c r="BF320" s="23">
        <v>29.52194</v>
      </c>
      <c r="BG320" s="48">
        <f t="shared" si="31"/>
        <v>0.01898674937</v>
      </c>
      <c r="BH320" s="62">
        <f t="shared" si="32"/>
        <v>27.48219</v>
      </c>
      <c r="BI320" s="26"/>
      <c r="BJ320" s="42">
        <v>0.0170183928759753</v>
      </c>
      <c r="BK320" s="23">
        <v>11.12983</v>
      </c>
      <c r="BL320" s="48">
        <f t="shared" si="25"/>
        <v>0.01653853768</v>
      </c>
      <c r="BM320" s="62">
        <f t="shared" si="26"/>
        <v>10.6662</v>
      </c>
      <c r="BN320" s="26"/>
      <c r="BO320" s="42">
        <v>0.0164268431832326</v>
      </c>
      <c r="BP320" s="23">
        <v>10.82919</v>
      </c>
      <c r="BQ320" s="48">
        <f t="shared" si="19"/>
        <v>0.0159431934</v>
      </c>
      <c r="BR320" s="62">
        <f t="shared" si="20"/>
        <v>10.42708</v>
      </c>
      <c r="BS320" s="26"/>
      <c r="BT320" s="42">
        <v>0.0157026579543307</v>
      </c>
      <c r="BU320" s="23">
        <v>11.09655</v>
      </c>
      <c r="BV320" s="48">
        <f t="shared" si="29"/>
        <v>0.01521715925</v>
      </c>
      <c r="BW320" s="62">
        <f t="shared" si="30"/>
        <v>10.5455</v>
      </c>
      <c r="BX320" s="26"/>
      <c r="BY320" s="42">
        <v>0.0157522703028441</v>
      </c>
      <c r="BZ320" s="23">
        <v>10.80665</v>
      </c>
      <c r="CA320" s="48">
        <f t="shared" si="27"/>
        <v>0.01527078284</v>
      </c>
      <c r="CB320" s="62">
        <f t="shared" si="28"/>
        <v>10.31392</v>
      </c>
      <c r="CC320" s="7"/>
    </row>
    <row r="321" ht="15.75" customHeight="1">
      <c r="A321" s="1"/>
      <c r="B321" s="57">
        <v>0.0173815113401894</v>
      </c>
      <c r="C321" s="23">
        <v>36.75846</v>
      </c>
      <c r="D321" s="60">
        <f t="shared" si="21"/>
        <v>0.01685854785</v>
      </c>
      <c r="E321" s="63">
        <f t="shared" si="22"/>
        <v>35.36863</v>
      </c>
      <c r="F321" s="26"/>
      <c r="G321" s="42">
        <v>0.0181861382592707</v>
      </c>
      <c r="H321" s="23">
        <v>35.51105</v>
      </c>
      <c r="I321" s="60">
        <f t="shared" si="23"/>
        <v>0.01771520774</v>
      </c>
      <c r="J321" s="64">
        <f t="shared" si="24"/>
        <v>34.11259</v>
      </c>
      <c r="K321" s="26"/>
      <c r="L321" s="42">
        <v>0.018760208403555</v>
      </c>
      <c r="M321" s="23">
        <v>33.78132</v>
      </c>
      <c r="N321" s="60">
        <f t="shared" si="13"/>
        <v>0.01830445336</v>
      </c>
      <c r="O321" s="54">
        <f t="shared" si="14"/>
        <v>32.59253</v>
      </c>
      <c r="P321" s="26"/>
      <c r="Q321" s="42">
        <v>0.0207054722279214</v>
      </c>
      <c r="R321" s="23">
        <v>8.91125</v>
      </c>
      <c r="S321" s="48">
        <f t="shared" si="7"/>
        <v>0.02019869302</v>
      </c>
      <c r="T321" s="54">
        <f t="shared" si="8"/>
        <v>8.59361</v>
      </c>
      <c r="U321" s="26"/>
      <c r="V321" s="42">
        <v>0.0220552404560281</v>
      </c>
      <c r="W321" s="23">
        <v>9.97382</v>
      </c>
      <c r="X321" s="48">
        <f t="shared" si="1"/>
        <v>0.02156325644</v>
      </c>
      <c r="Y321" s="49">
        <f t="shared" si="2"/>
        <v>9.66548</v>
      </c>
      <c r="Z321" s="26"/>
      <c r="AA321" s="42">
        <v>0.0206539747476833</v>
      </c>
      <c r="AB321" s="23">
        <v>8.84581</v>
      </c>
      <c r="AC321" s="48">
        <f t="shared" si="3"/>
        <v>0.02018807054</v>
      </c>
      <c r="AD321" s="49">
        <f t="shared" si="4"/>
        <v>8.5685</v>
      </c>
      <c r="AE321" s="26"/>
      <c r="AF321" s="42">
        <v>0.0199377928635802</v>
      </c>
      <c r="AG321" s="23">
        <v>9.78559</v>
      </c>
      <c r="AH321" s="48">
        <f t="shared" si="9"/>
        <v>0.01946250637</v>
      </c>
      <c r="AI321" s="49">
        <f t="shared" si="10"/>
        <v>9.40624</v>
      </c>
      <c r="AJ321" s="26"/>
      <c r="AK321" s="42">
        <v>0.0191567160895763</v>
      </c>
      <c r="AL321" s="23">
        <v>8.92859</v>
      </c>
      <c r="AM321" s="48">
        <f t="shared" si="11"/>
        <v>0.01862833182</v>
      </c>
      <c r="AN321" s="49">
        <f t="shared" si="12"/>
        <v>8.60162</v>
      </c>
      <c r="AO321" s="26"/>
      <c r="AP321" s="42">
        <v>0.0195255646146846</v>
      </c>
      <c r="AQ321" s="23">
        <v>29.83708</v>
      </c>
      <c r="AR321" s="48">
        <f t="shared" si="15"/>
        <v>0.01900527768</v>
      </c>
      <c r="AS321" s="61">
        <f t="shared" si="16"/>
        <v>28.69323</v>
      </c>
      <c r="AT321" s="26"/>
      <c r="AU321" s="42">
        <v>0.0195785671842292</v>
      </c>
      <c r="AV321" s="23">
        <v>29.71261</v>
      </c>
      <c r="AW321" s="48">
        <f t="shared" si="17"/>
        <v>0.01912816936</v>
      </c>
      <c r="AX321" s="62">
        <f t="shared" si="18"/>
        <v>28.56336</v>
      </c>
      <c r="AY321" s="26"/>
      <c r="AZ321" s="42">
        <v>0.0224983666823</v>
      </c>
      <c r="BA321" s="23">
        <v>23.67264</v>
      </c>
      <c r="BB321" s="48">
        <f t="shared" si="5"/>
        <v>0.02204753331</v>
      </c>
      <c r="BC321" s="54">
        <f t="shared" si="6"/>
        <v>22.87295</v>
      </c>
      <c r="BD321" s="26"/>
      <c r="BE321" s="42">
        <v>0.0196355957868022</v>
      </c>
      <c r="BF321" s="23">
        <v>29.51154</v>
      </c>
      <c r="BG321" s="48">
        <f t="shared" si="31"/>
        <v>0.01911712673</v>
      </c>
      <c r="BH321" s="62">
        <f t="shared" si="32"/>
        <v>27.47179</v>
      </c>
      <c r="BI321" s="26"/>
      <c r="BJ321" s="42">
        <v>0.0170412192373122</v>
      </c>
      <c r="BK321" s="23">
        <v>11.15601</v>
      </c>
      <c r="BL321" s="48">
        <f t="shared" si="25"/>
        <v>0.01656136405</v>
      </c>
      <c r="BM321" s="62">
        <f t="shared" si="26"/>
        <v>10.69238</v>
      </c>
      <c r="BN321" s="26"/>
      <c r="BO321" s="42">
        <v>0.016452045497453</v>
      </c>
      <c r="BP321" s="23">
        <v>10.85154</v>
      </c>
      <c r="BQ321" s="48">
        <f t="shared" si="19"/>
        <v>0.01596839572</v>
      </c>
      <c r="BR321" s="62">
        <f t="shared" si="20"/>
        <v>10.44943</v>
      </c>
      <c r="BS321" s="26"/>
      <c r="BT321" s="42">
        <v>0.0157315243429039</v>
      </c>
      <c r="BU321" s="23">
        <v>11.12106</v>
      </c>
      <c r="BV321" s="48">
        <f t="shared" si="29"/>
        <v>0.01524602564</v>
      </c>
      <c r="BW321" s="62">
        <f t="shared" si="30"/>
        <v>10.57001</v>
      </c>
      <c r="BX321" s="26"/>
      <c r="BY321" s="42">
        <v>0.0157359944514908</v>
      </c>
      <c r="BZ321" s="23">
        <v>10.83041</v>
      </c>
      <c r="CA321" s="48">
        <f t="shared" si="27"/>
        <v>0.01525450699</v>
      </c>
      <c r="CB321" s="62">
        <f t="shared" si="28"/>
        <v>10.33768</v>
      </c>
      <c r="CC321" s="7"/>
    </row>
    <row r="322" ht="15.75" customHeight="1">
      <c r="A322" s="1"/>
      <c r="B322" s="57">
        <v>0.0173991974706491</v>
      </c>
      <c r="C322" s="23">
        <v>36.78561</v>
      </c>
      <c r="D322" s="60">
        <f t="shared" si="21"/>
        <v>0.01687623398</v>
      </c>
      <c r="E322" s="63">
        <f t="shared" si="22"/>
        <v>35.39578</v>
      </c>
      <c r="F322" s="26"/>
      <c r="G322" s="27">
        <v>0.0183418115990155</v>
      </c>
      <c r="H322" s="74">
        <v>35.5199</v>
      </c>
      <c r="I322" s="69">
        <f t="shared" si="23"/>
        <v>0.01787088108</v>
      </c>
      <c r="J322" s="71">
        <f t="shared" si="24"/>
        <v>34.12144</v>
      </c>
      <c r="K322" s="72">
        <v>11.0</v>
      </c>
      <c r="L322" s="42">
        <v>0.0188450998227463</v>
      </c>
      <c r="M322" s="23">
        <v>33.78146</v>
      </c>
      <c r="N322" s="60">
        <f t="shared" si="13"/>
        <v>0.01838934478</v>
      </c>
      <c r="O322" s="54">
        <f t="shared" si="14"/>
        <v>32.59267</v>
      </c>
      <c r="P322" s="72"/>
      <c r="Q322" s="42">
        <v>0.0208079766696738</v>
      </c>
      <c r="R322" s="23">
        <v>8.92402</v>
      </c>
      <c r="S322" s="48">
        <f t="shared" si="7"/>
        <v>0.02030119746</v>
      </c>
      <c r="T322" s="54">
        <f t="shared" si="8"/>
        <v>8.60638</v>
      </c>
      <c r="U322" s="26"/>
      <c r="V322" s="42">
        <v>0.0220750340049334</v>
      </c>
      <c r="W322" s="23">
        <v>9.99289</v>
      </c>
      <c r="X322" s="48">
        <f t="shared" si="1"/>
        <v>0.02158304998</v>
      </c>
      <c r="Y322" s="49">
        <f t="shared" si="2"/>
        <v>9.68455</v>
      </c>
      <c r="Z322" s="26"/>
      <c r="AA322" s="42">
        <v>0.0207544001189628</v>
      </c>
      <c r="AB322" s="23">
        <v>8.86512</v>
      </c>
      <c r="AC322" s="48">
        <f t="shared" si="3"/>
        <v>0.02028849591</v>
      </c>
      <c r="AD322" s="49">
        <f t="shared" si="4"/>
        <v>8.58781</v>
      </c>
      <c r="AE322" s="26"/>
      <c r="AF322" s="42">
        <v>0.019973827747751</v>
      </c>
      <c r="AG322" s="23">
        <v>9.80347</v>
      </c>
      <c r="AH322" s="48">
        <f t="shared" si="9"/>
        <v>0.01949854125</v>
      </c>
      <c r="AI322" s="49">
        <f t="shared" si="10"/>
        <v>9.42412</v>
      </c>
      <c r="AJ322" s="26"/>
      <c r="AK322" s="42">
        <v>0.0192328397904982</v>
      </c>
      <c r="AL322" s="23">
        <v>8.94725</v>
      </c>
      <c r="AM322" s="48">
        <f t="shared" si="11"/>
        <v>0.01870445552</v>
      </c>
      <c r="AN322" s="49">
        <f t="shared" si="12"/>
        <v>8.62028</v>
      </c>
      <c r="AO322" s="26"/>
      <c r="AP322" s="42">
        <v>0.0196369623033612</v>
      </c>
      <c r="AQ322" s="23">
        <v>29.82001</v>
      </c>
      <c r="AR322" s="48">
        <f t="shared" si="15"/>
        <v>0.01911667537</v>
      </c>
      <c r="AS322" s="61">
        <f t="shared" si="16"/>
        <v>28.67616</v>
      </c>
      <c r="AT322" s="26"/>
      <c r="AU322" s="42">
        <v>0.0196902577542482</v>
      </c>
      <c r="AV322" s="23">
        <v>29.70509</v>
      </c>
      <c r="AW322" s="48">
        <f t="shared" si="17"/>
        <v>0.01923985993</v>
      </c>
      <c r="AX322" s="62">
        <f t="shared" si="18"/>
        <v>28.55584</v>
      </c>
      <c r="AY322" s="26"/>
      <c r="AZ322" s="42">
        <v>0.0225870977208043</v>
      </c>
      <c r="BA322" s="23">
        <v>23.66132</v>
      </c>
      <c r="BB322" s="48">
        <f t="shared" si="5"/>
        <v>0.02213626435</v>
      </c>
      <c r="BC322" s="54">
        <f t="shared" si="6"/>
        <v>22.86163</v>
      </c>
      <c r="BD322" s="26"/>
      <c r="BE322" s="42">
        <v>0.0197477872366092</v>
      </c>
      <c r="BF322" s="23">
        <v>29.50698</v>
      </c>
      <c r="BG322" s="48">
        <f t="shared" si="31"/>
        <v>0.01922931817</v>
      </c>
      <c r="BH322" s="62">
        <f t="shared" si="32"/>
        <v>27.46723</v>
      </c>
      <c r="BI322" s="26"/>
      <c r="BJ322" s="42">
        <v>0.0171574606250833</v>
      </c>
      <c r="BK322" s="23">
        <v>11.17959</v>
      </c>
      <c r="BL322" s="48">
        <f t="shared" si="25"/>
        <v>0.01667760543</v>
      </c>
      <c r="BM322" s="62">
        <f t="shared" si="26"/>
        <v>10.71596</v>
      </c>
      <c r="BN322" s="26"/>
      <c r="BO322" s="42">
        <v>0.0165427977584784</v>
      </c>
      <c r="BP322" s="23">
        <v>10.8743</v>
      </c>
      <c r="BQ322" s="48">
        <f t="shared" si="19"/>
        <v>0.01605914798</v>
      </c>
      <c r="BR322" s="62">
        <f t="shared" si="20"/>
        <v>10.47219</v>
      </c>
      <c r="BS322" s="26"/>
      <c r="BT322" s="42">
        <v>0.015803428257559</v>
      </c>
      <c r="BU322" s="23">
        <v>11.14668</v>
      </c>
      <c r="BV322" s="48">
        <f t="shared" si="29"/>
        <v>0.01531792955</v>
      </c>
      <c r="BW322" s="62">
        <f t="shared" si="30"/>
        <v>10.59563</v>
      </c>
      <c r="BX322" s="26"/>
      <c r="BY322" s="42">
        <v>0.0158563193511538</v>
      </c>
      <c r="BZ322" s="23">
        <v>10.85641</v>
      </c>
      <c r="CA322" s="48">
        <f t="shared" si="27"/>
        <v>0.01537483189</v>
      </c>
      <c r="CB322" s="62">
        <f t="shared" si="28"/>
        <v>10.36368</v>
      </c>
      <c r="CC322" s="7"/>
    </row>
    <row r="323" ht="15.75" customHeight="1">
      <c r="A323" s="1"/>
      <c r="B323" s="57">
        <v>0.0175861873616967</v>
      </c>
      <c r="C323" s="23">
        <v>36.80416</v>
      </c>
      <c r="D323" s="60">
        <f t="shared" si="21"/>
        <v>0.01706322387</v>
      </c>
      <c r="E323" s="63">
        <f t="shared" si="22"/>
        <v>35.41433</v>
      </c>
      <c r="F323" s="26"/>
      <c r="G323" s="42">
        <v>0.0184376195495612</v>
      </c>
      <c r="H323" s="23">
        <v>35.51534</v>
      </c>
      <c r="I323" s="60">
        <f t="shared" si="23"/>
        <v>0.01796668903</v>
      </c>
      <c r="J323" s="64">
        <f t="shared" si="24"/>
        <v>34.11688</v>
      </c>
      <c r="K323" s="26"/>
      <c r="L323" s="42">
        <v>0.0188780489794944</v>
      </c>
      <c r="M323" s="23">
        <v>33.78259</v>
      </c>
      <c r="N323" s="60">
        <f t="shared" si="13"/>
        <v>0.01842229394</v>
      </c>
      <c r="O323" s="54">
        <f t="shared" si="14"/>
        <v>32.5938</v>
      </c>
      <c r="P323" s="26"/>
      <c r="Q323" s="42">
        <v>0.0208981395469439</v>
      </c>
      <c r="R323" s="23">
        <v>8.94131</v>
      </c>
      <c r="S323" s="48">
        <f t="shared" si="7"/>
        <v>0.02039136034</v>
      </c>
      <c r="T323" s="54">
        <f t="shared" si="8"/>
        <v>8.62367</v>
      </c>
      <c r="U323" s="26"/>
      <c r="V323" s="42">
        <v>0.0221265100797423</v>
      </c>
      <c r="W323" s="23">
        <v>10.01109</v>
      </c>
      <c r="X323" s="48">
        <f t="shared" si="1"/>
        <v>0.02163452606</v>
      </c>
      <c r="Y323" s="49">
        <f t="shared" si="2"/>
        <v>9.70275</v>
      </c>
      <c r="Z323" s="26"/>
      <c r="AA323" s="42">
        <v>0.0207800545339609</v>
      </c>
      <c r="AB323" s="23">
        <v>8.87725</v>
      </c>
      <c r="AC323" s="48">
        <f t="shared" si="3"/>
        <v>0.02031415032</v>
      </c>
      <c r="AD323" s="49">
        <f t="shared" si="4"/>
        <v>8.59994</v>
      </c>
      <c r="AE323" s="26"/>
      <c r="AF323" s="42">
        <v>0.0200965572132632</v>
      </c>
      <c r="AG323" s="23">
        <v>9.82211</v>
      </c>
      <c r="AH323" s="48">
        <f t="shared" si="9"/>
        <v>0.01962127072</v>
      </c>
      <c r="AI323" s="49">
        <f t="shared" si="10"/>
        <v>9.44276</v>
      </c>
      <c r="AJ323" s="26"/>
      <c r="AK323" s="42">
        <v>0.0192887980810956</v>
      </c>
      <c r="AL323" s="23">
        <v>8.96573</v>
      </c>
      <c r="AM323" s="48">
        <f t="shared" si="11"/>
        <v>0.01876041381</v>
      </c>
      <c r="AN323" s="49">
        <f t="shared" si="12"/>
        <v>8.63876</v>
      </c>
      <c r="AO323" s="26"/>
      <c r="AP323" s="42">
        <v>0.0197584287502721</v>
      </c>
      <c r="AQ323" s="23">
        <v>29.80876</v>
      </c>
      <c r="AR323" s="48">
        <f t="shared" si="15"/>
        <v>0.01923814182</v>
      </c>
      <c r="AS323" s="61">
        <f t="shared" si="16"/>
        <v>28.66491</v>
      </c>
      <c r="AT323" s="26"/>
      <c r="AU323" s="42">
        <v>0.0197653876880735</v>
      </c>
      <c r="AV323" s="23">
        <v>29.69341</v>
      </c>
      <c r="AW323" s="48">
        <f t="shared" si="17"/>
        <v>0.01931498987</v>
      </c>
      <c r="AX323" s="62">
        <f t="shared" si="18"/>
        <v>28.54416</v>
      </c>
      <c r="AY323" s="26"/>
      <c r="AZ323" s="42">
        <v>0.0226513348971753</v>
      </c>
      <c r="BA323" s="23">
        <v>23.66307</v>
      </c>
      <c r="BB323" s="48">
        <f t="shared" si="5"/>
        <v>0.02220050152</v>
      </c>
      <c r="BC323" s="54">
        <f t="shared" si="6"/>
        <v>22.86338</v>
      </c>
      <c r="BD323" s="26"/>
      <c r="BE323" s="42">
        <v>0.0198458711994083</v>
      </c>
      <c r="BF323" s="23">
        <v>29.48905</v>
      </c>
      <c r="BG323" s="48">
        <f t="shared" si="31"/>
        <v>0.01932740214</v>
      </c>
      <c r="BH323" s="62">
        <f t="shared" si="32"/>
        <v>27.4493</v>
      </c>
      <c r="BI323" s="26"/>
      <c r="BJ323" s="42">
        <v>0.017176177784624</v>
      </c>
      <c r="BK323" s="23">
        <v>11.20097</v>
      </c>
      <c r="BL323" s="48">
        <f t="shared" si="25"/>
        <v>0.01669632259</v>
      </c>
      <c r="BM323" s="62">
        <f t="shared" si="26"/>
        <v>10.73734</v>
      </c>
      <c r="BN323" s="26"/>
      <c r="BO323" s="42">
        <v>0.016588380996978</v>
      </c>
      <c r="BP323" s="23">
        <v>10.90207</v>
      </c>
      <c r="BQ323" s="48">
        <f t="shared" si="19"/>
        <v>0.01610473122</v>
      </c>
      <c r="BR323" s="62">
        <f t="shared" si="20"/>
        <v>10.49996</v>
      </c>
      <c r="BS323" s="26"/>
      <c r="BT323" s="42">
        <v>0.0158580448658845</v>
      </c>
      <c r="BU323" s="23">
        <v>11.16859</v>
      </c>
      <c r="BV323" s="48">
        <f t="shared" si="29"/>
        <v>0.01537254616</v>
      </c>
      <c r="BW323" s="62">
        <f t="shared" si="30"/>
        <v>10.61754</v>
      </c>
      <c r="BX323" s="26"/>
      <c r="BY323" s="42">
        <v>0.0159172131984995</v>
      </c>
      <c r="BZ323" s="23">
        <v>10.87725</v>
      </c>
      <c r="CA323" s="48">
        <f t="shared" si="27"/>
        <v>0.01543572574</v>
      </c>
      <c r="CB323" s="62">
        <f t="shared" si="28"/>
        <v>10.38452</v>
      </c>
      <c r="CC323" s="7"/>
    </row>
    <row r="324" ht="15.75" customHeight="1">
      <c r="A324" s="1"/>
      <c r="B324" s="57">
        <v>0.0177221954925455</v>
      </c>
      <c r="C324" s="23">
        <v>36.8269</v>
      </c>
      <c r="D324" s="60">
        <f t="shared" si="21"/>
        <v>0.017199232</v>
      </c>
      <c r="E324" s="63">
        <f t="shared" si="22"/>
        <v>35.43707</v>
      </c>
      <c r="F324" s="26"/>
      <c r="G324" s="42">
        <v>0.0185862034757307</v>
      </c>
      <c r="H324" s="23">
        <v>35.51619</v>
      </c>
      <c r="I324" s="60">
        <f t="shared" si="23"/>
        <v>0.01811527295</v>
      </c>
      <c r="J324" s="64">
        <f t="shared" si="24"/>
        <v>34.11773</v>
      </c>
      <c r="K324" s="26"/>
      <c r="L324" s="42">
        <v>0.0189986222622618</v>
      </c>
      <c r="M324" s="23">
        <v>33.7732</v>
      </c>
      <c r="N324" s="60">
        <f t="shared" si="13"/>
        <v>0.01854286722</v>
      </c>
      <c r="O324" s="54">
        <f t="shared" si="14"/>
        <v>32.58441</v>
      </c>
      <c r="P324" s="26"/>
      <c r="Q324" s="42">
        <v>0.0209922431779106</v>
      </c>
      <c r="R324" s="23">
        <v>8.96185</v>
      </c>
      <c r="S324" s="48">
        <f t="shared" si="7"/>
        <v>0.02048546397</v>
      </c>
      <c r="T324" s="54">
        <f t="shared" si="8"/>
        <v>8.64421</v>
      </c>
      <c r="U324" s="26"/>
      <c r="V324" s="42">
        <v>0.0222272888352961</v>
      </c>
      <c r="W324" s="23">
        <v>10.02886</v>
      </c>
      <c r="X324" s="48">
        <f t="shared" si="1"/>
        <v>0.02173530481</v>
      </c>
      <c r="Y324" s="49">
        <f t="shared" si="2"/>
        <v>9.72052</v>
      </c>
      <c r="Z324" s="26"/>
      <c r="AA324" s="42">
        <v>0.0208527851824452</v>
      </c>
      <c r="AB324" s="23">
        <v>8.89396</v>
      </c>
      <c r="AC324" s="48">
        <f t="shared" si="3"/>
        <v>0.02038688097</v>
      </c>
      <c r="AD324" s="49">
        <f t="shared" si="4"/>
        <v>8.61665</v>
      </c>
      <c r="AE324" s="26"/>
      <c r="AF324" s="42">
        <v>0.0201173688670213</v>
      </c>
      <c r="AG324" s="23">
        <v>9.84214</v>
      </c>
      <c r="AH324" s="48">
        <f t="shared" si="9"/>
        <v>0.01964208237</v>
      </c>
      <c r="AI324" s="49">
        <f t="shared" si="10"/>
        <v>9.46279</v>
      </c>
      <c r="AJ324" s="26"/>
      <c r="AK324" s="42">
        <v>0.019357638046642</v>
      </c>
      <c r="AL324" s="23">
        <v>8.98376</v>
      </c>
      <c r="AM324" s="48">
        <f t="shared" si="11"/>
        <v>0.01882925378</v>
      </c>
      <c r="AN324" s="49">
        <f t="shared" si="12"/>
        <v>8.65679</v>
      </c>
      <c r="AO324" s="26"/>
      <c r="AP324" s="42">
        <v>0.019860309045167</v>
      </c>
      <c r="AQ324" s="23">
        <v>29.79735</v>
      </c>
      <c r="AR324" s="48">
        <f t="shared" si="15"/>
        <v>0.01934002212</v>
      </c>
      <c r="AS324" s="61">
        <f t="shared" si="16"/>
        <v>28.6535</v>
      </c>
      <c r="AT324" s="26"/>
      <c r="AU324" s="42">
        <v>0.0198507912534347</v>
      </c>
      <c r="AV324" s="23">
        <v>29.67657</v>
      </c>
      <c r="AW324" s="48">
        <f t="shared" si="17"/>
        <v>0.01940039343</v>
      </c>
      <c r="AX324" s="62">
        <f t="shared" si="18"/>
        <v>28.52732</v>
      </c>
      <c r="AY324" s="26"/>
      <c r="AZ324" s="42">
        <v>0.02276695564005</v>
      </c>
      <c r="BA324" s="23">
        <v>23.65723</v>
      </c>
      <c r="BB324" s="48">
        <f t="shared" si="5"/>
        <v>0.02231612227</v>
      </c>
      <c r="BC324" s="54">
        <f t="shared" si="6"/>
        <v>22.85754</v>
      </c>
      <c r="BD324" s="26"/>
      <c r="BE324" s="42">
        <v>0.0199479268288525</v>
      </c>
      <c r="BF324" s="23">
        <v>29.47742</v>
      </c>
      <c r="BG324" s="48">
        <f t="shared" si="31"/>
        <v>0.01942945777</v>
      </c>
      <c r="BH324" s="62">
        <f t="shared" si="32"/>
        <v>27.43767</v>
      </c>
      <c r="BI324" s="26"/>
      <c r="BJ324" s="42">
        <v>0.0172580440426982</v>
      </c>
      <c r="BK324" s="23">
        <v>11.22788</v>
      </c>
      <c r="BL324" s="48">
        <f t="shared" si="25"/>
        <v>0.01677818885</v>
      </c>
      <c r="BM324" s="62">
        <f t="shared" si="26"/>
        <v>10.76425</v>
      </c>
      <c r="BN324" s="26"/>
      <c r="BO324" s="42">
        <v>0.0166546993668519</v>
      </c>
      <c r="BP324" s="23">
        <v>10.92216</v>
      </c>
      <c r="BQ324" s="48">
        <f t="shared" si="19"/>
        <v>0.01617104959</v>
      </c>
      <c r="BR324" s="62">
        <f t="shared" si="20"/>
        <v>10.52005</v>
      </c>
      <c r="BS324" s="26"/>
      <c r="BT324" s="42">
        <v>0.0159061829394265</v>
      </c>
      <c r="BU324" s="23">
        <v>11.19358</v>
      </c>
      <c r="BV324" s="48">
        <f t="shared" si="29"/>
        <v>0.01542068423</v>
      </c>
      <c r="BW324" s="62">
        <f t="shared" si="30"/>
        <v>10.64253</v>
      </c>
      <c r="BX324" s="26"/>
      <c r="BY324" s="42">
        <v>0.0159837332246286</v>
      </c>
      <c r="BZ324" s="23">
        <v>10.90153</v>
      </c>
      <c r="CA324" s="48">
        <f t="shared" si="27"/>
        <v>0.01550224576</v>
      </c>
      <c r="CB324" s="62">
        <f t="shared" si="28"/>
        <v>10.4088</v>
      </c>
      <c r="CC324" s="7"/>
    </row>
    <row r="325" ht="15.75" customHeight="1">
      <c r="A325" s="1"/>
      <c r="B325" s="57">
        <v>0.0177237724744979</v>
      </c>
      <c r="C325" s="23">
        <v>36.8508</v>
      </c>
      <c r="D325" s="60">
        <f t="shared" si="21"/>
        <v>0.01720080898</v>
      </c>
      <c r="E325" s="63">
        <f t="shared" si="22"/>
        <v>35.46097</v>
      </c>
      <c r="F325" s="26"/>
      <c r="G325" s="42">
        <v>0.0186711900023833</v>
      </c>
      <c r="H325" s="23">
        <v>35.51689</v>
      </c>
      <c r="I325" s="60">
        <f t="shared" si="23"/>
        <v>0.01820025948</v>
      </c>
      <c r="J325" s="64">
        <f t="shared" si="24"/>
        <v>34.11843</v>
      </c>
      <c r="K325" s="26"/>
      <c r="L325" s="42">
        <v>0.0190911840163683</v>
      </c>
      <c r="M325" s="23">
        <v>33.77148</v>
      </c>
      <c r="N325" s="60">
        <f t="shared" si="13"/>
        <v>0.01863542897</v>
      </c>
      <c r="O325" s="54">
        <f t="shared" si="14"/>
        <v>32.58269</v>
      </c>
      <c r="P325" s="26"/>
      <c r="Q325" s="42">
        <v>0.0210644065318744</v>
      </c>
      <c r="R325" s="23">
        <v>8.97608</v>
      </c>
      <c r="S325" s="48">
        <f t="shared" si="7"/>
        <v>0.02055762733</v>
      </c>
      <c r="T325" s="54">
        <f t="shared" si="8"/>
        <v>8.65844</v>
      </c>
      <c r="U325" s="26"/>
      <c r="V325" s="42">
        <v>0.0222799542714898</v>
      </c>
      <c r="W325" s="23">
        <v>10.04601</v>
      </c>
      <c r="X325" s="48">
        <f t="shared" si="1"/>
        <v>0.02178797025</v>
      </c>
      <c r="Y325" s="49">
        <f t="shared" si="2"/>
        <v>9.73767</v>
      </c>
      <c r="Z325" s="26"/>
      <c r="AA325" s="42">
        <v>0.0209380077469938</v>
      </c>
      <c r="AB325" s="23">
        <v>8.91367</v>
      </c>
      <c r="AC325" s="48">
        <f t="shared" si="3"/>
        <v>0.02047210354</v>
      </c>
      <c r="AD325" s="49">
        <f t="shared" si="4"/>
        <v>8.63636</v>
      </c>
      <c r="AE325" s="26"/>
      <c r="AF325" s="42">
        <v>0.0202261616551074</v>
      </c>
      <c r="AG325" s="23">
        <v>9.8626</v>
      </c>
      <c r="AH325" s="48">
        <f t="shared" si="9"/>
        <v>0.01975087516</v>
      </c>
      <c r="AI325" s="49">
        <f t="shared" si="10"/>
        <v>9.48325</v>
      </c>
      <c r="AJ325" s="26"/>
      <c r="AK325" s="42">
        <v>0.0194270685026638</v>
      </c>
      <c r="AL325" s="23">
        <v>9.002</v>
      </c>
      <c r="AM325" s="48">
        <f t="shared" si="11"/>
        <v>0.01889868424</v>
      </c>
      <c r="AN325" s="49">
        <f t="shared" si="12"/>
        <v>8.67503</v>
      </c>
      <c r="AO325" s="26"/>
      <c r="AP325" s="42">
        <v>0.0199485629685625</v>
      </c>
      <c r="AQ325" s="23">
        <v>29.77945</v>
      </c>
      <c r="AR325" s="48">
        <f t="shared" si="15"/>
        <v>0.01942827604</v>
      </c>
      <c r="AS325" s="61">
        <f t="shared" si="16"/>
        <v>28.6356</v>
      </c>
      <c r="AT325" s="26"/>
      <c r="AU325" s="42">
        <v>0.019967356910592</v>
      </c>
      <c r="AV325" s="23">
        <v>29.66854</v>
      </c>
      <c r="AW325" s="48">
        <f t="shared" si="17"/>
        <v>0.01951695909</v>
      </c>
      <c r="AX325" s="62">
        <f t="shared" si="18"/>
        <v>28.51929</v>
      </c>
      <c r="AY325" s="26"/>
      <c r="AZ325" s="42">
        <v>0.0228154495364892</v>
      </c>
      <c r="BA325" s="23">
        <v>23.64664</v>
      </c>
      <c r="BB325" s="48">
        <f t="shared" si="5"/>
        <v>0.02236461616</v>
      </c>
      <c r="BC325" s="62">
        <f t="shared" si="6"/>
        <v>22.84695</v>
      </c>
      <c r="BD325" s="26"/>
      <c r="BE325" s="42">
        <v>0.0200054934032818</v>
      </c>
      <c r="BF325" s="23">
        <v>29.47027</v>
      </c>
      <c r="BG325" s="48">
        <f t="shared" si="31"/>
        <v>0.01948702434</v>
      </c>
      <c r="BH325" s="62">
        <f t="shared" si="32"/>
        <v>27.43052</v>
      </c>
      <c r="BI325" s="26"/>
      <c r="BJ325" s="42">
        <v>0.0173055625473222</v>
      </c>
      <c r="BK325" s="23">
        <v>11.25019</v>
      </c>
      <c r="BL325" s="48">
        <f t="shared" si="25"/>
        <v>0.01682570736</v>
      </c>
      <c r="BM325" s="62">
        <f t="shared" si="26"/>
        <v>10.78656</v>
      </c>
      <c r="BN325" s="26"/>
      <c r="BO325" s="42">
        <v>0.016638127833065</v>
      </c>
      <c r="BP325" s="23">
        <v>10.94548</v>
      </c>
      <c r="BQ325" s="48">
        <f t="shared" si="19"/>
        <v>0.01615447805</v>
      </c>
      <c r="BR325" s="62">
        <f t="shared" si="20"/>
        <v>10.54337</v>
      </c>
      <c r="BS325" s="26"/>
      <c r="BT325" s="42">
        <v>0.0158975542849411</v>
      </c>
      <c r="BU325" s="23">
        <v>11.21967</v>
      </c>
      <c r="BV325" s="48">
        <f t="shared" si="29"/>
        <v>0.01541205558</v>
      </c>
      <c r="BW325" s="62">
        <f t="shared" si="30"/>
        <v>10.66862</v>
      </c>
      <c r="BX325" s="26"/>
      <c r="BY325" s="42">
        <v>0.0160794581929993</v>
      </c>
      <c r="BZ325" s="23">
        <v>10.9252</v>
      </c>
      <c r="CA325" s="48">
        <f t="shared" si="27"/>
        <v>0.01559797073</v>
      </c>
      <c r="CB325" s="62">
        <f t="shared" si="28"/>
        <v>10.43247</v>
      </c>
      <c r="CC325" s="7"/>
    </row>
    <row r="326" ht="15.75" customHeight="1">
      <c r="A326" s="1"/>
      <c r="B326" s="57">
        <v>0.0178192338487024</v>
      </c>
      <c r="C326" s="23">
        <v>36.8644</v>
      </c>
      <c r="D326" s="60">
        <f t="shared" si="21"/>
        <v>0.01729627035</v>
      </c>
      <c r="E326" s="63">
        <f t="shared" si="22"/>
        <v>35.47457</v>
      </c>
      <c r="F326" s="26"/>
      <c r="G326" s="42">
        <v>0.0188064546812117</v>
      </c>
      <c r="H326" s="23">
        <v>35.50446</v>
      </c>
      <c r="I326" s="60">
        <f t="shared" si="23"/>
        <v>0.01833552416</v>
      </c>
      <c r="J326" s="64">
        <f t="shared" si="24"/>
        <v>34.106</v>
      </c>
      <c r="K326" s="26"/>
      <c r="L326" s="42">
        <v>0.0191821871249092</v>
      </c>
      <c r="M326" s="23">
        <v>33.7661</v>
      </c>
      <c r="N326" s="60">
        <f t="shared" si="13"/>
        <v>0.01872643208</v>
      </c>
      <c r="O326" s="54">
        <f t="shared" si="14"/>
        <v>32.57731</v>
      </c>
      <c r="P326" s="26"/>
      <c r="Q326" s="42">
        <v>0.0210964211950304</v>
      </c>
      <c r="R326" s="23">
        <v>8.99145</v>
      </c>
      <c r="S326" s="48">
        <f t="shared" si="7"/>
        <v>0.02058964199</v>
      </c>
      <c r="T326" s="54">
        <f t="shared" si="8"/>
        <v>8.67381</v>
      </c>
      <c r="U326" s="26"/>
      <c r="V326" s="42">
        <v>0.0223963827390539</v>
      </c>
      <c r="W326" s="23">
        <v>10.06646</v>
      </c>
      <c r="X326" s="48">
        <f t="shared" si="1"/>
        <v>0.02190439872</v>
      </c>
      <c r="Y326" s="49">
        <f t="shared" si="2"/>
        <v>9.75812</v>
      </c>
      <c r="Z326" s="26"/>
      <c r="AA326" s="42">
        <v>0.0210017955944795</v>
      </c>
      <c r="AB326" s="23">
        <v>8.92622</v>
      </c>
      <c r="AC326" s="48">
        <f t="shared" si="3"/>
        <v>0.02053589138</v>
      </c>
      <c r="AD326" s="49">
        <f t="shared" si="4"/>
        <v>8.64891</v>
      </c>
      <c r="AE326" s="26"/>
      <c r="AF326" s="42">
        <v>0.0203039318632898</v>
      </c>
      <c r="AG326" s="23">
        <v>9.87482</v>
      </c>
      <c r="AH326" s="48">
        <f t="shared" si="9"/>
        <v>0.01982864537</v>
      </c>
      <c r="AI326" s="49">
        <f t="shared" si="10"/>
        <v>9.49547</v>
      </c>
      <c r="AJ326" s="26"/>
      <c r="AK326" s="42">
        <v>0.0194785007508045</v>
      </c>
      <c r="AL326" s="23">
        <v>9.02144</v>
      </c>
      <c r="AM326" s="48">
        <f t="shared" si="11"/>
        <v>0.01895011648</v>
      </c>
      <c r="AN326" s="49">
        <f t="shared" si="12"/>
        <v>8.69447</v>
      </c>
      <c r="AO326" s="26"/>
      <c r="AP326" s="42">
        <v>0.0200395180195883</v>
      </c>
      <c r="AQ326" s="23">
        <v>29.76425</v>
      </c>
      <c r="AR326" s="48">
        <f t="shared" si="15"/>
        <v>0.01951923109</v>
      </c>
      <c r="AS326" s="61">
        <f t="shared" si="16"/>
        <v>28.6204</v>
      </c>
      <c r="AT326" s="26"/>
      <c r="AU326" s="42">
        <v>0.0201046246563106</v>
      </c>
      <c r="AV326" s="23">
        <v>29.6588</v>
      </c>
      <c r="AW326" s="48">
        <f t="shared" si="17"/>
        <v>0.01965422684</v>
      </c>
      <c r="AX326" s="62">
        <f t="shared" si="18"/>
        <v>28.50955</v>
      </c>
      <c r="AY326" s="26"/>
      <c r="AZ326" s="42">
        <v>0.0229691125751468</v>
      </c>
      <c r="BA326" s="23">
        <v>23.64784</v>
      </c>
      <c r="BB326" s="48">
        <f t="shared" si="5"/>
        <v>0.0225182792</v>
      </c>
      <c r="BC326" s="62">
        <f t="shared" si="6"/>
        <v>22.84815</v>
      </c>
      <c r="BD326" s="26"/>
      <c r="BE326" s="42">
        <v>0.0200885185634261</v>
      </c>
      <c r="BF326" s="23">
        <v>29.45203</v>
      </c>
      <c r="BG326" s="48">
        <f t="shared" si="31"/>
        <v>0.0195700495</v>
      </c>
      <c r="BH326" s="62">
        <f t="shared" si="32"/>
        <v>27.41228</v>
      </c>
      <c r="BI326" s="26"/>
      <c r="BJ326" s="42">
        <v>0.0173269841320627</v>
      </c>
      <c r="BK326" s="23">
        <v>11.27238</v>
      </c>
      <c r="BL326" s="48">
        <f t="shared" si="25"/>
        <v>0.01684712894</v>
      </c>
      <c r="BM326" s="62">
        <f t="shared" si="26"/>
        <v>10.80875</v>
      </c>
      <c r="BN326" s="26"/>
      <c r="BO326" s="42">
        <v>0.0167299626697131</v>
      </c>
      <c r="BP326" s="23">
        <v>10.97096</v>
      </c>
      <c r="BQ326" s="48">
        <f t="shared" si="19"/>
        <v>0.01624631289</v>
      </c>
      <c r="BR326" s="62">
        <f t="shared" si="20"/>
        <v>10.56885</v>
      </c>
      <c r="BS326" s="26"/>
      <c r="BT326" s="42">
        <v>0.015994446652225</v>
      </c>
      <c r="BU326" s="23">
        <v>11.24159</v>
      </c>
      <c r="BV326" s="48">
        <f t="shared" si="29"/>
        <v>0.01550894795</v>
      </c>
      <c r="BW326" s="62">
        <f t="shared" si="30"/>
        <v>10.69054</v>
      </c>
      <c r="BX326" s="26"/>
      <c r="BY326" s="42">
        <v>0.0161367321149621</v>
      </c>
      <c r="BZ326" s="23">
        <v>10.94872</v>
      </c>
      <c r="CA326" s="48">
        <f t="shared" si="27"/>
        <v>0.01565524465</v>
      </c>
      <c r="CB326" s="62">
        <f t="shared" si="28"/>
        <v>10.45599</v>
      </c>
      <c r="CC326" s="7"/>
    </row>
    <row r="327" ht="15.75" customHeight="1">
      <c r="A327" s="1"/>
      <c r="B327" s="57">
        <v>0.0179191786609378</v>
      </c>
      <c r="C327" s="23">
        <v>36.87857</v>
      </c>
      <c r="D327" s="60">
        <f t="shared" si="21"/>
        <v>0.01739621517</v>
      </c>
      <c r="E327" s="63">
        <f t="shared" si="22"/>
        <v>35.48874</v>
      </c>
      <c r="F327" s="26"/>
      <c r="G327" s="42">
        <v>0.0188776101649841</v>
      </c>
      <c r="H327" s="23">
        <v>35.49937</v>
      </c>
      <c r="I327" s="60">
        <f t="shared" si="23"/>
        <v>0.01840667964</v>
      </c>
      <c r="J327" s="64">
        <f t="shared" si="24"/>
        <v>34.10091</v>
      </c>
      <c r="K327" s="26"/>
      <c r="L327" s="42">
        <v>0.0192785847482975</v>
      </c>
      <c r="M327" s="23">
        <v>33.75513</v>
      </c>
      <c r="N327" s="60">
        <f t="shared" si="13"/>
        <v>0.01882282971</v>
      </c>
      <c r="O327" s="54">
        <f t="shared" si="14"/>
        <v>32.56634</v>
      </c>
      <c r="P327" s="26"/>
      <c r="Q327" s="42">
        <v>0.0211609497583187</v>
      </c>
      <c r="R327" s="23">
        <v>9.00721</v>
      </c>
      <c r="S327" s="48">
        <f t="shared" si="7"/>
        <v>0.02065417055</v>
      </c>
      <c r="T327" s="54">
        <f t="shared" si="8"/>
        <v>8.68957</v>
      </c>
      <c r="U327" s="26"/>
      <c r="V327" s="42">
        <v>0.0224552164936527</v>
      </c>
      <c r="W327" s="23">
        <v>10.08479</v>
      </c>
      <c r="X327" s="48">
        <f t="shared" si="1"/>
        <v>0.02196323247</v>
      </c>
      <c r="Y327" s="49">
        <f t="shared" si="2"/>
        <v>9.77645</v>
      </c>
      <c r="Z327" s="26"/>
      <c r="AA327" s="42">
        <v>0.0211104468050303</v>
      </c>
      <c r="AB327" s="23">
        <v>8.94418</v>
      </c>
      <c r="AC327" s="48">
        <f t="shared" si="3"/>
        <v>0.02064454259</v>
      </c>
      <c r="AD327" s="49">
        <f t="shared" si="4"/>
        <v>8.66687</v>
      </c>
      <c r="AE327" s="26"/>
      <c r="AF327" s="42">
        <v>0.0203726800019322</v>
      </c>
      <c r="AG327" s="23">
        <v>9.89548</v>
      </c>
      <c r="AH327" s="48">
        <f t="shared" si="9"/>
        <v>0.0198973935</v>
      </c>
      <c r="AI327" s="49">
        <f t="shared" si="10"/>
        <v>9.51613</v>
      </c>
      <c r="AJ327" s="26"/>
      <c r="AK327" s="42">
        <v>0.0195384894294717</v>
      </c>
      <c r="AL327" s="23">
        <v>9.03742</v>
      </c>
      <c r="AM327" s="48">
        <f t="shared" si="11"/>
        <v>0.01901010516</v>
      </c>
      <c r="AN327" s="49">
        <f t="shared" si="12"/>
        <v>8.71045</v>
      </c>
      <c r="AO327" s="26"/>
      <c r="AP327" s="42">
        <v>0.0201513258628643</v>
      </c>
      <c r="AQ327" s="23">
        <v>29.75349</v>
      </c>
      <c r="AR327" s="48">
        <f t="shared" si="15"/>
        <v>0.01963103893</v>
      </c>
      <c r="AS327" s="61">
        <f t="shared" si="16"/>
        <v>28.60964</v>
      </c>
      <c r="AT327" s="26"/>
      <c r="AU327" s="42">
        <v>0.0201777574028885</v>
      </c>
      <c r="AV327" s="23">
        <v>29.64009</v>
      </c>
      <c r="AW327" s="48">
        <f t="shared" si="17"/>
        <v>0.01972735958</v>
      </c>
      <c r="AX327" s="62">
        <f t="shared" si="18"/>
        <v>28.49084</v>
      </c>
      <c r="AY327" s="26"/>
      <c r="AZ327" s="42">
        <v>0.0230346370676515</v>
      </c>
      <c r="BA327" s="23">
        <v>23.64359</v>
      </c>
      <c r="BB327" s="48">
        <f t="shared" si="5"/>
        <v>0.02258380369</v>
      </c>
      <c r="BC327" s="62">
        <f t="shared" si="6"/>
        <v>22.8439</v>
      </c>
      <c r="BD327" s="26"/>
      <c r="BE327" s="42">
        <v>0.0202076561609301</v>
      </c>
      <c r="BF327" s="23">
        <v>29.44031</v>
      </c>
      <c r="BG327" s="48">
        <f t="shared" si="31"/>
        <v>0.0196891871</v>
      </c>
      <c r="BH327" s="62">
        <f t="shared" si="32"/>
        <v>27.40056</v>
      </c>
      <c r="BI327" s="26"/>
      <c r="BJ327" s="42">
        <v>0.017381402034865</v>
      </c>
      <c r="BK327" s="23">
        <v>11.29746</v>
      </c>
      <c r="BL327" s="48">
        <f t="shared" si="25"/>
        <v>0.01690154684</v>
      </c>
      <c r="BM327" s="62">
        <f t="shared" si="26"/>
        <v>10.83383</v>
      </c>
      <c r="BN327" s="26"/>
      <c r="BO327" s="42">
        <v>0.0167661793142408</v>
      </c>
      <c r="BP327" s="23">
        <v>10.99263</v>
      </c>
      <c r="BQ327" s="48">
        <f t="shared" si="19"/>
        <v>0.01628252953</v>
      </c>
      <c r="BR327" s="62">
        <f t="shared" si="20"/>
        <v>10.59052</v>
      </c>
      <c r="BS327" s="26"/>
      <c r="BT327" s="42">
        <v>0.0159969916601328</v>
      </c>
      <c r="BU327" s="23">
        <v>11.26568</v>
      </c>
      <c r="BV327" s="48">
        <f t="shared" si="29"/>
        <v>0.01551149295</v>
      </c>
      <c r="BW327" s="62">
        <f t="shared" si="30"/>
        <v>10.71463</v>
      </c>
      <c r="BX327" s="26"/>
      <c r="BY327" s="42">
        <v>0.0161880826176113</v>
      </c>
      <c r="BZ327" s="23">
        <v>10.96995</v>
      </c>
      <c r="CA327" s="48">
        <f t="shared" si="27"/>
        <v>0.01570659516</v>
      </c>
      <c r="CB327" s="62">
        <f t="shared" si="28"/>
        <v>10.47722</v>
      </c>
      <c r="CC327" s="7"/>
    </row>
    <row r="328" ht="15.75" customHeight="1">
      <c r="A328" s="1"/>
      <c r="B328" s="57">
        <v>0.0178953418423746</v>
      </c>
      <c r="C328" s="23">
        <v>36.89693</v>
      </c>
      <c r="D328" s="60">
        <f t="shared" si="21"/>
        <v>0.01737237835</v>
      </c>
      <c r="E328" s="63">
        <f t="shared" si="22"/>
        <v>35.5071</v>
      </c>
      <c r="F328" s="26"/>
      <c r="G328" s="42">
        <v>0.0189560874879044</v>
      </c>
      <c r="H328" s="23">
        <v>35.48994</v>
      </c>
      <c r="I328" s="60">
        <f t="shared" si="23"/>
        <v>0.01848515697</v>
      </c>
      <c r="J328" s="64">
        <f t="shared" si="24"/>
        <v>34.09148</v>
      </c>
      <c r="K328" s="26"/>
      <c r="L328" s="42">
        <v>0.019424396178241</v>
      </c>
      <c r="M328" s="23">
        <v>33.75193</v>
      </c>
      <c r="N328" s="60">
        <f t="shared" si="13"/>
        <v>0.01896864113</v>
      </c>
      <c r="O328" s="54">
        <f t="shared" si="14"/>
        <v>32.56314</v>
      </c>
      <c r="P328" s="26"/>
      <c r="Q328" s="42">
        <v>0.0212451517826593</v>
      </c>
      <c r="R328" s="23">
        <v>9.0232</v>
      </c>
      <c r="S328" s="48">
        <f t="shared" si="7"/>
        <v>0.02073837258</v>
      </c>
      <c r="T328" s="54">
        <f t="shared" si="8"/>
        <v>8.70556</v>
      </c>
      <c r="U328" s="26"/>
      <c r="V328" s="42">
        <v>0.022555736661054</v>
      </c>
      <c r="W328" s="23">
        <v>10.10393</v>
      </c>
      <c r="X328" s="48">
        <f t="shared" si="1"/>
        <v>0.02206375264</v>
      </c>
      <c r="Y328" s="49">
        <f t="shared" si="2"/>
        <v>9.79559</v>
      </c>
      <c r="Z328" s="26"/>
      <c r="AA328" s="42">
        <v>0.0211599982389528</v>
      </c>
      <c r="AB328" s="23">
        <v>8.96122</v>
      </c>
      <c r="AC328" s="48">
        <f t="shared" si="3"/>
        <v>0.02069409403</v>
      </c>
      <c r="AD328" s="49">
        <f t="shared" si="4"/>
        <v>8.68391</v>
      </c>
      <c r="AE328" s="26"/>
      <c r="AF328" s="42">
        <v>0.0204284860592718</v>
      </c>
      <c r="AG328" s="23">
        <v>9.91384</v>
      </c>
      <c r="AH328" s="48">
        <f t="shared" si="9"/>
        <v>0.01995319956</v>
      </c>
      <c r="AI328" s="49">
        <f t="shared" si="10"/>
        <v>9.53449</v>
      </c>
      <c r="AJ328" s="26"/>
      <c r="AK328" s="42">
        <v>0.0195937264185351</v>
      </c>
      <c r="AL328" s="23">
        <v>9.05785</v>
      </c>
      <c r="AM328" s="48">
        <f t="shared" si="11"/>
        <v>0.01906534215</v>
      </c>
      <c r="AN328" s="49">
        <f t="shared" si="12"/>
        <v>8.73088</v>
      </c>
      <c r="AO328" s="26"/>
      <c r="AP328" s="42">
        <v>0.0202772367908572</v>
      </c>
      <c r="AQ328" s="23">
        <v>29.73852</v>
      </c>
      <c r="AR328" s="48">
        <f t="shared" si="15"/>
        <v>0.01975694986</v>
      </c>
      <c r="AS328" s="61">
        <f t="shared" si="16"/>
        <v>28.59467</v>
      </c>
      <c r="AT328" s="26"/>
      <c r="AU328" s="42">
        <v>0.0203065338978141</v>
      </c>
      <c r="AV328" s="23">
        <v>29.62907</v>
      </c>
      <c r="AW328" s="48">
        <f t="shared" si="17"/>
        <v>0.01985613608</v>
      </c>
      <c r="AX328" s="62">
        <f t="shared" si="18"/>
        <v>28.47982</v>
      </c>
      <c r="AY328" s="26"/>
      <c r="AZ328" s="42">
        <v>0.0231355231181229</v>
      </c>
      <c r="BA328" s="23">
        <v>23.63214</v>
      </c>
      <c r="BB328" s="48">
        <f t="shared" si="5"/>
        <v>0.02268468974</v>
      </c>
      <c r="BC328" s="62">
        <f t="shared" si="6"/>
        <v>22.83245</v>
      </c>
      <c r="BD328" s="26"/>
      <c r="BE328" s="42">
        <v>0.0203033263537182</v>
      </c>
      <c r="BF328" s="23">
        <v>29.43203</v>
      </c>
      <c r="BG328" s="48">
        <f t="shared" si="31"/>
        <v>0.01978485729</v>
      </c>
      <c r="BH328" s="62">
        <f t="shared" si="32"/>
        <v>27.39228</v>
      </c>
      <c r="BI328" s="26"/>
      <c r="BJ328" s="42">
        <v>0.0174149527593601</v>
      </c>
      <c r="BK328" s="23">
        <v>11.32063</v>
      </c>
      <c r="BL328" s="48">
        <f t="shared" si="25"/>
        <v>0.01693509757</v>
      </c>
      <c r="BM328" s="62">
        <f t="shared" si="26"/>
        <v>10.857</v>
      </c>
      <c r="BN328" s="26"/>
      <c r="BO328" s="42">
        <v>0.0168469249713208</v>
      </c>
      <c r="BP328" s="23">
        <v>11.01469</v>
      </c>
      <c r="BQ328" s="48">
        <f t="shared" si="19"/>
        <v>0.01636327519</v>
      </c>
      <c r="BR328" s="62">
        <f t="shared" si="20"/>
        <v>10.61258</v>
      </c>
      <c r="BS328" s="26"/>
      <c r="BT328" s="42">
        <v>0.0160410179467414</v>
      </c>
      <c r="BU328" s="23">
        <v>11.29178</v>
      </c>
      <c r="BV328" s="48">
        <f t="shared" si="29"/>
        <v>0.01555551924</v>
      </c>
      <c r="BW328" s="62">
        <f t="shared" si="30"/>
        <v>10.74073</v>
      </c>
      <c r="BX328" s="26"/>
      <c r="BY328" s="42">
        <v>0.016234037598539</v>
      </c>
      <c r="BZ328" s="23">
        <v>10.99632</v>
      </c>
      <c r="CA328" s="48">
        <f t="shared" si="27"/>
        <v>0.01575255014</v>
      </c>
      <c r="CB328" s="62">
        <f t="shared" si="28"/>
        <v>10.50359</v>
      </c>
      <c r="CC328" s="7"/>
    </row>
    <row r="329" ht="15.75" customHeight="1">
      <c r="A329" s="1"/>
      <c r="B329" s="57">
        <v>0.0179939805902585</v>
      </c>
      <c r="C329" s="23">
        <v>36.90735</v>
      </c>
      <c r="D329" s="60">
        <f t="shared" si="21"/>
        <v>0.0174710171</v>
      </c>
      <c r="E329" s="63">
        <f t="shared" si="22"/>
        <v>35.51752</v>
      </c>
      <c r="F329" s="26"/>
      <c r="G329" s="42">
        <v>0.0190481254095431</v>
      </c>
      <c r="H329" s="23">
        <v>35.47127</v>
      </c>
      <c r="I329" s="60">
        <f t="shared" si="23"/>
        <v>0.01857719489</v>
      </c>
      <c r="J329" s="64">
        <f t="shared" si="24"/>
        <v>34.07281</v>
      </c>
      <c r="K329" s="26"/>
      <c r="L329" s="42">
        <v>0.0194912204790849</v>
      </c>
      <c r="M329" s="23">
        <v>33.74321</v>
      </c>
      <c r="N329" s="60">
        <f t="shared" si="13"/>
        <v>0.01903546544</v>
      </c>
      <c r="O329" s="54">
        <f t="shared" si="14"/>
        <v>32.55442</v>
      </c>
      <c r="P329" s="26"/>
      <c r="Q329" s="42">
        <v>0.021329014828819</v>
      </c>
      <c r="R329" s="23">
        <v>9.03665</v>
      </c>
      <c r="S329" s="48">
        <f t="shared" si="7"/>
        <v>0.02082223562</v>
      </c>
      <c r="T329" s="54">
        <f t="shared" si="8"/>
        <v>8.71901</v>
      </c>
      <c r="U329" s="26"/>
      <c r="V329" s="42">
        <v>0.0226275496433976</v>
      </c>
      <c r="W329" s="23">
        <v>10.11879</v>
      </c>
      <c r="X329" s="48">
        <f t="shared" si="1"/>
        <v>0.02213556562</v>
      </c>
      <c r="Y329" s="49">
        <f t="shared" si="2"/>
        <v>9.81045</v>
      </c>
      <c r="Z329" s="26"/>
      <c r="AA329" s="42">
        <v>0.0212750195577969</v>
      </c>
      <c r="AB329" s="23">
        <v>8.97323</v>
      </c>
      <c r="AC329" s="48">
        <f t="shared" si="3"/>
        <v>0.02080911535</v>
      </c>
      <c r="AD329" s="49">
        <f t="shared" si="4"/>
        <v>8.69592</v>
      </c>
      <c r="AE329" s="26"/>
      <c r="AF329" s="42">
        <v>0.0205229626322863</v>
      </c>
      <c r="AG329" s="23">
        <v>9.92939</v>
      </c>
      <c r="AH329" s="48">
        <f t="shared" si="9"/>
        <v>0.02004767614</v>
      </c>
      <c r="AI329" s="49">
        <f t="shared" si="10"/>
        <v>9.55004</v>
      </c>
      <c r="AJ329" s="26"/>
      <c r="AK329" s="42">
        <v>0.019652650436552</v>
      </c>
      <c r="AL329" s="23">
        <v>9.07298</v>
      </c>
      <c r="AM329" s="48">
        <f t="shared" si="11"/>
        <v>0.01912426617</v>
      </c>
      <c r="AN329" s="49">
        <f t="shared" si="12"/>
        <v>8.74601</v>
      </c>
      <c r="AO329" s="26"/>
      <c r="AP329" s="42">
        <v>0.0203760921270006</v>
      </c>
      <c r="AQ329" s="23">
        <v>29.72149</v>
      </c>
      <c r="AR329" s="48">
        <f t="shared" si="15"/>
        <v>0.0198558052</v>
      </c>
      <c r="AS329" s="61">
        <f t="shared" si="16"/>
        <v>28.57764</v>
      </c>
      <c r="AT329" s="26"/>
      <c r="AU329" s="42">
        <v>0.0204001724597382</v>
      </c>
      <c r="AV329" s="23">
        <v>29.61911</v>
      </c>
      <c r="AW329" s="48">
        <f t="shared" si="17"/>
        <v>0.01994977464</v>
      </c>
      <c r="AX329" s="62">
        <f t="shared" si="18"/>
        <v>28.46986</v>
      </c>
      <c r="AY329" s="26"/>
      <c r="AZ329" s="42">
        <v>0.0232319607560429</v>
      </c>
      <c r="BA329" s="23">
        <v>23.63039</v>
      </c>
      <c r="BB329" s="48">
        <f t="shared" si="5"/>
        <v>0.02278112738</v>
      </c>
      <c r="BC329" s="62">
        <f t="shared" si="6"/>
        <v>22.8307</v>
      </c>
      <c r="BD329" s="26"/>
      <c r="BE329" s="42">
        <v>0.0204239513900688</v>
      </c>
      <c r="BF329" s="23">
        <v>29.41263</v>
      </c>
      <c r="BG329" s="48">
        <f t="shared" si="31"/>
        <v>0.01990548233</v>
      </c>
      <c r="BH329" s="62">
        <f t="shared" si="32"/>
        <v>27.37288</v>
      </c>
      <c r="BI329" s="26"/>
      <c r="BJ329" s="42">
        <v>0.017499598732275</v>
      </c>
      <c r="BK329" s="23">
        <v>11.34253</v>
      </c>
      <c r="BL329" s="48">
        <f t="shared" si="25"/>
        <v>0.01701974354</v>
      </c>
      <c r="BM329" s="62">
        <f t="shared" si="26"/>
        <v>10.8789</v>
      </c>
      <c r="BN329" s="26"/>
      <c r="BO329" s="42">
        <v>0.0169162402368328</v>
      </c>
      <c r="BP329" s="23">
        <v>11.04124</v>
      </c>
      <c r="BQ329" s="48">
        <f t="shared" si="19"/>
        <v>0.01643259046</v>
      </c>
      <c r="BR329" s="62">
        <f t="shared" si="20"/>
        <v>10.63913</v>
      </c>
      <c r="BS329" s="26"/>
      <c r="BT329" s="42">
        <v>0.0161062652005148</v>
      </c>
      <c r="BU329" s="23">
        <v>11.3125</v>
      </c>
      <c r="BV329" s="48">
        <f t="shared" si="29"/>
        <v>0.01562076649</v>
      </c>
      <c r="BW329" s="62">
        <f t="shared" si="30"/>
        <v>10.76145</v>
      </c>
      <c r="BX329" s="26"/>
      <c r="BY329" s="42">
        <v>0.0162658091689816</v>
      </c>
      <c r="BZ329" s="23">
        <v>11.01845</v>
      </c>
      <c r="CA329" s="48">
        <f t="shared" si="27"/>
        <v>0.01578432171</v>
      </c>
      <c r="CB329" s="62">
        <f t="shared" si="28"/>
        <v>10.52572</v>
      </c>
      <c r="CC329" s="7"/>
    </row>
    <row r="330" ht="15.75" customHeight="1">
      <c r="A330" s="1"/>
      <c r="B330" s="57">
        <v>0.0180654472826995</v>
      </c>
      <c r="C330" s="23">
        <v>36.91293</v>
      </c>
      <c r="D330" s="60">
        <f t="shared" si="21"/>
        <v>0.01754248379</v>
      </c>
      <c r="E330" s="63">
        <f t="shared" si="22"/>
        <v>35.5231</v>
      </c>
      <c r="F330" s="26"/>
      <c r="G330" s="42">
        <v>0.0191602778278543</v>
      </c>
      <c r="H330" s="23">
        <v>35.4623</v>
      </c>
      <c r="I330" s="60">
        <f t="shared" si="23"/>
        <v>0.01868934731</v>
      </c>
      <c r="J330" s="64">
        <f t="shared" si="24"/>
        <v>34.06384</v>
      </c>
      <c r="K330" s="26"/>
      <c r="L330" s="42">
        <v>0.0195832367842332</v>
      </c>
      <c r="M330" s="23">
        <v>33.72739</v>
      </c>
      <c r="N330" s="60">
        <f t="shared" si="13"/>
        <v>0.01912748174</v>
      </c>
      <c r="O330" s="54">
        <f t="shared" si="14"/>
        <v>32.5386</v>
      </c>
      <c r="P330" s="26"/>
      <c r="Q330" s="42">
        <v>0.0214060523832713</v>
      </c>
      <c r="R330" s="23">
        <v>9.05301</v>
      </c>
      <c r="S330" s="48">
        <f t="shared" si="7"/>
        <v>0.02089927318</v>
      </c>
      <c r="T330" s="54">
        <f t="shared" si="8"/>
        <v>8.73537</v>
      </c>
      <c r="U330" s="26"/>
      <c r="V330" s="42">
        <v>0.022697956358152</v>
      </c>
      <c r="W330" s="23">
        <v>10.1393</v>
      </c>
      <c r="X330" s="48">
        <f t="shared" si="1"/>
        <v>0.02220597234</v>
      </c>
      <c r="Y330" s="49">
        <f t="shared" si="2"/>
        <v>9.83096</v>
      </c>
      <c r="Z330" s="26"/>
      <c r="AA330" s="42">
        <v>0.0213602303648579</v>
      </c>
      <c r="AB330" s="23">
        <v>8.98927</v>
      </c>
      <c r="AC330" s="48">
        <f t="shared" si="3"/>
        <v>0.02089432615</v>
      </c>
      <c r="AD330" s="49">
        <f t="shared" si="4"/>
        <v>8.71196</v>
      </c>
      <c r="AE330" s="26"/>
      <c r="AF330" s="42">
        <v>0.0205733085850668</v>
      </c>
      <c r="AG330" s="23">
        <v>9.94897</v>
      </c>
      <c r="AH330" s="48">
        <f t="shared" si="9"/>
        <v>0.02009802209</v>
      </c>
      <c r="AI330" s="49">
        <f t="shared" si="10"/>
        <v>9.56962</v>
      </c>
      <c r="AJ330" s="26"/>
      <c r="AK330" s="42">
        <v>0.0197128332287932</v>
      </c>
      <c r="AL330" s="23">
        <v>9.09471</v>
      </c>
      <c r="AM330" s="48">
        <f t="shared" si="11"/>
        <v>0.01918444896</v>
      </c>
      <c r="AN330" s="49">
        <f t="shared" si="12"/>
        <v>8.76774</v>
      </c>
      <c r="AO330" s="26"/>
      <c r="AP330" s="42">
        <v>0.0204979521525841</v>
      </c>
      <c r="AQ330" s="23">
        <v>29.71165</v>
      </c>
      <c r="AR330" s="48">
        <f t="shared" si="15"/>
        <v>0.01997766522</v>
      </c>
      <c r="AS330" s="61">
        <f t="shared" si="16"/>
        <v>28.5678</v>
      </c>
      <c r="AT330" s="26"/>
      <c r="AU330" s="42">
        <v>0.0205256227133503</v>
      </c>
      <c r="AV330" s="23">
        <v>29.60225</v>
      </c>
      <c r="AW330" s="48">
        <f t="shared" si="17"/>
        <v>0.02007522489</v>
      </c>
      <c r="AX330" s="62">
        <f t="shared" si="18"/>
        <v>28.453</v>
      </c>
      <c r="AY330" s="26"/>
      <c r="AZ330" s="42">
        <v>0.0233376258784317</v>
      </c>
      <c r="BA330" s="23">
        <v>23.62766</v>
      </c>
      <c r="BB330" s="48">
        <f t="shared" si="5"/>
        <v>0.0228867925</v>
      </c>
      <c r="BC330" s="62">
        <f t="shared" si="6"/>
        <v>22.82797</v>
      </c>
      <c r="BD330" s="26"/>
      <c r="BE330" s="42">
        <v>0.0204896143811895</v>
      </c>
      <c r="BF330" s="23">
        <v>29.4043</v>
      </c>
      <c r="BG330" s="48">
        <f t="shared" si="31"/>
        <v>0.01997114532</v>
      </c>
      <c r="BH330" s="62">
        <f t="shared" si="32"/>
        <v>27.36455</v>
      </c>
      <c r="BI330" s="26"/>
      <c r="BJ330" s="42">
        <v>0.0175703588646527</v>
      </c>
      <c r="BK330" s="23">
        <v>11.36792</v>
      </c>
      <c r="BL330" s="48">
        <f t="shared" si="25"/>
        <v>0.01709050367</v>
      </c>
      <c r="BM330" s="62">
        <f t="shared" si="26"/>
        <v>10.90429</v>
      </c>
      <c r="BN330" s="26"/>
      <c r="BO330" s="42">
        <v>0.0169937157844757</v>
      </c>
      <c r="BP330" s="23">
        <v>11.06148</v>
      </c>
      <c r="BQ330" s="48">
        <f t="shared" si="19"/>
        <v>0.016510066</v>
      </c>
      <c r="BR330" s="62">
        <f t="shared" si="20"/>
        <v>10.65937</v>
      </c>
      <c r="BS330" s="26"/>
      <c r="BT330" s="42">
        <v>0.0162193986004047</v>
      </c>
      <c r="BU330" s="23">
        <v>11.33752</v>
      </c>
      <c r="BV330" s="48">
        <f t="shared" si="29"/>
        <v>0.01573389989</v>
      </c>
      <c r="BW330" s="62">
        <f t="shared" si="30"/>
        <v>10.78647</v>
      </c>
      <c r="BX330" s="26"/>
      <c r="BY330" s="42">
        <v>0.016335676945421</v>
      </c>
      <c r="BZ330" s="23">
        <v>11.04102</v>
      </c>
      <c r="CA330" s="48">
        <f t="shared" si="27"/>
        <v>0.01585418948</v>
      </c>
      <c r="CB330" s="62">
        <f t="shared" si="28"/>
        <v>10.54829</v>
      </c>
      <c r="CC330" s="7"/>
    </row>
    <row r="331" ht="15.75" customHeight="1">
      <c r="A331" s="1"/>
      <c r="B331" s="57">
        <v>0.0182139707746531</v>
      </c>
      <c r="C331" s="23">
        <v>36.925</v>
      </c>
      <c r="D331" s="60">
        <f t="shared" si="21"/>
        <v>0.01769100728</v>
      </c>
      <c r="E331" s="63">
        <f t="shared" si="22"/>
        <v>35.53517</v>
      </c>
      <c r="F331" s="26"/>
      <c r="G331" s="42">
        <v>0.0191923341134059</v>
      </c>
      <c r="H331" s="23">
        <v>35.44389</v>
      </c>
      <c r="I331" s="60">
        <f t="shared" si="23"/>
        <v>0.01872140359</v>
      </c>
      <c r="J331" s="64">
        <f t="shared" si="24"/>
        <v>34.04543</v>
      </c>
      <c r="K331" s="26"/>
      <c r="L331" s="42">
        <v>0.0197064010219514</v>
      </c>
      <c r="M331" s="23">
        <v>33.72164</v>
      </c>
      <c r="N331" s="60">
        <f t="shared" si="13"/>
        <v>0.01925064598</v>
      </c>
      <c r="O331" s="54">
        <f t="shared" si="14"/>
        <v>32.53285</v>
      </c>
      <c r="P331" s="26"/>
      <c r="Q331" s="42">
        <v>0.0214646646353138</v>
      </c>
      <c r="R331" s="23">
        <v>9.06897</v>
      </c>
      <c r="S331" s="48">
        <f t="shared" si="7"/>
        <v>0.02095788543</v>
      </c>
      <c r="T331" s="54">
        <f t="shared" si="8"/>
        <v>8.75133</v>
      </c>
      <c r="U331" s="26"/>
      <c r="V331" s="42">
        <v>0.022788998661371</v>
      </c>
      <c r="W331" s="23">
        <v>10.15499</v>
      </c>
      <c r="X331" s="48">
        <f t="shared" si="1"/>
        <v>0.02229701464</v>
      </c>
      <c r="Y331" s="49">
        <f t="shared" si="2"/>
        <v>9.84665</v>
      </c>
      <c r="Z331" s="26"/>
      <c r="AA331" s="42">
        <v>0.0214341492542751</v>
      </c>
      <c r="AB331" s="23">
        <v>9.00441</v>
      </c>
      <c r="AC331" s="48">
        <f t="shared" si="3"/>
        <v>0.02096824504</v>
      </c>
      <c r="AD331" s="49">
        <f t="shared" si="4"/>
        <v>8.7271</v>
      </c>
      <c r="AE331" s="26"/>
      <c r="AF331" s="42">
        <v>0.020650373355376</v>
      </c>
      <c r="AG331" s="23">
        <v>9.96729</v>
      </c>
      <c r="AH331" s="48">
        <f t="shared" si="9"/>
        <v>0.02017508686</v>
      </c>
      <c r="AI331" s="49">
        <f t="shared" si="10"/>
        <v>9.58794</v>
      </c>
      <c r="AJ331" s="26"/>
      <c r="AK331" s="42">
        <v>0.0198094037108441</v>
      </c>
      <c r="AL331" s="23">
        <v>9.11132</v>
      </c>
      <c r="AM331" s="48">
        <f t="shared" si="11"/>
        <v>0.01928101944</v>
      </c>
      <c r="AN331" s="49">
        <f t="shared" si="12"/>
        <v>8.78435</v>
      </c>
      <c r="AO331" s="26"/>
      <c r="AP331" s="42">
        <v>0.0206743930305864</v>
      </c>
      <c r="AQ331" s="23">
        <v>29.6956</v>
      </c>
      <c r="AR331" s="48">
        <f t="shared" si="15"/>
        <v>0.0201541061</v>
      </c>
      <c r="AS331" s="61">
        <f t="shared" si="16"/>
        <v>28.55175</v>
      </c>
      <c r="AT331" s="26"/>
      <c r="AU331" s="42">
        <v>0.0206045329261269</v>
      </c>
      <c r="AV331" s="23">
        <v>29.58916</v>
      </c>
      <c r="AW331" s="48">
        <f t="shared" si="17"/>
        <v>0.0201541351</v>
      </c>
      <c r="AX331" s="62">
        <f t="shared" si="18"/>
        <v>28.43991</v>
      </c>
      <c r="AY331" s="26"/>
      <c r="AZ331" s="42">
        <v>0.0234112197947622</v>
      </c>
      <c r="BA331" s="23">
        <v>23.61766</v>
      </c>
      <c r="BB331" s="48">
        <f t="shared" si="5"/>
        <v>0.02296038642</v>
      </c>
      <c r="BC331" s="62">
        <f t="shared" si="6"/>
        <v>22.81797</v>
      </c>
      <c r="BD331" s="26"/>
      <c r="BE331" s="42">
        <v>0.0206459978788249</v>
      </c>
      <c r="BF331" s="23">
        <v>29.39375</v>
      </c>
      <c r="BG331" s="48">
        <f t="shared" si="31"/>
        <v>0.02012752882</v>
      </c>
      <c r="BH331" s="62">
        <f t="shared" si="32"/>
        <v>27.354</v>
      </c>
      <c r="BI331" s="26"/>
      <c r="BJ331" s="42">
        <v>0.0176213538638377</v>
      </c>
      <c r="BK331" s="23">
        <v>11.39182</v>
      </c>
      <c r="BL331" s="48">
        <f t="shared" si="25"/>
        <v>0.01714149867</v>
      </c>
      <c r="BM331" s="62">
        <f t="shared" si="26"/>
        <v>10.92819</v>
      </c>
      <c r="BN331" s="26"/>
      <c r="BO331" s="42">
        <v>0.0170594397450647</v>
      </c>
      <c r="BP331" s="23">
        <v>11.08637</v>
      </c>
      <c r="BQ331" s="48">
        <f t="shared" si="19"/>
        <v>0.01657578996</v>
      </c>
      <c r="BR331" s="62">
        <f t="shared" si="20"/>
        <v>10.68426</v>
      </c>
      <c r="BS331" s="26"/>
      <c r="BT331" s="42">
        <v>0.0162657960844903</v>
      </c>
      <c r="BU331" s="23">
        <v>11.36128</v>
      </c>
      <c r="BV331" s="48">
        <f t="shared" si="29"/>
        <v>0.01578029738</v>
      </c>
      <c r="BW331" s="62">
        <f t="shared" si="30"/>
        <v>10.81023</v>
      </c>
      <c r="BX331" s="26"/>
      <c r="BY331" s="42">
        <v>0.0163498583013137</v>
      </c>
      <c r="BZ331" s="23">
        <v>11.06567</v>
      </c>
      <c r="CA331" s="48">
        <f t="shared" si="27"/>
        <v>0.01586837084</v>
      </c>
      <c r="CB331" s="62">
        <f t="shared" si="28"/>
        <v>10.57294</v>
      </c>
      <c r="CC331" s="7"/>
    </row>
    <row r="332" ht="15.75" customHeight="1">
      <c r="A332" s="1"/>
      <c r="B332" s="57">
        <v>0.0183362767225457</v>
      </c>
      <c r="C332" s="23">
        <v>36.93269</v>
      </c>
      <c r="D332" s="60">
        <f t="shared" si="21"/>
        <v>0.01781331323</v>
      </c>
      <c r="E332" s="63">
        <f t="shared" si="22"/>
        <v>35.54286</v>
      </c>
      <c r="F332" s="26"/>
      <c r="G332" s="42">
        <v>0.0193492215112261</v>
      </c>
      <c r="H332" s="23">
        <v>35.42125</v>
      </c>
      <c r="I332" s="60">
        <f t="shared" si="23"/>
        <v>0.01887829099</v>
      </c>
      <c r="J332" s="64">
        <f t="shared" si="24"/>
        <v>34.02279</v>
      </c>
      <c r="K332" s="26"/>
      <c r="L332" s="42">
        <v>0.019828942068419</v>
      </c>
      <c r="M332" s="23">
        <v>33.70922</v>
      </c>
      <c r="N332" s="60">
        <f t="shared" si="13"/>
        <v>0.01937318703</v>
      </c>
      <c r="O332" s="54">
        <f t="shared" si="14"/>
        <v>32.52043</v>
      </c>
      <c r="P332" s="26"/>
      <c r="Q332" s="42">
        <v>0.0215341273905667</v>
      </c>
      <c r="R332" s="23">
        <v>9.08336</v>
      </c>
      <c r="S332" s="48">
        <f t="shared" si="7"/>
        <v>0.02102734818</v>
      </c>
      <c r="T332" s="54">
        <f t="shared" si="8"/>
        <v>8.76572</v>
      </c>
      <c r="U332" s="26"/>
      <c r="V332" s="42">
        <v>0.0228164382508258</v>
      </c>
      <c r="W332" s="23">
        <v>10.17567</v>
      </c>
      <c r="X332" s="48">
        <f t="shared" si="1"/>
        <v>0.02232445423</v>
      </c>
      <c r="Y332" s="49">
        <f t="shared" si="2"/>
        <v>9.86733</v>
      </c>
      <c r="Z332" s="26"/>
      <c r="AA332" s="42">
        <v>0.021461836212324</v>
      </c>
      <c r="AB332" s="23">
        <v>9.02151</v>
      </c>
      <c r="AC332" s="48">
        <f t="shared" si="3"/>
        <v>0.020995932</v>
      </c>
      <c r="AD332" s="49">
        <f t="shared" si="4"/>
        <v>8.7442</v>
      </c>
      <c r="AE332" s="26"/>
      <c r="AF332" s="42">
        <v>0.0206775909659234</v>
      </c>
      <c r="AG332" s="23">
        <v>9.98258</v>
      </c>
      <c r="AH332" s="48">
        <f t="shared" si="9"/>
        <v>0.02020230447</v>
      </c>
      <c r="AI332" s="49">
        <f t="shared" si="10"/>
        <v>9.60323</v>
      </c>
      <c r="AJ332" s="26"/>
      <c r="AK332" s="42">
        <v>0.0198728562181638</v>
      </c>
      <c r="AL332" s="23">
        <v>9.12792</v>
      </c>
      <c r="AM332" s="48">
        <f t="shared" si="11"/>
        <v>0.01934447195</v>
      </c>
      <c r="AN332" s="49">
        <f t="shared" si="12"/>
        <v>8.80095</v>
      </c>
      <c r="AO332" s="26"/>
      <c r="AP332" s="42">
        <v>0.0206477869364334</v>
      </c>
      <c r="AQ332" s="23">
        <v>29.6769</v>
      </c>
      <c r="AR332" s="48">
        <f t="shared" si="15"/>
        <v>0.02012750001</v>
      </c>
      <c r="AS332" s="61">
        <f t="shared" si="16"/>
        <v>28.53305</v>
      </c>
      <c r="AT332" s="26"/>
      <c r="AU332" s="42">
        <v>0.0207138562690081</v>
      </c>
      <c r="AV332" s="23">
        <v>29.57951</v>
      </c>
      <c r="AW332" s="48">
        <f t="shared" si="17"/>
        <v>0.02026345845</v>
      </c>
      <c r="AX332" s="62">
        <f t="shared" si="18"/>
        <v>28.43026</v>
      </c>
      <c r="AY332" s="26"/>
      <c r="AZ332" s="42">
        <v>0.0235467669075231</v>
      </c>
      <c r="BA332" s="23">
        <v>23.61274</v>
      </c>
      <c r="BB332" s="48">
        <f t="shared" si="5"/>
        <v>0.02309593353</v>
      </c>
      <c r="BC332" s="62">
        <f t="shared" si="6"/>
        <v>22.81305</v>
      </c>
      <c r="BD332" s="26"/>
      <c r="BE332" s="42">
        <v>0.0207521472455126</v>
      </c>
      <c r="BF332" s="23">
        <v>29.37446</v>
      </c>
      <c r="BG332" s="48">
        <f t="shared" si="31"/>
        <v>0.02023367818</v>
      </c>
      <c r="BH332" s="62">
        <f t="shared" si="32"/>
        <v>27.33471</v>
      </c>
      <c r="BI332" s="26"/>
      <c r="BJ332" s="42">
        <v>0.0177123683047926</v>
      </c>
      <c r="BK332" s="23">
        <v>11.41296</v>
      </c>
      <c r="BL332" s="48">
        <f t="shared" si="25"/>
        <v>0.01723251311</v>
      </c>
      <c r="BM332" s="62">
        <f t="shared" si="26"/>
        <v>10.94933</v>
      </c>
      <c r="BN332" s="26"/>
      <c r="BO332" s="42">
        <v>0.0171132678876302</v>
      </c>
      <c r="BP332" s="23">
        <v>11.1102</v>
      </c>
      <c r="BQ332" s="48">
        <f t="shared" si="19"/>
        <v>0.01662961811</v>
      </c>
      <c r="BR332" s="62">
        <f t="shared" si="20"/>
        <v>10.70809</v>
      </c>
      <c r="BS332" s="26"/>
      <c r="BT332" s="42">
        <v>0.0163485808122736</v>
      </c>
      <c r="BU332" s="23">
        <v>11.38433</v>
      </c>
      <c r="BV332" s="48">
        <f t="shared" si="29"/>
        <v>0.01586308211</v>
      </c>
      <c r="BW332" s="62">
        <f t="shared" si="30"/>
        <v>10.83328</v>
      </c>
      <c r="BX332" s="26"/>
      <c r="BY332" s="42">
        <v>0.0164374424526292</v>
      </c>
      <c r="BZ332" s="23">
        <v>11.08829</v>
      </c>
      <c r="CA332" s="48">
        <f t="shared" si="27"/>
        <v>0.01595595499</v>
      </c>
      <c r="CB332" s="62">
        <f t="shared" si="28"/>
        <v>10.59556</v>
      </c>
      <c r="CC332" s="7"/>
    </row>
    <row r="333" ht="15.75" customHeight="1">
      <c r="A333" s="1"/>
      <c r="B333" s="57">
        <v>0.0184479216445097</v>
      </c>
      <c r="C333" s="23">
        <v>36.93113</v>
      </c>
      <c r="D333" s="60">
        <f t="shared" si="21"/>
        <v>0.01792495815</v>
      </c>
      <c r="E333" s="63">
        <f t="shared" si="22"/>
        <v>35.5413</v>
      </c>
      <c r="F333" s="26"/>
      <c r="G333" s="42">
        <v>0.019472026604616</v>
      </c>
      <c r="H333" s="23">
        <v>35.40847</v>
      </c>
      <c r="I333" s="60">
        <f t="shared" si="23"/>
        <v>0.01900109608</v>
      </c>
      <c r="J333" s="64">
        <f t="shared" si="24"/>
        <v>34.01001</v>
      </c>
      <c r="K333" s="26"/>
      <c r="L333" s="42">
        <v>0.0198893946964238</v>
      </c>
      <c r="M333" s="23">
        <v>33.68982</v>
      </c>
      <c r="N333" s="60">
        <f t="shared" si="13"/>
        <v>0.01943363965</v>
      </c>
      <c r="O333" s="54">
        <f t="shared" si="14"/>
        <v>32.50103</v>
      </c>
      <c r="P333" s="26"/>
      <c r="Q333" s="42">
        <v>0.021588731878792</v>
      </c>
      <c r="R333" s="23">
        <v>9.09785</v>
      </c>
      <c r="S333" s="48">
        <f t="shared" si="7"/>
        <v>0.02108195267</v>
      </c>
      <c r="T333" s="54">
        <f t="shared" si="8"/>
        <v>8.78021</v>
      </c>
      <c r="U333" s="26"/>
      <c r="V333" s="42">
        <v>0.0229063139676853</v>
      </c>
      <c r="W333" s="23">
        <v>10.19149</v>
      </c>
      <c r="X333" s="48">
        <f t="shared" si="1"/>
        <v>0.02241432995</v>
      </c>
      <c r="Y333" s="49">
        <f t="shared" si="2"/>
        <v>9.88315</v>
      </c>
      <c r="Z333" s="26"/>
      <c r="AA333" s="42">
        <v>0.021537347393793</v>
      </c>
      <c r="AB333" s="23">
        <v>9.03496</v>
      </c>
      <c r="AC333" s="48">
        <f t="shared" si="3"/>
        <v>0.02107144318</v>
      </c>
      <c r="AD333" s="49">
        <f t="shared" si="4"/>
        <v>8.75765</v>
      </c>
      <c r="AE333" s="26"/>
      <c r="AF333" s="42">
        <v>0.0207406931078133</v>
      </c>
      <c r="AG333" s="23">
        <v>10.00245</v>
      </c>
      <c r="AH333" s="48">
        <f t="shared" si="9"/>
        <v>0.02026540661</v>
      </c>
      <c r="AI333" s="49">
        <f t="shared" si="10"/>
        <v>9.6231</v>
      </c>
      <c r="AJ333" s="26"/>
      <c r="AK333" s="42">
        <v>0.0199477309934972</v>
      </c>
      <c r="AL333" s="23">
        <v>9.14187</v>
      </c>
      <c r="AM333" s="48">
        <f t="shared" si="11"/>
        <v>0.01941934673</v>
      </c>
      <c r="AN333" s="49">
        <f t="shared" si="12"/>
        <v>8.8149</v>
      </c>
      <c r="AO333" s="26"/>
      <c r="AP333" s="42">
        <v>0.0208071376152736</v>
      </c>
      <c r="AQ333" s="23">
        <v>29.66465</v>
      </c>
      <c r="AR333" s="48">
        <f t="shared" si="15"/>
        <v>0.02028685069</v>
      </c>
      <c r="AS333" s="61">
        <f t="shared" si="16"/>
        <v>28.5208</v>
      </c>
      <c r="AT333" s="26"/>
      <c r="AU333" s="42">
        <v>0.0207825866115743</v>
      </c>
      <c r="AV333" s="23">
        <v>29.56373</v>
      </c>
      <c r="AW333" s="48">
        <f t="shared" si="17"/>
        <v>0.02033218879</v>
      </c>
      <c r="AX333" s="62">
        <f t="shared" si="18"/>
        <v>28.41448</v>
      </c>
      <c r="AY333" s="26"/>
      <c r="AZ333" s="42">
        <v>0.0235969051605305</v>
      </c>
      <c r="BA333" s="23">
        <v>23.60999</v>
      </c>
      <c r="BB333" s="48">
        <f t="shared" si="5"/>
        <v>0.02314607179</v>
      </c>
      <c r="BC333" s="62">
        <f t="shared" si="6"/>
        <v>22.8103</v>
      </c>
      <c r="BD333" s="26"/>
      <c r="BE333" s="42">
        <v>0.0208072625375364</v>
      </c>
      <c r="BF333" s="23">
        <v>29.3668</v>
      </c>
      <c r="BG333" s="48">
        <f t="shared" si="31"/>
        <v>0.02028879348</v>
      </c>
      <c r="BH333" s="62">
        <f t="shared" si="32"/>
        <v>27.32705</v>
      </c>
      <c r="BI333" s="26"/>
      <c r="BJ333" s="42">
        <v>0.0177516549630254</v>
      </c>
      <c r="BK333" s="23">
        <v>11.43661</v>
      </c>
      <c r="BL333" s="48">
        <f t="shared" si="25"/>
        <v>0.01727179977</v>
      </c>
      <c r="BM333" s="62">
        <f t="shared" si="26"/>
        <v>10.97298</v>
      </c>
      <c r="BN333" s="26"/>
      <c r="BO333" s="42">
        <v>0.017151281600132</v>
      </c>
      <c r="BP333" s="23">
        <v>11.13074</v>
      </c>
      <c r="BQ333" s="48">
        <f t="shared" si="19"/>
        <v>0.01666763182</v>
      </c>
      <c r="BR333" s="62">
        <f t="shared" si="20"/>
        <v>10.72863</v>
      </c>
      <c r="BS333" s="26"/>
      <c r="BT333" s="42">
        <v>0.0164148354262024</v>
      </c>
      <c r="BU333" s="23">
        <v>11.40729</v>
      </c>
      <c r="BV333" s="48">
        <f t="shared" si="29"/>
        <v>0.01592933672</v>
      </c>
      <c r="BW333" s="62">
        <f t="shared" si="30"/>
        <v>10.85624</v>
      </c>
      <c r="BX333" s="26"/>
      <c r="BY333" s="42">
        <v>0.0163886584638366</v>
      </c>
      <c r="BZ333" s="23">
        <v>11.1101</v>
      </c>
      <c r="CA333" s="48">
        <f t="shared" si="27"/>
        <v>0.015907171</v>
      </c>
      <c r="CB333" s="62">
        <f t="shared" si="28"/>
        <v>10.61737</v>
      </c>
      <c r="CC333" s="7"/>
    </row>
    <row r="334" ht="15.75" customHeight="1">
      <c r="A334" s="1"/>
      <c r="B334" s="57">
        <v>0.0185305751865323</v>
      </c>
      <c r="C334" s="23">
        <v>36.93507</v>
      </c>
      <c r="D334" s="60">
        <f t="shared" si="21"/>
        <v>0.01800761169</v>
      </c>
      <c r="E334" s="63">
        <f t="shared" si="22"/>
        <v>35.54524</v>
      </c>
      <c r="F334" s="26"/>
      <c r="G334" s="42">
        <v>0.0195942578455401</v>
      </c>
      <c r="H334" s="23">
        <v>35.38603</v>
      </c>
      <c r="I334" s="60">
        <f t="shared" si="23"/>
        <v>0.01912332732</v>
      </c>
      <c r="J334" s="64">
        <f t="shared" si="24"/>
        <v>33.98757</v>
      </c>
      <c r="K334" s="26"/>
      <c r="L334" s="42">
        <v>0.0199861841866349</v>
      </c>
      <c r="M334" s="23">
        <v>33.68254</v>
      </c>
      <c r="N334" s="60">
        <f t="shared" si="13"/>
        <v>0.01953042914</v>
      </c>
      <c r="O334" s="54">
        <f t="shared" si="14"/>
        <v>32.49375</v>
      </c>
      <c r="P334" s="26"/>
      <c r="Q334" s="42">
        <v>0.0216867827220277</v>
      </c>
      <c r="R334" s="23">
        <v>9.11191</v>
      </c>
      <c r="S334" s="48">
        <f t="shared" si="7"/>
        <v>0.02118000352</v>
      </c>
      <c r="T334" s="54">
        <f t="shared" si="8"/>
        <v>8.79427</v>
      </c>
      <c r="U334" s="26"/>
      <c r="V334" s="42">
        <v>0.0229608287152872</v>
      </c>
      <c r="W334" s="23">
        <v>10.20922</v>
      </c>
      <c r="X334" s="48">
        <f t="shared" si="1"/>
        <v>0.02246884469</v>
      </c>
      <c r="Y334" s="49">
        <f t="shared" si="2"/>
        <v>9.90088</v>
      </c>
      <c r="Z334" s="26"/>
      <c r="AA334" s="42">
        <v>0.0215911494981504</v>
      </c>
      <c r="AB334" s="23">
        <v>9.05374</v>
      </c>
      <c r="AC334" s="48">
        <f t="shared" si="3"/>
        <v>0.02112524529</v>
      </c>
      <c r="AD334" s="49">
        <f t="shared" si="4"/>
        <v>8.77643</v>
      </c>
      <c r="AE334" s="26"/>
      <c r="AF334" s="42">
        <v>0.0208351833881848</v>
      </c>
      <c r="AG334" s="23">
        <v>10.01897</v>
      </c>
      <c r="AH334" s="48">
        <f t="shared" si="9"/>
        <v>0.02035989689</v>
      </c>
      <c r="AI334" s="49">
        <f t="shared" si="10"/>
        <v>9.63962</v>
      </c>
      <c r="AJ334" s="26"/>
      <c r="AK334" s="42">
        <v>0.0200130151076454</v>
      </c>
      <c r="AL334" s="23">
        <v>9.16047</v>
      </c>
      <c r="AM334" s="48">
        <f t="shared" si="11"/>
        <v>0.01948463084</v>
      </c>
      <c r="AN334" s="49">
        <f t="shared" si="12"/>
        <v>8.8335</v>
      </c>
      <c r="AO334" s="26"/>
      <c r="AP334" s="42">
        <v>0.0209047549750547</v>
      </c>
      <c r="AQ334" s="23">
        <v>29.65304</v>
      </c>
      <c r="AR334" s="48">
        <f t="shared" si="15"/>
        <v>0.02038446805</v>
      </c>
      <c r="AS334" s="61">
        <f t="shared" si="16"/>
        <v>28.50919</v>
      </c>
      <c r="AT334" s="26"/>
      <c r="AU334" s="42">
        <v>0.0208570565854438</v>
      </c>
      <c r="AV334" s="23">
        <v>29.54768</v>
      </c>
      <c r="AW334" s="48">
        <f t="shared" si="17"/>
        <v>0.02040665876</v>
      </c>
      <c r="AX334" s="62">
        <f t="shared" si="18"/>
        <v>28.39843</v>
      </c>
      <c r="AY334" s="26"/>
      <c r="AZ334" s="42">
        <v>0.023669091792081</v>
      </c>
      <c r="BA334" s="23">
        <v>23.6011</v>
      </c>
      <c r="BB334" s="48">
        <f t="shared" si="5"/>
        <v>0.02321825842</v>
      </c>
      <c r="BC334" s="62">
        <f t="shared" si="6"/>
        <v>22.80141</v>
      </c>
      <c r="BD334" s="26"/>
      <c r="BE334" s="42">
        <v>0.0209269067158366</v>
      </c>
      <c r="BF334" s="23">
        <v>29.35374</v>
      </c>
      <c r="BG334" s="48">
        <f t="shared" si="31"/>
        <v>0.02040843765</v>
      </c>
      <c r="BH334" s="62">
        <f t="shared" si="32"/>
        <v>27.31399</v>
      </c>
      <c r="BI334" s="26"/>
      <c r="BJ334" s="42">
        <v>0.0178023069959456</v>
      </c>
      <c r="BK334" s="23">
        <v>11.4596</v>
      </c>
      <c r="BL334" s="48">
        <f t="shared" si="25"/>
        <v>0.0173224518</v>
      </c>
      <c r="BM334" s="62">
        <f t="shared" si="26"/>
        <v>10.99597</v>
      </c>
      <c r="BN334" s="26"/>
      <c r="BO334" s="42">
        <v>0.0172470261921045</v>
      </c>
      <c r="BP334" s="23">
        <v>11.15398</v>
      </c>
      <c r="BQ334" s="48">
        <f t="shared" si="19"/>
        <v>0.01676337641</v>
      </c>
      <c r="BR334" s="62">
        <f t="shared" si="20"/>
        <v>10.75187</v>
      </c>
      <c r="BS334" s="26"/>
      <c r="BT334" s="42">
        <v>0.016495302902132</v>
      </c>
      <c r="BU334" s="23">
        <v>11.43201</v>
      </c>
      <c r="BV334" s="48">
        <f t="shared" si="29"/>
        <v>0.0160098042</v>
      </c>
      <c r="BW334" s="62">
        <f t="shared" si="30"/>
        <v>10.88096</v>
      </c>
      <c r="BX334" s="26"/>
      <c r="BY334" s="42">
        <v>0.0165188052143643</v>
      </c>
      <c r="BZ334" s="23">
        <v>11.1346</v>
      </c>
      <c r="CA334" s="48">
        <f t="shared" si="27"/>
        <v>0.01603731775</v>
      </c>
      <c r="CB334" s="62">
        <f t="shared" si="28"/>
        <v>10.64187</v>
      </c>
      <c r="CC334" s="7"/>
    </row>
    <row r="335" ht="15.75" customHeight="1">
      <c r="A335" s="1"/>
      <c r="B335" s="22">
        <v>0.0186150186574903</v>
      </c>
      <c r="C335" s="74">
        <v>36.93972</v>
      </c>
      <c r="D335" s="69">
        <f t="shared" si="21"/>
        <v>0.01809205516</v>
      </c>
      <c r="E335" s="70">
        <f t="shared" si="22"/>
        <v>35.54989</v>
      </c>
      <c r="F335" s="72">
        <v>11.0</v>
      </c>
      <c r="G335" s="42">
        <v>0.0197083709902646</v>
      </c>
      <c r="H335" s="23">
        <v>35.35833</v>
      </c>
      <c r="I335" s="60">
        <f t="shared" si="23"/>
        <v>0.01923744047</v>
      </c>
      <c r="J335" s="64">
        <f t="shared" si="24"/>
        <v>33.95987</v>
      </c>
      <c r="K335" s="26"/>
      <c r="L335" s="42">
        <v>0.0200513602966068</v>
      </c>
      <c r="M335" s="23">
        <v>33.66732</v>
      </c>
      <c r="N335" s="60">
        <f t="shared" si="13"/>
        <v>0.01959560525</v>
      </c>
      <c r="O335" s="54">
        <f t="shared" si="14"/>
        <v>32.47853</v>
      </c>
      <c r="P335" s="26"/>
      <c r="Q335" s="42">
        <v>0.0217659820660603</v>
      </c>
      <c r="R335" s="23">
        <v>9.12889</v>
      </c>
      <c r="S335" s="48">
        <f t="shared" si="7"/>
        <v>0.02125920286</v>
      </c>
      <c r="T335" s="54">
        <f t="shared" si="8"/>
        <v>8.81125</v>
      </c>
      <c r="U335" s="26"/>
      <c r="V335" s="42">
        <v>0.023092641393037</v>
      </c>
      <c r="W335" s="23">
        <v>10.22628</v>
      </c>
      <c r="X335" s="48">
        <f t="shared" si="1"/>
        <v>0.02260065737</v>
      </c>
      <c r="Y335" s="49">
        <f t="shared" si="2"/>
        <v>9.91794</v>
      </c>
      <c r="Z335" s="26"/>
      <c r="AA335" s="42">
        <v>0.0216734754443995</v>
      </c>
      <c r="AB335" s="23">
        <v>9.06847</v>
      </c>
      <c r="AC335" s="48">
        <f t="shared" si="3"/>
        <v>0.02120757123</v>
      </c>
      <c r="AD335" s="49">
        <f t="shared" si="4"/>
        <v>8.79116</v>
      </c>
      <c r="AE335" s="26"/>
      <c r="AF335" s="42">
        <v>0.0208742794788452</v>
      </c>
      <c r="AG335" s="23">
        <v>10.03414</v>
      </c>
      <c r="AH335" s="48">
        <f t="shared" si="9"/>
        <v>0.02039899298</v>
      </c>
      <c r="AI335" s="49">
        <f t="shared" si="10"/>
        <v>9.65479</v>
      </c>
      <c r="AJ335" s="26"/>
      <c r="AK335" s="42">
        <v>0.0200676977779124</v>
      </c>
      <c r="AL335" s="23">
        <v>9.17871</v>
      </c>
      <c r="AM335" s="48">
        <f t="shared" si="11"/>
        <v>0.01953931351</v>
      </c>
      <c r="AN335" s="49">
        <f t="shared" si="12"/>
        <v>8.85174</v>
      </c>
      <c r="AO335" s="26"/>
      <c r="AP335" s="42">
        <v>0.021023652848734</v>
      </c>
      <c r="AQ335" s="23">
        <v>29.63121</v>
      </c>
      <c r="AR335" s="48">
        <f t="shared" si="15"/>
        <v>0.02050336592</v>
      </c>
      <c r="AS335" s="61">
        <f t="shared" si="16"/>
        <v>28.48736</v>
      </c>
      <c r="AT335" s="26"/>
      <c r="AU335" s="42">
        <v>0.0209757936126063</v>
      </c>
      <c r="AV335" s="23">
        <v>29.53727</v>
      </c>
      <c r="AW335" s="48">
        <f t="shared" si="17"/>
        <v>0.02052539579</v>
      </c>
      <c r="AX335" s="62">
        <f t="shared" si="18"/>
        <v>28.38802</v>
      </c>
      <c r="AY335" s="26"/>
      <c r="AZ335" s="42">
        <v>0.0237770216982587</v>
      </c>
      <c r="BA335" s="23">
        <v>23.59578</v>
      </c>
      <c r="BB335" s="48">
        <f t="shared" si="5"/>
        <v>0.02332618832</v>
      </c>
      <c r="BC335" s="62">
        <f t="shared" si="6"/>
        <v>22.79609</v>
      </c>
      <c r="BD335" s="26"/>
      <c r="BE335" s="42">
        <v>0.0210431961201376</v>
      </c>
      <c r="BF335" s="23">
        <v>29.33368</v>
      </c>
      <c r="BG335" s="48">
        <f t="shared" si="31"/>
        <v>0.02052472706</v>
      </c>
      <c r="BH335" s="62">
        <f t="shared" si="32"/>
        <v>27.29393</v>
      </c>
      <c r="BI335" s="26"/>
      <c r="BJ335" s="42">
        <v>0.0178498980792925</v>
      </c>
      <c r="BK335" s="23">
        <v>11.48163</v>
      </c>
      <c r="BL335" s="48">
        <f t="shared" si="25"/>
        <v>0.01737004289</v>
      </c>
      <c r="BM335" s="62">
        <f t="shared" si="26"/>
        <v>11.018</v>
      </c>
      <c r="BN335" s="26"/>
      <c r="BO335" s="42">
        <v>0.0173178248002415</v>
      </c>
      <c r="BP335" s="23">
        <v>11.17821</v>
      </c>
      <c r="BQ335" s="48">
        <f t="shared" si="19"/>
        <v>0.01683417502</v>
      </c>
      <c r="BR335" s="62">
        <f t="shared" si="20"/>
        <v>10.7761</v>
      </c>
      <c r="BS335" s="26"/>
      <c r="BT335" s="42">
        <v>0.0165509965567183</v>
      </c>
      <c r="BU335" s="23">
        <v>11.45295</v>
      </c>
      <c r="BV335" s="48">
        <f t="shared" si="29"/>
        <v>0.01606549785</v>
      </c>
      <c r="BW335" s="62">
        <f t="shared" si="30"/>
        <v>10.9019</v>
      </c>
      <c r="BX335" s="26"/>
      <c r="BY335" s="42">
        <v>0.0166030180457475</v>
      </c>
      <c r="BZ335" s="23">
        <v>11.15837</v>
      </c>
      <c r="CA335" s="48">
        <f t="shared" si="27"/>
        <v>0.01612153058</v>
      </c>
      <c r="CB335" s="62">
        <f t="shared" si="28"/>
        <v>10.66564</v>
      </c>
      <c r="CC335" s="7"/>
    </row>
    <row r="336" ht="15.75" customHeight="1">
      <c r="A336" s="1"/>
      <c r="B336" s="57">
        <v>0.0186843455229591</v>
      </c>
      <c r="C336" s="23">
        <v>36.93163</v>
      </c>
      <c r="D336" s="60">
        <f t="shared" si="21"/>
        <v>0.01816138203</v>
      </c>
      <c r="E336" s="63">
        <f t="shared" si="22"/>
        <v>35.5418</v>
      </c>
      <c r="F336" s="26"/>
      <c r="G336" s="42">
        <v>0.0198653786385956</v>
      </c>
      <c r="H336" s="23">
        <v>35.34066</v>
      </c>
      <c r="I336" s="60">
        <f t="shared" si="23"/>
        <v>0.01939444812</v>
      </c>
      <c r="J336" s="64">
        <f t="shared" si="24"/>
        <v>33.9422</v>
      </c>
      <c r="K336" s="26"/>
      <c r="L336" s="42">
        <v>0.020132100033315</v>
      </c>
      <c r="M336" s="23">
        <v>33.64685</v>
      </c>
      <c r="N336" s="60">
        <f t="shared" si="13"/>
        <v>0.01967634499</v>
      </c>
      <c r="O336" s="54">
        <f t="shared" si="14"/>
        <v>32.45806</v>
      </c>
      <c r="P336" s="26"/>
      <c r="Q336" s="42">
        <v>0.021817854818492</v>
      </c>
      <c r="R336" s="23">
        <v>9.14836</v>
      </c>
      <c r="S336" s="48">
        <f t="shared" si="7"/>
        <v>0.02131107561</v>
      </c>
      <c r="T336" s="54">
        <f t="shared" si="8"/>
        <v>8.83072</v>
      </c>
      <c r="U336" s="26"/>
      <c r="V336" s="42">
        <v>0.0231395479511156</v>
      </c>
      <c r="W336" s="23">
        <v>10.24943</v>
      </c>
      <c r="X336" s="48">
        <f t="shared" si="1"/>
        <v>0.02264756393</v>
      </c>
      <c r="Y336" s="49">
        <f t="shared" si="2"/>
        <v>9.94109</v>
      </c>
      <c r="Z336" s="26"/>
      <c r="AA336" s="42">
        <v>0.0217722762983361</v>
      </c>
      <c r="AB336" s="23">
        <v>9.08025</v>
      </c>
      <c r="AC336" s="48">
        <f t="shared" si="3"/>
        <v>0.02130637209</v>
      </c>
      <c r="AD336" s="49">
        <f t="shared" si="4"/>
        <v>8.80294</v>
      </c>
      <c r="AE336" s="26"/>
      <c r="AF336" s="42">
        <v>0.0209587329734684</v>
      </c>
      <c r="AG336" s="23">
        <v>10.05437</v>
      </c>
      <c r="AH336" s="48">
        <f t="shared" si="9"/>
        <v>0.02048344648</v>
      </c>
      <c r="AI336" s="49">
        <f t="shared" si="10"/>
        <v>9.67502</v>
      </c>
      <c r="AJ336" s="26"/>
      <c r="AK336" s="42">
        <v>0.0201179904129078</v>
      </c>
      <c r="AL336" s="23">
        <v>9.19754</v>
      </c>
      <c r="AM336" s="48">
        <f t="shared" si="11"/>
        <v>0.01958960615</v>
      </c>
      <c r="AN336" s="49">
        <f t="shared" si="12"/>
        <v>8.87057</v>
      </c>
      <c r="AO336" s="26"/>
      <c r="AP336" s="42">
        <v>0.0210516131415475</v>
      </c>
      <c r="AQ336" s="23">
        <v>29.61889</v>
      </c>
      <c r="AR336" s="48">
        <f t="shared" si="15"/>
        <v>0.02053132621</v>
      </c>
      <c r="AS336" s="61">
        <f t="shared" si="16"/>
        <v>28.47504</v>
      </c>
      <c r="AT336" s="26"/>
      <c r="AU336" s="42">
        <v>0.0210743675338081</v>
      </c>
      <c r="AV336" s="23">
        <v>29.52346</v>
      </c>
      <c r="AW336" s="48">
        <f t="shared" si="17"/>
        <v>0.02062396971</v>
      </c>
      <c r="AX336" s="62">
        <f t="shared" si="18"/>
        <v>28.37421</v>
      </c>
      <c r="AY336" s="26"/>
      <c r="AZ336" s="42">
        <v>0.0238699688569486</v>
      </c>
      <c r="BA336" s="23">
        <v>23.59345</v>
      </c>
      <c r="BB336" s="48">
        <f t="shared" si="5"/>
        <v>0.02341913548</v>
      </c>
      <c r="BC336" s="62">
        <f t="shared" si="6"/>
        <v>22.79376</v>
      </c>
      <c r="BD336" s="26"/>
      <c r="BE336" s="42">
        <v>0.0211126592955582</v>
      </c>
      <c r="BF336" s="23">
        <v>29.32671</v>
      </c>
      <c r="BG336" s="48">
        <f t="shared" si="31"/>
        <v>0.02059419023</v>
      </c>
      <c r="BH336" s="62">
        <f t="shared" si="32"/>
        <v>27.28696</v>
      </c>
      <c r="BI336" s="26"/>
      <c r="BJ336" s="42">
        <v>0.0179015310929076</v>
      </c>
      <c r="BK336" s="23">
        <v>11.50463</v>
      </c>
      <c r="BL336" s="48">
        <f t="shared" si="25"/>
        <v>0.0174216759</v>
      </c>
      <c r="BM336" s="62">
        <f t="shared" si="26"/>
        <v>11.041</v>
      </c>
      <c r="BN336" s="26"/>
      <c r="BO336" s="42">
        <v>0.0173396937394708</v>
      </c>
      <c r="BP336" s="23">
        <v>11.19777</v>
      </c>
      <c r="BQ336" s="48">
        <f t="shared" si="19"/>
        <v>0.01685604396</v>
      </c>
      <c r="BR336" s="62">
        <f t="shared" si="20"/>
        <v>10.79566</v>
      </c>
      <c r="BS336" s="26"/>
      <c r="BT336" s="42">
        <v>0.0166017757163337</v>
      </c>
      <c r="BU336" s="23">
        <v>11.47806</v>
      </c>
      <c r="BV336" s="48">
        <f t="shared" si="29"/>
        <v>0.01611627701</v>
      </c>
      <c r="BW336" s="62">
        <f t="shared" si="30"/>
        <v>10.92701</v>
      </c>
      <c r="BX336" s="26"/>
      <c r="BY336" s="42">
        <v>0.0166911556005225</v>
      </c>
      <c r="BZ336" s="23">
        <v>11.1798</v>
      </c>
      <c r="CA336" s="48">
        <f t="shared" si="27"/>
        <v>0.01620966814</v>
      </c>
      <c r="CB336" s="62">
        <f t="shared" si="28"/>
        <v>10.68707</v>
      </c>
      <c r="CC336" s="7"/>
    </row>
    <row r="337" ht="15.75" customHeight="1">
      <c r="A337" s="1"/>
      <c r="B337" s="57">
        <v>0.0187491189779052</v>
      </c>
      <c r="C337" s="23">
        <v>36.93115</v>
      </c>
      <c r="D337" s="60">
        <f t="shared" si="21"/>
        <v>0.01822615548</v>
      </c>
      <c r="E337" s="63">
        <f t="shared" si="22"/>
        <v>35.54132</v>
      </c>
      <c r="F337" s="26"/>
      <c r="G337" s="42">
        <v>0.0199393441912437</v>
      </c>
      <c r="H337" s="23">
        <v>35.31499</v>
      </c>
      <c r="I337" s="60">
        <f t="shared" si="23"/>
        <v>0.01946841367</v>
      </c>
      <c r="J337" s="64">
        <f t="shared" si="24"/>
        <v>33.91653</v>
      </c>
      <c r="K337" s="26"/>
      <c r="L337" s="42">
        <v>0.0202827903913803</v>
      </c>
      <c r="M337" s="23">
        <v>33.63756</v>
      </c>
      <c r="N337" s="60">
        <f t="shared" si="13"/>
        <v>0.01982703535</v>
      </c>
      <c r="O337" s="54">
        <f t="shared" si="14"/>
        <v>32.44877</v>
      </c>
      <c r="P337" s="26"/>
      <c r="Q337" s="42">
        <v>0.0218987186302793</v>
      </c>
      <c r="R337" s="23">
        <v>9.15707</v>
      </c>
      <c r="S337" s="48">
        <f t="shared" si="7"/>
        <v>0.02139193942</v>
      </c>
      <c r="T337" s="54">
        <f t="shared" si="8"/>
        <v>8.83943</v>
      </c>
      <c r="U337" s="26"/>
      <c r="V337" s="42">
        <v>0.0232320208786867</v>
      </c>
      <c r="W337" s="23">
        <v>10.26097</v>
      </c>
      <c r="X337" s="48">
        <f t="shared" si="1"/>
        <v>0.02274003686</v>
      </c>
      <c r="Y337" s="49">
        <f t="shared" si="2"/>
        <v>9.95263</v>
      </c>
      <c r="Z337" s="26"/>
      <c r="AA337" s="42">
        <v>0.0218283824971552</v>
      </c>
      <c r="AB337" s="23">
        <v>9.09596</v>
      </c>
      <c r="AC337" s="48">
        <f t="shared" si="3"/>
        <v>0.02136247829</v>
      </c>
      <c r="AD337" s="49">
        <f t="shared" si="4"/>
        <v>8.81865</v>
      </c>
      <c r="AE337" s="26"/>
      <c r="AF337" s="42">
        <v>0.021090673691605</v>
      </c>
      <c r="AG337" s="23">
        <v>10.06944</v>
      </c>
      <c r="AH337" s="48">
        <f t="shared" si="9"/>
        <v>0.02061538719</v>
      </c>
      <c r="AI337" s="49">
        <f t="shared" si="10"/>
        <v>9.69009</v>
      </c>
      <c r="AJ337" s="26"/>
      <c r="AK337" s="42">
        <v>0.0201783086563438</v>
      </c>
      <c r="AL337" s="23">
        <v>9.2136</v>
      </c>
      <c r="AM337" s="48">
        <f t="shared" si="11"/>
        <v>0.01964992439</v>
      </c>
      <c r="AN337" s="49">
        <f t="shared" si="12"/>
        <v>8.88663</v>
      </c>
      <c r="AO337" s="26"/>
      <c r="AP337" s="42">
        <v>0.0212080957353189</v>
      </c>
      <c r="AQ337" s="23">
        <v>29.60892</v>
      </c>
      <c r="AR337" s="48">
        <f t="shared" si="15"/>
        <v>0.02068780881</v>
      </c>
      <c r="AS337" s="61">
        <f t="shared" si="16"/>
        <v>28.46507</v>
      </c>
      <c r="AT337" s="26"/>
      <c r="AU337" s="42">
        <v>0.0212382024310234</v>
      </c>
      <c r="AV337" s="23">
        <v>29.50524</v>
      </c>
      <c r="AW337" s="48">
        <f t="shared" si="17"/>
        <v>0.02078780461</v>
      </c>
      <c r="AX337" s="62">
        <f t="shared" si="18"/>
        <v>28.35599</v>
      </c>
      <c r="AY337" s="26"/>
      <c r="AZ337" s="42">
        <v>0.0239524647419724</v>
      </c>
      <c r="BA337" s="23">
        <v>23.58563</v>
      </c>
      <c r="BB337" s="48">
        <f t="shared" si="5"/>
        <v>0.02350163137</v>
      </c>
      <c r="BC337" s="62">
        <f t="shared" si="6"/>
        <v>22.78594</v>
      </c>
      <c r="BD337" s="26"/>
      <c r="BE337" s="42">
        <v>0.0211961027761165</v>
      </c>
      <c r="BF337" s="23">
        <v>29.31396</v>
      </c>
      <c r="BG337" s="48">
        <f t="shared" si="31"/>
        <v>0.02067763371</v>
      </c>
      <c r="BH337" s="62">
        <f t="shared" si="32"/>
        <v>27.27421</v>
      </c>
      <c r="BI337" s="26"/>
      <c r="BJ337" s="42">
        <v>0.0179444316785784</v>
      </c>
      <c r="BK337" s="23">
        <v>11.52852</v>
      </c>
      <c r="BL337" s="48">
        <f t="shared" si="25"/>
        <v>0.01746457649</v>
      </c>
      <c r="BM337" s="62">
        <f t="shared" si="26"/>
        <v>11.06489</v>
      </c>
      <c r="BN337" s="26"/>
      <c r="BO337" s="42">
        <v>0.0173699826296236</v>
      </c>
      <c r="BP337" s="23">
        <v>11.22319</v>
      </c>
      <c r="BQ337" s="48">
        <f t="shared" si="19"/>
        <v>0.01688633285</v>
      </c>
      <c r="BR337" s="62">
        <f t="shared" si="20"/>
        <v>10.82108</v>
      </c>
      <c r="BS337" s="26"/>
      <c r="BT337" s="42">
        <v>0.0166498240189412</v>
      </c>
      <c r="BU337" s="23">
        <v>11.50135</v>
      </c>
      <c r="BV337" s="48">
        <f t="shared" si="29"/>
        <v>0.01616432531</v>
      </c>
      <c r="BW337" s="62">
        <f t="shared" si="30"/>
        <v>10.9503</v>
      </c>
      <c r="BX337" s="26"/>
      <c r="BY337" s="42">
        <v>0.0167184149252646</v>
      </c>
      <c r="BZ337" s="23">
        <v>11.20212</v>
      </c>
      <c r="CA337" s="48">
        <f t="shared" si="27"/>
        <v>0.01623692746</v>
      </c>
      <c r="CB337" s="62">
        <f t="shared" si="28"/>
        <v>10.70939</v>
      </c>
      <c r="CC337" s="7"/>
    </row>
    <row r="338" ht="15.75" customHeight="1">
      <c r="A338" s="1"/>
      <c r="B338" s="57">
        <v>0.0188417769892613</v>
      </c>
      <c r="C338" s="23">
        <v>36.93182</v>
      </c>
      <c r="D338" s="60">
        <f t="shared" si="21"/>
        <v>0.0183188135</v>
      </c>
      <c r="E338" s="63">
        <f t="shared" si="22"/>
        <v>35.54199</v>
      </c>
      <c r="F338" s="26"/>
      <c r="G338" s="42">
        <v>0.0199922605345748</v>
      </c>
      <c r="H338" s="23">
        <v>35.28168</v>
      </c>
      <c r="I338" s="60">
        <f t="shared" si="23"/>
        <v>0.01952133001</v>
      </c>
      <c r="J338" s="64">
        <f t="shared" si="24"/>
        <v>33.88322</v>
      </c>
      <c r="K338" s="26"/>
      <c r="L338" s="42">
        <v>0.0204388288234649</v>
      </c>
      <c r="M338" s="23">
        <v>33.62293</v>
      </c>
      <c r="N338" s="60">
        <f t="shared" si="13"/>
        <v>0.01998307378</v>
      </c>
      <c r="O338" s="54">
        <f t="shared" si="14"/>
        <v>32.43414</v>
      </c>
      <c r="P338" s="26"/>
      <c r="Q338" s="42">
        <v>0.0219522593732171</v>
      </c>
      <c r="R338" s="23">
        <v>9.17615</v>
      </c>
      <c r="S338" s="48">
        <f t="shared" si="7"/>
        <v>0.02144548017</v>
      </c>
      <c r="T338" s="54">
        <f t="shared" si="8"/>
        <v>8.85851</v>
      </c>
      <c r="U338" s="26"/>
      <c r="V338" s="42">
        <v>0.0232924109985981</v>
      </c>
      <c r="W338" s="23">
        <v>10.27782</v>
      </c>
      <c r="X338" s="48">
        <f t="shared" si="1"/>
        <v>0.02280042698</v>
      </c>
      <c r="Y338" s="49">
        <f t="shared" si="2"/>
        <v>9.96948</v>
      </c>
      <c r="Z338" s="26"/>
      <c r="AA338" s="42">
        <v>0.0218981856167479</v>
      </c>
      <c r="AB338" s="23">
        <v>9.1114</v>
      </c>
      <c r="AC338" s="48">
        <f t="shared" si="3"/>
        <v>0.02143228141</v>
      </c>
      <c r="AD338" s="49">
        <f t="shared" si="4"/>
        <v>8.83409</v>
      </c>
      <c r="AE338" s="26"/>
      <c r="AF338" s="42">
        <v>0.0210911842204571</v>
      </c>
      <c r="AG338" s="23">
        <v>10.08588</v>
      </c>
      <c r="AH338" s="48">
        <f t="shared" si="9"/>
        <v>0.02061589772</v>
      </c>
      <c r="AI338" s="49">
        <f t="shared" si="10"/>
        <v>9.70653</v>
      </c>
      <c r="AJ338" s="26"/>
      <c r="AK338" s="42">
        <v>0.0202454246507922</v>
      </c>
      <c r="AL338" s="23">
        <v>9.2313</v>
      </c>
      <c r="AM338" s="48">
        <f t="shared" si="11"/>
        <v>0.01971704038</v>
      </c>
      <c r="AN338" s="49">
        <f t="shared" si="12"/>
        <v>8.90433</v>
      </c>
      <c r="AO338" s="26"/>
      <c r="AP338" s="42">
        <v>0.0212957835820127</v>
      </c>
      <c r="AQ338" s="23">
        <v>29.58717</v>
      </c>
      <c r="AR338" s="48">
        <f t="shared" si="15"/>
        <v>0.02077549665</v>
      </c>
      <c r="AS338" s="61">
        <f t="shared" si="16"/>
        <v>28.44332</v>
      </c>
      <c r="AT338" s="26"/>
      <c r="AU338" s="42">
        <v>0.0212959246147062</v>
      </c>
      <c r="AV338" s="23">
        <v>29.49401</v>
      </c>
      <c r="AW338" s="48">
        <f t="shared" si="17"/>
        <v>0.02084552679</v>
      </c>
      <c r="AX338" s="62">
        <f t="shared" si="18"/>
        <v>28.34476</v>
      </c>
      <c r="AY338" s="26"/>
      <c r="AZ338" s="42">
        <v>0.0240673236803555</v>
      </c>
      <c r="BA338" s="23">
        <v>23.57765</v>
      </c>
      <c r="BB338" s="48">
        <f t="shared" si="5"/>
        <v>0.02361649031</v>
      </c>
      <c r="BC338" s="62">
        <f t="shared" si="6"/>
        <v>22.77796</v>
      </c>
      <c r="BD338" s="26"/>
      <c r="BE338" s="42">
        <v>0.0213073334338407</v>
      </c>
      <c r="BF338" s="23">
        <v>29.29487</v>
      </c>
      <c r="BG338" s="48">
        <f t="shared" si="31"/>
        <v>0.02078886437</v>
      </c>
      <c r="BH338" s="62">
        <f t="shared" si="32"/>
        <v>27.25512</v>
      </c>
      <c r="BI338" s="26"/>
      <c r="BJ338" s="42">
        <v>0.0180079895716736</v>
      </c>
      <c r="BK338" s="23">
        <v>11.54976</v>
      </c>
      <c r="BL338" s="48">
        <f t="shared" si="25"/>
        <v>0.01752813438</v>
      </c>
      <c r="BM338" s="62">
        <f t="shared" si="26"/>
        <v>11.08613</v>
      </c>
      <c r="BN338" s="26"/>
      <c r="BO338" s="42">
        <v>0.0174333532913924</v>
      </c>
      <c r="BP338" s="23">
        <v>11.24508</v>
      </c>
      <c r="BQ338" s="48">
        <f t="shared" si="19"/>
        <v>0.01694970351</v>
      </c>
      <c r="BR338" s="62">
        <f t="shared" si="20"/>
        <v>10.84297</v>
      </c>
      <c r="BS338" s="26"/>
      <c r="BT338" s="42">
        <v>0.0167535041787279</v>
      </c>
      <c r="BU338" s="23">
        <v>11.52356</v>
      </c>
      <c r="BV338" s="48">
        <f t="shared" si="29"/>
        <v>0.01626800547</v>
      </c>
      <c r="BW338" s="62">
        <f t="shared" si="30"/>
        <v>10.97251</v>
      </c>
      <c r="BX338" s="26"/>
      <c r="BY338" s="42">
        <v>0.0167802404326145</v>
      </c>
      <c r="BZ338" s="23">
        <v>11.22726</v>
      </c>
      <c r="CA338" s="48">
        <f t="shared" si="27"/>
        <v>0.01629875297</v>
      </c>
      <c r="CB338" s="62">
        <f t="shared" si="28"/>
        <v>10.73453</v>
      </c>
      <c r="CC338" s="7"/>
    </row>
    <row r="339" ht="15.75" customHeight="1">
      <c r="A339" s="1"/>
      <c r="B339" s="57">
        <v>0.0189179642613588</v>
      </c>
      <c r="C339" s="23">
        <v>36.91932</v>
      </c>
      <c r="D339" s="60">
        <f t="shared" si="21"/>
        <v>0.01839500077</v>
      </c>
      <c r="E339" s="63">
        <f t="shared" si="22"/>
        <v>35.52949</v>
      </c>
      <c r="F339" s="26"/>
      <c r="G339" s="42">
        <v>0.0200861022790864</v>
      </c>
      <c r="H339" s="23">
        <v>35.26035</v>
      </c>
      <c r="I339" s="60">
        <f t="shared" si="23"/>
        <v>0.01961517176</v>
      </c>
      <c r="J339" s="64">
        <f t="shared" si="24"/>
        <v>33.86189</v>
      </c>
      <c r="K339" s="26"/>
      <c r="L339" s="42">
        <v>0.0204571271549456</v>
      </c>
      <c r="M339" s="23">
        <v>33.59884</v>
      </c>
      <c r="N339" s="60">
        <f t="shared" si="13"/>
        <v>0.02000137211</v>
      </c>
      <c r="O339" s="54">
        <f t="shared" si="14"/>
        <v>32.41005</v>
      </c>
      <c r="P339" s="26"/>
      <c r="Q339" s="42">
        <v>0.0219653089603111</v>
      </c>
      <c r="R339" s="23">
        <v>9.18959</v>
      </c>
      <c r="S339" s="48">
        <f t="shared" si="7"/>
        <v>0.02145852975</v>
      </c>
      <c r="T339" s="54">
        <f t="shared" si="8"/>
        <v>8.87195</v>
      </c>
      <c r="U339" s="26"/>
      <c r="V339" s="42">
        <v>0.023359094235996</v>
      </c>
      <c r="W339" s="23">
        <v>10.30147</v>
      </c>
      <c r="X339" s="48">
        <f t="shared" si="1"/>
        <v>0.02286711022</v>
      </c>
      <c r="Y339" s="49">
        <f t="shared" si="2"/>
        <v>9.99313</v>
      </c>
      <c r="Z339" s="26"/>
      <c r="AA339" s="42">
        <v>0.0219807424160676</v>
      </c>
      <c r="AB339" s="23">
        <v>9.12489</v>
      </c>
      <c r="AC339" s="48">
        <f t="shared" si="3"/>
        <v>0.02151483821</v>
      </c>
      <c r="AD339" s="49">
        <f t="shared" si="4"/>
        <v>8.84758</v>
      </c>
      <c r="AE339" s="26"/>
      <c r="AF339" s="42">
        <v>0.0211855574168012</v>
      </c>
      <c r="AG339" s="23">
        <v>10.10585</v>
      </c>
      <c r="AH339" s="48">
        <f t="shared" si="9"/>
        <v>0.02071027092</v>
      </c>
      <c r="AI339" s="49">
        <f t="shared" si="10"/>
        <v>9.7265</v>
      </c>
      <c r="AJ339" s="26"/>
      <c r="AK339" s="42">
        <v>0.0203053015719008</v>
      </c>
      <c r="AL339" s="23">
        <v>9.24588</v>
      </c>
      <c r="AM339" s="48">
        <f t="shared" si="11"/>
        <v>0.01977691731</v>
      </c>
      <c r="AN339" s="49">
        <f t="shared" si="12"/>
        <v>8.91891</v>
      </c>
      <c r="AO339" s="26"/>
      <c r="AP339" s="42">
        <v>0.0214754537339272</v>
      </c>
      <c r="AQ339" s="23">
        <v>29.57255</v>
      </c>
      <c r="AR339" s="48">
        <f t="shared" si="15"/>
        <v>0.0209551668</v>
      </c>
      <c r="AS339" s="61">
        <f t="shared" si="16"/>
        <v>28.4287</v>
      </c>
      <c r="AT339" s="26"/>
      <c r="AU339" s="42">
        <v>0.0214331921365796</v>
      </c>
      <c r="AV339" s="23">
        <v>29.4832</v>
      </c>
      <c r="AW339" s="48">
        <f t="shared" si="17"/>
        <v>0.02098279432</v>
      </c>
      <c r="AX339" s="62">
        <f t="shared" si="18"/>
        <v>28.33395</v>
      </c>
      <c r="AY339" s="26"/>
      <c r="AZ339" s="42">
        <v>0.0241775790418166</v>
      </c>
      <c r="BA339" s="23">
        <v>23.57605</v>
      </c>
      <c r="BB339" s="48">
        <f t="shared" si="5"/>
        <v>0.02372674567</v>
      </c>
      <c r="BC339" s="62">
        <f t="shared" si="6"/>
        <v>22.77636</v>
      </c>
      <c r="BD339" s="26"/>
      <c r="BE339" s="42">
        <v>0.0213781523365264</v>
      </c>
      <c r="BF339" s="23">
        <v>29.28851</v>
      </c>
      <c r="BG339" s="48">
        <f t="shared" si="31"/>
        <v>0.02085968327</v>
      </c>
      <c r="BH339" s="62">
        <f t="shared" si="32"/>
        <v>27.24876</v>
      </c>
      <c r="BI339" s="26"/>
      <c r="BJ339" s="42">
        <v>0.0180487869861634</v>
      </c>
      <c r="BK339" s="23">
        <v>11.5724</v>
      </c>
      <c r="BL339" s="48">
        <f t="shared" si="25"/>
        <v>0.01756893179</v>
      </c>
      <c r="BM339" s="62">
        <f t="shared" si="26"/>
        <v>11.10877</v>
      </c>
      <c r="BN339" s="26"/>
      <c r="BO339" s="42">
        <v>0.0174922705135565</v>
      </c>
      <c r="BP339" s="23">
        <v>11.26563</v>
      </c>
      <c r="BQ339" s="48">
        <f t="shared" si="19"/>
        <v>0.01700862073</v>
      </c>
      <c r="BR339" s="62">
        <f t="shared" si="20"/>
        <v>10.86352</v>
      </c>
      <c r="BS339" s="26"/>
      <c r="BT339" s="42">
        <v>0.0167711837276883</v>
      </c>
      <c r="BU339" s="23">
        <v>11.54739</v>
      </c>
      <c r="BV339" s="48">
        <f t="shared" si="29"/>
        <v>0.01628568502</v>
      </c>
      <c r="BW339" s="62">
        <f t="shared" si="30"/>
        <v>10.99634</v>
      </c>
      <c r="BX339" s="26"/>
      <c r="BY339" s="42">
        <v>0.0168305823477086</v>
      </c>
      <c r="BZ339" s="23">
        <v>11.24838</v>
      </c>
      <c r="CA339" s="48">
        <f t="shared" si="27"/>
        <v>0.01634909489</v>
      </c>
      <c r="CB339" s="62">
        <f t="shared" si="28"/>
        <v>10.75565</v>
      </c>
      <c r="CC339" s="7"/>
    </row>
    <row r="340" ht="15.75" customHeight="1">
      <c r="A340" s="1"/>
      <c r="B340" s="57">
        <v>0.0190169815726438</v>
      </c>
      <c r="C340" s="23">
        <v>36.91106</v>
      </c>
      <c r="D340" s="60">
        <f t="shared" si="21"/>
        <v>0.01849401808</v>
      </c>
      <c r="E340" s="63">
        <f t="shared" si="22"/>
        <v>35.52123</v>
      </c>
      <c r="F340" s="26"/>
      <c r="G340" s="42">
        <v>0.0201676826561989</v>
      </c>
      <c r="H340" s="23">
        <v>35.23232</v>
      </c>
      <c r="I340" s="60">
        <f t="shared" si="23"/>
        <v>0.01969675213</v>
      </c>
      <c r="J340" s="64">
        <f t="shared" si="24"/>
        <v>33.83386</v>
      </c>
      <c r="K340" s="26"/>
      <c r="L340" s="42">
        <v>0.0205939111513196</v>
      </c>
      <c r="M340" s="23">
        <v>33.58792</v>
      </c>
      <c r="N340" s="60">
        <f t="shared" si="13"/>
        <v>0.02013815611</v>
      </c>
      <c r="O340" s="54">
        <f t="shared" si="14"/>
        <v>32.39913</v>
      </c>
      <c r="P340" s="26"/>
      <c r="Q340" s="42">
        <v>0.0220616695548719</v>
      </c>
      <c r="R340" s="23">
        <v>9.20193</v>
      </c>
      <c r="S340" s="48">
        <f t="shared" si="7"/>
        <v>0.02155489035</v>
      </c>
      <c r="T340" s="54">
        <f t="shared" si="8"/>
        <v>8.88429</v>
      </c>
      <c r="U340" s="26"/>
      <c r="V340" s="42">
        <v>0.0234718028685441</v>
      </c>
      <c r="W340" s="23">
        <v>10.31215</v>
      </c>
      <c r="X340" s="48">
        <f t="shared" si="1"/>
        <v>0.02297981885</v>
      </c>
      <c r="Y340" s="49">
        <f t="shared" si="2"/>
        <v>10.00381</v>
      </c>
      <c r="Z340" s="26"/>
      <c r="AA340" s="42">
        <v>0.0220291362734204</v>
      </c>
      <c r="AB340" s="23">
        <v>9.14052</v>
      </c>
      <c r="AC340" s="48">
        <f t="shared" si="3"/>
        <v>0.02156323206</v>
      </c>
      <c r="AD340" s="49">
        <f t="shared" si="4"/>
        <v>8.86321</v>
      </c>
      <c r="AE340" s="26"/>
      <c r="AF340" s="42">
        <v>0.0212792680430496</v>
      </c>
      <c r="AG340" s="23">
        <v>10.12046</v>
      </c>
      <c r="AH340" s="48">
        <f t="shared" si="9"/>
        <v>0.02080398155</v>
      </c>
      <c r="AI340" s="49">
        <f t="shared" si="10"/>
        <v>9.74111</v>
      </c>
      <c r="AJ340" s="26"/>
      <c r="AK340" s="42">
        <v>0.0203857931805715</v>
      </c>
      <c r="AL340" s="23">
        <v>9.26448</v>
      </c>
      <c r="AM340" s="48">
        <f t="shared" si="11"/>
        <v>0.01985740891</v>
      </c>
      <c r="AN340" s="49">
        <f t="shared" si="12"/>
        <v>8.93751</v>
      </c>
      <c r="AO340" s="26"/>
      <c r="AP340" s="42">
        <v>0.021436173035944</v>
      </c>
      <c r="AQ340" s="23">
        <v>29.56299</v>
      </c>
      <c r="AR340" s="48">
        <f t="shared" si="15"/>
        <v>0.02091588611</v>
      </c>
      <c r="AS340" s="61">
        <f t="shared" si="16"/>
        <v>28.41914</v>
      </c>
      <c r="AT340" s="26"/>
      <c r="AU340" s="42">
        <v>0.0215313948412639</v>
      </c>
      <c r="AV340" s="23">
        <v>29.46476</v>
      </c>
      <c r="AW340" s="48">
        <f t="shared" si="17"/>
        <v>0.02108099702</v>
      </c>
      <c r="AX340" s="62">
        <f t="shared" si="18"/>
        <v>28.31551</v>
      </c>
      <c r="AY340" s="26"/>
      <c r="AZ340" s="42">
        <v>0.0242777171519348</v>
      </c>
      <c r="BA340" s="23">
        <v>23.5696</v>
      </c>
      <c r="BB340" s="48">
        <f t="shared" si="5"/>
        <v>0.02382688378</v>
      </c>
      <c r="BC340" s="62">
        <f t="shared" si="6"/>
        <v>22.76991</v>
      </c>
      <c r="BD340" s="26"/>
      <c r="BE340" s="42">
        <v>0.0215092345451109</v>
      </c>
      <c r="BF340" s="23">
        <v>29.27477</v>
      </c>
      <c r="BG340" s="48">
        <f t="shared" si="31"/>
        <v>0.02099076548</v>
      </c>
      <c r="BH340" s="62">
        <f t="shared" si="32"/>
        <v>27.23502</v>
      </c>
      <c r="BI340" s="26"/>
      <c r="BJ340" s="42">
        <v>0.0181254123391623</v>
      </c>
      <c r="BK340" s="23">
        <v>11.59695</v>
      </c>
      <c r="BL340" s="48">
        <f t="shared" si="25"/>
        <v>0.01764555715</v>
      </c>
      <c r="BM340" s="62">
        <f t="shared" si="26"/>
        <v>11.13332</v>
      </c>
      <c r="BN340" s="26"/>
      <c r="BO340" s="42">
        <v>0.0175230380120395</v>
      </c>
      <c r="BP340" s="23">
        <v>11.29025</v>
      </c>
      <c r="BQ340" s="48">
        <f t="shared" si="19"/>
        <v>0.01703938823</v>
      </c>
      <c r="BR340" s="62">
        <f t="shared" si="20"/>
        <v>10.88814</v>
      </c>
      <c r="BS340" s="26"/>
      <c r="BT340" s="42">
        <v>0.0168115258560904</v>
      </c>
      <c r="BU340" s="23">
        <v>11.57145</v>
      </c>
      <c r="BV340" s="48">
        <f t="shared" si="29"/>
        <v>0.01632602715</v>
      </c>
      <c r="BW340" s="62">
        <f t="shared" si="30"/>
        <v>11.0204</v>
      </c>
      <c r="BX340" s="26"/>
      <c r="BY340" s="42">
        <v>0.0169095313075729</v>
      </c>
      <c r="BZ340" s="23">
        <v>11.26976</v>
      </c>
      <c r="CA340" s="48">
        <f t="shared" si="27"/>
        <v>0.01642804385</v>
      </c>
      <c r="CB340" s="62">
        <f t="shared" si="28"/>
        <v>10.77703</v>
      </c>
      <c r="CC340" s="7"/>
    </row>
    <row r="341" ht="15.75" customHeight="1">
      <c r="A341" s="1"/>
      <c r="B341" s="57">
        <v>0.0191080529204208</v>
      </c>
      <c r="C341" s="23">
        <v>36.90917</v>
      </c>
      <c r="D341" s="60">
        <f t="shared" si="21"/>
        <v>0.01858508943</v>
      </c>
      <c r="E341" s="63">
        <f t="shared" si="22"/>
        <v>35.51934</v>
      </c>
      <c r="F341" s="26"/>
      <c r="G341" s="42">
        <v>0.0202248768557058</v>
      </c>
      <c r="H341" s="23">
        <v>35.19749</v>
      </c>
      <c r="I341" s="60">
        <f t="shared" si="23"/>
        <v>0.01975394633</v>
      </c>
      <c r="J341" s="64">
        <f t="shared" si="24"/>
        <v>33.79903</v>
      </c>
      <c r="K341" s="26"/>
      <c r="L341" s="42">
        <v>0.0206729115621129</v>
      </c>
      <c r="M341" s="23">
        <v>33.57328</v>
      </c>
      <c r="N341" s="60">
        <f t="shared" si="13"/>
        <v>0.02021715652</v>
      </c>
      <c r="O341" s="54">
        <f t="shared" si="14"/>
        <v>32.38449</v>
      </c>
      <c r="P341" s="26"/>
      <c r="Q341" s="42">
        <v>0.0221338270448552</v>
      </c>
      <c r="R341" s="23">
        <v>9.2188</v>
      </c>
      <c r="S341" s="48">
        <f t="shared" si="7"/>
        <v>0.02162704784</v>
      </c>
      <c r="T341" s="54">
        <f t="shared" si="8"/>
        <v>8.90116</v>
      </c>
      <c r="U341" s="26"/>
      <c r="V341" s="42">
        <v>0.0235530241774795</v>
      </c>
      <c r="W341" s="23">
        <v>10.32864</v>
      </c>
      <c r="X341" s="48">
        <f t="shared" si="1"/>
        <v>0.02306104016</v>
      </c>
      <c r="Y341" s="49">
        <f t="shared" si="2"/>
        <v>10.0203</v>
      </c>
      <c r="Z341" s="26"/>
      <c r="AA341" s="42">
        <v>0.0221165602628499</v>
      </c>
      <c r="AB341" s="23">
        <v>9.1594</v>
      </c>
      <c r="AC341" s="48">
        <f t="shared" si="3"/>
        <v>0.02165065605</v>
      </c>
      <c r="AD341" s="49">
        <f t="shared" si="4"/>
        <v>8.88209</v>
      </c>
      <c r="AE341" s="26"/>
      <c r="AF341" s="42">
        <v>0.0213574268725079</v>
      </c>
      <c r="AG341" s="23">
        <v>10.13904</v>
      </c>
      <c r="AH341" s="48">
        <f t="shared" si="9"/>
        <v>0.02088214038</v>
      </c>
      <c r="AI341" s="49">
        <f t="shared" si="10"/>
        <v>9.75969</v>
      </c>
      <c r="AJ341" s="26"/>
      <c r="AK341" s="42">
        <v>0.0204737591303543</v>
      </c>
      <c r="AL341" s="23">
        <v>9.28364</v>
      </c>
      <c r="AM341" s="48">
        <f t="shared" si="11"/>
        <v>0.01994537486</v>
      </c>
      <c r="AN341" s="49">
        <f t="shared" si="12"/>
        <v>8.95667</v>
      </c>
      <c r="AO341" s="26"/>
      <c r="AP341" s="42">
        <v>0.0216067355804059</v>
      </c>
      <c r="AQ341" s="23">
        <v>29.53975</v>
      </c>
      <c r="AR341" s="48">
        <f t="shared" si="15"/>
        <v>0.02108644865</v>
      </c>
      <c r="AS341" s="61">
        <f t="shared" si="16"/>
        <v>28.3959</v>
      </c>
      <c r="AT341" s="26"/>
      <c r="AU341" s="42">
        <v>0.0216306059963847</v>
      </c>
      <c r="AV341" s="23">
        <v>29.45226</v>
      </c>
      <c r="AW341" s="48">
        <f t="shared" si="17"/>
        <v>0.02118020818</v>
      </c>
      <c r="AX341" s="62">
        <f t="shared" si="18"/>
        <v>28.30301</v>
      </c>
      <c r="AY341" s="26"/>
      <c r="AZ341" s="42">
        <v>0.0243744423322652</v>
      </c>
      <c r="BA341" s="23">
        <v>23.55983</v>
      </c>
      <c r="BB341" s="48">
        <f t="shared" si="5"/>
        <v>0.02392360896</v>
      </c>
      <c r="BC341" s="62">
        <f t="shared" si="6"/>
        <v>22.76014</v>
      </c>
      <c r="BD341" s="26"/>
      <c r="BE341" s="42">
        <v>0.0216251091478337</v>
      </c>
      <c r="BF341" s="23">
        <v>29.25533</v>
      </c>
      <c r="BG341" s="48">
        <f t="shared" si="31"/>
        <v>0.02110664009</v>
      </c>
      <c r="BH341" s="62">
        <f t="shared" si="32"/>
        <v>27.21558</v>
      </c>
      <c r="BI341" s="26"/>
      <c r="BJ341" s="42">
        <v>0.0181731542202512</v>
      </c>
      <c r="BK341" s="23">
        <v>11.61741</v>
      </c>
      <c r="BL341" s="48">
        <f t="shared" si="25"/>
        <v>0.01769329903</v>
      </c>
      <c r="BM341" s="62">
        <f t="shared" si="26"/>
        <v>11.15378</v>
      </c>
      <c r="BN341" s="26"/>
      <c r="BO341" s="42">
        <v>0.0176094681569827</v>
      </c>
      <c r="BP341" s="23">
        <v>11.31348</v>
      </c>
      <c r="BQ341" s="48">
        <f t="shared" si="19"/>
        <v>0.01712581838</v>
      </c>
      <c r="BR341" s="62">
        <f t="shared" si="20"/>
        <v>10.91137</v>
      </c>
      <c r="BS341" s="26"/>
      <c r="BT341" s="42">
        <v>0.0168045196693707</v>
      </c>
      <c r="BU341" s="23">
        <v>11.59147</v>
      </c>
      <c r="BV341" s="48">
        <f t="shared" si="29"/>
        <v>0.01631902096</v>
      </c>
      <c r="BW341" s="62">
        <f t="shared" si="30"/>
        <v>11.04042</v>
      </c>
      <c r="BX341" s="26"/>
      <c r="BY341" s="42">
        <v>0.0169353704576276</v>
      </c>
      <c r="BZ341" s="23">
        <v>11.29566</v>
      </c>
      <c r="CA341" s="48">
        <f t="shared" si="27"/>
        <v>0.016453883</v>
      </c>
      <c r="CB341" s="62">
        <f t="shared" si="28"/>
        <v>10.80293</v>
      </c>
      <c r="CC341" s="7"/>
    </row>
    <row r="342" ht="15.75" customHeight="1">
      <c r="A342" s="1"/>
      <c r="B342" s="57">
        <v>0.0192856486408337</v>
      </c>
      <c r="C342" s="23">
        <v>36.88897</v>
      </c>
      <c r="D342" s="60">
        <f t="shared" si="21"/>
        <v>0.01876268515</v>
      </c>
      <c r="E342" s="63">
        <f t="shared" si="22"/>
        <v>35.49914</v>
      </c>
      <c r="F342" s="26"/>
      <c r="G342" s="42">
        <v>0.0203908431733106</v>
      </c>
      <c r="H342" s="23">
        <v>35.17327</v>
      </c>
      <c r="I342" s="60">
        <f t="shared" si="23"/>
        <v>0.01991991265</v>
      </c>
      <c r="J342" s="64">
        <f t="shared" si="24"/>
        <v>33.77481</v>
      </c>
      <c r="K342" s="26"/>
      <c r="L342" s="42">
        <v>0.0208189783150712</v>
      </c>
      <c r="M342" s="23">
        <v>33.54719</v>
      </c>
      <c r="N342" s="60">
        <f t="shared" si="13"/>
        <v>0.02036322327</v>
      </c>
      <c r="O342" s="54">
        <f t="shared" si="14"/>
        <v>32.3584</v>
      </c>
      <c r="P342" s="26"/>
      <c r="Q342" s="42">
        <v>0.0222308836253144</v>
      </c>
      <c r="R342" s="23">
        <v>9.23489</v>
      </c>
      <c r="S342" s="48">
        <f t="shared" si="7"/>
        <v>0.02172410442</v>
      </c>
      <c r="T342" s="54">
        <f t="shared" si="8"/>
        <v>8.91725</v>
      </c>
      <c r="U342" s="26"/>
      <c r="V342" s="42">
        <v>0.0236307143042689</v>
      </c>
      <c r="W342" s="23">
        <v>10.35002</v>
      </c>
      <c r="X342" s="48">
        <f t="shared" si="1"/>
        <v>0.02313873028</v>
      </c>
      <c r="Y342" s="49">
        <f t="shared" si="2"/>
        <v>10.04168</v>
      </c>
      <c r="Z342" s="26"/>
      <c r="AA342" s="42">
        <v>0.022175258557201</v>
      </c>
      <c r="AB342" s="23">
        <v>9.17263</v>
      </c>
      <c r="AC342" s="48">
        <f t="shared" si="3"/>
        <v>0.02170935435</v>
      </c>
      <c r="AD342" s="49">
        <f t="shared" si="4"/>
        <v>8.89532</v>
      </c>
      <c r="AE342" s="26"/>
      <c r="AF342" s="42">
        <v>0.0213913632943405</v>
      </c>
      <c r="AG342" s="23">
        <v>10.15694</v>
      </c>
      <c r="AH342" s="48">
        <f t="shared" si="9"/>
        <v>0.0209160768</v>
      </c>
      <c r="AI342" s="49">
        <f t="shared" si="10"/>
        <v>9.77759</v>
      </c>
      <c r="AJ342" s="26"/>
      <c r="AK342" s="42">
        <v>0.0205667616250516</v>
      </c>
      <c r="AL342" s="23">
        <v>9.30087</v>
      </c>
      <c r="AM342" s="48">
        <f t="shared" si="11"/>
        <v>0.02003837736</v>
      </c>
      <c r="AN342" s="49">
        <f t="shared" si="12"/>
        <v>8.9739</v>
      </c>
      <c r="AO342" s="26"/>
      <c r="AP342" s="42">
        <v>0.0217664188013742</v>
      </c>
      <c r="AQ342" s="23">
        <v>29.525</v>
      </c>
      <c r="AR342" s="48">
        <f t="shared" si="15"/>
        <v>0.02124613187</v>
      </c>
      <c r="AS342" s="61">
        <f t="shared" si="16"/>
        <v>28.38115</v>
      </c>
      <c r="AT342" s="26"/>
      <c r="AU342" s="42">
        <v>0.0217301559038798</v>
      </c>
      <c r="AV342" s="23">
        <v>29.44331</v>
      </c>
      <c r="AW342" s="48">
        <f t="shared" si="17"/>
        <v>0.02127975808</v>
      </c>
      <c r="AX342" s="62">
        <f t="shared" si="18"/>
        <v>28.29406</v>
      </c>
      <c r="AY342" s="26"/>
      <c r="AZ342" s="42">
        <v>0.0244581354296411</v>
      </c>
      <c r="BA342" s="23">
        <v>23.55732</v>
      </c>
      <c r="BB342" s="48">
        <f t="shared" si="5"/>
        <v>0.02400730206</v>
      </c>
      <c r="BC342" s="62">
        <f t="shared" si="6"/>
        <v>22.75763</v>
      </c>
      <c r="BD342" s="26"/>
      <c r="BE342" s="42">
        <v>0.0217489418993966</v>
      </c>
      <c r="BF342" s="23">
        <v>29.24958</v>
      </c>
      <c r="BG342" s="48">
        <f t="shared" si="31"/>
        <v>0.02123047284</v>
      </c>
      <c r="BH342" s="62">
        <f t="shared" si="32"/>
        <v>27.20983</v>
      </c>
      <c r="BI342" s="26"/>
      <c r="BJ342" s="42">
        <v>0.0182506983293278</v>
      </c>
      <c r="BK342" s="23">
        <v>11.63872</v>
      </c>
      <c r="BL342" s="48">
        <f t="shared" si="25"/>
        <v>0.01777084314</v>
      </c>
      <c r="BM342" s="62">
        <f t="shared" si="26"/>
        <v>11.17509</v>
      </c>
      <c r="BN342" s="26"/>
      <c r="BO342" s="42">
        <v>0.0176665334751023</v>
      </c>
      <c r="BP342" s="23">
        <v>11.33171</v>
      </c>
      <c r="BQ342" s="48">
        <f t="shared" si="19"/>
        <v>0.01718288369</v>
      </c>
      <c r="BR342" s="62">
        <f t="shared" si="20"/>
        <v>10.9296</v>
      </c>
      <c r="BS342" s="26"/>
      <c r="BT342" s="42">
        <v>0.0169045581963028</v>
      </c>
      <c r="BU342" s="23">
        <v>11.61707</v>
      </c>
      <c r="BV342" s="48">
        <f t="shared" si="29"/>
        <v>0.01641905949</v>
      </c>
      <c r="BW342" s="62">
        <f t="shared" si="30"/>
        <v>11.06602</v>
      </c>
      <c r="BX342" s="26"/>
      <c r="BY342" s="42">
        <v>0.0170378137869469</v>
      </c>
      <c r="BZ342" s="23">
        <v>11.31499</v>
      </c>
      <c r="CA342" s="48">
        <f t="shared" si="27"/>
        <v>0.01655632633</v>
      </c>
      <c r="CB342" s="62">
        <f t="shared" si="28"/>
        <v>10.82226</v>
      </c>
      <c r="CC342" s="7"/>
    </row>
    <row r="343" ht="15.75" customHeight="1">
      <c r="A343" s="1"/>
      <c r="B343" s="57">
        <v>0.0193140511412924</v>
      </c>
      <c r="C343" s="23">
        <v>36.87908</v>
      </c>
      <c r="D343" s="60">
        <f t="shared" si="21"/>
        <v>0.01879108765</v>
      </c>
      <c r="E343" s="63">
        <f t="shared" si="22"/>
        <v>35.48925</v>
      </c>
      <c r="F343" s="26"/>
      <c r="G343" s="42">
        <v>0.0205449425615438</v>
      </c>
      <c r="H343" s="23">
        <v>35.14697</v>
      </c>
      <c r="I343" s="60">
        <f t="shared" si="23"/>
        <v>0.02007401204</v>
      </c>
      <c r="J343" s="64">
        <f t="shared" si="24"/>
        <v>33.74851</v>
      </c>
      <c r="K343" s="26"/>
      <c r="L343" s="42">
        <v>0.0208927143680528</v>
      </c>
      <c r="M343" s="23">
        <v>33.53397</v>
      </c>
      <c r="N343" s="60">
        <f t="shared" si="13"/>
        <v>0.02043695932</v>
      </c>
      <c r="O343" s="54">
        <f t="shared" si="14"/>
        <v>32.34518</v>
      </c>
      <c r="P343" s="26"/>
      <c r="Q343" s="42">
        <v>0.0223176812463153</v>
      </c>
      <c r="R343" s="23">
        <v>9.24701</v>
      </c>
      <c r="S343" s="48">
        <f t="shared" si="7"/>
        <v>0.02181090204</v>
      </c>
      <c r="T343" s="54">
        <f t="shared" si="8"/>
        <v>8.92937</v>
      </c>
      <c r="U343" s="26"/>
      <c r="V343" s="42">
        <v>0.0236782809211511</v>
      </c>
      <c r="W343" s="23">
        <v>10.3648</v>
      </c>
      <c r="X343" s="48">
        <f t="shared" si="1"/>
        <v>0.0231862969</v>
      </c>
      <c r="Y343" s="49">
        <f t="shared" si="2"/>
        <v>10.05646</v>
      </c>
      <c r="Z343" s="26"/>
      <c r="AA343" s="42">
        <v>0.0222117574677749</v>
      </c>
      <c r="AB343" s="23">
        <v>9.18326</v>
      </c>
      <c r="AC343" s="48">
        <f t="shared" si="3"/>
        <v>0.02174585326</v>
      </c>
      <c r="AD343" s="49">
        <f t="shared" si="4"/>
        <v>8.90595</v>
      </c>
      <c r="AE343" s="26"/>
      <c r="AF343" s="42">
        <v>0.0215234574309966</v>
      </c>
      <c r="AG343" s="23">
        <v>10.17105</v>
      </c>
      <c r="AH343" s="48">
        <f t="shared" si="9"/>
        <v>0.02104817093</v>
      </c>
      <c r="AI343" s="49">
        <f t="shared" si="10"/>
        <v>9.7917</v>
      </c>
      <c r="AJ343" s="26"/>
      <c r="AK343" s="42">
        <v>0.0205923870520628</v>
      </c>
      <c r="AL343" s="23">
        <v>9.31926</v>
      </c>
      <c r="AM343" s="48">
        <f t="shared" si="11"/>
        <v>0.02006400279</v>
      </c>
      <c r="AN343" s="49">
        <f t="shared" si="12"/>
        <v>8.99229</v>
      </c>
      <c r="AO343" s="26"/>
      <c r="AP343" s="42">
        <v>0.0219153054970871</v>
      </c>
      <c r="AQ343" s="23">
        <v>29.51657</v>
      </c>
      <c r="AR343" s="48">
        <f t="shared" si="15"/>
        <v>0.02139501857</v>
      </c>
      <c r="AS343" s="61">
        <f t="shared" si="16"/>
        <v>28.37272</v>
      </c>
      <c r="AT343" s="26"/>
      <c r="AU343" s="42">
        <v>0.0218165930297884</v>
      </c>
      <c r="AV343" s="23">
        <v>29.42284</v>
      </c>
      <c r="AW343" s="48">
        <f t="shared" si="17"/>
        <v>0.02136619521</v>
      </c>
      <c r="AX343" s="62">
        <f t="shared" si="18"/>
        <v>28.27359</v>
      </c>
      <c r="AY343" s="26"/>
      <c r="AZ343" s="42">
        <v>0.0245856074651907</v>
      </c>
      <c r="BA343" s="23">
        <v>23.55265</v>
      </c>
      <c r="BB343" s="48">
        <f t="shared" si="5"/>
        <v>0.02413477409</v>
      </c>
      <c r="BC343" s="62">
        <f t="shared" si="6"/>
        <v>22.75296</v>
      </c>
      <c r="BD343" s="26"/>
      <c r="BE343" s="42">
        <v>0.0218332851210272</v>
      </c>
      <c r="BF343" s="23">
        <v>29.23412</v>
      </c>
      <c r="BG343" s="48">
        <f t="shared" si="31"/>
        <v>0.02131481606</v>
      </c>
      <c r="BH343" s="62">
        <f t="shared" si="32"/>
        <v>27.19437</v>
      </c>
      <c r="BI343" s="26"/>
      <c r="BJ343" s="42">
        <v>0.018352965667765</v>
      </c>
      <c r="BK343" s="23">
        <v>11.66267</v>
      </c>
      <c r="BL343" s="48">
        <f t="shared" si="25"/>
        <v>0.01787311048</v>
      </c>
      <c r="BM343" s="62">
        <f t="shared" si="26"/>
        <v>11.19904</v>
      </c>
      <c r="BN343" s="26"/>
      <c r="BO343" s="42">
        <v>0.017707425236783</v>
      </c>
      <c r="BP343" s="23">
        <v>11.357</v>
      </c>
      <c r="BQ343" s="48">
        <f t="shared" si="19"/>
        <v>0.01722377546</v>
      </c>
      <c r="BR343" s="62">
        <f t="shared" si="20"/>
        <v>10.95489</v>
      </c>
      <c r="BS343" s="26"/>
      <c r="BT343" s="42">
        <v>0.0169569780160814</v>
      </c>
      <c r="BU343" s="23">
        <v>11.64001</v>
      </c>
      <c r="BV343" s="48">
        <f t="shared" si="29"/>
        <v>0.01647147931</v>
      </c>
      <c r="BW343" s="62">
        <f t="shared" si="30"/>
        <v>11.08896</v>
      </c>
      <c r="BX343" s="26"/>
      <c r="BY343" s="42">
        <v>0.017045884706266</v>
      </c>
      <c r="BZ343" s="23">
        <v>11.33847</v>
      </c>
      <c r="CA343" s="48">
        <f t="shared" si="27"/>
        <v>0.01656439724</v>
      </c>
      <c r="CB343" s="62">
        <f t="shared" si="28"/>
        <v>10.84574</v>
      </c>
      <c r="CC343" s="7"/>
    </row>
    <row r="344" ht="15.75" customHeight="1">
      <c r="A344" s="1"/>
      <c r="B344" s="57">
        <v>0.0194481567222307</v>
      </c>
      <c r="C344" s="23">
        <v>36.87225</v>
      </c>
      <c r="D344" s="60">
        <f t="shared" si="21"/>
        <v>0.01892519323</v>
      </c>
      <c r="E344" s="63">
        <f t="shared" si="22"/>
        <v>35.48242</v>
      </c>
      <c r="F344" s="26"/>
      <c r="G344" s="42">
        <v>0.0206477102742786</v>
      </c>
      <c r="H344" s="23">
        <v>35.10844</v>
      </c>
      <c r="I344" s="60">
        <f t="shared" si="23"/>
        <v>0.02017677975</v>
      </c>
      <c r="J344" s="64">
        <f t="shared" si="24"/>
        <v>33.70998</v>
      </c>
      <c r="K344" s="26"/>
      <c r="L344" s="42">
        <v>0.020950301158275</v>
      </c>
      <c r="M344" s="23">
        <v>33.51801</v>
      </c>
      <c r="N344" s="60">
        <f t="shared" si="13"/>
        <v>0.02049454611</v>
      </c>
      <c r="O344" s="54">
        <f t="shared" si="14"/>
        <v>32.32922</v>
      </c>
      <c r="P344" s="26"/>
      <c r="Q344" s="42">
        <v>0.022382179006561</v>
      </c>
      <c r="R344" s="23">
        <v>9.26709</v>
      </c>
      <c r="S344" s="48">
        <f t="shared" si="7"/>
        <v>0.0218753998</v>
      </c>
      <c r="T344" s="54">
        <f t="shared" si="8"/>
        <v>8.94945</v>
      </c>
      <c r="U344" s="26"/>
      <c r="V344" s="42">
        <v>0.0237469192872091</v>
      </c>
      <c r="W344" s="23">
        <v>10.38205</v>
      </c>
      <c r="X344" s="48">
        <f t="shared" si="1"/>
        <v>0.02325493527</v>
      </c>
      <c r="Y344" s="49">
        <f t="shared" si="2"/>
        <v>10.07371</v>
      </c>
      <c r="Z344" s="26"/>
      <c r="AA344" s="42">
        <v>0.0222789078128895</v>
      </c>
      <c r="AB344" s="23">
        <v>9.20067</v>
      </c>
      <c r="AC344" s="48">
        <f t="shared" si="3"/>
        <v>0.0218130036</v>
      </c>
      <c r="AD344" s="49">
        <f t="shared" si="4"/>
        <v>8.92336</v>
      </c>
      <c r="AE344" s="26"/>
      <c r="AF344" s="42">
        <v>0.0215284267061564</v>
      </c>
      <c r="AG344" s="23">
        <v>10.18565</v>
      </c>
      <c r="AH344" s="48">
        <f t="shared" si="9"/>
        <v>0.02105314021</v>
      </c>
      <c r="AI344" s="49">
        <f t="shared" si="10"/>
        <v>9.8063</v>
      </c>
      <c r="AJ344" s="26"/>
      <c r="AK344" s="42">
        <v>0.0205957225053612</v>
      </c>
      <c r="AL344" s="23">
        <v>9.33531</v>
      </c>
      <c r="AM344" s="48">
        <f t="shared" si="11"/>
        <v>0.02006733824</v>
      </c>
      <c r="AN344" s="49">
        <f t="shared" si="12"/>
        <v>9.00834</v>
      </c>
      <c r="AO344" s="26"/>
      <c r="AP344" s="42">
        <v>0.0220093493785594</v>
      </c>
      <c r="AQ344" s="23">
        <v>29.49505</v>
      </c>
      <c r="AR344" s="48">
        <f t="shared" si="15"/>
        <v>0.02148906245</v>
      </c>
      <c r="AS344" s="61">
        <f t="shared" si="16"/>
        <v>28.3512</v>
      </c>
      <c r="AT344" s="26"/>
      <c r="AU344" s="42">
        <v>0.0219279845415885</v>
      </c>
      <c r="AV344" s="23">
        <v>29.41124</v>
      </c>
      <c r="AW344" s="48">
        <f t="shared" si="17"/>
        <v>0.02147758672</v>
      </c>
      <c r="AX344" s="62">
        <f t="shared" si="18"/>
        <v>28.26199</v>
      </c>
      <c r="AY344" s="26"/>
      <c r="AZ344" s="42">
        <v>0.0246277239390882</v>
      </c>
      <c r="BA344" s="23">
        <v>23.54211</v>
      </c>
      <c r="BB344" s="48">
        <f t="shared" si="5"/>
        <v>0.02417689056</v>
      </c>
      <c r="BC344" s="62">
        <f t="shared" si="6"/>
        <v>22.74242</v>
      </c>
      <c r="BD344" s="26"/>
      <c r="BE344" s="42">
        <v>0.0219263960040057</v>
      </c>
      <c r="BF344" s="23">
        <v>29.21574</v>
      </c>
      <c r="BG344" s="48">
        <f t="shared" si="31"/>
        <v>0.02140792694</v>
      </c>
      <c r="BH344" s="62">
        <f t="shared" si="32"/>
        <v>27.17599</v>
      </c>
      <c r="BI344" s="26"/>
      <c r="BJ344" s="42">
        <v>0.0183962630779553</v>
      </c>
      <c r="BK344" s="23">
        <v>11.68522</v>
      </c>
      <c r="BL344" s="48">
        <f t="shared" si="25"/>
        <v>0.01791640789</v>
      </c>
      <c r="BM344" s="62">
        <f t="shared" si="26"/>
        <v>11.22159</v>
      </c>
      <c r="BN344" s="26"/>
      <c r="BO344" s="42">
        <v>0.0178035453255332</v>
      </c>
      <c r="BP344" s="23">
        <v>11.37837</v>
      </c>
      <c r="BQ344" s="48">
        <f t="shared" si="19"/>
        <v>0.01731989554</v>
      </c>
      <c r="BR344" s="62">
        <f t="shared" si="20"/>
        <v>10.97626</v>
      </c>
      <c r="BS344" s="26"/>
      <c r="BT344" s="42">
        <v>0.0170162104351617</v>
      </c>
      <c r="BU344" s="23">
        <v>11.66115</v>
      </c>
      <c r="BV344" s="48">
        <f t="shared" si="29"/>
        <v>0.01653071173</v>
      </c>
      <c r="BW344" s="62">
        <f t="shared" si="30"/>
        <v>11.1101</v>
      </c>
      <c r="BX344" s="26"/>
      <c r="BY344" s="42">
        <v>0.0170718545161141</v>
      </c>
      <c r="BZ344" s="23">
        <v>11.36289</v>
      </c>
      <c r="CA344" s="48">
        <f t="shared" si="27"/>
        <v>0.01659036705</v>
      </c>
      <c r="CB344" s="62">
        <f t="shared" si="28"/>
        <v>10.87016</v>
      </c>
      <c r="CC344" s="7"/>
    </row>
    <row r="345" ht="15.75" customHeight="1">
      <c r="A345" s="1"/>
      <c r="B345" s="57">
        <v>0.0194673117200039</v>
      </c>
      <c r="C345" s="23">
        <v>36.85028</v>
      </c>
      <c r="D345" s="60">
        <f t="shared" si="21"/>
        <v>0.01894434823</v>
      </c>
      <c r="E345" s="63">
        <f t="shared" si="22"/>
        <v>35.46045</v>
      </c>
      <c r="F345" s="26"/>
      <c r="G345" s="42">
        <v>0.0207623113590929</v>
      </c>
      <c r="H345" s="23">
        <v>35.08135</v>
      </c>
      <c r="I345" s="60">
        <f t="shared" si="23"/>
        <v>0.02029138084</v>
      </c>
      <c r="J345" s="64">
        <f t="shared" si="24"/>
        <v>33.68289</v>
      </c>
      <c r="K345" s="26"/>
      <c r="L345" s="42">
        <v>0.0210508378826506</v>
      </c>
      <c r="M345" s="23">
        <v>33.49468</v>
      </c>
      <c r="N345" s="60">
        <f t="shared" si="13"/>
        <v>0.02059508284</v>
      </c>
      <c r="O345" s="54">
        <f t="shared" si="14"/>
        <v>32.30589</v>
      </c>
      <c r="P345" s="26"/>
      <c r="Q345" s="42">
        <v>0.022440627011372</v>
      </c>
      <c r="R345" s="23">
        <v>9.27832</v>
      </c>
      <c r="S345" s="48">
        <f t="shared" si="7"/>
        <v>0.02193384781</v>
      </c>
      <c r="T345" s="54">
        <f t="shared" si="8"/>
        <v>8.96068</v>
      </c>
      <c r="U345" s="26"/>
      <c r="V345" s="42">
        <v>0.0238117570044205</v>
      </c>
      <c r="W345" s="23">
        <v>10.40252</v>
      </c>
      <c r="X345" s="48">
        <f t="shared" si="1"/>
        <v>0.02331977298</v>
      </c>
      <c r="Y345" s="49">
        <f t="shared" si="2"/>
        <v>10.09418</v>
      </c>
      <c r="Z345" s="26"/>
      <c r="AA345" s="42">
        <v>0.0224237576425348</v>
      </c>
      <c r="AB345" s="23">
        <v>9.21441</v>
      </c>
      <c r="AC345" s="48">
        <f t="shared" si="3"/>
        <v>0.02195785343</v>
      </c>
      <c r="AD345" s="49">
        <f t="shared" si="4"/>
        <v>8.9371</v>
      </c>
      <c r="AE345" s="26"/>
      <c r="AF345" s="42">
        <v>0.0216313919679718</v>
      </c>
      <c r="AG345" s="23">
        <v>10.20461</v>
      </c>
      <c r="AH345" s="48">
        <f t="shared" si="9"/>
        <v>0.02115610547</v>
      </c>
      <c r="AI345" s="49">
        <f t="shared" si="10"/>
        <v>9.82526</v>
      </c>
      <c r="AJ345" s="26"/>
      <c r="AK345" s="42">
        <v>0.0207481786288939</v>
      </c>
      <c r="AL345" s="23">
        <v>9.34939</v>
      </c>
      <c r="AM345" s="48">
        <f t="shared" si="11"/>
        <v>0.02021979436</v>
      </c>
      <c r="AN345" s="49">
        <f t="shared" si="12"/>
        <v>9.02242</v>
      </c>
      <c r="AO345" s="26"/>
      <c r="AP345" s="42">
        <v>0.0220599413681573</v>
      </c>
      <c r="AQ345" s="23">
        <v>29.47965</v>
      </c>
      <c r="AR345" s="48">
        <f t="shared" si="15"/>
        <v>0.02153965444</v>
      </c>
      <c r="AS345" s="61">
        <f t="shared" si="16"/>
        <v>28.3358</v>
      </c>
      <c r="AT345" s="26"/>
      <c r="AU345" s="42">
        <v>0.0220291948699873</v>
      </c>
      <c r="AV345" s="23">
        <v>29.4016</v>
      </c>
      <c r="AW345" s="48">
        <f t="shared" si="17"/>
        <v>0.02157879705</v>
      </c>
      <c r="AX345" s="62">
        <f t="shared" si="18"/>
        <v>28.25235</v>
      </c>
      <c r="AY345" s="26"/>
      <c r="AZ345" s="42">
        <v>0.0247106955242904</v>
      </c>
      <c r="BA345" s="23">
        <v>23.53868</v>
      </c>
      <c r="BB345" s="48">
        <f t="shared" si="5"/>
        <v>0.02425986215</v>
      </c>
      <c r="BC345" s="62">
        <f t="shared" si="6"/>
        <v>22.73899</v>
      </c>
      <c r="BD345" s="26"/>
      <c r="BE345" s="42">
        <v>0.0220085521454945</v>
      </c>
      <c r="BF345" s="23">
        <v>29.20764</v>
      </c>
      <c r="BG345" s="48">
        <f t="shared" si="31"/>
        <v>0.02149008308</v>
      </c>
      <c r="BH345" s="62">
        <f t="shared" si="32"/>
        <v>27.16789</v>
      </c>
      <c r="BI345" s="26"/>
      <c r="BJ345" s="42">
        <v>0.0184539820590475</v>
      </c>
      <c r="BK345" s="23">
        <v>11.70658</v>
      </c>
      <c r="BL345" s="48">
        <f t="shared" si="25"/>
        <v>0.01797412687</v>
      </c>
      <c r="BM345" s="62">
        <f t="shared" si="26"/>
        <v>11.24295</v>
      </c>
      <c r="BN345" s="26"/>
      <c r="BO345" s="42">
        <v>0.0178562130226854</v>
      </c>
      <c r="BP345" s="23">
        <v>11.39852</v>
      </c>
      <c r="BQ345" s="48">
        <f t="shared" si="19"/>
        <v>0.01737256324</v>
      </c>
      <c r="BR345" s="62">
        <f t="shared" si="20"/>
        <v>10.99641</v>
      </c>
      <c r="BS345" s="26"/>
      <c r="BT345" s="42">
        <v>0.0171127941353517</v>
      </c>
      <c r="BU345" s="23">
        <v>11.68453</v>
      </c>
      <c r="BV345" s="48">
        <f t="shared" si="29"/>
        <v>0.01662729543</v>
      </c>
      <c r="BW345" s="62">
        <f t="shared" si="30"/>
        <v>11.13348</v>
      </c>
      <c r="BX345" s="26"/>
      <c r="BY345" s="42">
        <v>0.0171422193380331</v>
      </c>
      <c r="BZ345" s="23">
        <v>11.3836</v>
      </c>
      <c r="CA345" s="48">
        <f t="shared" si="27"/>
        <v>0.01666073188</v>
      </c>
      <c r="CB345" s="62">
        <f t="shared" si="28"/>
        <v>10.89087</v>
      </c>
      <c r="CC345" s="7"/>
    </row>
    <row r="346" ht="15.75" customHeight="1">
      <c r="A346" s="1"/>
      <c r="B346" s="57">
        <v>0.0195981691423337</v>
      </c>
      <c r="C346" s="23">
        <v>36.8354</v>
      </c>
      <c r="D346" s="60">
        <f t="shared" si="21"/>
        <v>0.01907520565</v>
      </c>
      <c r="E346" s="63">
        <f t="shared" si="22"/>
        <v>35.44557</v>
      </c>
      <c r="F346" s="26"/>
      <c r="G346" s="42">
        <v>0.0208619788510329</v>
      </c>
      <c r="H346" s="23">
        <v>35.05458</v>
      </c>
      <c r="I346" s="60">
        <f t="shared" si="23"/>
        <v>0.02039104833</v>
      </c>
      <c r="J346" s="64">
        <f t="shared" si="24"/>
        <v>33.65612</v>
      </c>
      <c r="K346" s="26"/>
      <c r="L346" s="42">
        <v>0.0212365095859026</v>
      </c>
      <c r="M346" s="23">
        <v>33.47903</v>
      </c>
      <c r="N346" s="60">
        <f t="shared" si="13"/>
        <v>0.02078075454</v>
      </c>
      <c r="O346" s="54">
        <f t="shared" si="14"/>
        <v>32.29024</v>
      </c>
      <c r="P346" s="26"/>
      <c r="Q346" s="42">
        <v>0.0225486456384458</v>
      </c>
      <c r="R346" s="23">
        <v>9.29147</v>
      </c>
      <c r="S346" s="48">
        <f t="shared" si="7"/>
        <v>0.02204186643</v>
      </c>
      <c r="T346" s="54">
        <f t="shared" si="8"/>
        <v>8.97383</v>
      </c>
      <c r="U346" s="26"/>
      <c r="V346" s="42">
        <v>0.0239077384689304</v>
      </c>
      <c r="W346" s="23">
        <v>10.41607</v>
      </c>
      <c r="X346" s="48">
        <f t="shared" si="1"/>
        <v>0.02341575445</v>
      </c>
      <c r="Y346" s="49">
        <f t="shared" si="2"/>
        <v>10.10773</v>
      </c>
      <c r="Z346" s="26"/>
      <c r="AA346" s="42">
        <v>0.0224558397417247</v>
      </c>
      <c r="AB346" s="23">
        <v>9.22837</v>
      </c>
      <c r="AC346" s="48">
        <f t="shared" si="3"/>
        <v>0.02198993553</v>
      </c>
      <c r="AD346" s="49">
        <f t="shared" si="4"/>
        <v>8.95106</v>
      </c>
      <c r="AE346" s="26"/>
      <c r="AF346" s="42">
        <v>0.0216731154786993</v>
      </c>
      <c r="AG346" s="23">
        <v>10.21957</v>
      </c>
      <c r="AH346" s="48">
        <f t="shared" si="9"/>
        <v>0.02119782898</v>
      </c>
      <c r="AI346" s="49">
        <f t="shared" si="10"/>
        <v>9.84022</v>
      </c>
      <c r="AJ346" s="26"/>
      <c r="AK346" s="42">
        <v>0.0207097862934538</v>
      </c>
      <c r="AL346" s="23">
        <v>9.36903</v>
      </c>
      <c r="AM346" s="48">
        <f t="shared" si="11"/>
        <v>0.02018140203</v>
      </c>
      <c r="AN346" s="49">
        <f t="shared" si="12"/>
        <v>9.04206</v>
      </c>
      <c r="AO346" s="26"/>
      <c r="AP346" s="42">
        <v>0.0221411964301244</v>
      </c>
      <c r="AQ346" s="23">
        <v>29.47139</v>
      </c>
      <c r="AR346" s="48">
        <f t="shared" si="15"/>
        <v>0.0216209095</v>
      </c>
      <c r="AS346" s="61">
        <f t="shared" si="16"/>
        <v>28.32754</v>
      </c>
      <c r="AT346" s="26"/>
      <c r="AU346" s="42">
        <v>0.0221112573680646</v>
      </c>
      <c r="AV346" s="23">
        <v>29.38106</v>
      </c>
      <c r="AW346" s="48">
        <f t="shared" si="17"/>
        <v>0.02166085955</v>
      </c>
      <c r="AX346" s="62">
        <f t="shared" si="18"/>
        <v>28.23181</v>
      </c>
      <c r="AY346" s="26"/>
      <c r="AZ346" s="42">
        <v>0.0248377201368661</v>
      </c>
      <c r="BA346" s="23">
        <v>23.53795</v>
      </c>
      <c r="BB346" s="48">
        <f t="shared" si="5"/>
        <v>0.02438688676</v>
      </c>
      <c r="BC346" s="62">
        <f t="shared" si="6"/>
        <v>22.73826</v>
      </c>
      <c r="BD346" s="26"/>
      <c r="BE346" s="42">
        <v>0.022116406120765</v>
      </c>
      <c r="BF346" s="23">
        <v>29.19653</v>
      </c>
      <c r="BG346" s="48">
        <f t="shared" si="31"/>
        <v>0.02159793706</v>
      </c>
      <c r="BH346" s="62">
        <f t="shared" si="32"/>
        <v>27.15678</v>
      </c>
      <c r="BI346" s="26"/>
      <c r="BJ346" s="42">
        <v>0.0184831288503713</v>
      </c>
      <c r="BK346" s="23">
        <v>11.72916</v>
      </c>
      <c r="BL346" s="48">
        <f t="shared" si="25"/>
        <v>0.01800327366</v>
      </c>
      <c r="BM346" s="62">
        <f t="shared" si="26"/>
        <v>11.26553</v>
      </c>
      <c r="BN346" s="26"/>
      <c r="BO346" s="42">
        <v>0.0179094850356962</v>
      </c>
      <c r="BP346" s="23">
        <v>11.42346</v>
      </c>
      <c r="BQ346" s="48">
        <f t="shared" si="19"/>
        <v>0.01742583525</v>
      </c>
      <c r="BR346" s="62">
        <f t="shared" si="20"/>
        <v>11.02135</v>
      </c>
      <c r="BS346" s="26"/>
      <c r="BT346" s="42">
        <v>0.0171832472330198</v>
      </c>
      <c r="BU346" s="23">
        <v>11.70844</v>
      </c>
      <c r="BV346" s="48">
        <f t="shared" si="29"/>
        <v>0.01669774853</v>
      </c>
      <c r="BW346" s="62">
        <f t="shared" si="30"/>
        <v>11.15739</v>
      </c>
      <c r="BX346" s="26"/>
      <c r="BY346" s="42">
        <v>0.0171650116681799</v>
      </c>
      <c r="BZ346" s="23">
        <v>11.40567</v>
      </c>
      <c r="CA346" s="48">
        <f t="shared" si="27"/>
        <v>0.01668352421</v>
      </c>
      <c r="CB346" s="62">
        <f t="shared" si="28"/>
        <v>10.91294</v>
      </c>
      <c r="CC346" s="7"/>
    </row>
    <row r="347" ht="15.75" customHeight="1">
      <c r="A347" s="1"/>
      <c r="B347" s="57">
        <v>0.0196633750078552</v>
      </c>
      <c r="C347" s="23">
        <v>36.82563</v>
      </c>
      <c r="D347" s="60">
        <f t="shared" si="21"/>
        <v>0.01914041151</v>
      </c>
      <c r="E347" s="63">
        <f t="shared" si="22"/>
        <v>35.4358</v>
      </c>
      <c r="F347" s="26"/>
      <c r="G347" s="42">
        <v>0.020976816384052</v>
      </c>
      <c r="H347" s="23">
        <v>35.01487</v>
      </c>
      <c r="I347" s="60">
        <f t="shared" si="23"/>
        <v>0.02050588586</v>
      </c>
      <c r="J347" s="64">
        <f t="shared" si="24"/>
        <v>33.61641</v>
      </c>
      <c r="K347" s="26"/>
      <c r="L347" s="42">
        <v>0.021263644717731</v>
      </c>
      <c r="M347" s="23">
        <v>33.46299</v>
      </c>
      <c r="N347" s="60">
        <f t="shared" si="13"/>
        <v>0.02080788967</v>
      </c>
      <c r="O347" s="54">
        <f t="shared" si="14"/>
        <v>32.2742</v>
      </c>
      <c r="P347" s="26"/>
      <c r="Q347" s="42">
        <v>0.0226028371727784</v>
      </c>
      <c r="R347" s="23">
        <v>9.30791</v>
      </c>
      <c r="S347" s="48">
        <f t="shared" si="7"/>
        <v>0.02209605797</v>
      </c>
      <c r="T347" s="54">
        <f t="shared" si="8"/>
        <v>8.99027</v>
      </c>
      <c r="U347" s="26"/>
      <c r="V347" s="42">
        <v>0.0239692057042658</v>
      </c>
      <c r="W347" s="23">
        <v>10.43369</v>
      </c>
      <c r="X347" s="48">
        <f t="shared" si="1"/>
        <v>0.02347722168</v>
      </c>
      <c r="Y347" s="49">
        <f t="shared" si="2"/>
        <v>10.12535</v>
      </c>
      <c r="Z347" s="26"/>
      <c r="AA347" s="42">
        <v>0.0225393913950194</v>
      </c>
      <c r="AB347" s="23">
        <v>9.24538</v>
      </c>
      <c r="AC347" s="48">
        <f t="shared" si="3"/>
        <v>0.02207348718</v>
      </c>
      <c r="AD347" s="49">
        <f t="shared" si="4"/>
        <v>8.96807</v>
      </c>
      <c r="AE347" s="26"/>
      <c r="AF347" s="42">
        <v>0.0217632818778655</v>
      </c>
      <c r="AG347" s="23">
        <v>10.23458</v>
      </c>
      <c r="AH347" s="48">
        <f t="shared" si="9"/>
        <v>0.02128799538</v>
      </c>
      <c r="AI347" s="49">
        <f t="shared" si="10"/>
        <v>9.85523</v>
      </c>
      <c r="AJ347" s="26"/>
      <c r="AK347" s="42">
        <v>0.0207109883491321</v>
      </c>
      <c r="AL347" s="23">
        <v>9.38498</v>
      </c>
      <c r="AM347" s="48">
        <f t="shared" si="11"/>
        <v>0.02018260408</v>
      </c>
      <c r="AN347" s="49">
        <f t="shared" si="12"/>
        <v>9.05801</v>
      </c>
      <c r="AO347" s="26"/>
      <c r="AP347" s="42">
        <v>0.0222358692369229</v>
      </c>
      <c r="AQ347" s="23">
        <v>29.44759</v>
      </c>
      <c r="AR347" s="48">
        <f t="shared" si="15"/>
        <v>0.02171558231</v>
      </c>
      <c r="AS347" s="61">
        <f t="shared" si="16"/>
        <v>28.30374</v>
      </c>
      <c r="AT347" s="26"/>
      <c r="AU347" s="42">
        <v>0.0222356818408103</v>
      </c>
      <c r="AV347" s="23">
        <v>29.36943</v>
      </c>
      <c r="AW347" s="48">
        <f t="shared" si="17"/>
        <v>0.02178528402</v>
      </c>
      <c r="AX347" s="62">
        <f t="shared" si="18"/>
        <v>28.22018</v>
      </c>
      <c r="AY347" s="26"/>
      <c r="AZ347" s="42">
        <v>0.0249026083231327</v>
      </c>
      <c r="BA347" s="23">
        <v>23.52495</v>
      </c>
      <c r="BB347" s="48">
        <f t="shared" si="5"/>
        <v>0.02445177495</v>
      </c>
      <c r="BC347" s="62">
        <f t="shared" si="6"/>
        <v>22.72526</v>
      </c>
      <c r="BD347" s="26"/>
      <c r="BE347" s="42">
        <v>0.0221854899139271</v>
      </c>
      <c r="BF347" s="23">
        <v>29.17835</v>
      </c>
      <c r="BG347" s="48">
        <f t="shared" si="31"/>
        <v>0.02166702085</v>
      </c>
      <c r="BH347" s="62">
        <f t="shared" si="32"/>
        <v>27.1386</v>
      </c>
      <c r="BI347" s="26"/>
      <c r="BJ347" s="42">
        <v>0.0185185958431138</v>
      </c>
      <c r="BK347" s="23">
        <v>11.75197</v>
      </c>
      <c r="BL347" s="48">
        <f t="shared" si="25"/>
        <v>0.01803874065</v>
      </c>
      <c r="BM347" s="62">
        <f t="shared" si="26"/>
        <v>11.28834</v>
      </c>
      <c r="BN347" s="26"/>
      <c r="BO347" s="42">
        <v>0.0179628357497248</v>
      </c>
      <c r="BP347" s="23">
        <v>11.44503</v>
      </c>
      <c r="BQ347" s="48">
        <f t="shared" si="19"/>
        <v>0.01747918597</v>
      </c>
      <c r="BR347" s="62">
        <f t="shared" si="20"/>
        <v>11.04292</v>
      </c>
      <c r="BS347" s="26"/>
      <c r="BT347" s="42">
        <v>0.0172476666315058</v>
      </c>
      <c r="BU347" s="23">
        <v>11.72721</v>
      </c>
      <c r="BV347" s="48">
        <f t="shared" si="29"/>
        <v>0.01676216793</v>
      </c>
      <c r="BW347" s="62">
        <f t="shared" si="30"/>
        <v>11.17616</v>
      </c>
      <c r="BX347" s="26"/>
      <c r="BY347" s="42">
        <v>0.0172277652010959</v>
      </c>
      <c r="BZ347" s="23">
        <v>11.43134</v>
      </c>
      <c r="CA347" s="48">
        <f t="shared" si="27"/>
        <v>0.01674627774</v>
      </c>
      <c r="CB347" s="62">
        <f t="shared" si="28"/>
        <v>10.93861</v>
      </c>
      <c r="CC347" s="7"/>
    </row>
    <row r="348" ht="15.75" customHeight="1">
      <c r="A348" s="1"/>
      <c r="B348" s="57">
        <v>0.0197176075872501</v>
      </c>
      <c r="C348" s="23">
        <v>36.80165</v>
      </c>
      <c r="D348" s="60">
        <f t="shared" si="21"/>
        <v>0.01919464409</v>
      </c>
      <c r="E348" s="63">
        <f t="shared" si="22"/>
        <v>35.41182</v>
      </c>
      <c r="F348" s="26"/>
      <c r="G348" s="42">
        <v>0.0210583339748052</v>
      </c>
      <c r="H348" s="23">
        <v>34.9846</v>
      </c>
      <c r="I348" s="60">
        <f t="shared" si="23"/>
        <v>0.02058740345</v>
      </c>
      <c r="J348" s="64">
        <f t="shared" si="24"/>
        <v>33.58614</v>
      </c>
      <c r="K348" s="26"/>
      <c r="L348" s="42">
        <v>0.02130924694532</v>
      </c>
      <c r="M348" s="23">
        <v>33.43858</v>
      </c>
      <c r="N348" s="60">
        <f t="shared" si="13"/>
        <v>0.0208534919</v>
      </c>
      <c r="O348" s="54">
        <f t="shared" si="14"/>
        <v>32.24979</v>
      </c>
      <c r="P348" s="26"/>
      <c r="Q348" s="42">
        <v>0.0226777749170184</v>
      </c>
      <c r="R348" s="23">
        <v>9.32291</v>
      </c>
      <c r="S348" s="48">
        <f t="shared" si="7"/>
        <v>0.02217099571</v>
      </c>
      <c r="T348" s="54">
        <f t="shared" si="8"/>
        <v>9.00527</v>
      </c>
      <c r="U348" s="26"/>
      <c r="V348" s="42">
        <v>0.0240662457065148</v>
      </c>
      <c r="W348" s="23">
        <v>10.45027</v>
      </c>
      <c r="X348" s="48">
        <f t="shared" si="1"/>
        <v>0.02357426169</v>
      </c>
      <c r="Y348" s="49">
        <f t="shared" si="2"/>
        <v>10.14193</v>
      </c>
      <c r="Z348" s="26"/>
      <c r="AA348" s="42">
        <v>0.0226098884125008</v>
      </c>
      <c r="AB348" s="23">
        <v>9.2563</v>
      </c>
      <c r="AC348" s="48">
        <f t="shared" si="3"/>
        <v>0.0221439842</v>
      </c>
      <c r="AD348" s="49">
        <f t="shared" si="4"/>
        <v>8.97899</v>
      </c>
      <c r="AE348" s="26"/>
      <c r="AF348" s="42">
        <v>0.0218324827774217</v>
      </c>
      <c r="AG348" s="23">
        <v>10.25394</v>
      </c>
      <c r="AH348" s="48">
        <f t="shared" si="9"/>
        <v>0.02135719628</v>
      </c>
      <c r="AI348" s="49">
        <f t="shared" si="10"/>
        <v>9.87459</v>
      </c>
      <c r="AJ348" s="26"/>
      <c r="AK348" s="42">
        <v>0.0208407344127399</v>
      </c>
      <c r="AL348" s="23">
        <v>9.40035</v>
      </c>
      <c r="AM348" s="48">
        <f t="shared" si="11"/>
        <v>0.02031235015</v>
      </c>
      <c r="AN348" s="49">
        <f t="shared" si="12"/>
        <v>9.07338</v>
      </c>
      <c r="AO348" s="26"/>
      <c r="AP348" s="42">
        <v>0.022371481294361</v>
      </c>
      <c r="AQ348" s="23">
        <v>29.43373</v>
      </c>
      <c r="AR348" s="48">
        <f t="shared" si="15"/>
        <v>0.02185119436</v>
      </c>
      <c r="AS348" s="61">
        <f t="shared" si="16"/>
        <v>28.28988</v>
      </c>
      <c r="AT348" s="26"/>
      <c r="AU348" s="42">
        <v>0.0223195796561517</v>
      </c>
      <c r="AV348" s="23">
        <v>29.36096</v>
      </c>
      <c r="AW348" s="48">
        <f t="shared" si="17"/>
        <v>0.02186918183</v>
      </c>
      <c r="AX348" s="62">
        <f t="shared" si="18"/>
        <v>28.21171</v>
      </c>
      <c r="AY348" s="26"/>
      <c r="AZ348" s="42">
        <v>0.0250223105514662</v>
      </c>
      <c r="BA348" s="23">
        <v>23.5202</v>
      </c>
      <c r="BB348" s="48">
        <f t="shared" si="5"/>
        <v>0.02457147718</v>
      </c>
      <c r="BC348" s="62">
        <f t="shared" si="6"/>
        <v>22.72051</v>
      </c>
      <c r="BD348" s="26"/>
      <c r="BE348" s="42">
        <v>0.0222879233359263</v>
      </c>
      <c r="BF348" s="23">
        <v>29.16685</v>
      </c>
      <c r="BG348" s="48">
        <f t="shared" si="31"/>
        <v>0.02176945427</v>
      </c>
      <c r="BH348" s="62">
        <f t="shared" si="32"/>
        <v>27.1271</v>
      </c>
      <c r="BI348" s="26"/>
      <c r="BJ348" s="42">
        <v>0.0185728208137925</v>
      </c>
      <c r="BK348" s="23">
        <v>11.77281</v>
      </c>
      <c r="BL348" s="48">
        <f t="shared" si="25"/>
        <v>0.01809296562</v>
      </c>
      <c r="BM348" s="62">
        <f t="shared" si="26"/>
        <v>11.30918</v>
      </c>
      <c r="BN348" s="26"/>
      <c r="BO348" s="42">
        <v>0.0180576044861966</v>
      </c>
      <c r="BP348" s="23">
        <v>11.46472</v>
      </c>
      <c r="BQ348" s="48">
        <f t="shared" si="19"/>
        <v>0.01757395471</v>
      </c>
      <c r="BR348" s="62">
        <f t="shared" si="20"/>
        <v>11.06261</v>
      </c>
      <c r="BS348" s="26"/>
      <c r="BT348" s="42">
        <v>0.0172473722002702</v>
      </c>
      <c r="BU348" s="23">
        <v>11.75319</v>
      </c>
      <c r="BV348" s="48">
        <f t="shared" si="29"/>
        <v>0.01676187349</v>
      </c>
      <c r="BW348" s="62">
        <f t="shared" si="30"/>
        <v>11.20214</v>
      </c>
      <c r="BX348" s="26"/>
      <c r="BY348" s="42">
        <v>0.0172829455564785</v>
      </c>
      <c r="BZ348" s="23">
        <v>11.44983</v>
      </c>
      <c r="CA348" s="48">
        <f t="shared" si="27"/>
        <v>0.0168014581</v>
      </c>
      <c r="CB348" s="62">
        <f t="shared" si="28"/>
        <v>10.9571</v>
      </c>
      <c r="CC348" s="7"/>
    </row>
    <row r="349" ht="15.75" customHeight="1">
      <c r="A349" s="1"/>
      <c r="B349" s="57">
        <v>0.0198657053630569</v>
      </c>
      <c r="C349" s="23">
        <v>36.78546</v>
      </c>
      <c r="D349" s="60">
        <f t="shared" si="21"/>
        <v>0.01934274187</v>
      </c>
      <c r="E349" s="63">
        <f t="shared" si="22"/>
        <v>35.39563</v>
      </c>
      <c r="F349" s="26"/>
      <c r="G349" s="42">
        <v>0.0211173794743547</v>
      </c>
      <c r="H349" s="23">
        <v>34.9566</v>
      </c>
      <c r="I349" s="60">
        <f t="shared" si="23"/>
        <v>0.02064644895</v>
      </c>
      <c r="J349" s="64">
        <f t="shared" si="24"/>
        <v>33.55814</v>
      </c>
      <c r="K349" s="26"/>
      <c r="L349" s="42">
        <v>0.0215810041678737</v>
      </c>
      <c r="M349" s="23">
        <v>33.41879</v>
      </c>
      <c r="N349" s="60">
        <f t="shared" si="13"/>
        <v>0.02112524912</v>
      </c>
      <c r="O349" s="54">
        <f t="shared" si="14"/>
        <v>32.23</v>
      </c>
      <c r="P349" s="26"/>
      <c r="Q349" s="42">
        <v>0.0226959528107462</v>
      </c>
      <c r="R349" s="23">
        <v>9.33673</v>
      </c>
      <c r="S349" s="48">
        <f t="shared" si="7"/>
        <v>0.0221891736</v>
      </c>
      <c r="T349" s="54">
        <f t="shared" si="8"/>
        <v>9.01909</v>
      </c>
      <c r="U349" s="26"/>
      <c r="V349" s="42">
        <v>0.024171236313415</v>
      </c>
      <c r="W349" s="23">
        <v>10.46451</v>
      </c>
      <c r="X349" s="48">
        <f t="shared" si="1"/>
        <v>0.02367925229</v>
      </c>
      <c r="Y349" s="49">
        <f t="shared" si="2"/>
        <v>10.15617</v>
      </c>
      <c r="Z349" s="26"/>
      <c r="AA349" s="42">
        <v>0.0226940276665384</v>
      </c>
      <c r="AB349" s="23">
        <v>9.27164</v>
      </c>
      <c r="AC349" s="48">
        <f t="shared" si="3"/>
        <v>0.02222812346</v>
      </c>
      <c r="AD349" s="49">
        <f t="shared" si="4"/>
        <v>8.99433</v>
      </c>
      <c r="AE349" s="26"/>
      <c r="AF349" s="42">
        <v>0.0219052778893567</v>
      </c>
      <c r="AG349" s="23">
        <v>10.2707</v>
      </c>
      <c r="AH349" s="48">
        <f t="shared" si="9"/>
        <v>0.02142999139</v>
      </c>
      <c r="AI349" s="49">
        <f t="shared" si="10"/>
        <v>9.89135</v>
      </c>
      <c r="AJ349" s="26"/>
      <c r="AK349" s="42">
        <v>0.0208966960541952</v>
      </c>
      <c r="AL349" s="23">
        <v>9.42052</v>
      </c>
      <c r="AM349" s="48">
        <f t="shared" si="11"/>
        <v>0.02036831179</v>
      </c>
      <c r="AN349" s="49">
        <f t="shared" si="12"/>
        <v>9.09355</v>
      </c>
      <c r="AO349" s="26"/>
      <c r="AP349" s="42">
        <v>0.022467735732054</v>
      </c>
      <c r="AQ349" s="23">
        <v>29.42277</v>
      </c>
      <c r="AR349" s="48">
        <f t="shared" si="15"/>
        <v>0.0219474488</v>
      </c>
      <c r="AS349" s="61">
        <f t="shared" si="16"/>
        <v>28.27892</v>
      </c>
      <c r="AT349" s="26"/>
      <c r="AU349" s="42">
        <v>0.0224271319064622</v>
      </c>
      <c r="AV349" s="23">
        <v>29.34064</v>
      </c>
      <c r="AW349" s="48">
        <f t="shared" si="17"/>
        <v>0.02197673409</v>
      </c>
      <c r="AX349" s="62">
        <f t="shared" si="18"/>
        <v>28.19139</v>
      </c>
      <c r="AY349" s="26"/>
      <c r="AZ349" s="42">
        <v>0.0250827245441776</v>
      </c>
      <c r="BA349" s="23">
        <v>23.52044</v>
      </c>
      <c r="BB349" s="48">
        <f t="shared" si="5"/>
        <v>0.02463189117</v>
      </c>
      <c r="BC349" s="62">
        <f t="shared" si="6"/>
        <v>22.72075</v>
      </c>
      <c r="BD349" s="26"/>
      <c r="BE349" s="42">
        <v>0.0224271216780203</v>
      </c>
      <c r="BF349" s="23">
        <v>29.15609</v>
      </c>
      <c r="BG349" s="48">
        <f t="shared" si="31"/>
        <v>0.02190865262</v>
      </c>
      <c r="BH349" s="62">
        <f t="shared" si="32"/>
        <v>27.11634</v>
      </c>
      <c r="BI349" s="26"/>
      <c r="BJ349" s="42">
        <v>0.0186528825663128</v>
      </c>
      <c r="BK349" s="23">
        <v>11.79518</v>
      </c>
      <c r="BL349" s="48">
        <f t="shared" si="25"/>
        <v>0.01817302738</v>
      </c>
      <c r="BM349" s="62">
        <f t="shared" si="26"/>
        <v>11.33155</v>
      </c>
      <c r="BN349" s="26"/>
      <c r="BO349" s="42">
        <v>0.0180528236757491</v>
      </c>
      <c r="BP349" s="23">
        <v>11.48869</v>
      </c>
      <c r="BQ349" s="48">
        <f t="shared" si="19"/>
        <v>0.01756917389</v>
      </c>
      <c r="BR349" s="62">
        <f t="shared" si="20"/>
        <v>11.08658</v>
      </c>
      <c r="BS349" s="26"/>
      <c r="BT349" s="42">
        <v>0.0173687465669483</v>
      </c>
      <c r="BU349" s="23">
        <v>11.77524</v>
      </c>
      <c r="BV349" s="48">
        <f t="shared" si="29"/>
        <v>0.01688324786</v>
      </c>
      <c r="BW349" s="62">
        <f t="shared" si="30"/>
        <v>11.22419</v>
      </c>
      <c r="BX349" s="26"/>
      <c r="BY349" s="42">
        <v>0.0173589397712552</v>
      </c>
      <c r="BZ349" s="23">
        <v>11.47351</v>
      </c>
      <c r="CA349" s="48">
        <f t="shared" si="27"/>
        <v>0.01687745231</v>
      </c>
      <c r="CB349" s="62">
        <f t="shared" si="28"/>
        <v>10.98078</v>
      </c>
      <c r="CC349" s="7"/>
    </row>
    <row r="350" ht="15.75" customHeight="1">
      <c r="A350" s="1"/>
      <c r="B350" s="57">
        <v>0.0199229213835781</v>
      </c>
      <c r="C350" s="23">
        <v>36.76975</v>
      </c>
      <c r="D350" s="60">
        <f t="shared" si="21"/>
        <v>0.01939995789</v>
      </c>
      <c r="E350" s="63">
        <f t="shared" si="22"/>
        <v>35.37992</v>
      </c>
      <c r="F350" s="26"/>
      <c r="G350" s="42">
        <v>0.02124151077801</v>
      </c>
      <c r="H350" s="23">
        <v>34.92115</v>
      </c>
      <c r="I350" s="60">
        <f t="shared" si="23"/>
        <v>0.02077058026</v>
      </c>
      <c r="J350" s="64">
        <f t="shared" si="24"/>
        <v>33.52269</v>
      </c>
      <c r="K350" s="26"/>
      <c r="L350" s="42">
        <v>0.0216300887683976</v>
      </c>
      <c r="M350" s="23">
        <v>33.4031</v>
      </c>
      <c r="N350" s="60">
        <f t="shared" si="13"/>
        <v>0.02117433373</v>
      </c>
      <c r="O350" s="54">
        <f t="shared" si="14"/>
        <v>32.21431</v>
      </c>
      <c r="P350" s="26"/>
      <c r="Q350" s="42">
        <v>0.022806120379077</v>
      </c>
      <c r="R350" s="23">
        <v>9.35188</v>
      </c>
      <c r="S350" s="48">
        <f t="shared" si="7"/>
        <v>0.02229934117</v>
      </c>
      <c r="T350" s="54">
        <f t="shared" si="8"/>
        <v>9.03424</v>
      </c>
      <c r="U350" s="26"/>
      <c r="V350" s="42">
        <v>0.0242344092300584</v>
      </c>
      <c r="W350" s="23">
        <v>10.48021</v>
      </c>
      <c r="X350" s="48">
        <f t="shared" si="1"/>
        <v>0.02374242521</v>
      </c>
      <c r="Y350" s="49">
        <f t="shared" si="2"/>
        <v>10.17187</v>
      </c>
      <c r="Z350" s="26"/>
      <c r="AA350" s="42">
        <v>0.0227564157949685</v>
      </c>
      <c r="AB350" s="23">
        <v>9.28481</v>
      </c>
      <c r="AC350" s="48">
        <f t="shared" si="3"/>
        <v>0.02229051158</v>
      </c>
      <c r="AD350" s="49">
        <f t="shared" si="4"/>
        <v>9.0075</v>
      </c>
      <c r="AE350" s="26"/>
      <c r="AF350" s="42">
        <v>0.0219668372812358</v>
      </c>
      <c r="AG350" s="23">
        <v>10.28248</v>
      </c>
      <c r="AH350" s="48">
        <f t="shared" si="9"/>
        <v>0.02149155078</v>
      </c>
      <c r="AI350" s="49">
        <f t="shared" si="10"/>
        <v>9.90313</v>
      </c>
      <c r="AJ350" s="26"/>
      <c r="AK350" s="42">
        <v>0.0209824635009364</v>
      </c>
      <c r="AL350" s="23">
        <v>9.43414</v>
      </c>
      <c r="AM350" s="48">
        <f t="shared" si="11"/>
        <v>0.02045407923</v>
      </c>
      <c r="AN350" s="49">
        <f t="shared" si="12"/>
        <v>9.10717</v>
      </c>
      <c r="AO350" s="26"/>
      <c r="AP350" s="42">
        <v>0.0225775491720002</v>
      </c>
      <c r="AQ350" s="23">
        <v>29.40166</v>
      </c>
      <c r="AR350" s="48">
        <f t="shared" si="15"/>
        <v>0.02205726224</v>
      </c>
      <c r="AS350" s="61">
        <f t="shared" si="16"/>
        <v>28.25781</v>
      </c>
      <c r="AT350" s="26"/>
      <c r="AU350" s="42">
        <v>0.0225918320684979</v>
      </c>
      <c r="AV350" s="23">
        <v>29.32819</v>
      </c>
      <c r="AW350" s="48">
        <f t="shared" si="17"/>
        <v>0.02214143425</v>
      </c>
      <c r="AX350" s="62">
        <f t="shared" si="18"/>
        <v>28.17894</v>
      </c>
      <c r="AY350" s="26"/>
      <c r="AZ350" s="42">
        <v>0.0252219679926688</v>
      </c>
      <c r="BA350" s="23">
        <v>23.50862</v>
      </c>
      <c r="BB350" s="48">
        <f t="shared" si="5"/>
        <v>0.02477113462</v>
      </c>
      <c r="BC350" s="62">
        <f t="shared" si="6"/>
        <v>22.70893</v>
      </c>
      <c r="BD350" s="26"/>
      <c r="BE350" s="42">
        <v>0.0224885529841494</v>
      </c>
      <c r="BF350" s="23">
        <v>29.13942</v>
      </c>
      <c r="BG350" s="48">
        <f t="shared" si="31"/>
        <v>0.02197008392</v>
      </c>
      <c r="BH350" s="62">
        <f t="shared" si="32"/>
        <v>27.09967</v>
      </c>
      <c r="BI350" s="26"/>
      <c r="BJ350" s="42">
        <v>0.0187113070949576</v>
      </c>
      <c r="BK350" s="23">
        <v>11.81928</v>
      </c>
      <c r="BL350" s="48">
        <f t="shared" si="25"/>
        <v>0.0182314519</v>
      </c>
      <c r="BM350" s="62">
        <f t="shared" si="26"/>
        <v>11.35565</v>
      </c>
      <c r="BN350" s="26"/>
      <c r="BO350" s="42">
        <v>0.0181156981662032</v>
      </c>
      <c r="BP350" s="23">
        <v>11.51073</v>
      </c>
      <c r="BQ350" s="48">
        <f t="shared" si="19"/>
        <v>0.01763204839</v>
      </c>
      <c r="BR350" s="62">
        <f t="shared" si="20"/>
        <v>11.10862</v>
      </c>
      <c r="BS350" s="26"/>
      <c r="BT350" s="42">
        <v>0.017365847474156</v>
      </c>
      <c r="BU350" s="23">
        <v>11.79586</v>
      </c>
      <c r="BV350" s="48">
        <f t="shared" si="29"/>
        <v>0.01688034877</v>
      </c>
      <c r="BW350" s="62">
        <f t="shared" si="30"/>
        <v>11.24481</v>
      </c>
      <c r="BX350" s="26"/>
      <c r="BY350" s="42">
        <v>0.0174403681837787</v>
      </c>
      <c r="BZ350" s="23">
        <v>11.49546</v>
      </c>
      <c r="CA350" s="48">
        <f t="shared" si="27"/>
        <v>0.01695888072</v>
      </c>
      <c r="CB350" s="62">
        <f t="shared" si="28"/>
        <v>11.00273</v>
      </c>
      <c r="CC350" s="7"/>
    </row>
    <row r="351" ht="15.75" customHeight="1">
      <c r="A351" s="1"/>
      <c r="B351" s="57">
        <v>0.0201477033903461</v>
      </c>
      <c r="C351" s="23">
        <v>36.74239</v>
      </c>
      <c r="D351" s="60">
        <f t="shared" si="21"/>
        <v>0.0196247399</v>
      </c>
      <c r="E351" s="63">
        <f t="shared" si="22"/>
        <v>35.35256</v>
      </c>
      <c r="F351" s="26"/>
      <c r="G351" s="42">
        <v>0.021338687204788</v>
      </c>
      <c r="H351" s="23">
        <v>34.88795</v>
      </c>
      <c r="I351" s="60">
        <f t="shared" si="23"/>
        <v>0.02086775668</v>
      </c>
      <c r="J351" s="64">
        <f t="shared" si="24"/>
        <v>33.48949</v>
      </c>
      <c r="K351" s="26"/>
      <c r="L351" s="42">
        <v>0.0216983219654612</v>
      </c>
      <c r="M351" s="23">
        <v>33.38197</v>
      </c>
      <c r="N351" s="60">
        <f t="shared" si="13"/>
        <v>0.02124256692</v>
      </c>
      <c r="O351" s="54">
        <f t="shared" si="14"/>
        <v>32.19318</v>
      </c>
      <c r="P351" s="26"/>
      <c r="Q351" s="42">
        <v>0.0228927380973247</v>
      </c>
      <c r="R351" s="23">
        <v>9.36667</v>
      </c>
      <c r="S351" s="48">
        <f t="shared" si="7"/>
        <v>0.02238595889</v>
      </c>
      <c r="T351" s="54">
        <f t="shared" si="8"/>
        <v>9.04903</v>
      </c>
      <c r="U351" s="26"/>
      <c r="V351" s="42">
        <v>0.0243272542736588</v>
      </c>
      <c r="W351" s="23">
        <v>10.50018</v>
      </c>
      <c r="X351" s="48">
        <f t="shared" si="1"/>
        <v>0.02383527025</v>
      </c>
      <c r="Y351" s="49">
        <f t="shared" si="2"/>
        <v>10.19184</v>
      </c>
      <c r="Z351" s="26"/>
      <c r="AA351" s="42">
        <v>0.0228143812386055</v>
      </c>
      <c r="AB351" s="23">
        <v>9.29783</v>
      </c>
      <c r="AC351" s="48">
        <f t="shared" si="3"/>
        <v>0.02234847703</v>
      </c>
      <c r="AD351" s="49">
        <f t="shared" si="4"/>
        <v>9.02052</v>
      </c>
      <c r="AE351" s="26"/>
      <c r="AF351" s="42">
        <v>0.0220188272062161</v>
      </c>
      <c r="AG351" s="23">
        <v>10.29811</v>
      </c>
      <c r="AH351" s="48">
        <f t="shared" si="9"/>
        <v>0.02154354071</v>
      </c>
      <c r="AI351" s="49">
        <f t="shared" si="10"/>
        <v>9.91876</v>
      </c>
      <c r="AJ351" s="26"/>
      <c r="AK351" s="42">
        <v>0.0210364710139448</v>
      </c>
      <c r="AL351" s="23">
        <v>9.45103</v>
      </c>
      <c r="AM351" s="48">
        <f t="shared" si="11"/>
        <v>0.02050808675</v>
      </c>
      <c r="AN351" s="49">
        <f t="shared" si="12"/>
        <v>9.12406</v>
      </c>
      <c r="AO351" s="26"/>
      <c r="AP351" s="42">
        <v>0.0227136277091788</v>
      </c>
      <c r="AQ351" s="23">
        <v>29.38703</v>
      </c>
      <c r="AR351" s="48">
        <f t="shared" si="15"/>
        <v>0.02219334078</v>
      </c>
      <c r="AS351" s="61">
        <f t="shared" si="16"/>
        <v>28.24318</v>
      </c>
      <c r="AT351" s="26"/>
      <c r="AU351" s="42">
        <v>0.0226337247940074</v>
      </c>
      <c r="AV351" s="23">
        <v>29.32022</v>
      </c>
      <c r="AW351" s="48">
        <f t="shared" si="17"/>
        <v>0.02218332697</v>
      </c>
      <c r="AX351" s="62">
        <f t="shared" si="18"/>
        <v>28.17097</v>
      </c>
      <c r="AY351" s="26"/>
      <c r="AZ351" s="42">
        <v>0.0253106688815929</v>
      </c>
      <c r="BA351" s="23">
        <v>23.50312</v>
      </c>
      <c r="BB351" s="48">
        <f t="shared" si="5"/>
        <v>0.02485983551</v>
      </c>
      <c r="BC351" s="62">
        <f t="shared" si="6"/>
        <v>22.70343</v>
      </c>
      <c r="BD351" s="26"/>
      <c r="BE351" s="42">
        <v>0.0226521352532212</v>
      </c>
      <c r="BF351" s="23">
        <v>29.12554</v>
      </c>
      <c r="BG351" s="48">
        <f t="shared" si="31"/>
        <v>0.02213366619</v>
      </c>
      <c r="BH351" s="62">
        <f t="shared" si="32"/>
        <v>27.08579</v>
      </c>
      <c r="BI351" s="26"/>
      <c r="BJ351" s="42">
        <v>0.0187238122528446</v>
      </c>
      <c r="BK351" s="23">
        <v>11.83951</v>
      </c>
      <c r="BL351" s="48">
        <f t="shared" si="25"/>
        <v>0.01824395706</v>
      </c>
      <c r="BM351" s="62">
        <f t="shared" si="26"/>
        <v>11.37588</v>
      </c>
      <c r="BN351" s="26"/>
      <c r="BO351" s="42">
        <v>0.0181272501185399</v>
      </c>
      <c r="BP351" s="23">
        <v>11.53131</v>
      </c>
      <c r="BQ351" s="48">
        <f t="shared" si="19"/>
        <v>0.01764360034</v>
      </c>
      <c r="BR351" s="62">
        <f t="shared" si="20"/>
        <v>11.1292</v>
      </c>
      <c r="BS351" s="26"/>
      <c r="BT351" s="42">
        <v>0.0173892419187216</v>
      </c>
      <c r="BU351" s="23">
        <v>11.8192</v>
      </c>
      <c r="BV351" s="48">
        <f t="shared" si="29"/>
        <v>0.01690374321</v>
      </c>
      <c r="BW351" s="62">
        <f t="shared" si="30"/>
        <v>11.26815</v>
      </c>
      <c r="BX351" s="26"/>
      <c r="BY351" s="42">
        <v>0.0175205387547037</v>
      </c>
      <c r="BZ351" s="23">
        <v>11.51636</v>
      </c>
      <c r="CA351" s="48">
        <f t="shared" si="27"/>
        <v>0.01703905129</v>
      </c>
      <c r="CB351" s="62">
        <f t="shared" si="28"/>
        <v>11.02363</v>
      </c>
      <c r="CC351" s="7"/>
    </row>
    <row r="352" ht="15.75" customHeight="1">
      <c r="A352" s="1"/>
      <c r="B352" s="57">
        <v>0.0201259606267097</v>
      </c>
      <c r="C352" s="23">
        <v>36.72585</v>
      </c>
      <c r="D352" s="60">
        <f t="shared" si="21"/>
        <v>0.01960299713</v>
      </c>
      <c r="E352" s="63">
        <f t="shared" si="22"/>
        <v>35.33602</v>
      </c>
      <c r="F352" s="26"/>
      <c r="G352" s="42">
        <v>0.0214896551154335</v>
      </c>
      <c r="H352" s="23">
        <v>34.85928</v>
      </c>
      <c r="I352" s="60">
        <f t="shared" si="23"/>
        <v>0.02101872459</v>
      </c>
      <c r="J352" s="64">
        <f t="shared" si="24"/>
        <v>33.46082</v>
      </c>
      <c r="K352" s="26"/>
      <c r="L352" s="42">
        <v>0.0217992552147752</v>
      </c>
      <c r="M352" s="23">
        <v>33.35956</v>
      </c>
      <c r="N352" s="60">
        <f t="shared" si="13"/>
        <v>0.02134350017</v>
      </c>
      <c r="O352" s="54">
        <f t="shared" si="14"/>
        <v>32.17077</v>
      </c>
      <c r="P352" s="26"/>
      <c r="Q352" s="42">
        <v>0.0229692138434829</v>
      </c>
      <c r="R352" s="23">
        <v>9.37825</v>
      </c>
      <c r="S352" s="48">
        <f t="shared" si="7"/>
        <v>0.02246243464</v>
      </c>
      <c r="T352" s="54">
        <f t="shared" si="8"/>
        <v>9.06061</v>
      </c>
      <c r="U352" s="26"/>
      <c r="V352" s="42">
        <v>0.0243611164512216</v>
      </c>
      <c r="W352" s="23">
        <v>10.51522</v>
      </c>
      <c r="X352" s="48">
        <f t="shared" si="1"/>
        <v>0.02386913243</v>
      </c>
      <c r="Y352" s="49">
        <f t="shared" si="2"/>
        <v>10.20688</v>
      </c>
      <c r="Z352" s="26"/>
      <c r="AA352" s="42">
        <v>0.0228925131098294</v>
      </c>
      <c r="AB352" s="23">
        <v>9.31544</v>
      </c>
      <c r="AC352" s="48">
        <f t="shared" si="3"/>
        <v>0.0224266089</v>
      </c>
      <c r="AD352" s="49">
        <f t="shared" si="4"/>
        <v>9.03813</v>
      </c>
      <c r="AE352" s="26"/>
      <c r="AF352" s="42">
        <v>0.022077369779584</v>
      </c>
      <c r="AG352" s="23">
        <v>10.31991</v>
      </c>
      <c r="AH352" s="48">
        <f t="shared" si="9"/>
        <v>0.02160208328</v>
      </c>
      <c r="AI352" s="49">
        <f t="shared" si="10"/>
        <v>9.94056</v>
      </c>
      <c r="AJ352" s="26"/>
      <c r="AK352" s="42">
        <v>0.0211192879198345</v>
      </c>
      <c r="AL352" s="23">
        <v>9.46756</v>
      </c>
      <c r="AM352" s="48">
        <f t="shared" si="11"/>
        <v>0.02059090365</v>
      </c>
      <c r="AN352" s="49">
        <f t="shared" si="12"/>
        <v>9.14059</v>
      </c>
      <c r="AO352" s="26"/>
      <c r="AP352" s="42">
        <v>0.0228270199123728</v>
      </c>
      <c r="AQ352" s="23">
        <v>29.37492</v>
      </c>
      <c r="AR352" s="48">
        <f t="shared" si="15"/>
        <v>0.02230673298</v>
      </c>
      <c r="AS352" s="61">
        <f t="shared" si="16"/>
        <v>28.23107</v>
      </c>
      <c r="AT352" s="26"/>
      <c r="AU352" s="42">
        <v>0.0227295572462218</v>
      </c>
      <c r="AV352" s="23">
        <v>29.30014</v>
      </c>
      <c r="AW352" s="48">
        <f t="shared" si="17"/>
        <v>0.02227915942</v>
      </c>
      <c r="AX352" s="62">
        <f t="shared" si="18"/>
        <v>28.15089</v>
      </c>
      <c r="AY352" s="26"/>
      <c r="AZ352" s="42">
        <v>0.0254340601549048</v>
      </c>
      <c r="BA352" s="23">
        <v>23.50237</v>
      </c>
      <c r="BB352" s="48">
        <f t="shared" si="5"/>
        <v>0.02498322678</v>
      </c>
      <c r="BC352" s="62">
        <f t="shared" si="6"/>
        <v>22.70268</v>
      </c>
      <c r="BD352" s="26"/>
      <c r="BE352" s="42">
        <v>0.0227370878030675</v>
      </c>
      <c r="BF352" s="23">
        <v>29.116</v>
      </c>
      <c r="BG352" s="48">
        <f t="shared" si="31"/>
        <v>0.02221861874</v>
      </c>
      <c r="BH352" s="62">
        <f t="shared" si="32"/>
        <v>27.07625</v>
      </c>
      <c r="BI352" s="26"/>
      <c r="BJ352" s="42">
        <v>0.0188327567699778</v>
      </c>
      <c r="BK352" s="23">
        <v>11.86156</v>
      </c>
      <c r="BL352" s="48">
        <f t="shared" si="25"/>
        <v>0.01835290158</v>
      </c>
      <c r="BM352" s="62">
        <f t="shared" si="26"/>
        <v>11.39793</v>
      </c>
      <c r="BN352" s="26"/>
      <c r="BO352" s="42">
        <v>0.0181209313210255</v>
      </c>
      <c r="BP352" s="23">
        <v>11.55361</v>
      </c>
      <c r="BQ352" s="48">
        <f t="shared" si="19"/>
        <v>0.01763728154</v>
      </c>
      <c r="BR352" s="62">
        <f t="shared" si="20"/>
        <v>11.1515</v>
      </c>
      <c r="BS352" s="26"/>
      <c r="BT352" s="42">
        <v>0.0174743964062041</v>
      </c>
      <c r="BU352" s="23">
        <v>11.84243</v>
      </c>
      <c r="BV352" s="48">
        <f t="shared" si="29"/>
        <v>0.0169888977</v>
      </c>
      <c r="BW352" s="62">
        <f t="shared" si="30"/>
        <v>11.29138</v>
      </c>
      <c r="BX352" s="26"/>
      <c r="BY352" s="42">
        <v>0.0175699517737837</v>
      </c>
      <c r="BZ352" s="23">
        <v>11.53836</v>
      </c>
      <c r="CA352" s="48">
        <f t="shared" si="27"/>
        <v>0.01708846431</v>
      </c>
      <c r="CB352" s="62">
        <f t="shared" si="28"/>
        <v>11.04563</v>
      </c>
      <c r="CC352" s="7"/>
    </row>
    <row r="353" ht="15.75" customHeight="1">
      <c r="A353" s="1"/>
      <c r="B353" s="57">
        <v>0.0202911680913032</v>
      </c>
      <c r="C353" s="23">
        <v>36.70743</v>
      </c>
      <c r="D353" s="60">
        <f t="shared" si="21"/>
        <v>0.0197682046</v>
      </c>
      <c r="E353" s="63">
        <f t="shared" si="22"/>
        <v>35.3176</v>
      </c>
      <c r="F353" s="26"/>
      <c r="G353" s="42">
        <v>0.0216136540675425</v>
      </c>
      <c r="H353" s="23">
        <v>34.82507</v>
      </c>
      <c r="I353" s="60">
        <f t="shared" si="23"/>
        <v>0.02114272355</v>
      </c>
      <c r="J353" s="64">
        <f t="shared" si="24"/>
        <v>33.42661</v>
      </c>
      <c r="K353" s="26"/>
      <c r="L353" s="42">
        <v>0.0218658049473386</v>
      </c>
      <c r="M353" s="23">
        <v>33.34236</v>
      </c>
      <c r="N353" s="60">
        <f t="shared" si="13"/>
        <v>0.0214100499</v>
      </c>
      <c r="O353" s="54">
        <f t="shared" si="14"/>
        <v>32.15357</v>
      </c>
      <c r="P353" s="26"/>
      <c r="Q353" s="42">
        <v>0.0230125298314185</v>
      </c>
      <c r="R353" s="23">
        <v>9.39272</v>
      </c>
      <c r="S353" s="48">
        <f t="shared" si="7"/>
        <v>0.02250575063</v>
      </c>
      <c r="T353" s="54">
        <f t="shared" si="8"/>
        <v>9.07508</v>
      </c>
      <c r="U353" s="26"/>
      <c r="V353" s="42">
        <v>0.0244486457931998</v>
      </c>
      <c r="W353" s="23">
        <v>10.53293</v>
      </c>
      <c r="X353" s="48">
        <f t="shared" si="1"/>
        <v>0.02395666177</v>
      </c>
      <c r="Y353" s="49">
        <f t="shared" si="2"/>
        <v>10.22459</v>
      </c>
      <c r="Z353" s="26"/>
      <c r="AA353" s="42">
        <v>0.0229561320888667</v>
      </c>
      <c r="AB353" s="23">
        <v>9.32727</v>
      </c>
      <c r="AC353" s="48">
        <f t="shared" si="3"/>
        <v>0.02249022788</v>
      </c>
      <c r="AD353" s="49">
        <f t="shared" si="4"/>
        <v>9.04996</v>
      </c>
      <c r="AE353" s="26"/>
      <c r="AF353" s="42">
        <v>0.02212957673726</v>
      </c>
      <c r="AG353" s="23">
        <v>10.33543</v>
      </c>
      <c r="AH353" s="48">
        <f t="shared" si="9"/>
        <v>0.02165429024</v>
      </c>
      <c r="AI353" s="49">
        <f t="shared" si="10"/>
        <v>9.95608</v>
      </c>
      <c r="AJ353" s="26"/>
      <c r="AK353" s="42">
        <v>0.0211809495863204</v>
      </c>
      <c r="AL353" s="23">
        <v>9.48508</v>
      </c>
      <c r="AM353" s="48">
        <f t="shared" si="11"/>
        <v>0.02065256532</v>
      </c>
      <c r="AN353" s="49">
        <f t="shared" si="12"/>
        <v>9.15811</v>
      </c>
      <c r="AO353" s="26"/>
      <c r="AP353" s="42">
        <v>0.0229418941986426</v>
      </c>
      <c r="AQ353" s="23">
        <v>29.35395</v>
      </c>
      <c r="AR353" s="48">
        <f t="shared" si="15"/>
        <v>0.02242160727</v>
      </c>
      <c r="AS353" s="61">
        <f t="shared" si="16"/>
        <v>28.2101</v>
      </c>
      <c r="AT353" s="26"/>
      <c r="AU353" s="42">
        <v>0.0227944625083814</v>
      </c>
      <c r="AV353" s="23">
        <v>29.28801</v>
      </c>
      <c r="AW353" s="48">
        <f t="shared" si="17"/>
        <v>0.02234406469</v>
      </c>
      <c r="AX353" s="62">
        <f t="shared" si="18"/>
        <v>28.13876</v>
      </c>
      <c r="AY353" s="26"/>
      <c r="AZ353" s="42">
        <v>0.0254711497148348</v>
      </c>
      <c r="BA353" s="23">
        <v>23.49073</v>
      </c>
      <c r="BB353" s="48">
        <f t="shared" si="5"/>
        <v>0.02502031634</v>
      </c>
      <c r="BC353" s="62">
        <f t="shared" si="6"/>
        <v>22.69104</v>
      </c>
      <c r="BD353" s="26"/>
      <c r="BE353" s="42">
        <v>0.0228556882699285</v>
      </c>
      <c r="BF353" s="23">
        <v>29.10077</v>
      </c>
      <c r="BG353" s="48">
        <f t="shared" si="31"/>
        <v>0.02233721921</v>
      </c>
      <c r="BH353" s="62">
        <f t="shared" si="32"/>
        <v>27.06102</v>
      </c>
      <c r="BI353" s="26"/>
      <c r="BJ353" s="42">
        <v>0.0189120699093002</v>
      </c>
      <c r="BK353" s="23">
        <v>11.88613</v>
      </c>
      <c r="BL353" s="48">
        <f t="shared" si="25"/>
        <v>0.01843221472</v>
      </c>
      <c r="BM353" s="62">
        <f t="shared" si="26"/>
        <v>11.4225</v>
      </c>
      <c r="BN353" s="26"/>
      <c r="BO353" s="42">
        <v>0.0182262508680497</v>
      </c>
      <c r="BP353" s="23">
        <v>11.57634</v>
      </c>
      <c r="BQ353" s="48">
        <f t="shared" si="19"/>
        <v>0.01774260109</v>
      </c>
      <c r="BR353" s="62">
        <f t="shared" si="20"/>
        <v>11.17423</v>
      </c>
      <c r="BS353" s="26"/>
      <c r="BT353" s="42">
        <v>0.0174886846045237</v>
      </c>
      <c r="BU353" s="23">
        <v>11.86147</v>
      </c>
      <c r="BV353" s="48">
        <f t="shared" si="29"/>
        <v>0.0170031859</v>
      </c>
      <c r="BW353" s="62">
        <f t="shared" si="30"/>
        <v>11.31042</v>
      </c>
      <c r="BX353" s="26"/>
      <c r="BY353" s="42">
        <v>0.0176065185682659</v>
      </c>
      <c r="BZ353" s="23">
        <v>11.5615</v>
      </c>
      <c r="CA353" s="48">
        <f t="shared" si="27"/>
        <v>0.01712503111</v>
      </c>
      <c r="CB353" s="62">
        <f t="shared" si="28"/>
        <v>11.06877</v>
      </c>
      <c r="CC353" s="7"/>
    </row>
    <row r="354" ht="15.75" customHeight="1">
      <c r="A354" s="1"/>
      <c r="B354" s="57">
        <v>0.0203802193352078</v>
      </c>
      <c r="C354" s="23">
        <v>36.67706</v>
      </c>
      <c r="D354" s="60">
        <f t="shared" si="21"/>
        <v>0.01985725584</v>
      </c>
      <c r="E354" s="63">
        <f t="shared" si="22"/>
        <v>35.28723</v>
      </c>
      <c r="F354" s="26"/>
      <c r="G354" s="42">
        <v>0.0217553581624588</v>
      </c>
      <c r="H354" s="23">
        <v>34.78804</v>
      </c>
      <c r="I354" s="60">
        <f t="shared" si="23"/>
        <v>0.02128442764</v>
      </c>
      <c r="J354" s="64">
        <f t="shared" si="24"/>
        <v>33.38958</v>
      </c>
      <c r="K354" s="26"/>
      <c r="L354" s="42">
        <v>0.0219368808065634</v>
      </c>
      <c r="M354" s="23">
        <v>33.32549</v>
      </c>
      <c r="N354" s="60">
        <f t="shared" si="13"/>
        <v>0.02148112576</v>
      </c>
      <c r="O354" s="54">
        <f t="shared" si="14"/>
        <v>32.1367</v>
      </c>
      <c r="P354" s="26"/>
      <c r="Q354" s="42">
        <v>0.0230856935626851</v>
      </c>
      <c r="R354" s="23">
        <v>9.40947</v>
      </c>
      <c r="S354" s="48">
        <f t="shared" si="7"/>
        <v>0.02257891436</v>
      </c>
      <c r="T354" s="54">
        <f t="shared" si="8"/>
        <v>9.09183</v>
      </c>
      <c r="U354" s="26"/>
      <c r="V354" s="42">
        <v>0.0245410036535343</v>
      </c>
      <c r="W354" s="23">
        <v>10.54926</v>
      </c>
      <c r="X354" s="48">
        <f t="shared" si="1"/>
        <v>0.02404901963</v>
      </c>
      <c r="Y354" s="49">
        <f t="shared" si="2"/>
        <v>10.24092</v>
      </c>
      <c r="Z354" s="26"/>
      <c r="AA354" s="42">
        <v>0.023036420800302</v>
      </c>
      <c r="AB354" s="23">
        <v>9.33899</v>
      </c>
      <c r="AC354" s="48">
        <f t="shared" si="3"/>
        <v>0.02257051659</v>
      </c>
      <c r="AD354" s="49">
        <f t="shared" si="4"/>
        <v>9.06168</v>
      </c>
      <c r="AE354" s="26"/>
      <c r="AF354" s="42">
        <v>0.0222211166506565</v>
      </c>
      <c r="AG354" s="23">
        <v>10.3496</v>
      </c>
      <c r="AH354" s="48">
        <f t="shared" si="9"/>
        <v>0.02174583015</v>
      </c>
      <c r="AI354" s="49">
        <f t="shared" si="10"/>
        <v>9.97025</v>
      </c>
      <c r="AJ354" s="26"/>
      <c r="AK354" s="42">
        <v>0.0212767188788696</v>
      </c>
      <c r="AL354" s="23">
        <v>9.4989</v>
      </c>
      <c r="AM354" s="48">
        <f t="shared" si="11"/>
        <v>0.02074833461</v>
      </c>
      <c r="AN354" s="49">
        <f t="shared" si="12"/>
        <v>9.17193</v>
      </c>
      <c r="AO354" s="26"/>
      <c r="AP354" s="42">
        <v>0.0230011422007648</v>
      </c>
      <c r="AQ354" s="23">
        <v>29.34275</v>
      </c>
      <c r="AR354" s="48">
        <f t="shared" si="15"/>
        <v>0.02248085527</v>
      </c>
      <c r="AS354" s="61">
        <f t="shared" si="16"/>
        <v>28.1989</v>
      </c>
      <c r="AT354" s="26"/>
      <c r="AU354" s="42">
        <v>0.0229209505252952</v>
      </c>
      <c r="AV354" s="23">
        <v>29.2785</v>
      </c>
      <c r="AW354" s="48">
        <f t="shared" si="17"/>
        <v>0.0224705527</v>
      </c>
      <c r="AX354" s="62">
        <f t="shared" si="18"/>
        <v>28.12925</v>
      </c>
      <c r="AY354" s="26"/>
      <c r="AZ354" s="42">
        <v>0.0256044193854632</v>
      </c>
      <c r="BA354" s="23">
        <v>23.48423</v>
      </c>
      <c r="BB354" s="48">
        <f t="shared" si="5"/>
        <v>0.02515358601</v>
      </c>
      <c r="BC354" s="62">
        <f t="shared" si="6"/>
        <v>22.68454</v>
      </c>
      <c r="BD354" s="26"/>
      <c r="BE354" s="42">
        <v>0.0229410804965671</v>
      </c>
      <c r="BF354" s="23">
        <v>29.0855</v>
      </c>
      <c r="BG354" s="48">
        <f t="shared" si="31"/>
        <v>0.02242261143</v>
      </c>
      <c r="BH354" s="62">
        <f t="shared" si="32"/>
        <v>27.04575</v>
      </c>
      <c r="BI354" s="26"/>
      <c r="BJ354" s="42">
        <v>0.0189804143153602</v>
      </c>
      <c r="BK354" s="23">
        <v>11.90519</v>
      </c>
      <c r="BL354" s="48">
        <f t="shared" si="25"/>
        <v>0.01850055912</v>
      </c>
      <c r="BM354" s="62">
        <f t="shared" si="26"/>
        <v>11.44156</v>
      </c>
      <c r="BN354" s="26"/>
      <c r="BO354" s="42">
        <v>0.0183321631262718</v>
      </c>
      <c r="BP354" s="23">
        <v>11.59668</v>
      </c>
      <c r="BQ354" s="48">
        <f t="shared" si="19"/>
        <v>0.01784851335</v>
      </c>
      <c r="BR354" s="62">
        <f t="shared" si="20"/>
        <v>11.19457</v>
      </c>
      <c r="BS354" s="26"/>
      <c r="BT354" s="42">
        <v>0.0175543576534132</v>
      </c>
      <c r="BU354" s="23">
        <v>11.88605</v>
      </c>
      <c r="BV354" s="48">
        <f t="shared" si="29"/>
        <v>0.01706885895</v>
      </c>
      <c r="BW354" s="62">
        <f t="shared" si="30"/>
        <v>11.335</v>
      </c>
      <c r="BX354" s="26"/>
      <c r="BY354" s="42">
        <v>0.0176973515646293</v>
      </c>
      <c r="BZ354" s="23">
        <v>11.58152</v>
      </c>
      <c r="CA354" s="48">
        <f t="shared" si="27"/>
        <v>0.0172158641</v>
      </c>
      <c r="CB354" s="62">
        <f t="shared" si="28"/>
        <v>11.08879</v>
      </c>
      <c r="CC354" s="7"/>
    </row>
    <row r="355" ht="15.75" customHeight="1">
      <c r="A355" s="1"/>
      <c r="B355" s="57">
        <v>0.0204493036049935</v>
      </c>
      <c r="C355" s="23">
        <v>36.66193</v>
      </c>
      <c r="D355" s="60">
        <f t="shared" si="21"/>
        <v>0.01992634011</v>
      </c>
      <c r="E355" s="63">
        <f t="shared" si="22"/>
        <v>35.2721</v>
      </c>
      <c r="F355" s="26"/>
      <c r="G355" s="42">
        <v>0.0218379291401953</v>
      </c>
      <c r="H355" s="23">
        <v>34.75883</v>
      </c>
      <c r="I355" s="60">
        <f t="shared" si="23"/>
        <v>0.02136699862</v>
      </c>
      <c r="J355" s="64">
        <f t="shared" si="24"/>
        <v>33.36037</v>
      </c>
      <c r="K355" s="26"/>
      <c r="L355" s="42">
        <v>0.0220152123832933</v>
      </c>
      <c r="M355" s="23">
        <v>33.29867</v>
      </c>
      <c r="N355" s="60">
        <f t="shared" si="13"/>
        <v>0.02155945734</v>
      </c>
      <c r="O355" s="54">
        <f t="shared" si="14"/>
        <v>32.10988</v>
      </c>
      <c r="P355" s="26"/>
      <c r="Q355" s="42">
        <v>0.0231667926738104</v>
      </c>
      <c r="R355" s="23">
        <v>9.42047</v>
      </c>
      <c r="S355" s="48">
        <f t="shared" si="7"/>
        <v>0.02266001347</v>
      </c>
      <c r="T355" s="54">
        <f t="shared" si="8"/>
        <v>9.10283</v>
      </c>
      <c r="U355" s="26"/>
      <c r="V355" s="42">
        <v>0.0245807117150327</v>
      </c>
      <c r="W355" s="23">
        <v>10.56508</v>
      </c>
      <c r="X355" s="48">
        <f t="shared" si="1"/>
        <v>0.02408872769</v>
      </c>
      <c r="Y355" s="49">
        <f t="shared" si="2"/>
        <v>10.25674</v>
      </c>
      <c r="Z355" s="26"/>
      <c r="AA355" s="42">
        <v>0.0230938876297524</v>
      </c>
      <c r="AB355" s="23">
        <v>9.35549</v>
      </c>
      <c r="AC355" s="48">
        <f t="shared" si="3"/>
        <v>0.02262798342</v>
      </c>
      <c r="AD355" s="49">
        <f t="shared" si="4"/>
        <v>9.07818</v>
      </c>
      <c r="AE355" s="26"/>
      <c r="AF355" s="42">
        <v>0.0223022194014042</v>
      </c>
      <c r="AG355" s="23">
        <v>10.36542</v>
      </c>
      <c r="AH355" s="48">
        <f t="shared" si="9"/>
        <v>0.0218269329</v>
      </c>
      <c r="AI355" s="49">
        <f t="shared" si="10"/>
        <v>9.98607</v>
      </c>
      <c r="AJ355" s="26"/>
      <c r="AK355" s="42">
        <v>0.0212779766528131</v>
      </c>
      <c r="AL355" s="23">
        <v>9.51344</v>
      </c>
      <c r="AM355" s="48">
        <f t="shared" si="11"/>
        <v>0.02074959239</v>
      </c>
      <c r="AN355" s="49">
        <f t="shared" si="12"/>
        <v>9.18647</v>
      </c>
      <c r="AO355" s="26"/>
      <c r="AP355" s="42">
        <v>0.0231020052693895</v>
      </c>
      <c r="AQ355" s="23">
        <v>29.32793</v>
      </c>
      <c r="AR355" s="48">
        <f t="shared" si="15"/>
        <v>0.02258171834</v>
      </c>
      <c r="AS355" s="61">
        <f t="shared" si="16"/>
        <v>28.18408</v>
      </c>
      <c r="AT355" s="26"/>
      <c r="AU355" s="42">
        <v>0.0229434941795337</v>
      </c>
      <c r="AV355" s="23">
        <v>29.25967</v>
      </c>
      <c r="AW355" s="48">
        <f t="shared" si="17"/>
        <v>0.02249309636</v>
      </c>
      <c r="AX355" s="62">
        <f t="shared" si="18"/>
        <v>28.11042</v>
      </c>
      <c r="AY355" s="26"/>
      <c r="AZ355" s="42">
        <v>0.0257134185622678</v>
      </c>
      <c r="BA355" s="23">
        <v>23.48452</v>
      </c>
      <c r="BB355" s="48">
        <f t="shared" si="5"/>
        <v>0.02526258519</v>
      </c>
      <c r="BC355" s="62">
        <f t="shared" si="6"/>
        <v>22.68483</v>
      </c>
      <c r="BD355" s="26"/>
      <c r="BE355" s="42">
        <v>0.0230581196539226</v>
      </c>
      <c r="BF355" s="23">
        <v>29.07765</v>
      </c>
      <c r="BG355" s="48">
        <f t="shared" si="31"/>
        <v>0.02253965059</v>
      </c>
      <c r="BH355" s="62">
        <f t="shared" si="32"/>
        <v>27.0379</v>
      </c>
      <c r="BI355" s="26"/>
      <c r="BJ355" s="42">
        <v>0.0190055223587891</v>
      </c>
      <c r="BK355" s="23">
        <v>11.92783</v>
      </c>
      <c r="BL355" s="48">
        <f t="shared" si="25"/>
        <v>0.01852566717</v>
      </c>
      <c r="BM355" s="62">
        <f t="shared" si="26"/>
        <v>11.4642</v>
      </c>
      <c r="BN355" s="26"/>
      <c r="BO355" s="42">
        <v>0.0183499108932217</v>
      </c>
      <c r="BP355" s="23">
        <v>11.6188</v>
      </c>
      <c r="BQ355" s="48">
        <f t="shared" si="19"/>
        <v>0.01786626111</v>
      </c>
      <c r="BR355" s="62">
        <f t="shared" si="20"/>
        <v>11.21669</v>
      </c>
      <c r="BS355" s="26"/>
      <c r="BT355" s="42">
        <v>0.01758847135902</v>
      </c>
      <c r="BU355" s="23">
        <v>11.90794</v>
      </c>
      <c r="BV355" s="48">
        <f t="shared" si="29"/>
        <v>0.01710297265</v>
      </c>
      <c r="BW355" s="62">
        <f t="shared" si="30"/>
        <v>11.35689</v>
      </c>
      <c r="BX355" s="26"/>
      <c r="BY355" s="42">
        <v>0.0177757434546539</v>
      </c>
      <c r="BZ355" s="23">
        <v>11.6053</v>
      </c>
      <c r="CA355" s="48">
        <f t="shared" si="27"/>
        <v>0.01729425599</v>
      </c>
      <c r="CB355" s="62">
        <f t="shared" si="28"/>
        <v>11.11257</v>
      </c>
      <c r="CC355" s="7"/>
    </row>
    <row r="356" ht="15.75" customHeight="1">
      <c r="A356" s="1"/>
      <c r="B356" s="57">
        <v>0.0205389084771499</v>
      </c>
      <c r="C356" s="23">
        <v>36.63884</v>
      </c>
      <c r="D356" s="60">
        <f t="shared" si="21"/>
        <v>0.02001594498</v>
      </c>
      <c r="E356" s="63">
        <f t="shared" si="22"/>
        <v>35.24901</v>
      </c>
      <c r="F356" s="26"/>
      <c r="G356" s="42">
        <v>0.0219401136693289</v>
      </c>
      <c r="H356" s="23">
        <v>34.72728</v>
      </c>
      <c r="I356" s="60">
        <f t="shared" si="23"/>
        <v>0.02146918315</v>
      </c>
      <c r="J356" s="64">
        <f t="shared" si="24"/>
        <v>33.32882</v>
      </c>
      <c r="K356" s="26"/>
      <c r="L356" s="42">
        <v>0.0221752412716871</v>
      </c>
      <c r="M356" s="23">
        <v>33.28044</v>
      </c>
      <c r="N356" s="60">
        <f t="shared" si="13"/>
        <v>0.02171948623</v>
      </c>
      <c r="O356" s="54">
        <f t="shared" si="14"/>
        <v>32.09165</v>
      </c>
      <c r="P356" s="26"/>
      <c r="Q356" s="42">
        <v>0.0231972335614528</v>
      </c>
      <c r="R356" s="23">
        <v>9.43299</v>
      </c>
      <c r="S356" s="48">
        <f t="shared" si="7"/>
        <v>0.02269045436</v>
      </c>
      <c r="T356" s="54">
        <f t="shared" si="8"/>
        <v>9.11535</v>
      </c>
      <c r="U356" s="26"/>
      <c r="V356" s="42">
        <v>0.0247323480506112</v>
      </c>
      <c r="W356" s="23">
        <v>10.57977</v>
      </c>
      <c r="X356" s="48">
        <f t="shared" si="1"/>
        <v>0.02424036403</v>
      </c>
      <c r="Y356" s="49">
        <f t="shared" si="2"/>
        <v>10.27143</v>
      </c>
      <c r="Z356" s="26"/>
      <c r="AA356" s="42">
        <v>0.0232052957675317</v>
      </c>
      <c r="AB356" s="23">
        <v>9.37267</v>
      </c>
      <c r="AC356" s="48">
        <f t="shared" si="3"/>
        <v>0.02273939156</v>
      </c>
      <c r="AD356" s="49">
        <f t="shared" si="4"/>
        <v>9.09536</v>
      </c>
      <c r="AE356" s="26"/>
      <c r="AF356" s="42">
        <v>0.022374440429354</v>
      </c>
      <c r="AG356" s="23">
        <v>10.38532</v>
      </c>
      <c r="AH356" s="48">
        <f t="shared" si="9"/>
        <v>0.02189915393</v>
      </c>
      <c r="AI356" s="49">
        <f t="shared" si="10"/>
        <v>10.00597</v>
      </c>
      <c r="AJ356" s="26"/>
      <c r="AK356" s="42">
        <v>0.0213810546459263</v>
      </c>
      <c r="AL356" s="23">
        <v>9.53433</v>
      </c>
      <c r="AM356" s="48">
        <f t="shared" si="11"/>
        <v>0.02085267038</v>
      </c>
      <c r="AN356" s="49">
        <f t="shared" si="12"/>
        <v>9.20736</v>
      </c>
      <c r="AO356" s="26"/>
      <c r="AP356" s="42">
        <v>0.0232324879948316</v>
      </c>
      <c r="AQ356" s="23">
        <v>29.30668</v>
      </c>
      <c r="AR356" s="48">
        <f t="shared" si="15"/>
        <v>0.02271220107</v>
      </c>
      <c r="AS356" s="61">
        <f t="shared" si="16"/>
        <v>28.16283</v>
      </c>
      <c r="AT356" s="26"/>
      <c r="AU356" s="42">
        <v>0.0231939865722133</v>
      </c>
      <c r="AV356" s="23">
        <v>29.24898</v>
      </c>
      <c r="AW356" s="48">
        <f t="shared" si="17"/>
        <v>0.02274358875</v>
      </c>
      <c r="AX356" s="62">
        <f t="shared" si="18"/>
        <v>28.09973</v>
      </c>
      <c r="AY356" s="26"/>
      <c r="AZ356" s="42">
        <v>0.0257880754407938</v>
      </c>
      <c r="BA356" s="23">
        <v>23.47135</v>
      </c>
      <c r="BB356" s="48">
        <f t="shared" si="5"/>
        <v>0.02533724207</v>
      </c>
      <c r="BC356" s="62">
        <f t="shared" si="6"/>
        <v>22.67166</v>
      </c>
      <c r="BD356" s="26"/>
      <c r="BE356" s="42">
        <v>0.0231398768361328</v>
      </c>
      <c r="BF356" s="23">
        <v>29.06431</v>
      </c>
      <c r="BG356" s="48">
        <f t="shared" si="31"/>
        <v>0.02262140777</v>
      </c>
      <c r="BH356" s="62">
        <f t="shared" si="32"/>
        <v>27.02456</v>
      </c>
      <c r="BI356" s="26"/>
      <c r="BJ356" s="42">
        <v>0.0191010506738394</v>
      </c>
      <c r="BK356" s="23">
        <v>11.95132</v>
      </c>
      <c r="BL356" s="48">
        <f t="shared" si="25"/>
        <v>0.01862119548</v>
      </c>
      <c r="BM356" s="62">
        <f t="shared" si="26"/>
        <v>11.48769</v>
      </c>
      <c r="BN356" s="26"/>
      <c r="BO356" s="42">
        <v>0.0184634867632112</v>
      </c>
      <c r="BP356" s="23">
        <v>11.64023</v>
      </c>
      <c r="BQ356" s="48">
        <f t="shared" si="19"/>
        <v>0.01797983698</v>
      </c>
      <c r="BR356" s="62">
        <f t="shared" si="20"/>
        <v>11.23812</v>
      </c>
      <c r="BS356" s="26"/>
      <c r="BT356" s="42">
        <v>0.0177123040486908</v>
      </c>
      <c r="BU356" s="23">
        <v>11.92947</v>
      </c>
      <c r="BV356" s="48">
        <f t="shared" si="29"/>
        <v>0.01722680534</v>
      </c>
      <c r="BW356" s="62">
        <f t="shared" si="30"/>
        <v>11.37842</v>
      </c>
      <c r="BX356" s="26"/>
      <c r="BY356" s="42">
        <v>0.0177654520021333</v>
      </c>
      <c r="BZ356" s="23">
        <v>11.62687</v>
      </c>
      <c r="CA356" s="48">
        <f t="shared" si="27"/>
        <v>0.01728396454</v>
      </c>
      <c r="CB356" s="62">
        <f t="shared" si="28"/>
        <v>11.13414</v>
      </c>
      <c r="CC356" s="7"/>
    </row>
    <row r="357" ht="15.75" customHeight="1">
      <c r="A357" s="1"/>
      <c r="B357" s="57">
        <v>0.0205679389811215</v>
      </c>
      <c r="C357" s="23">
        <v>36.60776</v>
      </c>
      <c r="D357" s="60">
        <f t="shared" si="21"/>
        <v>0.02004497549</v>
      </c>
      <c r="E357" s="63">
        <f t="shared" si="22"/>
        <v>35.21793</v>
      </c>
      <c r="F357" s="26"/>
      <c r="G357" s="42">
        <v>0.0220621886626071</v>
      </c>
      <c r="H357" s="23">
        <v>34.6893</v>
      </c>
      <c r="I357" s="60">
        <f t="shared" si="23"/>
        <v>0.02159125814</v>
      </c>
      <c r="J357" s="64">
        <f t="shared" si="24"/>
        <v>33.29084</v>
      </c>
      <c r="K357" s="26"/>
      <c r="L357" s="42">
        <v>0.0222950555527961</v>
      </c>
      <c r="M357" s="23">
        <v>33.26524</v>
      </c>
      <c r="N357" s="60">
        <f t="shared" si="13"/>
        <v>0.02183930051</v>
      </c>
      <c r="O357" s="54">
        <f t="shared" si="14"/>
        <v>32.07645</v>
      </c>
      <c r="P357" s="26"/>
      <c r="Q357" s="42">
        <v>0.0232709654972865</v>
      </c>
      <c r="R357" s="23">
        <v>9.45013</v>
      </c>
      <c r="S357" s="48">
        <f t="shared" si="7"/>
        <v>0.02276418629</v>
      </c>
      <c r="T357" s="54">
        <f t="shared" si="8"/>
        <v>9.13249</v>
      </c>
      <c r="U357" s="26"/>
      <c r="V357" s="42">
        <v>0.0247578769227035</v>
      </c>
      <c r="W357" s="23">
        <v>10.59769</v>
      </c>
      <c r="X357" s="48">
        <f t="shared" si="1"/>
        <v>0.0242658929</v>
      </c>
      <c r="Y357" s="49">
        <f t="shared" si="2"/>
        <v>10.28935</v>
      </c>
      <c r="Z357" s="26"/>
      <c r="AA357" s="42">
        <v>0.0232727230364689</v>
      </c>
      <c r="AB357" s="23">
        <v>9.3812</v>
      </c>
      <c r="AC357" s="48">
        <f t="shared" si="3"/>
        <v>0.02280681883</v>
      </c>
      <c r="AD357" s="49">
        <f t="shared" si="4"/>
        <v>9.10389</v>
      </c>
      <c r="AE357" s="26"/>
      <c r="AF357" s="42">
        <v>0.0224550106955064</v>
      </c>
      <c r="AG357" s="23">
        <v>10.39818</v>
      </c>
      <c r="AH357" s="48">
        <f t="shared" si="9"/>
        <v>0.0219797242</v>
      </c>
      <c r="AI357" s="49">
        <f t="shared" si="10"/>
        <v>10.01883</v>
      </c>
      <c r="AJ357" s="26"/>
      <c r="AK357" s="42">
        <v>0.0213911630788295</v>
      </c>
      <c r="AL357" s="23">
        <v>9.55026</v>
      </c>
      <c r="AM357" s="48">
        <f t="shared" si="11"/>
        <v>0.02086277881</v>
      </c>
      <c r="AN357" s="49">
        <f t="shared" si="12"/>
        <v>9.22329</v>
      </c>
      <c r="AO357" s="26"/>
      <c r="AP357" s="42">
        <v>0.0233176179489867</v>
      </c>
      <c r="AQ357" s="23">
        <v>29.29624</v>
      </c>
      <c r="AR357" s="48">
        <f t="shared" si="15"/>
        <v>0.02279733102</v>
      </c>
      <c r="AS357" s="61">
        <f t="shared" si="16"/>
        <v>28.15239</v>
      </c>
      <c r="AT357" s="26"/>
      <c r="AU357" s="42">
        <v>0.023264049271416</v>
      </c>
      <c r="AV357" s="23">
        <v>29.23871</v>
      </c>
      <c r="AW357" s="48">
        <f t="shared" si="17"/>
        <v>0.02281365145</v>
      </c>
      <c r="AX357" s="62">
        <f t="shared" si="18"/>
        <v>28.08946</v>
      </c>
      <c r="AY357" s="26"/>
      <c r="AZ357" s="42">
        <v>0.0258455388908208</v>
      </c>
      <c r="BA357" s="23">
        <v>23.4662</v>
      </c>
      <c r="BB357" s="48">
        <f t="shared" si="5"/>
        <v>0.02539470552</v>
      </c>
      <c r="BC357" s="62">
        <f t="shared" si="6"/>
        <v>22.66651</v>
      </c>
      <c r="BD357" s="26"/>
      <c r="BE357" s="42">
        <v>0.0232493401615317</v>
      </c>
      <c r="BF357" s="23">
        <v>29.04816</v>
      </c>
      <c r="BG357" s="48">
        <f t="shared" si="31"/>
        <v>0.0227308711</v>
      </c>
      <c r="BH357" s="62">
        <f t="shared" si="32"/>
        <v>27.00841</v>
      </c>
      <c r="BI357" s="26"/>
      <c r="BJ357" s="42">
        <v>0.0191538934499056</v>
      </c>
      <c r="BK357" s="23">
        <v>11.97068</v>
      </c>
      <c r="BL357" s="48">
        <f t="shared" si="25"/>
        <v>0.01867403826</v>
      </c>
      <c r="BM357" s="62">
        <f t="shared" si="26"/>
        <v>11.50705</v>
      </c>
      <c r="BN357" s="26"/>
      <c r="BO357" s="42">
        <v>0.0185519547455866</v>
      </c>
      <c r="BP357" s="23">
        <v>11.66166</v>
      </c>
      <c r="BQ357" s="48">
        <f t="shared" si="19"/>
        <v>0.01806830496</v>
      </c>
      <c r="BR357" s="62">
        <f t="shared" si="20"/>
        <v>11.25955</v>
      </c>
      <c r="BS357" s="26"/>
      <c r="BT357" s="42">
        <v>0.0177010656274894</v>
      </c>
      <c r="BU357" s="23">
        <v>11.95157</v>
      </c>
      <c r="BV357" s="48">
        <f t="shared" si="29"/>
        <v>0.01721556692</v>
      </c>
      <c r="BW357" s="62">
        <f t="shared" si="30"/>
        <v>11.40052</v>
      </c>
      <c r="BX357" s="26"/>
      <c r="BY357" s="42">
        <v>0.0178172943116053</v>
      </c>
      <c r="BZ357" s="23">
        <v>11.64785</v>
      </c>
      <c r="CA357" s="48">
        <f t="shared" si="27"/>
        <v>0.01733580685</v>
      </c>
      <c r="CB357" s="62">
        <f t="shared" si="28"/>
        <v>11.15512</v>
      </c>
      <c r="CC357" s="7"/>
    </row>
    <row r="358" ht="15.75" customHeight="1">
      <c r="A358" s="1"/>
      <c r="B358" s="57">
        <v>0.0206928829225808</v>
      </c>
      <c r="C358" s="23">
        <v>36.58968</v>
      </c>
      <c r="D358" s="60">
        <f t="shared" si="21"/>
        <v>0.02016991943</v>
      </c>
      <c r="E358" s="63">
        <f t="shared" si="22"/>
        <v>35.19985</v>
      </c>
      <c r="F358" s="26"/>
      <c r="G358" s="42">
        <v>0.0221129784373633</v>
      </c>
      <c r="H358" s="23">
        <v>34.65945</v>
      </c>
      <c r="I358" s="60">
        <f t="shared" si="23"/>
        <v>0.02164204792</v>
      </c>
      <c r="J358" s="64">
        <f t="shared" si="24"/>
        <v>33.26099</v>
      </c>
      <c r="K358" s="26"/>
      <c r="L358" s="42">
        <v>0.0225228204033299</v>
      </c>
      <c r="M358" s="23">
        <v>33.23594</v>
      </c>
      <c r="N358" s="60">
        <f t="shared" si="13"/>
        <v>0.02206706536</v>
      </c>
      <c r="O358" s="54">
        <f t="shared" si="14"/>
        <v>32.04715</v>
      </c>
      <c r="P358" s="26"/>
      <c r="Q358" s="42">
        <v>0.023361748017442</v>
      </c>
      <c r="R358" s="23">
        <v>9.46589</v>
      </c>
      <c r="S358" s="48">
        <f t="shared" si="7"/>
        <v>0.02285496881</v>
      </c>
      <c r="T358" s="54">
        <f t="shared" si="8"/>
        <v>9.14825</v>
      </c>
      <c r="U358" s="26"/>
      <c r="V358" s="42">
        <v>0.0248430845774184</v>
      </c>
      <c r="W358" s="23">
        <v>10.6118</v>
      </c>
      <c r="X358" s="48">
        <f t="shared" si="1"/>
        <v>0.02435110056</v>
      </c>
      <c r="Y358" s="49">
        <f t="shared" si="2"/>
        <v>10.30346</v>
      </c>
      <c r="Z358" s="26"/>
      <c r="AA358" s="42">
        <v>0.0233467217188625</v>
      </c>
      <c r="AB358" s="23">
        <v>9.39758</v>
      </c>
      <c r="AC358" s="48">
        <f t="shared" si="3"/>
        <v>0.02288081751</v>
      </c>
      <c r="AD358" s="49">
        <f t="shared" si="4"/>
        <v>9.12027</v>
      </c>
      <c r="AE358" s="26"/>
      <c r="AF358" s="42">
        <v>0.0225589193832105</v>
      </c>
      <c r="AG358" s="23">
        <v>10.41689</v>
      </c>
      <c r="AH358" s="48">
        <f t="shared" si="9"/>
        <v>0.02208363289</v>
      </c>
      <c r="AI358" s="49">
        <f t="shared" si="10"/>
        <v>10.03754</v>
      </c>
      <c r="AJ358" s="26"/>
      <c r="AK358" s="42">
        <v>0.02142480827105</v>
      </c>
      <c r="AL358" s="23">
        <v>9.56578</v>
      </c>
      <c r="AM358" s="48">
        <f t="shared" si="11"/>
        <v>0.020896424</v>
      </c>
      <c r="AN358" s="49">
        <f t="shared" si="12"/>
        <v>9.23881</v>
      </c>
      <c r="AO358" s="26"/>
      <c r="AP358" s="42">
        <v>0.0234409063335581</v>
      </c>
      <c r="AQ358" s="23">
        <v>29.28022</v>
      </c>
      <c r="AR358" s="48">
        <f t="shared" si="15"/>
        <v>0.0229206194</v>
      </c>
      <c r="AS358" s="61">
        <f t="shared" si="16"/>
        <v>28.13637</v>
      </c>
      <c r="AT358" s="26"/>
      <c r="AU358" s="42">
        <v>0.0234410342094402</v>
      </c>
      <c r="AV358" s="23">
        <v>29.22006</v>
      </c>
      <c r="AW358" s="48">
        <f t="shared" si="17"/>
        <v>0.02299063639</v>
      </c>
      <c r="AX358" s="62">
        <f t="shared" si="18"/>
        <v>28.07081</v>
      </c>
      <c r="AY358" s="26"/>
      <c r="AZ358" s="42">
        <v>0.025985813618346</v>
      </c>
      <c r="BA358" s="23">
        <v>23.46356</v>
      </c>
      <c r="BB358" s="48">
        <f t="shared" si="5"/>
        <v>0.02553498024</v>
      </c>
      <c r="BC358" s="62">
        <f t="shared" si="6"/>
        <v>22.66387</v>
      </c>
      <c r="BD358" s="26"/>
      <c r="BE358" s="42">
        <v>0.0233196766009598</v>
      </c>
      <c r="BF358" s="23">
        <v>29.04092</v>
      </c>
      <c r="BG358" s="48">
        <f t="shared" si="31"/>
        <v>0.02280120754</v>
      </c>
      <c r="BH358" s="62">
        <f t="shared" si="32"/>
        <v>27.00117</v>
      </c>
      <c r="BI358" s="26"/>
      <c r="BJ358" s="42">
        <v>0.0191968972750922</v>
      </c>
      <c r="BK358" s="23">
        <v>11.99218</v>
      </c>
      <c r="BL358" s="48">
        <f t="shared" si="25"/>
        <v>0.01871704208</v>
      </c>
      <c r="BM358" s="62">
        <f t="shared" si="26"/>
        <v>11.52855</v>
      </c>
      <c r="BN358" s="26"/>
      <c r="BO358" s="42">
        <v>0.0185448220009405</v>
      </c>
      <c r="BP358" s="23">
        <v>11.68126</v>
      </c>
      <c r="BQ358" s="48">
        <f t="shared" si="19"/>
        <v>0.01806117222</v>
      </c>
      <c r="BR358" s="62">
        <f t="shared" si="20"/>
        <v>11.27915</v>
      </c>
      <c r="BS358" s="26"/>
      <c r="BT358" s="42">
        <v>0.0178228250987091</v>
      </c>
      <c r="BU358" s="23">
        <v>11.97456</v>
      </c>
      <c r="BV358" s="48">
        <f t="shared" si="29"/>
        <v>0.01733732639</v>
      </c>
      <c r="BW358" s="62">
        <f t="shared" si="30"/>
        <v>11.42351</v>
      </c>
      <c r="BX358" s="26"/>
      <c r="BY358" s="42">
        <v>0.0178406981173231</v>
      </c>
      <c r="BZ358" s="23">
        <v>11.66974</v>
      </c>
      <c r="CA358" s="48">
        <f t="shared" si="27"/>
        <v>0.01735921066</v>
      </c>
      <c r="CB358" s="62">
        <f t="shared" si="28"/>
        <v>11.17701</v>
      </c>
      <c r="CC358" s="7"/>
    </row>
    <row r="359" ht="15.75" customHeight="1">
      <c r="A359" s="1"/>
      <c r="B359" s="57">
        <v>0.020770043481543</v>
      </c>
      <c r="C359" s="23">
        <v>36.56379</v>
      </c>
      <c r="D359" s="60">
        <f t="shared" si="21"/>
        <v>0.02024707999</v>
      </c>
      <c r="E359" s="63">
        <f t="shared" si="22"/>
        <v>35.17396</v>
      </c>
      <c r="F359" s="26"/>
      <c r="G359" s="42">
        <v>0.0222357643016089</v>
      </c>
      <c r="H359" s="23">
        <v>34.63306</v>
      </c>
      <c r="I359" s="60">
        <f t="shared" si="23"/>
        <v>0.02176483378</v>
      </c>
      <c r="J359" s="64">
        <f t="shared" si="24"/>
        <v>33.2346</v>
      </c>
      <c r="K359" s="26"/>
      <c r="L359" s="42">
        <v>0.0225287926432434</v>
      </c>
      <c r="M359" s="23">
        <v>33.21777</v>
      </c>
      <c r="N359" s="60">
        <f t="shared" si="13"/>
        <v>0.0220730376</v>
      </c>
      <c r="O359" s="54">
        <f t="shared" si="14"/>
        <v>32.02898</v>
      </c>
      <c r="P359" s="26"/>
      <c r="Q359" s="42">
        <v>0.0234529250860471</v>
      </c>
      <c r="R359" s="23">
        <v>9.47797</v>
      </c>
      <c r="S359" s="48">
        <f t="shared" si="7"/>
        <v>0.02294614588</v>
      </c>
      <c r="T359" s="54">
        <f t="shared" si="8"/>
        <v>9.16033</v>
      </c>
      <c r="U359" s="26"/>
      <c r="V359" s="42">
        <v>0.0249133864535169</v>
      </c>
      <c r="W359" s="23">
        <v>10.62492</v>
      </c>
      <c r="X359" s="48">
        <f t="shared" si="1"/>
        <v>0.02442140243</v>
      </c>
      <c r="Y359" s="49">
        <f t="shared" si="2"/>
        <v>10.31658</v>
      </c>
      <c r="Z359" s="26"/>
      <c r="AA359" s="42">
        <v>0.023415399995659</v>
      </c>
      <c r="AB359" s="23">
        <v>9.40715</v>
      </c>
      <c r="AC359" s="48">
        <f t="shared" si="3"/>
        <v>0.02294949579</v>
      </c>
      <c r="AD359" s="49">
        <f t="shared" si="4"/>
        <v>9.12984</v>
      </c>
      <c r="AE359" s="26"/>
      <c r="AF359" s="42">
        <v>0.022571404488505</v>
      </c>
      <c r="AG359" s="23">
        <v>10.4311</v>
      </c>
      <c r="AH359" s="48">
        <f t="shared" si="9"/>
        <v>0.02209611799</v>
      </c>
      <c r="AI359" s="49">
        <f t="shared" si="10"/>
        <v>10.05175</v>
      </c>
      <c r="AJ359" s="26"/>
      <c r="AK359" s="42">
        <v>0.0215652717323891</v>
      </c>
      <c r="AL359" s="23">
        <v>9.58061</v>
      </c>
      <c r="AM359" s="48">
        <f t="shared" si="11"/>
        <v>0.02103688747</v>
      </c>
      <c r="AN359" s="49">
        <f t="shared" si="12"/>
        <v>9.25364</v>
      </c>
      <c r="AO359" s="26"/>
      <c r="AP359" s="42">
        <v>0.0235701822914032</v>
      </c>
      <c r="AQ359" s="23">
        <v>29.26071</v>
      </c>
      <c r="AR359" s="48">
        <f t="shared" si="15"/>
        <v>0.02304989536</v>
      </c>
      <c r="AS359" s="61">
        <f t="shared" si="16"/>
        <v>28.11686</v>
      </c>
      <c r="AT359" s="26"/>
      <c r="AU359" s="42">
        <v>0.023450372246167</v>
      </c>
      <c r="AV359" s="23">
        <v>29.20935</v>
      </c>
      <c r="AW359" s="48">
        <f t="shared" si="17"/>
        <v>0.02299997442</v>
      </c>
      <c r="AX359" s="62">
        <f t="shared" si="18"/>
        <v>28.0601</v>
      </c>
      <c r="AY359" s="26"/>
      <c r="AZ359" s="42">
        <v>0.0260541765391746</v>
      </c>
      <c r="BA359" s="23">
        <v>23.45214</v>
      </c>
      <c r="BB359" s="48">
        <f t="shared" si="5"/>
        <v>0.02560334316</v>
      </c>
      <c r="BC359" s="62">
        <f t="shared" si="6"/>
        <v>22.65245</v>
      </c>
      <c r="BD359" s="26"/>
      <c r="BE359" s="42">
        <v>0.023429915315861</v>
      </c>
      <c r="BF359" s="23">
        <v>29.0281</v>
      </c>
      <c r="BG359" s="48">
        <f t="shared" si="31"/>
        <v>0.02291144625</v>
      </c>
      <c r="BH359" s="62">
        <f t="shared" si="32"/>
        <v>26.98835</v>
      </c>
      <c r="BI359" s="26"/>
      <c r="BJ359" s="42">
        <v>0.0192132212856244</v>
      </c>
      <c r="BK359" s="23">
        <v>12.01567</v>
      </c>
      <c r="BL359" s="48">
        <f t="shared" si="25"/>
        <v>0.01873336609</v>
      </c>
      <c r="BM359" s="62">
        <f t="shared" si="26"/>
        <v>11.55204</v>
      </c>
      <c r="BN359" s="26"/>
      <c r="BO359" s="42">
        <v>0.0186200010449034</v>
      </c>
      <c r="BP359" s="23">
        <v>11.70428</v>
      </c>
      <c r="BQ359" s="48">
        <f t="shared" si="19"/>
        <v>0.01813635126</v>
      </c>
      <c r="BR359" s="62">
        <f t="shared" si="20"/>
        <v>11.30217</v>
      </c>
      <c r="BS359" s="26"/>
      <c r="BT359" s="42">
        <v>0.0178778844884055</v>
      </c>
      <c r="BU359" s="23">
        <v>11.99552</v>
      </c>
      <c r="BV359" s="48">
        <f t="shared" si="29"/>
        <v>0.01739238578</v>
      </c>
      <c r="BW359" s="62">
        <f t="shared" si="30"/>
        <v>11.44447</v>
      </c>
      <c r="BX359" s="26"/>
      <c r="BY359" s="42">
        <v>0.0179077067423916</v>
      </c>
      <c r="BZ359" s="23">
        <v>11.6912</v>
      </c>
      <c r="CA359" s="48">
        <f t="shared" si="27"/>
        <v>0.01742621928</v>
      </c>
      <c r="CB359" s="62">
        <f t="shared" si="28"/>
        <v>11.19847</v>
      </c>
      <c r="CC359" s="7"/>
    </row>
    <row r="360" ht="15.75" customHeight="1">
      <c r="A360" s="1"/>
      <c r="B360" s="57">
        <v>0.0208896827465224</v>
      </c>
      <c r="C360" s="23">
        <v>36.53394</v>
      </c>
      <c r="D360" s="60">
        <f t="shared" si="21"/>
        <v>0.02036671925</v>
      </c>
      <c r="E360" s="63">
        <f t="shared" si="22"/>
        <v>35.14411</v>
      </c>
      <c r="F360" s="26"/>
      <c r="G360" s="42">
        <v>0.0223123532620184</v>
      </c>
      <c r="H360" s="23">
        <v>34.59417</v>
      </c>
      <c r="I360" s="60">
        <f t="shared" si="23"/>
        <v>0.02184142274</v>
      </c>
      <c r="J360" s="64">
        <f t="shared" si="24"/>
        <v>33.19571</v>
      </c>
      <c r="K360" s="26"/>
      <c r="L360" s="42">
        <v>0.0226770248699262</v>
      </c>
      <c r="M360" s="23">
        <v>33.2036</v>
      </c>
      <c r="N360" s="60">
        <f t="shared" si="13"/>
        <v>0.02222126983</v>
      </c>
      <c r="O360" s="54">
        <f t="shared" si="14"/>
        <v>32.01481</v>
      </c>
      <c r="P360" s="26"/>
      <c r="Q360" s="42">
        <v>0.023551265297828</v>
      </c>
      <c r="R360" s="23">
        <v>9.49429</v>
      </c>
      <c r="S360" s="48">
        <f t="shared" si="7"/>
        <v>0.02304448609</v>
      </c>
      <c r="T360" s="54">
        <f t="shared" si="8"/>
        <v>9.17665</v>
      </c>
      <c r="U360" s="26"/>
      <c r="V360" s="42">
        <v>0.0250004157665169</v>
      </c>
      <c r="W360" s="23">
        <v>10.64243</v>
      </c>
      <c r="X360" s="48">
        <f t="shared" si="1"/>
        <v>0.02450843175</v>
      </c>
      <c r="Y360" s="49">
        <f t="shared" si="2"/>
        <v>10.33409</v>
      </c>
      <c r="Z360" s="26"/>
      <c r="AA360" s="42">
        <v>0.0235076537300971</v>
      </c>
      <c r="AB360" s="23">
        <v>9.42072</v>
      </c>
      <c r="AC360" s="48">
        <f t="shared" si="3"/>
        <v>0.02304174952</v>
      </c>
      <c r="AD360" s="49">
        <f t="shared" si="4"/>
        <v>9.14341</v>
      </c>
      <c r="AE360" s="26"/>
      <c r="AF360" s="42">
        <v>0.0226231373902337</v>
      </c>
      <c r="AG360" s="23">
        <v>10.44609</v>
      </c>
      <c r="AH360" s="48">
        <f t="shared" si="9"/>
        <v>0.02214785089</v>
      </c>
      <c r="AI360" s="49">
        <f t="shared" si="10"/>
        <v>10.06674</v>
      </c>
      <c r="AJ360" s="26"/>
      <c r="AK360" s="42">
        <v>0.0215751653186622</v>
      </c>
      <c r="AL360" s="23">
        <v>9.59986</v>
      </c>
      <c r="AM360" s="48">
        <f t="shared" si="11"/>
        <v>0.02104678105</v>
      </c>
      <c r="AN360" s="49">
        <f t="shared" si="12"/>
        <v>9.27289</v>
      </c>
      <c r="AO360" s="26"/>
      <c r="AP360" s="42">
        <v>0.0236843257696528</v>
      </c>
      <c r="AQ360" s="23">
        <v>29.25194</v>
      </c>
      <c r="AR360" s="48">
        <f t="shared" si="15"/>
        <v>0.02316403884</v>
      </c>
      <c r="AS360" s="61">
        <f t="shared" si="16"/>
        <v>28.10809</v>
      </c>
      <c r="AT360" s="26"/>
      <c r="AU360" s="42">
        <v>0.0235353005249013</v>
      </c>
      <c r="AV360" s="23">
        <v>29.1972</v>
      </c>
      <c r="AW360" s="48">
        <f t="shared" si="17"/>
        <v>0.0230849027</v>
      </c>
      <c r="AX360" s="62">
        <f t="shared" si="18"/>
        <v>28.04795</v>
      </c>
      <c r="AY360" s="26"/>
      <c r="AZ360" s="42">
        <v>0.0261767935446571</v>
      </c>
      <c r="BA360" s="23">
        <v>23.44708</v>
      </c>
      <c r="BB360" s="48">
        <f t="shared" si="5"/>
        <v>0.02572596017</v>
      </c>
      <c r="BC360" s="62">
        <f t="shared" si="6"/>
        <v>22.64739</v>
      </c>
      <c r="BD360" s="26"/>
      <c r="BE360" s="42">
        <v>0.0235607251744678</v>
      </c>
      <c r="BF360" s="23">
        <v>29.01098</v>
      </c>
      <c r="BG360" s="48">
        <f t="shared" si="31"/>
        <v>0.02304225611</v>
      </c>
      <c r="BH360" s="62">
        <f t="shared" si="32"/>
        <v>26.97123</v>
      </c>
      <c r="BI360" s="26"/>
      <c r="BJ360" s="42">
        <v>0.0192993200212401</v>
      </c>
      <c r="BK360" s="23">
        <v>12.03499</v>
      </c>
      <c r="BL360" s="48">
        <f t="shared" si="25"/>
        <v>0.01881946483</v>
      </c>
      <c r="BM360" s="62">
        <f t="shared" si="26"/>
        <v>11.57136</v>
      </c>
      <c r="BN360" s="26"/>
      <c r="BO360" s="42">
        <v>0.0186774134955923</v>
      </c>
      <c r="BP360" s="23">
        <v>11.726</v>
      </c>
      <c r="BQ360" s="48">
        <f t="shared" si="19"/>
        <v>0.01819376371</v>
      </c>
      <c r="BR360" s="62">
        <f t="shared" si="20"/>
        <v>11.32389</v>
      </c>
      <c r="BS360" s="26"/>
      <c r="BT360" s="42">
        <v>0.0179233830532162</v>
      </c>
      <c r="BU360" s="23">
        <v>12.01766</v>
      </c>
      <c r="BV360" s="48">
        <f t="shared" si="29"/>
        <v>0.01743788435</v>
      </c>
      <c r="BW360" s="62">
        <f t="shared" si="30"/>
        <v>11.46661</v>
      </c>
      <c r="BX360" s="26"/>
      <c r="BY360" s="42">
        <v>0.017947168579908</v>
      </c>
      <c r="BZ360" s="23">
        <v>11.71114</v>
      </c>
      <c r="CA360" s="48">
        <f t="shared" si="27"/>
        <v>0.01746568112</v>
      </c>
      <c r="CB360" s="62">
        <f t="shared" si="28"/>
        <v>11.21841</v>
      </c>
      <c r="CC360" s="7"/>
    </row>
    <row r="361" ht="15.75" customHeight="1">
      <c r="A361" s="1"/>
      <c r="B361" s="57">
        <v>0.0210630600485917</v>
      </c>
      <c r="C361" s="23">
        <v>36.51501</v>
      </c>
      <c r="D361" s="60">
        <f t="shared" si="21"/>
        <v>0.02054009655</v>
      </c>
      <c r="E361" s="63">
        <f t="shared" si="22"/>
        <v>35.12518</v>
      </c>
      <c r="F361" s="26"/>
      <c r="G361" s="42">
        <v>0.0224515086827779</v>
      </c>
      <c r="H361" s="23">
        <v>34.56337</v>
      </c>
      <c r="I361" s="60">
        <f t="shared" si="23"/>
        <v>0.02198057816</v>
      </c>
      <c r="J361" s="64">
        <f t="shared" si="24"/>
        <v>33.16491</v>
      </c>
      <c r="K361" s="26"/>
      <c r="L361" s="42">
        <v>0.0227086192245685</v>
      </c>
      <c r="M361" s="23">
        <v>33.1729</v>
      </c>
      <c r="N361" s="60">
        <f t="shared" si="13"/>
        <v>0.02225286418</v>
      </c>
      <c r="O361" s="54">
        <f t="shared" si="14"/>
        <v>31.98411</v>
      </c>
      <c r="P361" s="26"/>
      <c r="Q361" s="42">
        <v>0.0235835407950522</v>
      </c>
      <c r="R361" s="23">
        <v>9.50612</v>
      </c>
      <c r="S361" s="48">
        <f t="shared" si="7"/>
        <v>0.02307676159</v>
      </c>
      <c r="T361" s="54">
        <f t="shared" si="8"/>
        <v>9.18848</v>
      </c>
      <c r="U361" s="26"/>
      <c r="V361" s="42">
        <v>0.0250602382878256</v>
      </c>
      <c r="W361" s="23">
        <v>10.65734</v>
      </c>
      <c r="X361" s="48">
        <f t="shared" si="1"/>
        <v>0.02456825427</v>
      </c>
      <c r="Y361" s="49">
        <f t="shared" si="2"/>
        <v>10.349</v>
      </c>
      <c r="Z361" s="26"/>
      <c r="AA361" s="42">
        <v>0.0235455342257842</v>
      </c>
      <c r="AB361" s="23">
        <v>9.43644</v>
      </c>
      <c r="AC361" s="48">
        <f t="shared" si="3"/>
        <v>0.02307963002</v>
      </c>
      <c r="AD361" s="49">
        <f t="shared" si="4"/>
        <v>9.15913</v>
      </c>
      <c r="AE361" s="26"/>
      <c r="AF361" s="42">
        <v>0.0227229384410939</v>
      </c>
      <c r="AG361" s="23">
        <v>10.46136</v>
      </c>
      <c r="AH361" s="48">
        <f t="shared" si="9"/>
        <v>0.02224765194</v>
      </c>
      <c r="AI361" s="49">
        <f t="shared" si="10"/>
        <v>10.08201</v>
      </c>
      <c r="AJ361" s="26"/>
      <c r="AK361" s="42">
        <v>0.021692267823098</v>
      </c>
      <c r="AL361" s="23">
        <v>9.61529</v>
      </c>
      <c r="AM361" s="48">
        <f t="shared" si="11"/>
        <v>0.02116388356</v>
      </c>
      <c r="AN361" s="49">
        <f t="shared" si="12"/>
        <v>9.28832</v>
      </c>
      <c r="AO361" s="26"/>
      <c r="AP361" s="42">
        <v>0.0238025953773831</v>
      </c>
      <c r="AQ361" s="23">
        <v>29.23562</v>
      </c>
      <c r="AR361" s="48">
        <f t="shared" si="15"/>
        <v>0.02328230845</v>
      </c>
      <c r="AS361" s="61">
        <f t="shared" si="16"/>
        <v>28.09177</v>
      </c>
      <c r="AT361" s="26"/>
      <c r="AU361" s="42">
        <v>0.0236082232512354</v>
      </c>
      <c r="AV361" s="23">
        <v>29.1775</v>
      </c>
      <c r="AW361" s="48">
        <f t="shared" si="17"/>
        <v>0.02315782543</v>
      </c>
      <c r="AX361" s="62">
        <f t="shared" si="18"/>
        <v>28.02825</v>
      </c>
      <c r="AY361" s="26"/>
      <c r="AZ361" s="42">
        <v>0.0262449887892953</v>
      </c>
      <c r="BA361" s="23">
        <v>23.44436</v>
      </c>
      <c r="BB361" s="48">
        <f t="shared" si="5"/>
        <v>0.02579415541</v>
      </c>
      <c r="BC361" s="62">
        <f t="shared" si="6"/>
        <v>22.64467</v>
      </c>
      <c r="BD361" s="26"/>
      <c r="BE361" s="42">
        <v>0.0236872913397492</v>
      </c>
      <c r="BF361" s="23">
        <v>29.00139</v>
      </c>
      <c r="BG361" s="48">
        <f t="shared" si="31"/>
        <v>0.02316882228</v>
      </c>
      <c r="BH361" s="62">
        <f t="shared" si="32"/>
        <v>26.96164</v>
      </c>
      <c r="BI361" s="26"/>
      <c r="BJ361" s="42">
        <v>0.0193737562999219</v>
      </c>
      <c r="BK361" s="23">
        <v>12.05692</v>
      </c>
      <c r="BL361" s="48">
        <f t="shared" si="25"/>
        <v>0.01889390111</v>
      </c>
      <c r="BM361" s="62">
        <f t="shared" si="26"/>
        <v>11.59329</v>
      </c>
      <c r="BN361" s="26"/>
      <c r="BO361" s="42">
        <v>0.0187361250403271</v>
      </c>
      <c r="BP361" s="23">
        <v>11.74516</v>
      </c>
      <c r="BQ361" s="48">
        <f t="shared" si="19"/>
        <v>0.01825247526</v>
      </c>
      <c r="BR361" s="62">
        <f t="shared" si="20"/>
        <v>11.34305</v>
      </c>
      <c r="BS361" s="26"/>
      <c r="BT361" s="42">
        <v>0.0179722554437185</v>
      </c>
      <c r="BU361" s="23">
        <v>12.03908</v>
      </c>
      <c r="BV361" s="48">
        <f t="shared" si="29"/>
        <v>0.01748675674</v>
      </c>
      <c r="BW361" s="62">
        <f t="shared" si="30"/>
        <v>11.48803</v>
      </c>
      <c r="BX361" s="26"/>
      <c r="BY361" s="42">
        <v>0.0179993823481897</v>
      </c>
      <c r="BZ361" s="23">
        <v>11.73381</v>
      </c>
      <c r="CA361" s="48">
        <f t="shared" si="27"/>
        <v>0.01751789489</v>
      </c>
      <c r="CB361" s="62">
        <f t="shared" si="28"/>
        <v>11.24108</v>
      </c>
      <c r="CC361" s="7"/>
    </row>
    <row r="362" ht="15.75" customHeight="1">
      <c r="A362" s="1"/>
      <c r="B362" s="57">
        <v>0.0211557659563228</v>
      </c>
      <c r="C362" s="23">
        <v>36.48862</v>
      </c>
      <c r="D362" s="60">
        <f t="shared" si="21"/>
        <v>0.02063280246</v>
      </c>
      <c r="E362" s="63">
        <f t="shared" si="22"/>
        <v>35.09879</v>
      </c>
      <c r="F362" s="26"/>
      <c r="G362" s="42">
        <v>0.0225622686195066</v>
      </c>
      <c r="H362" s="23">
        <v>34.54053</v>
      </c>
      <c r="I362" s="60">
        <f t="shared" si="23"/>
        <v>0.0220913381</v>
      </c>
      <c r="J362" s="64">
        <f t="shared" si="24"/>
        <v>33.14207</v>
      </c>
      <c r="K362" s="26"/>
      <c r="L362" s="42">
        <v>0.0228081540172305</v>
      </c>
      <c r="M362" s="23">
        <v>33.15374</v>
      </c>
      <c r="N362" s="60">
        <f t="shared" si="13"/>
        <v>0.02235239897</v>
      </c>
      <c r="O362" s="54">
        <f t="shared" si="14"/>
        <v>31.96495</v>
      </c>
      <c r="P362" s="26"/>
      <c r="Q362" s="42">
        <v>0.0237034738112389</v>
      </c>
      <c r="R362" s="23">
        <v>9.51981</v>
      </c>
      <c r="S362" s="48">
        <f t="shared" si="7"/>
        <v>0.02319669461</v>
      </c>
      <c r="T362" s="54">
        <f t="shared" si="8"/>
        <v>9.20217</v>
      </c>
      <c r="U362" s="26"/>
      <c r="V362" s="42">
        <v>0.0251450876022192</v>
      </c>
      <c r="W362" s="23">
        <v>10.67459</v>
      </c>
      <c r="X362" s="48">
        <f t="shared" si="1"/>
        <v>0.02465310358</v>
      </c>
      <c r="Y362" s="49">
        <f t="shared" si="2"/>
        <v>10.36625</v>
      </c>
      <c r="Z362" s="26"/>
      <c r="AA362" s="42">
        <v>0.0235758123014402</v>
      </c>
      <c r="AB362" s="23">
        <v>9.4492</v>
      </c>
      <c r="AC362" s="48">
        <f t="shared" si="3"/>
        <v>0.02310990809</v>
      </c>
      <c r="AD362" s="49">
        <f t="shared" si="4"/>
        <v>9.17189</v>
      </c>
      <c r="AE362" s="26"/>
      <c r="AF362" s="42">
        <v>0.0227895313129816</v>
      </c>
      <c r="AG362" s="23">
        <v>10.47948</v>
      </c>
      <c r="AH362" s="48">
        <f t="shared" si="9"/>
        <v>0.02231424482</v>
      </c>
      <c r="AI362" s="49">
        <f t="shared" si="10"/>
        <v>10.10013</v>
      </c>
      <c r="AJ362" s="26"/>
      <c r="AK362" s="42">
        <v>0.0218651357228956</v>
      </c>
      <c r="AL362" s="23">
        <v>9.63004</v>
      </c>
      <c r="AM362" s="48">
        <f t="shared" si="11"/>
        <v>0.02133675146</v>
      </c>
      <c r="AN362" s="49">
        <f t="shared" si="12"/>
        <v>9.30307</v>
      </c>
      <c r="AO362" s="26"/>
      <c r="AP362" s="42">
        <v>0.023879802290655</v>
      </c>
      <c r="AQ362" s="23">
        <v>29.21557</v>
      </c>
      <c r="AR362" s="48">
        <f t="shared" si="15"/>
        <v>0.02335951536</v>
      </c>
      <c r="AS362" s="61">
        <f t="shared" si="16"/>
        <v>28.07172</v>
      </c>
      <c r="AT362" s="26"/>
      <c r="AU362" s="42">
        <v>0.0237112928088683</v>
      </c>
      <c r="AV362" s="23">
        <v>29.16885</v>
      </c>
      <c r="AW362" s="48">
        <f t="shared" si="17"/>
        <v>0.02326089499</v>
      </c>
      <c r="AX362" s="62">
        <f t="shared" si="18"/>
        <v>28.0196</v>
      </c>
      <c r="AY362" s="26"/>
      <c r="AZ362" s="42">
        <v>0.0263781819559921</v>
      </c>
      <c r="BA362" s="23">
        <v>23.43196</v>
      </c>
      <c r="BB362" s="48">
        <f t="shared" si="5"/>
        <v>0.02592734858</v>
      </c>
      <c r="BC362" s="62">
        <f t="shared" si="6"/>
        <v>22.63227</v>
      </c>
      <c r="BD362" s="26"/>
      <c r="BE362" s="42">
        <v>0.0237325139568869</v>
      </c>
      <c r="BF362" s="23">
        <v>28.99407</v>
      </c>
      <c r="BG362" s="48">
        <f t="shared" si="31"/>
        <v>0.0232140449</v>
      </c>
      <c r="BH362" s="62">
        <f t="shared" si="32"/>
        <v>26.95432</v>
      </c>
      <c r="BI362" s="26"/>
      <c r="BJ362" s="42">
        <v>0.0194558940595007</v>
      </c>
      <c r="BK362" s="23">
        <v>12.07967</v>
      </c>
      <c r="BL362" s="48">
        <f t="shared" si="25"/>
        <v>0.01897603887</v>
      </c>
      <c r="BM362" s="62">
        <f t="shared" si="26"/>
        <v>11.61604</v>
      </c>
      <c r="BN362" s="26"/>
      <c r="BO362" s="42">
        <v>0.018836501581444</v>
      </c>
      <c r="BP362" s="23">
        <v>11.76844</v>
      </c>
      <c r="BQ362" s="48">
        <f t="shared" si="19"/>
        <v>0.0183528518</v>
      </c>
      <c r="BR362" s="62">
        <f t="shared" si="20"/>
        <v>11.36633</v>
      </c>
      <c r="BS362" s="26"/>
      <c r="BT362" s="42">
        <v>0.0180182571859173</v>
      </c>
      <c r="BU362" s="23">
        <v>12.06094</v>
      </c>
      <c r="BV362" s="48">
        <f t="shared" si="29"/>
        <v>0.01753275848</v>
      </c>
      <c r="BW362" s="62">
        <f t="shared" si="30"/>
        <v>11.50989</v>
      </c>
      <c r="BX362" s="26"/>
      <c r="BY362" s="42">
        <v>0.0181179365473065</v>
      </c>
      <c r="BZ362" s="23">
        <v>11.75522</v>
      </c>
      <c r="CA362" s="48">
        <f t="shared" si="27"/>
        <v>0.01763644909</v>
      </c>
      <c r="CB362" s="62">
        <f t="shared" si="28"/>
        <v>11.26249</v>
      </c>
      <c r="CC362" s="7"/>
    </row>
    <row r="363" ht="15.75" customHeight="1">
      <c r="A363" s="1"/>
      <c r="B363" s="57">
        <v>0.0212418718610496</v>
      </c>
      <c r="C363" s="23">
        <v>36.45717</v>
      </c>
      <c r="D363" s="60">
        <f t="shared" si="21"/>
        <v>0.02071890837</v>
      </c>
      <c r="E363" s="63">
        <f t="shared" si="22"/>
        <v>35.06734</v>
      </c>
      <c r="F363" s="26"/>
      <c r="G363" s="42">
        <v>0.0227485727415646</v>
      </c>
      <c r="H363" s="23">
        <v>34.49922</v>
      </c>
      <c r="I363" s="60">
        <f t="shared" si="23"/>
        <v>0.02227764222</v>
      </c>
      <c r="J363" s="64">
        <f t="shared" si="24"/>
        <v>33.10076</v>
      </c>
      <c r="K363" s="26"/>
      <c r="L363" s="42">
        <v>0.0228507160686233</v>
      </c>
      <c r="M363" s="23">
        <v>33.13865</v>
      </c>
      <c r="N363" s="60">
        <f t="shared" si="13"/>
        <v>0.02239496103</v>
      </c>
      <c r="O363" s="54">
        <f t="shared" si="14"/>
        <v>31.94986</v>
      </c>
      <c r="P363" s="26"/>
      <c r="Q363" s="42">
        <v>0.0237786334314998</v>
      </c>
      <c r="R363" s="23">
        <v>9.53427</v>
      </c>
      <c r="S363" s="48">
        <f t="shared" si="7"/>
        <v>0.02327185423</v>
      </c>
      <c r="T363" s="54">
        <f t="shared" si="8"/>
        <v>9.21663</v>
      </c>
      <c r="U363" s="26"/>
      <c r="V363" s="42">
        <v>0.0251777842995078</v>
      </c>
      <c r="W363" s="23">
        <v>10.69245</v>
      </c>
      <c r="X363" s="48">
        <f t="shared" si="1"/>
        <v>0.02468580028</v>
      </c>
      <c r="Y363" s="49">
        <f t="shared" si="2"/>
        <v>10.38411</v>
      </c>
      <c r="Z363" s="26"/>
      <c r="AA363" s="42">
        <v>0.0236888790843717</v>
      </c>
      <c r="AB363" s="23">
        <v>9.46542</v>
      </c>
      <c r="AC363" s="48">
        <f t="shared" si="3"/>
        <v>0.02322297487</v>
      </c>
      <c r="AD363" s="49">
        <f t="shared" si="4"/>
        <v>9.18811</v>
      </c>
      <c r="AE363" s="26"/>
      <c r="AF363" s="42">
        <v>0.0228093285431956</v>
      </c>
      <c r="AG363" s="23">
        <v>10.49342</v>
      </c>
      <c r="AH363" s="48">
        <f t="shared" si="9"/>
        <v>0.02233404205</v>
      </c>
      <c r="AI363" s="49">
        <f t="shared" si="10"/>
        <v>10.11407</v>
      </c>
      <c r="AJ363" s="26"/>
      <c r="AK363" s="42">
        <v>0.0218687744551327</v>
      </c>
      <c r="AL363" s="23">
        <v>9.64756</v>
      </c>
      <c r="AM363" s="48">
        <f t="shared" si="11"/>
        <v>0.02134039019</v>
      </c>
      <c r="AN363" s="49">
        <f t="shared" si="12"/>
        <v>9.32059</v>
      </c>
      <c r="AO363" s="26"/>
      <c r="AP363" s="42">
        <v>0.0239855618362015</v>
      </c>
      <c r="AQ363" s="23">
        <v>29.20645</v>
      </c>
      <c r="AR363" s="48">
        <f t="shared" si="15"/>
        <v>0.02346527491</v>
      </c>
      <c r="AS363" s="61">
        <f t="shared" si="16"/>
        <v>28.0626</v>
      </c>
      <c r="AT363" s="26"/>
      <c r="AU363" s="42">
        <v>0.0238422121609643</v>
      </c>
      <c r="AV363" s="23">
        <v>29.15401</v>
      </c>
      <c r="AW363" s="48">
        <f t="shared" si="17"/>
        <v>0.02339181434</v>
      </c>
      <c r="AX363" s="62">
        <f t="shared" si="18"/>
        <v>28.00476</v>
      </c>
      <c r="AY363" s="26"/>
      <c r="AZ363" s="42">
        <v>0.026468273099959</v>
      </c>
      <c r="BA363" s="23">
        <v>23.42804</v>
      </c>
      <c r="BB363" s="48">
        <f t="shared" si="5"/>
        <v>0.02601743973</v>
      </c>
      <c r="BC363" s="62">
        <f t="shared" si="6"/>
        <v>22.62835</v>
      </c>
      <c r="BD363" s="26"/>
      <c r="BE363" s="42">
        <v>0.023864079225774</v>
      </c>
      <c r="BF363" s="23">
        <v>28.97529</v>
      </c>
      <c r="BG363" s="48">
        <f t="shared" si="31"/>
        <v>0.02334561016</v>
      </c>
      <c r="BH363" s="62">
        <f t="shared" si="32"/>
        <v>26.93554</v>
      </c>
      <c r="BI363" s="26"/>
      <c r="BJ363" s="42">
        <v>0.0195403014475211</v>
      </c>
      <c r="BK363" s="23">
        <v>12.09859</v>
      </c>
      <c r="BL363" s="48">
        <f t="shared" si="25"/>
        <v>0.01906044626</v>
      </c>
      <c r="BM363" s="62">
        <f t="shared" si="26"/>
        <v>11.63496</v>
      </c>
      <c r="BN363" s="26"/>
      <c r="BO363" s="42">
        <v>0.0188661376015764</v>
      </c>
      <c r="BP363" s="23">
        <v>11.78914</v>
      </c>
      <c r="BQ363" s="48">
        <f t="shared" si="19"/>
        <v>0.01838248782</v>
      </c>
      <c r="BR363" s="62">
        <f t="shared" si="20"/>
        <v>11.38703</v>
      </c>
      <c r="BS363" s="26"/>
      <c r="BT363" s="42">
        <v>0.0180710991853019</v>
      </c>
      <c r="BU363" s="23">
        <v>12.07962</v>
      </c>
      <c r="BV363" s="48">
        <f t="shared" si="29"/>
        <v>0.01758560048</v>
      </c>
      <c r="BW363" s="62">
        <f t="shared" si="30"/>
        <v>11.52857</v>
      </c>
      <c r="BX363" s="26"/>
      <c r="BY363" s="42">
        <v>0.0181685409440955</v>
      </c>
      <c r="BZ363" s="23">
        <v>11.77449</v>
      </c>
      <c r="CA363" s="48">
        <f t="shared" si="27"/>
        <v>0.01768705348</v>
      </c>
      <c r="CB363" s="62">
        <f t="shared" si="28"/>
        <v>11.28176</v>
      </c>
      <c r="CC363" s="7"/>
    </row>
    <row r="364" ht="15.75" customHeight="1">
      <c r="A364" s="1"/>
      <c r="B364" s="57">
        <v>0.0213551581740863</v>
      </c>
      <c r="C364" s="23">
        <v>36.43848</v>
      </c>
      <c r="D364" s="60">
        <f t="shared" si="21"/>
        <v>0.02083219468</v>
      </c>
      <c r="E364" s="63">
        <f t="shared" si="22"/>
        <v>35.04865</v>
      </c>
      <c r="F364" s="26"/>
      <c r="G364" s="42">
        <v>0.0228347163841367</v>
      </c>
      <c r="H364" s="23">
        <v>34.46836</v>
      </c>
      <c r="I364" s="60">
        <f t="shared" si="23"/>
        <v>0.02236378586</v>
      </c>
      <c r="J364" s="64">
        <f t="shared" si="24"/>
        <v>33.0699</v>
      </c>
      <c r="K364" s="26"/>
      <c r="L364" s="42">
        <v>0.0230478770421954</v>
      </c>
      <c r="M364" s="23">
        <v>33.10813</v>
      </c>
      <c r="N364" s="60">
        <f t="shared" si="13"/>
        <v>0.022592122</v>
      </c>
      <c r="O364" s="54">
        <f t="shared" si="14"/>
        <v>31.91934</v>
      </c>
      <c r="P364" s="26"/>
      <c r="Q364" s="42">
        <v>0.023813435692331</v>
      </c>
      <c r="R364" s="23">
        <v>9.54847</v>
      </c>
      <c r="S364" s="48">
        <f t="shared" si="7"/>
        <v>0.02330665649</v>
      </c>
      <c r="T364" s="54">
        <f t="shared" si="8"/>
        <v>9.23083</v>
      </c>
      <c r="U364" s="26"/>
      <c r="V364" s="42">
        <v>0.025278122775036</v>
      </c>
      <c r="W364" s="23">
        <v>10.70355</v>
      </c>
      <c r="X364" s="48">
        <f t="shared" si="1"/>
        <v>0.02478613875</v>
      </c>
      <c r="Y364" s="49">
        <f t="shared" si="2"/>
        <v>10.39521</v>
      </c>
      <c r="Z364" s="26"/>
      <c r="AA364" s="42">
        <v>0.0237358009704942</v>
      </c>
      <c r="AB364" s="23">
        <v>9.47729</v>
      </c>
      <c r="AC364" s="48">
        <f t="shared" si="3"/>
        <v>0.02326989676</v>
      </c>
      <c r="AD364" s="49">
        <f t="shared" si="4"/>
        <v>9.19998</v>
      </c>
      <c r="AE364" s="26"/>
      <c r="AF364" s="42">
        <v>0.0229478862393682</v>
      </c>
      <c r="AG364" s="23">
        <v>10.5083</v>
      </c>
      <c r="AH364" s="48">
        <f t="shared" si="9"/>
        <v>0.02247259974</v>
      </c>
      <c r="AI364" s="49">
        <f t="shared" si="10"/>
        <v>10.12895</v>
      </c>
      <c r="AJ364" s="26"/>
      <c r="AK364" s="42">
        <v>0.0219531296104392</v>
      </c>
      <c r="AL364" s="23">
        <v>9.65918</v>
      </c>
      <c r="AM364" s="48">
        <f t="shared" si="11"/>
        <v>0.02142474534</v>
      </c>
      <c r="AN364" s="49">
        <f t="shared" si="12"/>
        <v>9.33221</v>
      </c>
      <c r="AO364" s="26"/>
      <c r="AP364" s="42">
        <v>0.024080553760975</v>
      </c>
      <c r="AQ364" s="23">
        <v>29.19064</v>
      </c>
      <c r="AR364" s="48">
        <f t="shared" si="15"/>
        <v>0.02356026683</v>
      </c>
      <c r="AS364" s="61">
        <f t="shared" si="16"/>
        <v>28.04679</v>
      </c>
      <c r="AT364" s="26"/>
      <c r="AU364" s="42">
        <v>0.0239557113072086</v>
      </c>
      <c r="AV364" s="23">
        <v>29.13573</v>
      </c>
      <c r="AW364" s="48">
        <f t="shared" si="17"/>
        <v>0.02350531349</v>
      </c>
      <c r="AX364" s="62">
        <f t="shared" si="18"/>
        <v>27.98648</v>
      </c>
      <c r="AY364" s="26"/>
      <c r="AZ364" s="42">
        <v>0.0265593320404323</v>
      </c>
      <c r="BA364" s="23">
        <v>23.42272</v>
      </c>
      <c r="BB364" s="48">
        <f t="shared" si="5"/>
        <v>0.02610849867</v>
      </c>
      <c r="BC364" s="62">
        <f t="shared" si="6"/>
        <v>22.62303</v>
      </c>
      <c r="BD364" s="26"/>
      <c r="BE364" s="42">
        <v>0.0239213976033252</v>
      </c>
      <c r="BF364" s="23">
        <v>28.96472</v>
      </c>
      <c r="BG364" s="48">
        <f t="shared" si="31"/>
        <v>0.02340292854</v>
      </c>
      <c r="BH364" s="62">
        <f t="shared" si="32"/>
        <v>26.92497</v>
      </c>
      <c r="BI364" s="26"/>
      <c r="BJ364" s="42">
        <v>0.0196043595789897</v>
      </c>
      <c r="BK364" s="23">
        <v>12.12062</v>
      </c>
      <c r="BL364" s="48">
        <f t="shared" si="25"/>
        <v>0.01912450439</v>
      </c>
      <c r="BM364" s="62">
        <f t="shared" si="26"/>
        <v>11.65699</v>
      </c>
      <c r="BN364" s="26"/>
      <c r="BO364" s="42">
        <v>0.0188972778300154</v>
      </c>
      <c r="BP364" s="23">
        <v>11.80893</v>
      </c>
      <c r="BQ364" s="48">
        <f t="shared" si="19"/>
        <v>0.01841362805</v>
      </c>
      <c r="BR364" s="62">
        <f t="shared" si="20"/>
        <v>11.40682</v>
      </c>
      <c r="BS364" s="26"/>
      <c r="BT364" s="42">
        <v>0.0181302392678886</v>
      </c>
      <c r="BU364" s="23">
        <v>12.10453</v>
      </c>
      <c r="BV364" s="48">
        <f t="shared" si="29"/>
        <v>0.01764474056</v>
      </c>
      <c r="BW364" s="62">
        <f t="shared" si="30"/>
        <v>11.55348</v>
      </c>
      <c r="BX364" s="26"/>
      <c r="BY364" s="42">
        <v>0.0182823914433878</v>
      </c>
      <c r="BZ364" s="23">
        <v>11.79722</v>
      </c>
      <c r="CA364" s="48">
        <f t="shared" si="27"/>
        <v>0.01780090398</v>
      </c>
      <c r="CB364" s="62">
        <f t="shared" si="28"/>
        <v>11.30449</v>
      </c>
      <c r="CC364" s="7"/>
    </row>
    <row r="365" ht="15.75" customHeight="1">
      <c r="A365" s="1"/>
      <c r="B365" s="57">
        <v>0.021443677006348</v>
      </c>
      <c r="C365" s="23">
        <v>36.4108</v>
      </c>
      <c r="D365" s="60">
        <f t="shared" si="21"/>
        <v>0.02092071351</v>
      </c>
      <c r="E365" s="63">
        <f t="shared" si="22"/>
        <v>35.02097</v>
      </c>
      <c r="F365" s="26"/>
      <c r="G365" s="42">
        <v>0.0229249680160282</v>
      </c>
      <c r="H365" s="23">
        <v>34.44459</v>
      </c>
      <c r="I365" s="60">
        <f t="shared" si="23"/>
        <v>0.02245403749</v>
      </c>
      <c r="J365" s="64">
        <f t="shared" si="24"/>
        <v>33.04613</v>
      </c>
      <c r="K365" s="26"/>
      <c r="L365" s="42">
        <v>0.0231276507674523</v>
      </c>
      <c r="M365" s="23">
        <v>33.08762</v>
      </c>
      <c r="N365" s="60">
        <f t="shared" si="13"/>
        <v>0.02267189572</v>
      </c>
      <c r="O365" s="54">
        <f t="shared" si="14"/>
        <v>31.89883</v>
      </c>
      <c r="P365" s="26"/>
      <c r="Q365" s="42">
        <v>0.0238916423292994</v>
      </c>
      <c r="R365" s="23">
        <v>9.55776</v>
      </c>
      <c r="S365" s="48">
        <f t="shared" si="7"/>
        <v>0.02338486312</v>
      </c>
      <c r="T365" s="54">
        <f t="shared" si="8"/>
        <v>9.24012</v>
      </c>
      <c r="U365" s="26"/>
      <c r="V365" s="42">
        <v>0.0253454784678799</v>
      </c>
      <c r="W365" s="23">
        <v>10.72162</v>
      </c>
      <c r="X365" s="48">
        <f t="shared" si="1"/>
        <v>0.02485349445</v>
      </c>
      <c r="Y365" s="49">
        <f t="shared" si="2"/>
        <v>10.41328</v>
      </c>
      <c r="Z365" s="26"/>
      <c r="AA365" s="42">
        <v>0.0238155407872453</v>
      </c>
      <c r="AB365" s="23">
        <v>9.49206</v>
      </c>
      <c r="AC365" s="48">
        <f t="shared" si="3"/>
        <v>0.02334963658</v>
      </c>
      <c r="AD365" s="49">
        <f t="shared" si="4"/>
        <v>9.21475</v>
      </c>
      <c r="AE365" s="26"/>
      <c r="AF365" s="42">
        <v>0.022966203132285</v>
      </c>
      <c r="AG365" s="23">
        <v>10.5247</v>
      </c>
      <c r="AH365" s="48">
        <f t="shared" si="9"/>
        <v>0.02249091664</v>
      </c>
      <c r="AI365" s="49">
        <f t="shared" si="10"/>
        <v>10.14535</v>
      </c>
      <c r="AJ365" s="26"/>
      <c r="AK365" s="42">
        <v>0.0219648345922061</v>
      </c>
      <c r="AL365" s="23">
        <v>9.67551</v>
      </c>
      <c r="AM365" s="48">
        <f t="shared" si="11"/>
        <v>0.02143645033</v>
      </c>
      <c r="AN365" s="49">
        <f t="shared" si="12"/>
        <v>9.34854</v>
      </c>
      <c r="AO365" s="26"/>
      <c r="AP365" s="42">
        <v>0.0241930040983986</v>
      </c>
      <c r="AQ365" s="23">
        <v>29.16931</v>
      </c>
      <c r="AR365" s="48">
        <f t="shared" si="15"/>
        <v>0.02367271717</v>
      </c>
      <c r="AS365" s="61">
        <f t="shared" si="16"/>
        <v>28.02546</v>
      </c>
      <c r="AT365" s="26"/>
      <c r="AU365" s="42">
        <v>0.0240411031115662</v>
      </c>
      <c r="AV365" s="23">
        <v>29.12819</v>
      </c>
      <c r="AW365" s="48">
        <f t="shared" si="17"/>
        <v>0.02359070529</v>
      </c>
      <c r="AX365" s="62">
        <f t="shared" si="18"/>
        <v>27.97894</v>
      </c>
      <c r="AY365" s="26"/>
      <c r="AZ365" s="42">
        <v>0.0266207358837283</v>
      </c>
      <c r="BA365" s="23">
        <v>23.41002</v>
      </c>
      <c r="BB365" s="48">
        <f t="shared" si="5"/>
        <v>0.02616990251</v>
      </c>
      <c r="BC365" s="62">
        <f t="shared" si="6"/>
        <v>22.61033</v>
      </c>
      <c r="BD365" s="26"/>
      <c r="BE365" s="42">
        <v>0.024022132972449</v>
      </c>
      <c r="BF365" s="23">
        <v>28.95724</v>
      </c>
      <c r="BG365" s="48">
        <f t="shared" si="31"/>
        <v>0.02350366391</v>
      </c>
      <c r="BH365" s="62">
        <f t="shared" si="32"/>
        <v>26.91749</v>
      </c>
      <c r="BI365" s="26"/>
      <c r="BJ365" s="42">
        <v>0.0196798056062213</v>
      </c>
      <c r="BK365" s="23">
        <v>12.14311</v>
      </c>
      <c r="BL365" s="48">
        <f t="shared" si="25"/>
        <v>0.01919995042</v>
      </c>
      <c r="BM365" s="62">
        <f t="shared" si="26"/>
        <v>11.67948</v>
      </c>
      <c r="BN365" s="26"/>
      <c r="BO365" s="42">
        <v>0.0189477614553679</v>
      </c>
      <c r="BP365" s="23">
        <v>11.83106</v>
      </c>
      <c r="BQ365" s="48">
        <f t="shared" si="19"/>
        <v>0.01846411167</v>
      </c>
      <c r="BR365" s="62">
        <f t="shared" si="20"/>
        <v>11.42895</v>
      </c>
      <c r="BS365" s="26"/>
      <c r="BT365" s="42">
        <v>0.0181415515009573</v>
      </c>
      <c r="BU365" s="23">
        <v>12.12483</v>
      </c>
      <c r="BV365" s="48">
        <f t="shared" si="29"/>
        <v>0.01765605279</v>
      </c>
      <c r="BW365" s="62">
        <f t="shared" si="30"/>
        <v>11.57378</v>
      </c>
      <c r="BX365" s="26"/>
      <c r="BY365" s="42">
        <v>0.018243696740198</v>
      </c>
      <c r="BZ365" s="23">
        <v>11.81895</v>
      </c>
      <c r="CA365" s="48">
        <f t="shared" si="27"/>
        <v>0.01776220928</v>
      </c>
      <c r="CB365" s="62">
        <f t="shared" si="28"/>
        <v>11.32622</v>
      </c>
      <c r="CC365" s="7"/>
    </row>
    <row r="366" ht="15.75" customHeight="1">
      <c r="A366" s="1"/>
      <c r="B366" s="57">
        <v>0.0214927137964076</v>
      </c>
      <c r="C366" s="23">
        <v>36.37772</v>
      </c>
      <c r="D366" s="60">
        <f t="shared" si="21"/>
        <v>0.0209697503</v>
      </c>
      <c r="E366" s="63">
        <f t="shared" si="22"/>
        <v>34.98789</v>
      </c>
      <c r="F366" s="26"/>
      <c r="G366" s="42">
        <v>0.0229884701253698</v>
      </c>
      <c r="H366" s="23">
        <v>34.40462</v>
      </c>
      <c r="I366" s="60">
        <f t="shared" si="23"/>
        <v>0.0225175396</v>
      </c>
      <c r="J366" s="64">
        <f t="shared" si="24"/>
        <v>33.00616</v>
      </c>
      <c r="K366" s="26"/>
      <c r="L366" s="42">
        <v>0.0232184845921704</v>
      </c>
      <c r="M366" s="23">
        <v>33.07351</v>
      </c>
      <c r="N366" s="60">
        <f t="shared" si="13"/>
        <v>0.02276272955</v>
      </c>
      <c r="O366" s="54">
        <f t="shared" si="14"/>
        <v>31.88472</v>
      </c>
      <c r="P366" s="26"/>
      <c r="Q366" s="42">
        <v>0.0239424731755951</v>
      </c>
      <c r="R366" s="23">
        <v>9.57164</v>
      </c>
      <c r="S366" s="48">
        <f t="shared" si="7"/>
        <v>0.02343569397</v>
      </c>
      <c r="T366" s="54">
        <f t="shared" si="8"/>
        <v>9.254</v>
      </c>
      <c r="U366" s="26"/>
      <c r="V366" s="42">
        <v>0.0254171060130564</v>
      </c>
      <c r="W366" s="23">
        <v>10.73446</v>
      </c>
      <c r="X366" s="48">
        <f t="shared" si="1"/>
        <v>0.02492512199</v>
      </c>
      <c r="Y366" s="49">
        <f t="shared" si="2"/>
        <v>10.42612</v>
      </c>
      <c r="Z366" s="26"/>
      <c r="AA366" s="42">
        <v>0.0239313372052319</v>
      </c>
      <c r="AB366" s="23">
        <v>9.50235</v>
      </c>
      <c r="AC366" s="48">
        <f t="shared" si="3"/>
        <v>0.02346543299</v>
      </c>
      <c r="AD366" s="49">
        <f t="shared" si="4"/>
        <v>9.22504</v>
      </c>
      <c r="AE366" s="26"/>
      <c r="AF366" s="42">
        <v>0.0230429805639625</v>
      </c>
      <c r="AG366" s="23">
        <v>10.54055</v>
      </c>
      <c r="AH366" s="48">
        <f t="shared" si="9"/>
        <v>0.02256769407</v>
      </c>
      <c r="AI366" s="49">
        <f t="shared" si="10"/>
        <v>10.1612</v>
      </c>
      <c r="AJ366" s="26"/>
      <c r="AK366" s="42">
        <v>0.0220531375261528</v>
      </c>
      <c r="AL366" s="23">
        <v>9.69494</v>
      </c>
      <c r="AM366" s="48">
        <f t="shared" si="11"/>
        <v>0.02152475326</v>
      </c>
      <c r="AN366" s="49">
        <f t="shared" si="12"/>
        <v>9.36797</v>
      </c>
      <c r="AO366" s="26"/>
      <c r="AP366" s="42">
        <v>0.0243115818819342</v>
      </c>
      <c r="AQ366" s="23">
        <v>29.16037</v>
      </c>
      <c r="AR366" s="48">
        <f t="shared" si="15"/>
        <v>0.02379129495</v>
      </c>
      <c r="AS366" s="61">
        <f t="shared" si="16"/>
        <v>28.01652</v>
      </c>
      <c r="AT366" s="26"/>
      <c r="AU366" s="42">
        <v>0.0241507156920422</v>
      </c>
      <c r="AV366" s="23">
        <v>29.11559</v>
      </c>
      <c r="AW366" s="48">
        <f t="shared" si="17"/>
        <v>0.02370031787</v>
      </c>
      <c r="AX366" s="62">
        <f t="shared" si="18"/>
        <v>27.96634</v>
      </c>
      <c r="AY366" s="26"/>
      <c r="AZ366" s="42">
        <v>0.0267544615501079</v>
      </c>
      <c r="BA366" s="23">
        <v>23.40889</v>
      </c>
      <c r="BB366" s="48">
        <f t="shared" si="5"/>
        <v>0.02630362818</v>
      </c>
      <c r="BC366" s="62">
        <f t="shared" si="6"/>
        <v>22.6092</v>
      </c>
      <c r="BD366" s="26"/>
      <c r="BE366" s="42">
        <v>0.0241248753676699</v>
      </c>
      <c r="BF366" s="23">
        <v>28.93896</v>
      </c>
      <c r="BG366" s="48">
        <f t="shared" si="31"/>
        <v>0.02360640631</v>
      </c>
      <c r="BH366" s="62">
        <f t="shared" si="32"/>
        <v>26.89921</v>
      </c>
      <c r="BI366" s="26"/>
      <c r="BJ366" s="42">
        <v>0.0197080668441565</v>
      </c>
      <c r="BK366" s="23">
        <v>12.161</v>
      </c>
      <c r="BL366" s="48">
        <f t="shared" si="25"/>
        <v>0.01922821165</v>
      </c>
      <c r="BM366" s="62">
        <f t="shared" si="26"/>
        <v>11.69737</v>
      </c>
      <c r="BN366" s="26"/>
      <c r="BO366" s="42">
        <v>0.0190130639960668</v>
      </c>
      <c r="BP366" s="23">
        <v>11.85409</v>
      </c>
      <c r="BQ366" s="48">
        <f t="shared" si="19"/>
        <v>0.01852941422</v>
      </c>
      <c r="BR366" s="62">
        <f t="shared" si="20"/>
        <v>11.45198</v>
      </c>
      <c r="BS366" s="26"/>
      <c r="BT366" s="42">
        <v>0.0181962533990336</v>
      </c>
      <c r="BU366" s="23">
        <v>12.1456</v>
      </c>
      <c r="BV366" s="48">
        <f t="shared" si="29"/>
        <v>0.01771075469</v>
      </c>
      <c r="BW366" s="62">
        <f t="shared" si="30"/>
        <v>11.59455</v>
      </c>
      <c r="BX366" s="26"/>
      <c r="BY366" s="42">
        <v>0.0183788584212923</v>
      </c>
      <c r="BZ366" s="23">
        <v>11.83729</v>
      </c>
      <c r="CA366" s="48">
        <f t="shared" si="27"/>
        <v>0.01789737096</v>
      </c>
      <c r="CB366" s="62">
        <f t="shared" si="28"/>
        <v>11.34456</v>
      </c>
      <c r="CC366" s="7"/>
    </row>
    <row r="367" ht="15.75" customHeight="1">
      <c r="A367" s="1"/>
      <c r="B367" s="57">
        <v>0.0216558440106058</v>
      </c>
      <c r="C367" s="23">
        <v>36.35696</v>
      </c>
      <c r="D367" s="60">
        <f t="shared" si="21"/>
        <v>0.02113288052</v>
      </c>
      <c r="E367" s="63">
        <f t="shared" si="22"/>
        <v>34.96713</v>
      </c>
      <c r="F367" s="26"/>
      <c r="G367" s="42">
        <v>0.0231198016984338</v>
      </c>
      <c r="H367" s="23">
        <v>34.37582</v>
      </c>
      <c r="I367" s="60">
        <f t="shared" si="23"/>
        <v>0.02264887118</v>
      </c>
      <c r="J367" s="64">
        <f t="shared" si="24"/>
        <v>32.97736</v>
      </c>
      <c r="K367" s="26"/>
      <c r="L367" s="42">
        <v>0.0233384162503247</v>
      </c>
      <c r="M367" s="23">
        <v>33.04261</v>
      </c>
      <c r="N367" s="60">
        <f t="shared" si="13"/>
        <v>0.02288266121</v>
      </c>
      <c r="O367" s="54">
        <f t="shared" si="14"/>
        <v>31.85382</v>
      </c>
      <c r="P367" s="26"/>
      <c r="Q367" s="42">
        <v>0.0240315354684755</v>
      </c>
      <c r="R367" s="23">
        <v>9.58794</v>
      </c>
      <c r="S367" s="48">
        <f t="shared" si="7"/>
        <v>0.02352475626</v>
      </c>
      <c r="T367" s="54">
        <f t="shared" si="8"/>
        <v>9.2703</v>
      </c>
      <c r="U367" s="26"/>
      <c r="V367" s="42">
        <v>0.0255400812583324</v>
      </c>
      <c r="W367" s="23">
        <v>10.75064</v>
      </c>
      <c r="X367" s="48">
        <f t="shared" si="1"/>
        <v>0.02504809724</v>
      </c>
      <c r="Y367" s="49">
        <f t="shared" si="2"/>
        <v>10.4423</v>
      </c>
      <c r="Z367" s="26"/>
      <c r="AA367" s="42">
        <v>0.0240016867000843</v>
      </c>
      <c r="AB367" s="23">
        <v>9.51815</v>
      </c>
      <c r="AC367" s="48">
        <f t="shared" si="3"/>
        <v>0.02353578249</v>
      </c>
      <c r="AD367" s="49">
        <f t="shared" si="4"/>
        <v>9.24084</v>
      </c>
      <c r="AE367" s="26"/>
      <c r="AF367" s="42">
        <v>0.0231227564869307</v>
      </c>
      <c r="AG367" s="23">
        <v>10.55436</v>
      </c>
      <c r="AH367" s="48">
        <f t="shared" si="9"/>
        <v>0.02264746999</v>
      </c>
      <c r="AI367" s="49">
        <f t="shared" si="10"/>
        <v>10.17501</v>
      </c>
      <c r="AJ367" s="26"/>
      <c r="AK367" s="42">
        <v>0.0220796363938138</v>
      </c>
      <c r="AL367" s="23">
        <v>9.70989</v>
      </c>
      <c r="AM367" s="48">
        <f t="shared" si="11"/>
        <v>0.02155125213</v>
      </c>
      <c r="AN367" s="49">
        <f t="shared" si="12"/>
        <v>9.38292</v>
      </c>
      <c r="AO367" s="26"/>
      <c r="AP367" s="42">
        <v>0.0243959138033336</v>
      </c>
      <c r="AQ367" s="23">
        <v>29.14313</v>
      </c>
      <c r="AR367" s="48">
        <f t="shared" si="15"/>
        <v>0.02387562687</v>
      </c>
      <c r="AS367" s="61">
        <f t="shared" si="16"/>
        <v>27.99928</v>
      </c>
      <c r="AT367" s="26"/>
      <c r="AU367" s="42">
        <v>0.0243043386209398</v>
      </c>
      <c r="AV367" s="23">
        <v>29.09529</v>
      </c>
      <c r="AW367" s="48">
        <f t="shared" si="17"/>
        <v>0.0238539408</v>
      </c>
      <c r="AX367" s="62">
        <f t="shared" si="18"/>
        <v>27.94604</v>
      </c>
      <c r="AY367" s="26"/>
      <c r="AZ367" s="42">
        <v>0.0268145346522517</v>
      </c>
      <c r="BA367" s="23">
        <v>23.40274</v>
      </c>
      <c r="BB367" s="48">
        <f t="shared" si="5"/>
        <v>0.02636370128</v>
      </c>
      <c r="BC367" s="62">
        <f t="shared" si="6"/>
        <v>22.60305</v>
      </c>
      <c r="BD367" s="26"/>
      <c r="BE367" s="42">
        <v>0.0242290061728836</v>
      </c>
      <c r="BF367" s="23">
        <v>28.92634</v>
      </c>
      <c r="BG367" s="48">
        <f t="shared" si="31"/>
        <v>0.02371053711</v>
      </c>
      <c r="BH367" s="62">
        <f t="shared" si="32"/>
        <v>26.88659</v>
      </c>
      <c r="BI367" s="26"/>
      <c r="BJ367" s="42">
        <v>0.0197418522173769</v>
      </c>
      <c r="BK367" s="23">
        <v>12.1834</v>
      </c>
      <c r="BL367" s="48">
        <f t="shared" si="25"/>
        <v>0.01926199703</v>
      </c>
      <c r="BM367" s="62">
        <f t="shared" si="26"/>
        <v>11.71977</v>
      </c>
      <c r="BN367" s="26"/>
      <c r="BO367" s="42">
        <v>0.0190845608954469</v>
      </c>
      <c r="BP367" s="23">
        <v>11.87224</v>
      </c>
      <c r="BQ367" s="48">
        <f t="shared" si="19"/>
        <v>0.01860091111</v>
      </c>
      <c r="BR367" s="62">
        <f t="shared" si="20"/>
        <v>11.47013</v>
      </c>
      <c r="BS367" s="26"/>
      <c r="BT367" s="42">
        <v>0.0182529174202144</v>
      </c>
      <c r="BU367" s="23">
        <v>12.16696</v>
      </c>
      <c r="BV367" s="48">
        <f t="shared" si="29"/>
        <v>0.01776741871</v>
      </c>
      <c r="BW367" s="62">
        <f t="shared" si="30"/>
        <v>11.61591</v>
      </c>
      <c r="BX367" s="26"/>
      <c r="BY367" s="42">
        <v>0.0184141437581251</v>
      </c>
      <c r="BZ367" s="23">
        <v>11.8603</v>
      </c>
      <c r="CA367" s="48">
        <f t="shared" si="27"/>
        <v>0.0179326563</v>
      </c>
      <c r="CB367" s="62">
        <f t="shared" si="28"/>
        <v>11.36757</v>
      </c>
      <c r="CC367" s="7"/>
    </row>
    <row r="368" ht="15.75" customHeight="1">
      <c r="A368" s="1"/>
      <c r="B368" s="57">
        <v>0.0217576497186081</v>
      </c>
      <c r="C368" s="23">
        <v>36.33157</v>
      </c>
      <c r="D368" s="60">
        <f t="shared" si="21"/>
        <v>0.02123468622</v>
      </c>
      <c r="E368" s="63">
        <f t="shared" si="22"/>
        <v>34.94174</v>
      </c>
      <c r="F368" s="26"/>
      <c r="G368" s="42">
        <v>0.0232378459808842</v>
      </c>
      <c r="H368" s="23">
        <v>34.35112</v>
      </c>
      <c r="I368" s="60">
        <f t="shared" si="23"/>
        <v>0.02276691546</v>
      </c>
      <c r="J368" s="64">
        <f t="shared" si="24"/>
        <v>32.95266</v>
      </c>
      <c r="K368" s="26"/>
      <c r="L368" s="42">
        <v>0.0235068027756391</v>
      </c>
      <c r="M368" s="23">
        <v>33.02274</v>
      </c>
      <c r="N368" s="60">
        <f t="shared" si="13"/>
        <v>0.02305104773</v>
      </c>
      <c r="O368" s="54">
        <f t="shared" si="14"/>
        <v>31.83395</v>
      </c>
      <c r="P368" s="26"/>
      <c r="Q368" s="42">
        <v>0.0240833780543095</v>
      </c>
      <c r="R368" s="23">
        <v>9.59829</v>
      </c>
      <c r="S368" s="48">
        <f t="shared" si="7"/>
        <v>0.02357659885</v>
      </c>
      <c r="T368" s="54">
        <f t="shared" si="8"/>
        <v>9.28065</v>
      </c>
      <c r="U368" s="26"/>
      <c r="V368" s="42">
        <v>0.0256018002494978</v>
      </c>
      <c r="W368" s="23">
        <v>10.76695</v>
      </c>
      <c r="X368" s="48">
        <f t="shared" si="1"/>
        <v>0.02510981623</v>
      </c>
      <c r="Y368" s="49">
        <f t="shared" si="2"/>
        <v>10.45861</v>
      </c>
      <c r="Z368" s="26"/>
      <c r="AA368" s="42">
        <v>0.0240350229572468</v>
      </c>
      <c r="AB368" s="23">
        <v>9.53019</v>
      </c>
      <c r="AC368" s="48">
        <f t="shared" si="3"/>
        <v>0.02356911875</v>
      </c>
      <c r="AD368" s="49">
        <f t="shared" si="4"/>
        <v>9.25288</v>
      </c>
      <c r="AE368" s="26"/>
      <c r="AF368" s="42">
        <v>0.0232783736335431</v>
      </c>
      <c r="AG368" s="23">
        <v>10.57479</v>
      </c>
      <c r="AH368" s="48">
        <f t="shared" si="9"/>
        <v>0.02280308714</v>
      </c>
      <c r="AI368" s="49">
        <f t="shared" si="10"/>
        <v>10.19544</v>
      </c>
      <c r="AJ368" s="26"/>
      <c r="AK368" s="42">
        <v>0.0221340850216289</v>
      </c>
      <c r="AL368" s="23">
        <v>9.72461</v>
      </c>
      <c r="AM368" s="48">
        <f t="shared" si="11"/>
        <v>0.02160570076</v>
      </c>
      <c r="AN368" s="49">
        <f t="shared" si="12"/>
        <v>9.39764</v>
      </c>
      <c r="AO368" s="26"/>
      <c r="AP368" s="42">
        <v>0.024527164227339</v>
      </c>
      <c r="AQ368" s="23">
        <v>29.12461</v>
      </c>
      <c r="AR368" s="48">
        <f t="shared" si="15"/>
        <v>0.0240068773</v>
      </c>
      <c r="AS368" s="61">
        <f t="shared" si="16"/>
        <v>27.98076</v>
      </c>
      <c r="AT368" s="26"/>
      <c r="AU368" s="42">
        <v>0.0243663832722953</v>
      </c>
      <c r="AV368" s="23">
        <v>29.08826</v>
      </c>
      <c r="AW368" s="48">
        <f t="shared" si="17"/>
        <v>0.02391598545</v>
      </c>
      <c r="AX368" s="62">
        <f t="shared" si="18"/>
        <v>27.93901</v>
      </c>
      <c r="AY368" s="26"/>
      <c r="AZ368" s="42">
        <v>0.026915095186224</v>
      </c>
      <c r="BA368" s="23">
        <v>23.38997</v>
      </c>
      <c r="BB368" s="48">
        <f t="shared" si="5"/>
        <v>0.02646426181</v>
      </c>
      <c r="BC368" s="62">
        <f t="shared" si="6"/>
        <v>22.59028</v>
      </c>
      <c r="BD368" s="26"/>
      <c r="BE368" s="42">
        <v>0.024362816792654</v>
      </c>
      <c r="BF368" s="23">
        <v>28.92123</v>
      </c>
      <c r="BG368" s="48">
        <f t="shared" si="31"/>
        <v>0.02384434773</v>
      </c>
      <c r="BH368" s="62">
        <f t="shared" si="32"/>
        <v>26.88148</v>
      </c>
      <c r="BI368" s="26"/>
      <c r="BJ368" s="42">
        <v>0.0197784200105799</v>
      </c>
      <c r="BK368" s="23">
        <v>12.20525</v>
      </c>
      <c r="BL368" s="48">
        <f t="shared" si="25"/>
        <v>0.01929856482</v>
      </c>
      <c r="BM368" s="62">
        <f t="shared" si="26"/>
        <v>11.74162</v>
      </c>
      <c r="BN368" s="26"/>
      <c r="BO368" s="42">
        <v>0.01911769836767</v>
      </c>
      <c r="BP368" s="23">
        <v>11.89399</v>
      </c>
      <c r="BQ368" s="48">
        <f t="shared" si="19"/>
        <v>0.01863404859</v>
      </c>
      <c r="BR368" s="62">
        <f t="shared" si="20"/>
        <v>11.49188</v>
      </c>
      <c r="BS368" s="26"/>
      <c r="BT368" s="42">
        <v>0.0183652779024333</v>
      </c>
      <c r="BU368" s="23">
        <v>12.19179</v>
      </c>
      <c r="BV368" s="48">
        <f t="shared" si="29"/>
        <v>0.0178797792</v>
      </c>
      <c r="BW368" s="62">
        <f t="shared" si="30"/>
        <v>11.64074</v>
      </c>
      <c r="BX368" s="26"/>
      <c r="BY368" s="42">
        <v>0.0184631056281479</v>
      </c>
      <c r="BZ368" s="23">
        <v>11.88062</v>
      </c>
      <c r="CA368" s="48">
        <f t="shared" si="27"/>
        <v>0.01798161817</v>
      </c>
      <c r="CB368" s="62">
        <f t="shared" si="28"/>
        <v>11.38789</v>
      </c>
      <c r="CC368" s="7"/>
    </row>
    <row r="369" ht="15.75" customHeight="1">
      <c r="A369" s="1"/>
      <c r="B369" s="57">
        <v>0.0217792740798965</v>
      </c>
      <c r="C369" s="23">
        <v>36.29822</v>
      </c>
      <c r="D369" s="60">
        <f t="shared" si="21"/>
        <v>0.02125631059</v>
      </c>
      <c r="E369" s="63">
        <f t="shared" si="22"/>
        <v>34.90839</v>
      </c>
      <c r="F369" s="26"/>
      <c r="G369" s="42">
        <v>0.02333810825132</v>
      </c>
      <c r="H369" s="23">
        <v>34.31203</v>
      </c>
      <c r="I369" s="60">
        <f t="shared" si="23"/>
        <v>0.02286717773</v>
      </c>
      <c r="J369" s="64">
        <f t="shared" si="24"/>
        <v>32.91357</v>
      </c>
      <c r="K369" s="26"/>
      <c r="L369" s="42">
        <v>0.0235952830067367</v>
      </c>
      <c r="M369" s="23">
        <v>33.00499</v>
      </c>
      <c r="N369" s="60">
        <f t="shared" si="13"/>
        <v>0.02313952796</v>
      </c>
      <c r="O369" s="54">
        <f t="shared" si="14"/>
        <v>31.8162</v>
      </c>
      <c r="P369" s="26"/>
      <c r="Q369" s="42">
        <v>0.0241652848733025</v>
      </c>
      <c r="R369" s="23">
        <v>9.6112</v>
      </c>
      <c r="S369" s="48">
        <f t="shared" si="7"/>
        <v>0.02365850567</v>
      </c>
      <c r="T369" s="54">
        <f t="shared" si="8"/>
        <v>9.29356</v>
      </c>
      <c r="U369" s="26"/>
      <c r="V369" s="42">
        <v>0.0256809630348538</v>
      </c>
      <c r="W369" s="23">
        <v>10.78079</v>
      </c>
      <c r="X369" s="48">
        <f t="shared" si="1"/>
        <v>0.02518897901</v>
      </c>
      <c r="Y369" s="49">
        <f t="shared" si="2"/>
        <v>10.47245</v>
      </c>
      <c r="Z369" s="26"/>
      <c r="AA369" s="42">
        <v>0.0241714640026285</v>
      </c>
      <c r="AB369" s="23">
        <v>9.54254</v>
      </c>
      <c r="AC369" s="48">
        <f t="shared" si="3"/>
        <v>0.02370555979</v>
      </c>
      <c r="AD369" s="49">
        <f t="shared" si="4"/>
        <v>9.26523</v>
      </c>
      <c r="AE369" s="26"/>
      <c r="AF369" s="42">
        <v>0.0233033618713274</v>
      </c>
      <c r="AG369" s="23">
        <v>10.58413</v>
      </c>
      <c r="AH369" s="48">
        <f t="shared" si="9"/>
        <v>0.02282807537</v>
      </c>
      <c r="AI369" s="49">
        <f t="shared" si="10"/>
        <v>10.20478</v>
      </c>
      <c r="AJ369" s="26"/>
      <c r="AK369" s="42">
        <v>0.0222452978600618</v>
      </c>
      <c r="AL369" s="23">
        <v>9.74117</v>
      </c>
      <c r="AM369" s="48">
        <f t="shared" si="11"/>
        <v>0.02171691359</v>
      </c>
      <c r="AN369" s="49">
        <f t="shared" si="12"/>
        <v>9.4142</v>
      </c>
      <c r="AO369" s="26"/>
      <c r="AP369" s="42">
        <v>0.024671035644237</v>
      </c>
      <c r="AQ369" s="23">
        <v>29.11539</v>
      </c>
      <c r="AR369" s="48">
        <f t="shared" si="15"/>
        <v>0.02415074871</v>
      </c>
      <c r="AS369" s="61">
        <f t="shared" si="16"/>
        <v>27.97154</v>
      </c>
      <c r="AT369" s="26"/>
      <c r="AU369" s="42">
        <v>0.0244615211316404</v>
      </c>
      <c r="AV369" s="23">
        <v>29.07551</v>
      </c>
      <c r="AW369" s="48">
        <f t="shared" si="17"/>
        <v>0.02401112331</v>
      </c>
      <c r="AX369" s="62">
        <f t="shared" si="18"/>
        <v>27.92626</v>
      </c>
      <c r="AY369" s="26"/>
      <c r="AZ369" s="42">
        <v>0.0269832312892766</v>
      </c>
      <c r="BA369" s="23">
        <v>23.39055</v>
      </c>
      <c r="BB369" s="48">
        <f t="shared" si="5"/>
        <v>0.02653239791</v>
      </c>
      <c r="BC369" s="62">
        <f t="shared" si="6"/>
        <v>22.59086</v>
      </c>
      <c r="BD369" s="26"/>
      <c r="BE369" s="42">
        <v>0.0244529545092749</v>
      </c>
      <c r="BF369" s="23">
        <v>28.90279</v>
      </c>
      <c r="BG369" s="48">
        <f t="shared" si="31"/>
        <v>0.02393448545</v>
      </c>
      <c r="BH369" s="62">
        <f t="shared" si="32"/>
        <v>26.86304</v>
      </c>
      <c r="BI369" s="26"/>
      <c r="BJ369" s="42">
        <v>0.0198423288947251</v>
      </c>
      <c r="BK369" s="23">
        <v>12.22458</v>
      </c>
      <c r="BL369" s="48">
        <f t="shared" si="25"/>
        <v>0.0193624737</v>
      </c>
      <c r="BM369" s="62">
        <f t="shared" si="26"/>
        <v>11.76095</v>
      </c>
      <c r="BN369" s="26"/>
      <c r="BO369" s="42">
        <v>0.0192313044322749</v>
      </c>
      <c r="BP369" s="23">
        <v>11.91539</v>
      </c>
      <c r="BQ369" s="48">
        <f t="shared" si="19"/>
        <v>0.01874765465</v>
      </c>
      <c r="BR369" s="62">
        <f t="shared" si="20"/>
        <v>11.51328</v>
      </c>
      <c r="BS369" s="26"/>
      <c r="BT369" s="42">
        <v>0.0183970131109417</v>
      </c>
      <c r="BU369" s="23">
        <v>12.20914</v>
      </c>
      <c r="BV369" s="48">
        <f t="shared" si="29"/>
        <v>0.0179115144</v>
      </c>
      <c r="BW369" s="62">
        <f t="shared" si="30"/>
        <v>11.65809</v>
      </c>
      <c r="BX369" s="26"/>
      <c r="BY369" s="42">
        <v>0.0185023673927287</v>
      </c>
      <c r="BZ369" s="23">
        <v>11.8996</v>
      </c>
      <c r="CA369" s="48">
        <f t="shared" si="27"/>
        <v>0.01802087993</v>
      </c>
      <c r="CB369" s="62">
        <f t="shared" si="28"/>
        <v>11.40687</v>
      </c>
      <c r="CC369" s="7"/>
    </row>
    <row r="370" ht="15.75" customHeight="1">
      <c r="A370" s="1"/>
      <c r="B370" s="57">
        <v>0.0218583244203012</v>
      </c>
      <c r="C370" s="23">
        <v>36.27719</v>
      </c>
      <c r="D370" s="60">
        <f t="shared" si="21"/>
        <v>0.02133536093</v>
      </c>
      <c r="E370" s="63">
        <f t="shared" si="22"/>
        <v>34.88736</v>
      </c>
      <c r="F370" s="26"/>
      <c r="G370" s="42">
        <v>0.0235072444560449</v>
      </c>
      <c r="H370" s="23">
        <v>34.28345</v>
      </c>
      <c r="I370" s="60">
        <f t="shared" si="23"/>
        <v>0.02303631393</v>
      </c>
      <c r="J370" s="64">
        <f t="shared" si="24"/>
        <v>32.88499</v>
      </c>
      <c r="K370" s="26"/>
      <c r="L370" s="42">
        <v>0.0237210052319772</v>
      </c>
      <c r="M370" s="23">
        <v>32.97601</v>
      </c>
      <c r="N370" s="60">
        <f t="shared" si="13"/>
        <v>0.02326525019</v>
      </c>
      <c r="O370" s="54">
        <f t="shared" si="14"/>
        <v>31.78722</v>
      </c>
      <c r="P370" s="26"/>
      <c r="Q370" s="42">
        <v>0.024261072168275</v>
      </c>
      <c r="R370" s="23">
        <v>9.62779</v>
      </c>
      <c r="S370" s="48">
        <f t="shared" si="7"/>
        <v>0.02375429296</v>
      </c>
      <c r="T370" s="54">
        <f t="shared" si="8"/>
        <v>9.31015</v>
      </c>
      <c r="U370" s="26"/>
      <c r="V370" s="42">
        <v>0.0257464916537582</v>
      </c>
      <c r="W370" s="23">
        <v>10.79387</v>
      </c>
      <c r="X370" s="48">
        <f t="shared" si="1"/>
        <v>0.02525450763</v>
      </c>
      <c r="Y370" s="49">
        <f t="shared" si="2"/>
        <v>10.48553</v>
      </c>
      <c r="Z370" s="26"/>
      <c r="AA370" s="42">
        <v>0.0242456971726774</v>
      </c>
      <c r="AB370" s="23">
        <v>9.55373</v>
      </c>
      <c r="AC370" s="48">
        <f t="shared" si="3"/>
        <v>0.02377979296</v>
      </c>
      <c r="AD370" s="49">
        <f t="shared" si="4"/>
        <v>9.27642</v>
      </c>
      <c r="AE370" s="26"/>
      <c r="AF370" s="42">
        <v>0.0233530738583152</v>
      </c>
      <c r="AG370" s="23">
        <v>10.60039</v>
      </c>
      <c r="AH370" s="48">
        <f t="shared" si="9"/>
        <v>0.02287778736</v>
      </c>
      <c r="AI370" s="49">
        <f t="shared" si="10"/>
        <v>10.22104</v>
      </c>
      <c r="AJ370" s="26"/>
      <c r="AK370" s="42">
        <v>0.0223246091670772</v>
      </c>
      <c r="AL370" s="23">
        <v>9.75635</v>
      </c>
      <c r="AM370" s="48">
        <f t="shared" si="11"/>
        <v>0.0217962249</v>
      </c>
      <c r="AN370" s="49">
        <f t="shared" si="12"/>
        <v>9.42938</v>
      </c>
      <c r="AO370" s="26"/>
      <c r="AP370" s="42">
        <v>0.0247588639532337</v>
      </c>
      <c r="AQ370" s="23">
        <v>29.10176</v>
      </c>
      <c r="AR370" s="48">
        <f t="shared" si="15"/>
        <v>0.02423857702</v>
      </c>
      <c r="AS370" s="61">
        <f t="shared" si="16"/>
        <v>27.95791</v>
      </c>
      <c r="AT370" s="26"/>
      <c r="AU370" s="42">
        <v>0.0245343424585389</v>
      </c>
      <c r="AV370" s="23">
        <v>29.05511</v>
      </c>
      <c r="AW370" s="48">
        <f t="shared" si="17"/>
        <v>0.02408394464</v>
      </c>
      <c r="AX370" s="62">
        <f t="shared" si="18"/>
        <v>27.90586</v>
      </c>
      <c r="AY370" s="26"/>
      <c r="AZ370" s="42">
        <v>0.0271198769022605</v>
      </c>
      <c r="BA370" s="23">
        <v>23.38133</v>
      </c>
      <c r="BB370" s="48">
        <f t="shared" si="5"/>
        <v>0.02666904353</v>
      </c>
      <c r="BC370" s="62">
        <f t="shared" si="6"/>
        <v>22.58164</v>
      </c>
      <c r="BD370" s="26"/>
      <c r="BE370" s="42">
        <v>0.0245712772285125</v>
      </c>
      <c r="BF370" s="23">
        <v>28.89057</v>
      </c>
      <c r="BG370" s="48">
        <f t="shared" si="31"/>
        <v>0.02405280817</v>
      </c>
      <c r="BH370" s="62">
        <f t="shared" si="32"/>
        <v>26.85082</v>
      </c>
      <c r="BI370" s="26"/>
      <c r="BJ370" s="42">
        <v>0.0199234408286328</v>
      </c>
      <c r="BK370" s="23">
        <v>12.24551</v>
      </c>
      <c r="BL370" s="48">
        <f t="shared" si="25"/>
        <v>0.01944358564</v>
      </c>
      <c r="BM370" s="62">
        <f t="shared" si="26"/>
        <v>11.78188</v>
      </c>
      <c r="BN370" s="26"/>
      <c r="BO370" s="42">
        <v>0.0193603636143362</v>
      </c>
      <c r="BP370" s="23">
        <v>11.93417</v>
      </c>
      <c r="BQ370" s="48">
        <f t="shared" si="19"/>
        <v>0.01887671383</v>
      </c>
      <c r="BR370" s="62">
        <f t="shared" si="20"/>
        <v>11.53206</v>
      </c>
      <c r="BS370" s="26"/>
      <c r="BT370" s="42">
        <v>0.0185030682840928</v>
      </c>
      <c r="BU370" s="23">
        <v>12.23228</v>
      </c>
      <c r="BV370" s="48">
        <f t="shared" si="29"/>
        <v>0.01801756958</v>
      </c>
      <c r="BW370" s="62">
        <f t="shared" si="30"/>
        <v>11.68123</v>
      </c>
      <c r="BX370" s="26"/>
      <c r="BY370" s="42">
        <v>0.0185445231844552</v>
      </c>
      <c r="BZ370" s="23">
        <v>11.92251</v>
      </c>
      <c r="CA370" s="48">
        <f t="shared" si="27"/>
        <v>0.01806303572</v>
      </c>
      <c r="CB370" s="62">
        <f t="shared" si="28"/>
        <v>11.42978</v>
      </c>
      <c r="CC370" s="7"/>
    </row>
    <row r="371" ht="15.75" customHeight="1">
      <c r="A371" s="1"/>
      <c r="B371" s="57">
        <v>0.0220678189147501</v>
      </c>
      <c r="C371" s="23">
        <v>36.25455</v>
      </c>
      <c r="D371" s="60">
        <f t="shared" si="21"/>
        <v>0.02154485542</v>
      </c>
      <c r="E371" s="63">
        <f t="shared" si="22"/>
        <v>34.86472</v>
      </c>
      <c r="F371" s="26"/>
      <c r="G371" s="42">
        <v>0.0236215293144291</v>
      </c>
      <c r="H371" s="23">
        <v>34.25908</v>
      </c>
      <c r="I371" s="60">
        <f t="shared" si="23"/>
        <v>0.02315059879</v>
      </c>
      <c r="J371" s="64">
        <f t="shared" si="24"/>
        <v>32.86062</v>
      </c>
      <c r="K371" s="26"/>
      <c r="L371" s="42">
        <v>0.0238434781775074</v>
      </c>
      <c r="M371" s="23">
        <v>32.95413</v>
      </c>
      <c r="N371" s="60">
        <f t="shared" si="13"/>
        <v>0.02338772313</v>
      </c>
      <c r="O371" s="54">
        <f t="shared" si="14"/>
        <v>31.76534</v>
      </c>
      <c r="P371" s="26"/>
      <c r="Q371" s="42">
        <v>0.0243643517935725</v>
      </c>
      <c r="R371" s="23">
        <v>9.63958</v>
      </c>
      <c r="S371" s="48">
        <f t="shared" si="7"/>
        <v>0.02385757259</v>
      </c>
      <c r="T371" s="54">
        <f t="shared" si="8"/>
        <v>9.32194</v>
      </c>
      <c r="U371" s="26"/>
      <c r="V371" s="42">
        <v>0.0257763900495864</v>
      </c>
      <c r="W371" s="23">
        <v>10.81158</v>
      </c>
      <c r="X371" s="48">
        <f t="shared" si="1"/>
        <v>0.02528440603</v>
      </c>
      <c r="Y371" s="49">
        <f t="shared" si="2"/>
        <v>10.50324</v>
      </c>
      <c r="Z371" s="26"/>
      <c r="AA371" s="42">
        <v>0.0242347337215856</v>
      </c>
      <c r="AB371" s="23">
        <v>9.56745</v>
      </c>
      <c r="AC371" s="48">
        <f t="shared" si="3"/>
        <v>0.02376882951</v>
      </c>
      <c r="AD371" s="49">
        <f t="shared" si="4"/>
        <v>9.29014</v>
      </c>
      <c r="AE371" s="26"/>
      <c r="AF371" s="42">
        <v>0.0234334097002531</v>
      </c>
      <c r="AG371" s="23">
        <v>10.61798</v>
      </c>
      <c r="AH371" s="48">
        <f t="shared" si="9"/>
        <v>0.0229581232</v>
      </c>
      <c r="AI371" s="49">
        <f t="shared" si="10"/>
        <v>10.23863</v>
      </c>
      <c r="AJ371" s="26"/>
      <c r="AK371" s="42">
        <v>0.0223019477168833</v>
      </c>
      <c r="AL371" s="23">
        <v>9.77087</v>
      </c>
      <c r="AM371" s="48">
        <f t="shared" si="11"/>
        <v>0.02177356345</v>
      </c>
      <c r="AN371" s="49">
        <f t="shared" si="12"/>
        <v>9.4439</v>
      </c>
      <c r="AO371" s="26"/>
      <c r="AP371" s="42">
        <v>0.0248645699210852</v>
      </c>
      <c r="AQ371" s="23">
        <v>29.07977</v>
      </c>
      <c r="AR371" s="48">
        <f t="shared" si="15"/>
        <v>0.02434428299</v>
      </c>
      <c r="AS371" s="61">
        <f t="shared" si="16"/>
        <v>27.93592</v>
      </c>
      <c r="AT371" s="26"/>
      <c r="AU371" s="42">
        <v>0.0246342658165388</v>
      </c>
      <c r="AV371" s="23">
        <v>29.04868</v>
      </c>
      <c r="AW371" s="48">
        <f t="shared" si="17"/>
        <v>0.024183868</v>
      </c>
      <c r="AX371" s="62">
        <f t="shared" si="18"/>
        <v>27.89943</v>
      </c>
      <c r="AY371" s="26"/>
      <c r="AZ371" s="42">
        <v>0.0272102250429171</v>
      </c>
      <c r="BA371" s="23">
        <v>23.36775</v>
      </c>
      <c r="BB371" s="48">
        <f t="shared" si="5"/>
        <v>0.02675939167</v>
      </c>
      <c r="BC371" s="62">
        <f t="shared" si="6"/>
        <v>22.56806</v>
      </c>
      <c r="BD371" s="26"/>
      <c r="BE371" s="42">
        <v>0.0246969948862026</v>
      </c>
      <c r="BF371" s="23">
        <v>28.88604</v>
      </c>
      <c r="BG371" s="48">
        <f t="shared" si="31"/>
        <v>0.02417852582</v>
      </c>
      <c r="BH371" s="62">
        <f t="shared" si="32"/>
        <v>26.84629</v>
      </c>
      <c r="BI371" s="26"/>
      <c r="BJ371" s="42">
        <v>0.0199431255491254</v>
      </c>
      <c r="BK371" s="23">
        <v>12.26822</v>
      </c>
      <c r="BL371" s="48">
        <f t="shared" si="25"/>
        <v>0.01946327036</v>
      </c>
      <c r="BM371" s="62">
        <f t="shared" si="26"/>
        <v>11.80459</v>
      </c>
      <c r="BN371" s="26"/>
      <c r="BO371" s="42">
        <v>0.0194257756308487</v>
      </c>
      <c r="BP371" s="23">
        <v>11.95557</v>
      </c>
      <c r="BQ371" s="48">
        <f t="shared" si="19"/>
        <v>0.01894212585</v>
      </c>
      <c r="BR371" s="62">
        <f t="shared" si="20"/>
        <v>11.55346</v>
      </c>
      <c r="BS371" s="26"/>
      <c r="BT371" s="42">
        <v>0.0185062056162917</v>
      </c>
      <c r="BU371" s="23">
        <v>12.25449</v>
      </c>
      <c r="BV371" s="48">
        <f t="shared" si="29"/>
        <v>0.01802070691</v>
      </c>
      <c r="BW371" s="62">
        <f t="shared" si="30"/>
        <v>11.70344</v>
      </c>
      <c r="BX371" s="26"/>
      <c r="BY371" s="42">
        <v>0.0186053147585099</v>
      </c>
      <c r="BZ371" s="23">
        <v>11.94361</v>
      </c>
      <c r="CA371" s="48">
        <f t="shared" si="27"/>
        <v>0.0181238273</v>
      </c>
      <c r="CB371" s="62">
        <f t="shared" si="28"/>
        <v>11.45088</v>
      </c>
      <c r="CC371" s="7"/>
    </row>
    <row r="372" ht="15.75" customHeight="1">
      <c r="A372" s="1"/>
      <c r="B372" s="57">
        <v>0.0221306051775299</v>
      </c>
      <c r="C372" s="23">
        <v>36.22145</v>
      </c>
      <c r="D372" s="60">
        <f t="shared" si="21"/>
        <v>0.02160764168</v>
      </c>
      <c r="E372" s="63">
        <f t="shared" si="22"/>
        <v>34.83162</v>
      </c>
      <c r="F372" s="26"/>
      <c r="G372" s="42">
        <v>0.0236870390132027</v>
      </c>
      <c r="H372" s="23">
        <v>34.22139</v>
      </c>
      <c r="I372" s="60">
        <f t="shared" si="23"/>
        <v>0.02321610849</v>
      </c>
      <c r="J372" s="64">
        <f t="shared" si="24"/>
        <v>32.82293</v>
      </c>
      <c r="K372" s="26"/>
      <c r="L372" s="42">
        <v>0.0238872105594163</v>
      </c>
      <c r="M372" s="23">
        <v>32.935</v>
      </c>
      <c r="N372" s="60">
        <f t="shared" si="13"/>
        <v>0.02343145552</v>
      </c>
      <c r="O372" s="54">
        <f t="shared" si="14"/>
        <v>31.74621</v>
      </c>
      <c r="P372" s="26"/>
      <c r="Q372" s="42">
        <v>0.0244228865405878</v>
      </c>
      <c r="R372" s="23">
        <v>9.64993</v>
      </c>
      <c r="S372" s="48">
        <f t="shared" si="7"/>
        <v>0.02391610733</v>
      </c>
      <c r="T372" s="54">
        <f t="shared" si="8"/>
        <v>9.33229</v>
      </c>
      <c r="U372" s="26"/>
      <c r="V372" s="42">
        <v>0.0258736044309313</v>
      </c>
      <c r="W372" s="23">
        <v>10.82421</v>
      </c>
      <c r="X372" s="48">
        <f t="shared" si="1"/>
        <v>0.02538162041</v>
      </c>
      <c r="Y372" s="49">
        <f t="shared" si="2"/>
        <v>10.51587</v>
      </c>
      <c r="Z372" s="26"/>
      <c r="AA372" s="42">
        <v>0.0243467260594146</v>
      </c>
      <c r="AB372" s="23">
        <v>9.57904</v>
      </c>
      <c r="AC372" s="48">
        <f t="shared" si="3"/>
        <v>0.02388082185</v>
      </c>
      <c r="AD372" s="49">
        <f t="shared" si="4"/>
        <v>9.30173</v>
      </c>
      <c r="AE372" s="26"/>
      <c r="AF372" s="42">
        <v>0.0234763889768288</v>
      </c>
      <c r="AG372" s="23">
        <v>10.63513</v>
      </c>
      <c r="AH372" s="48">
        <f t="shared" si="9"/>
        <v>0.02300110248</v>
      </c>
      <c r="AI372" s="49">
        <f t="shared" si="10"/>
        <v>10.25578</v>
      </c>
      <c r="AJ372" s="26"/>
      <c r="AK372" s="42">
        <v>0.022383069858315</v>
      </c>
      <c r="AL372" s="23">
        <v>9.78913</v>
      </c>
      <c r="AM372" s="48">
        <f t="shared" si="11"/>
        <v>0.02185468559</v>
      </c>
      <c r="AN372" s="49">
        <f t="shared" si="12"/>
        <v>9.46216</v>
      </c>
      <c r="AO372" s="26"/>
      <c r="AP372" s="42">
        <v>0.0249576551171389</v>
      </c>
      <c r="AQ372" s="23">
        <v>29.06945</v>
      </c>
      <c r="AR372" s="48">
        <f t="shared" si="15"/>
        <v>0.02443736819</v>
      </c>
      <c r="AS372" s="61">
        <f t="shared" si="16"/>
        <v>27.9256</v>
      </c>
      <c r="AT372" s="26"/>
      <c r="AU372" s="42">
        <v>0.0247156667364039</v>
      </c>
      <c r="AV372" s="23">
        <v>29.03631</v>
      </c>
      <c r="AW372" s="48">
        <f t="shared" si="17"/>
        <v>0.02426526892</v>
      </c>
      <c r="AX372" s="62">
        <f t="shared" si="18"/>
        <v>27.88706</v>
      </c>
      <c r="AY372" s="26"/>
      <c r="AZ372" s="42">
        <v>0.0273113658632269</v>
      </c>
      <c r="BA372" s="23">
        <v>23.3662</v>
      </c>
      <c r="BB372" s="48">
        <f t="shared" si="5"/>
        <v>0.02686053249</v>
      </c>
      <c r="BC372" s="62">
        <f t="shared" si="6"/>
        <v>22.56651</v>
      </c>
      <c r="BD372" s="26"/>
      <c r="BE372" s="42">
        <v>0.0247931818786349</v>
      </c>
      <c r="BF372" s="23">
        <v>28.86731</v>
      </c>
      <c r="BG372" s="48">
        <f t="shared" si="31"/>
        <v>0.02427471282</v>
      </c>
      <c r="BH372" s="62">
        <f t="shared" si="32"/>
        <v>26.82756</v>
      </c>
      <c r="BI372" s="26"/>
      <c r="BJ372" s="42">
        <v>0.0200168472871893</v>
      </c>
      <c r="BK372" s="23">
        <v>12.28604</v>
      </c>
      <c r="BL372" s="48">
        <f t="shared" si="25"/>
        <v>0.0195369921</v>
      </c>
      <c r="BM372" s="62">
        <f t="shared" si="26"/>
        <v>11.82241</v>
      </c>
      <c r="BN372" s="26"/>
      <c r="BO372" s="42">
        <v>0.0194568203319705</v>
      </c>
      <c r="BP372" s="23">
        <v>11.97797</v>
      </c>
      <c r="BQ372" s="48">
        <f t="shared" si="19"/>
        <v>0.01897317055</v>
      </c>
      <c r="BR372" s="62">
        <f t="shared" si="20"/>
        <v>11.57586</v>
      </c>
      <c r="BS372" s="26"/>
      <c r="BT372" s="42">
        <v>0.0186426850504695</v>
      </c>
      <c r="BU372" s="23">
        <v>12.27467</v>
      </c>
      <c r="BV372" s="48">
        <f t="shared" si="29"/>
        <v>0.01815718634</v>
      </c>
      <c r="BW372" s="62">
        <f t="shared" si="30"/>
        <v>11.72362</v>
      </c>
      <c r="BX372" s="26"/>
      <c r="BY372" s="42">
        <v>0.0186878897287206</v>
      </c>
      <c r="BZ372" s="23">
        <v>11.96225</v>
      </c>
      <c r="CA372" s="48">
        <f t="shared" si="27"/>
        <v>0.01820640227</v>
      </c>
      <c r="CB372" s="62">
        <f t="shared" si="28"/>
        <v>11.46952</v>
      </c>
      <c r="CC372" s="7"/>
    </row>
    <row r="373" ht="15.75" customHeight="1">
      <c r="A373" s="1"/>
      <c r="B373" s="57">
        <v>0.0222593046404871</v>
      </c>
      <c r="C373" s="23">
        <v>36.19831</v>
      </c>
      <c r="D373" s="60">
        <f t="shared" si="21"/>
        <v>0.02173634115</v>
      </c>
      <c r="E373" s="63">
        <f t="shared" si="22"/>
        <v>34.80848</v>
      </c>
      <c r="F373" s="26"/>
      <c r="G373" s="42">
        <v>0.0238293162961549</v>
      </c>
      <c r="H373" s="23">
        <v>34.19263</v>
      </c>
      <c r="I373" s="60">
        <f t="shared" si="23"/>
        <v>0.02335838577</v>
      </c>
      <c r="J373" s="64">
        <f t="shared" si="24"/>
        <v>32.79417</v>
      </c>
      <c r="K373" s="26"/>
      <c r="L373" s="42">
        <v>0.0239614599343378</v>
      </c>
      <c r="M373" s="23">
        <v>32.90666</v>
      </c>
      <c r="N373" s="60">
        <f t="shared" si="13"/>
        <v>0.02350570489</v>
      </c>
      <c r="O373" s="54">
        <f t="shared" si="14"/>
        <v>31.71787</v>
      </c>
      <c r="P373" s="26"/>
      <c r="Q373" s="42">
        <v>0.0245209860456694</v>
      </c>
      <c r="R373" s="23">
        <v>9.66406</v>
      </c>
      <c r="S373" s="48">
        <f t="shared" si="7"/>
        <v>0.02401420684</v>
      </c>
      <c r="T373" s="54">
        <f t="shared" si="8"/>
        <v>9.34642</v>
      </c>
      <c r="U373" s="26"/>
      <c r="V373" s="42">
        <v>0.0259934058226277</v>
      </c>
      <c r="W373" s="23">
        <v>10.83928</v>
      </c>
      <c r="X373" s="48">
        <f t="shared" si="1"/>
        <v>0.0255014218</v>
      </c>
      <c r="Y373" s="49">
        <f t="shared" si="2"/>
        <v>10.53094</v>
      </c>
      <c r="Z373" s="26"/>
      <c r="AA373" s="42">
        <v>0.0244363647372148</v>
      </c>
      <c r="AB373" s="23">
        <v>9.59332</v>
      </c>
      <c r="AC373" s="48">
        <f t="shared" si="3"/>
        <v>0.02397046053</v>
      </c>
      <c r="AD373" s="49">
        <f t="shared" si="4"/>
        <v>9.31601</v>
      </c>
      <c r="AE373" s="26"/>
      <c r="AF373" s="42">
        <v>0.0235256298337596</v>
      </c>
      <c r="AG373" s="23">
        <v>10.64963</v>
      </c>
      <c r="AH373" s="48">
        <f t="shared" si="9"/>
        <v>0.02305034334</v>
      </c>
      <c r="AI373" s="49">
        <f t="shared" si="10"/>
        <v>10.27028</v>
      </c>
      <c r="AJ373" s="26"/>
      <c r="AK373" s="42">
        <v>0.0225073418593138</v>
      </c>
      <c r="AL373" s="23">
        <v>9.80132</v>
      </c>
      <c r="AM373" s="48">
        <f t="shared" si="11"/>
        <v>0.02197895759</v>
      </c>
      <c r="AN373" s="49">
        <f t="shared" si="12"/>
        <v>9.47435</v>
      </c>
      <c r="AO373" s="26"/>
      <c r="AP373" s="42">
        <v>0.0250852513030093</v>
      </c>
      <c r="AQ373" s="23">
        <v>29.05903</v>
      </c>
      <c r="AR373" s="48">
        <f t="shared" si="15"/>
        <v>0.02456496437</v>
      </c>
      <c r="AS373" s="61">
        <f t="shared" si="16"/>
        <v>27.91518</v>
      </c>
      <c r="AT373" s="26"/>
      <c r="AU373" s="42">
        <v>0.0248093249157324</v>
      </c>
      <c r="AV373" s="23">
        <v>29.01741</v>
      </c>
      <c r="AW373" s="48">
        <f t="shared" si="17"/>
        <v>0.02435892709</v>
      </c>
      <c r="AX373" s="62">
        <f t="shared" si="18"/>
        <v>27.86816</v>
      </c>
      <c r="AY373" s="26"/>
      <c r="AZ373" s="42">
        <v>0.027414215647114</v>
      </c>
      <c r="BA373" s="23">
        <v>23.35899</v>
      </c>
      <c r="BB373" s="48">
        <f t="shared" si="5"/>
        <v>0.02696338227</v>
      </c>
      <c r="BC373" s="62">
        <f t="shared" si="6"/>
        <v>22.5593</v>
      </c>
      <c r="BD373" s="26"/>
      <c r="BE373" s="42">
        <v>0.0249007831765662</v>
      </c>
      <c r="BF373" s="23">
        <v>28.85621</v>
      </c>
      <c r="BG373" s="48">
        <f t="shared" si="31"/>
        <v>0.02438231411</v>
      </c>
      <c r="BH373" s="62">
        <f t="shared" si="32"/>
        <v>26.81646</v>
      </c>
      <c r="BI373" s="26"/>
      <c r="BJ373" s="42">
        <v>0.020088481033294</v>
      </c>
      <c r="BK373" s="23">
        <v>12.30954</v>
      </c>
      <c r="BL373" s="48">
        <f t="shared" si="25"/>
        <v>0.01960862584</v>
      </c>
      <c r="BM373" s="62">
        <f t="shared" si="26"/>
        <v>11.84591</v>
      </c>
      <c r="BN373" s="26"/>
      <c r="BO373" s="42">
        <v>0.0195031524301814</v>
      </c>
      <c r="BP373" s="23">
        <v>11.99612</v>
      </c>
      <c r="BQ373" s="48">
        <f t="shared" si="19"/>
        <v>0.01901950265</v>
      </c>
      <c r="BR373" s="62">
        <f t="shared" si="20"/>
        <v>11.59401</v>
      </c>
      <c r="BS373" s="26"/>
      <c r="BT373" s="42">
        <v>0.0186840670318507</v>
      </c>
      <c r="BU373" s="23">
        <v>12.29446</v>
      </c>
      <c r="BV373" s="48">
        <f t="shared" si="29"/>
        <v>0.01819856833</v>
      </c>
      <c r="BW373" s="62">
        <f t="shared" si="30"/>
        <v>11.74341</v>
      </c>
      <c r="BX373" s="26"/>
      <c r="BY373" s="42">
        <v>0.0187486615800905</v>
      </c>
      <c r="BZ373" s="23">
        <v>11.98319</v>
      </c>
      <c r="CA373" s="48">
        <f t="shared" si="27"/>
        <v>0.01826717412</v>
      </c>
      <c r="CB373" s="62">
        <f t="shared" si="28"/>
        <v>11.49046</v>
      </c>
      <c r="CC373" s="7"/>
    </row>
    <row r="374" ht="15.75" customHeight="1">
      <c r="A374" s="1"/>
      <c r="B374" s="57">
        <v>0.0223250969199895</v>
      </c>
      <c r="C374" s="23">
        <v>36.17493</v>
      </c>
      <c r="D374" s="60">
        <f t="shared" si="21"/>
        <v>0.02180213343</v>
      </c>
      <c r="E374" s="63">
        <f t="shared" si="22"/>
        <v>34.7851</v>
      </c>
      <c r="F374" s="26"/>
      <c r="G374" s="42">
        <v>0.0239247682034744</v>
      </c>
      <c r="H374" s="23">
        <v>34.16712</v>
      </c>
      <c r="I374" s="60">
        <f t="shared" si="23"/>
        <v>0.02345383768</v>
      </c>
      <c r="J374" s="64">
        <f t="shared" si="24"/>
        <v>32.76866</v>
      </c>
      <c r="K374" s="26"/>
      <c r="L374" s="42">
        <v>0.024080616360856</v>
      </c>
      <c r="M374" s="23">
        <v>32.88416</v>
      </c>
      <c r="N374" s="60">
        <f t="shared" si="13"/>
        <v>0.02362486132</v>
      </c>
      <c r="O374" s="54">
        <f t="shared" si="14"/>
        <v>31.69537</v>
      </c>
      <c r="P374" s="26"/>
      <c r="Q374" s="42">
        <v>0.0245389484056633</v>
      </c>
      <c r="R374" s="23">
        <v>9.67809</v>
      </c>
      <c r="S374" s="48">
        <f t="shared" si="7"/>
        <v>0.0240321692</v>
      </c>
      <c r="T374" s="54">
        <f t="shared" si="8"/>
        <v>9.36045</v>
      </c>
      <c r="U374" s="26"/>
      <c r="V374" s="42">
        <v>0.0260255472883217</v>
      </c>
      <c r="W374" s="23">
        <v>10.85589</v>
      </c>
      <c r="X374" s="48">
        <f t="shared" si="1"/>
        <v>0.02553356327</v>
      </c>
      <c r="Y374" s="49">
        <f t="shared" si="2"/>
        <v>10.54755</v>
      </c>
      <c r="Z374" s="26"/>
      <c r="AA374" s="42">
        <v>0.0244738972325587</v>
      </c>
      <c r="AB374" s="23">
        <v>9.60766</v>
      </c>
      <c r="AC374" s="48">
        <f t="shared" si="3"/>
        <v>0.02400799302</v>
      </c>
      <c r="AD374" s="49">
        <f t="shared" si="4"/>
        <v>9.33035</v>
      </c>
      <c r="AE374" s="26"/>
      <c r="AF374" s="42">
        <v>0.0236297869834019</v>
      </c>
      <c r="AG374" s="23">
        <v>10.66501</v>
      </c>
      <c r="AH374" s="48">
        <f t="shared" si="9"/>
        <v>0.02315450049</v>
      </c>
      <c r="AI374" s="49">
        <f t="shared" si="10"/>
        <v>10.28566</v>
      </c>
      <c r="AJ374" s="26"/>
      <c r="AK374" s="42">
        <v>0.0225582430402616</v>
      </c>
      <c r="AL374" s="23">
        <v>9.81935</v>
      </c>
      <c r="AM374" s="48">
        <f t="shared" si="11"/>
        <v>0.02202985877</v>
      </c>
      <c r="AN374" s="49">
        <f t="shared" si="12"/>
        <v>9.49238</v>
      </c>
      <c r="AO374" s="26"/>
      <c r="AP374" s="42">
        <v>0.0251846384748806</v>
      </c>
      <c r="AQ374" s="23">
        <v>29.03749</v>
      </c>
      <c r="AR374" s="48">
        <f t="shared" si="15"/>
        <v>0.02466435155</v>
      </c>
      <c r="AS374" s="61">
        <f t="shared" si="16"/>
        <v>27.89364</v>
      </c>
      <c r="AT374" s="26"/>
      <c r="AU374" s="42">
        <v>0.024943354167031</v>
      </c>
      <c r="AV374" s="23">
        <v>29.01074</v>
      </c>
      <c r="AW374" s="48">
        <f t="shared" si="17"/>
        <v>0.02449295635</v>
      </c>
      <c r="AX374" s="62">
        <f t="shared" si="18"/>
        <v>27.86149</v>
      </c>
      <c r="AY374" s="26"/>
      <c r="AZ374" s="42">
        <v>0.027487161592705</v>
      </c>
      <c r="BA374" s="23">
        <v>23.34644</v>
      </c>
      <c r="BB374" s="48">
        <f t="shared" si="5"/>
        <v>0.02703632822</v>
      </c>
      <c r="BC374" s="62">
        <f t="shared" si="6"/>
        <v>22.54675</v>
      </c>
      <c r="BD374" s="26"/>
      <c r="BE374" s="42">
        <v>0.0249759284925943</v>
      </c>
      <c r="BF374" s="23">
        <v>28.85051</v>
      </c>
      <c r="BG374" s="48">
        <f t="shared" si="31"/>
        <v>0.02445745943</v>
      </c>
      <c r="BH374" s="62">
        <f t="shared" si="32"/>
        <v>26.81076</v>
      </c>
      <c r="BI374" s="26"/>
      <c r="BJ374" s="42">
        <v>0.0201660957969798</v>
      </c>
      <c r="BK374" s="23">
        <v>12.32886</v>
      </c>
      <c r="BL374" s="48">
        <f t="shared" si="25"/>
        <v>0.01968624061</v>
      </c>
      <c r="BM374" s="62">
        <f t="shared" si="26"/>
        <v>11.86523</v>
      </c>
      <c r="BN374" s="26"/>
      <c r="BO374" s="42">
        <v>0.0195714126484843</v>
      </c>
      <c r="BP374" s="23">
        <v>12.01786</v>
      </c>
      <c r="BQ374" s="48">
        <f t="shared" si="19"/>
        <v>0.01908776287</v>
      </c>
      <c r="BR374" s="62">
        <f t="shared" si="20"/>
        <v>11.61575</v>
      </c>
      <c r="BS374" s="26"/>
      <c r="BT374" s="42">
        <v>0.0187404656570533</v>
      </c>
      <c r="BU374" s="23">
        <v>12.3177</v>
      </c>
      <c r="BV374" s="48">
        <f t="shared" si="29"/>
        <v>0.01825496695</v>
      </c>
      <c r="BW374" s="62">
        <f t="shared" si="30"/>
        <v>11.76665</v>
      </c>
      <c r="BX374" s="26"/>
      <c r="BY374" s="42">
        <v>0.018759295370953</v>
      </c>
      <c r="BZ374" s="23">
        <v>12.0061</v>
      </c>
      <c r="CA374" s="48">
        <f t="shared" si="27"/>
        <v>0.01827780791</v>
      </c>
      <c r="CB374" s="62">
        <f t="shared" si="28"/>
        <v>11.51337</v>
      </c>
      <c r="CC374" s="7"/>
    </row>
    <row r="375" ht="15.75" customHeight="1">
      <c r="A375" s="1"/>
      <c r="B375" s="57">
        <v>0.0223932807841754</v>
      </c>
      <c r="C375" s="23">
        <v>36.14666</v>
      </c>
      <c r="D375" s="60">
        <f t="shared" si="21"/>
        <v>0.02187031729</v>
      </c>
      <c r="E375" s="63">
        <f t="shared" si="22"/>
        <v>34.75683</v>
      </c>
      <c r="F375" s="26"/>
      <c r="G375" s="42">
        <v>0.0240138166528736</v>
      </c>
      <c r="H375" s="23">
        <v>34.13133</v>
      </c>
      <c r="I375" s="60">
        <f t="shared" si="23"/>
        <v>0.02354288613</v>
      </c>
      <c r="J375" s="64">
        <f t="shared" si="24"/>
        <v>32.73287</v>
      </c>
      <c r="K375" s="26"/>
      <c r="L375" s="42">
        <v>0.0241618396510734</v>
      </c>
      <c r="M375" s="23">
        <v>32.86369</v>
      </c>
      <c r="N375" s="60">
        <f t="shared" si="13"/>
        <v>0.02370608461</v>
      </c>
      <c r="O375" s="54">
        <f t="shared" si="14"/>
        <v>31.6749</v>
      </c>
      <c r="P375" s="26"/>
      <c r="Q375" s="42">
        <v>0.024667646441203</v>
      </c>
      <c r="R375" s="23">
        <v>9.68672</v>
      </c>
      <c r="S375" s="48">
        <f t="shared" si="7"/>
        <v>0.02416086724</v>
      </c>
      <c r="T375" s="54">
        <f t="shared" si="8"/>
        <v>9.36908</v>
      </c>
      <c r="U375" s="26"/>
      <c r="V375" s="42">
        <v>0.0260971076669418</v>
      </c>
      <c r="W375" s="23">
        <v>10.86976</v>
      </c>
      <c r="X375" s="48">
        <f t="shared" si="1"/>
        <v>0.02560512365</v>
      </c>
      <c r="Y375" s="49">
        <f t="shared" si="2"/>
        <v>10.56142</v>
      </c>
      <c r="Z375" s="26"/>
      <c r="AA375" s="42">
        <v>0.0245623728679907</v>
      </c>
      <c r="AB375" s="23">
        <v>9.61853</v>
      </c>
      <c r="AC375" s="48">
        <f t="shared" si="3"/>
        <v>0.02409646866</v>
      </c>
      <c r="AD375" s="49">
        <f t="shared" si="4"/>
        <v>9.34122</v>
      </c>
      <c r="AE375" s="26"/>
      <c r="AF375" s="42">
        <v>0.0237082023597408</v>
      </c>
      <c r="AG375" s="23">
        <v>10.67693</v>
      </c>
      <c r="AH375" s="48">
        <f t="shared" si="9"/>
        <v>0.02323291586</v>
      </c>
      <c r="AI375" s="49">
        <f t="shared" si="10"/>
        <v>10.29758</v>
      </c>
      <c r="AJ375" s="26"/>
      <c r="AK375" s="42">
        <v>0.0225981344197876</v>
      </c>
      <c r="AL375" s="23">
        <v>9.83534</v>
      </c>
      <c r="AM375" s="48">
        <f t="shared" si="11"/>
        <v>0.02206975015</v>
      </c>
      <c r="AN375" s="49">
        <f t="shared" si="12"/>
        <v>9.50837</v>
      </c>
      <c r="AO375" s="26"/>
      <c r="AP375" s="42">
        <v>0.0252718708432542</v>
      </c>
      <c r="AQ375" s="23">
        <v>29.02525</v>
      </c>
      <c r="AR375" s="48">
        <f t="shared" si="15"/>
        <v>0.02475158391</v>
      </c>
      <c r="AS375" s="61">
        <f t="shared" si="16"/>
        <v>27.8814</v>
      </c>
      <c r="AT375" s="26"/>
      <c r="AU375" s="42">
        <v>0.0250730886619566</v>
      </c>
      <c r="AV375" s="23">
        <v>28.99747</v>
      </c>
      <c r="AW375" s="48">
        <f t="shared" si="17"/>
        <v>0.02462269084</v>
      </c>
      <c r="AX375" s="62">
        <f t="shared" si="18"/>
        <v>27.84822</v>
      </c>
      <c r="AY375" s="26"/>
      <c r="AZ375" s="42">
        <v>0.0275794722073135</v>
      </c>
      <c r="BA375" s="23">
        <v>23.34511</v>
      </c>
      <c r="BB375" s="48">
        <f t="shared" si="5"/>
        <v>0.02712863883</v>
      </c>
      <c r="BC375" s="62">
        <f t="shared" si="6"/>
        <v>22.54542</v>
      </c>
      <c r="BD375" s="26"/>
      <c r="BE375" s="42">
        <v>0.0250750760617957</v>
      </c>
      <c r="BF375" s="23">
        <v>28.83021</v>
      </c>
      <c r="BG375" s="48">
        <f t="shared" si="31"/>
        <v>0.024556607</v>
      </c>
      <c r="BH375" s="62">
        <f t="shared" si="32"/>
        <v>26.79046</v>
      </c>
      <c r="BI375" s="26"/>
      <c r="BJ375" s="42">
        <v>0.0202576668520382</v>
      </c>
      <c r="BK375" s="23">
        <v>12.34758</v>
      </c>
      <c r="BL375" s="48">
        <f t="shared" si="25"/>
        <v>0.01977781166</v>
      </c>
      <c r="BM375" s="62">
        <f t="shared" si="26"/>
        <v>11.88395</v>
      </c>
      <c r="BN375" s="26"/>
      <c r="BO375" s="42">
        <v>0.019613645882183</v>
      </c>
      <c r="BP375" s="23">
        <v>12.03978</v>
      </c>
      <c r="BQ375" s="48">
        <f t="shared" si="19"/>
        <v>0.0191299961</v>
      </c>
      <c r="BR375" s="62">
        <f t="shared" si="20"/>
        <v>11.63767</v>
      </c>
      <c r="BS375" s="26"/>
      <c r="BT375" s="42">
        <v>0.0187927750300951</v>
      </c>
      <c r="BU375" s="23">
        <v>12.33606</v>
      </c>
      <c r="BV375" s="48">
        <f t="shared" si="29"/>
        <v>0.01830727632</v>
      </c>
      <c r="BW375" s="62">
        <f t="shared" si="30"/>
        <v>11.78501</v>
      </c>
      <c r="BX375" s="26"/>
      <c r="BY375" s="42">
        <v>0.0188837768724341</v>
      </c>
      <c r="BZ375" s="23">
        <v>12.02351</v>
      </c>
      <c r="CA375" s="48">
        <f t="shared" si="27"/>
        <v>0.01840228941</v>
      </c>
      <c r="CB375" s="62">
        <f t="shared" si="28"/>
        <v>11.53078</v>
      </c>
      <c r="CC375" s="7"/>
    </row>
    <row r="376" ht="15.75" customHeight="1">
      <c r="A376" s="1"/>
      <c r="B376" s="57">
        <v>0.0224768795544892</v>
      </c>
      <c r="C376" s="23">
        <v>36.12052</v>
      </c>
      <c r="D376" s="60">
        <f t="shared" si="21"/>
        <v>0.02195391606</v>
      </c>
      <c r="E376" s="63">
        <f t="shared" si="22"/>
        <v>34.73069</v>
      </c>
      <c r="F376" s="26"/>
      <c r="G376" s="42">
        <v>0.0241268773411103</v>
      </c>
      <c r="H376" s="23">
        <v>34.10422</v>
      </c>
      <c r="I376" s="60">
        <f t="shared" si="23"/>
        <v>0.02365594682</v>
      </c>
      <c r="J376" s="64">
        <f t="shared" si="24"/>
        <v>32.70576</v>
      </c>
      <c r="K376" s="26"/>
      <c r="L376" s="42">
        <v>0.0243067821053107</v>
      </c>
      <c r="M376" s="23">
        <v>32.83339</v>
      </c>
      <c r="N376" s="60">
        <f t="shared" si="13"/>
        <v>0.02385102706</v>
      </c>
      <c r="O376" s="54">
        <f t="shared" si="14"/>
        <v>31.6446</v>
      </c>
      <c r="P376" s="26"/>
      <c r="Q376" s="42">
        <v>0.0246515367645499</v>
      </c>
      <c r="R376" s="23">
        <v>9.70178</v>
      </c>
      <c r="S376" s="48">
        <f t="shared" si="7"/>
        <v>0.02414475756</v>
      </c>
      <c r="T376" s="54">
        <f t="shared" si="8"/>
        <v>9.38414</v>
      </c>
      <c r="U376" s="26"/>
      <c r="V376" s="42">
        <v>0.0261890999477543</v>
      </c>
      <c r="W376" s="23">
        <v>10.88478</v>
      </c>
      <c r="X376" s="48">
        <f t="shared" si="1"/>
        <v>0.02569711593</v>
      </c>
      <c r="Y376" s="49">
        <f t="shared" si="2"/>
        <v>10.57644</v>
      </c>
      <c r="Z376" s="26"/>
      <c r="AA376" s="42">
        <v>0.0246465812116032</v>
      </c>
      <c r="AB376" s="23">
        <v>9.62747</v>
      </c>
      <c r="AC376" s="48">
        <f t="shared" si="3"/>
        <v>0.024180677</v>
      </c>
      <c r="AD376" s="49">
        <f t="shared" si="4"/>
        <v>9.35016</v>
      </c>
      <c r="AE376" s="26"/>
      <c r="AF376" s="42">
        <v>0.0238084920229513</v>
      </c>
      <c r="AG376" s="23">
        <v>10.69079</v>
      </c>
      <c r="AH376" s="48">
        <f t="shared" si="9"/>
        <v>0.02333320553</v>
      </c>
      <c r="AI376" s="49">
        <f t="shared" si="10"/>
        <v>10.31144</v>
      </c>
      <c r="AJ376" s="26"/>
      <c r="AK376" s="42">
        <v>0.02266372338224</v>
      </c>
      <c r="AL376" s="23">
        <v>9.84688</v>
      </c>
      <c r="AM376" s="48">
        <f t="shared" si="11"/>
        <v>0.02213533912</v>
      </c>
      <c r="AN376" s="49">
        <f t="shared" si="12"/>
        <v>9.51991</v>
      </c>
      <c r="AO376" s="26"/>
      <c r="AP376" s="42">
        <v>0.0254294865734537</v>
      </c>
      <c r="AQ376" s="23">
        <v>29.01488</v>
      </c>
      <c r="AR376" s="48">
        <f t="shared" si="15"/>
        <v>0.02490919964</v>
      </c>
      <c r="AS376" s="61">
        <f t="shared" si="16"/>
        <v>27.87103</v>
      </c>
      <c r="AT376" s="26"/>
      <c r="AU376" s="42">
        <v>0.0252467057638499</v>
      </c>
      <c r="AV376" s="23">
        <v>28.97906</v>
      </c>
      <c r="AW376" s="48">
        <f t="shared" si="17"/>
        <v>0.02479630794</v>
      </c>
      <c r="AX376" s="62">
        <f t="shared" si="18"/>
        <v>27.82981</v>
      </c>
      <c r="AY376" s="26"/>
      <c r="AZ376" s="42">
        <v>0.027679524041093</v>
      </c>
      <c r="BA376" s="23">
        <v>23.33711</v>
      </c>
      <c r="BB376" s="48">
        <f t="shared" si="5"/>
        <v>0.02722869067</v>
      </c>
      <c r="BC376" s="62">
        <f t="shared" si="6"/>
        <v>22.53742</v>
      </c>
      <c r="BD376" s="26"/>
      <c r="BE376" s="42">
        <v>0.0251954378409387</v>
      </c>
      <c r="BF376" s="23">
        <v>28.82067</v>
      </c>
      <c r="BG376" s="48">
        <f t="shared" si="31"/>
        <v>0.02467696878</v>
      </c>
      <c r="BH376" s="62">
        <f t="shared" si="32"/>
        <v>26.78092</v>
      </c>
      <c r="BI376" s="26"/>
      <c r="BJ376" s="42">
        <v>0.0202926018900682</v>
      </c>
      <c r="BK376" s="23">
        <v>12.36986</v>
      </c>
      <c r="BL376" s="48">
        <f t="shared" si="25"/>
        <v>0.0198127467</v>
      </c>
      <c r="BM376" s="62">
        <f t="shared" si="26"/>
        <v>11.90623</v>
      </c>
      <c r="BN376" s="26"/>
      <c r="BO376" s="42">
        <v>0.0196252604802505</v>
      </c>
      <c r="BP376" s="23">
        <v>12.05888</v>
      </c>
      <c r="BQ376" s="48">
        <f t="shared" si="19"/>
        <v>0.0191416107</v>
      </c>
      <c r="BR376" s="62">
        <f t="shared" si="20"/>
        <v>11.65677</v>
      </c>
      <c r="BS376" s="26"/>
      <c r="BT376" s="42">
        <v>0.018853233548406</v>
      </c>
      <c r="BU376" s="23">
        <v>12.35751</v>
      </c>
      <c r="BV376" s="48">
        <f t="shared" si="29"/>
        <v>0.01836773484</v>
      </c>
      <c r="BW376" s="62">
        <f t="shared" si="30"/>
        <v>11.80646</v>
      </c>
      <c r="BX376" s="26"/>
      <c r="BY376" s="42">
        <v>0.0188636087697309</v>
      </c>
      <c r="BZ376" s="23">
        <v>12.04446</v>
      </c>
      <c r="CA376" s="48">
        <f t="shared" si="27"/>
        <v>0.01838212131</v>
      </c>
      <c r="CB376" s="62">
        <f t="shared" si="28"/>
        <v>11.55173</v>
      </c>
      <c r="CC376" s="7"/>
    </row>
    <row r="377" ht="15.75" customHeight="1">
      <c r="A377" s="1"/>
      <c r="B377" s="57">
        <v>0.0225818486546026</v>
      </c>
      <c r="C377" s="23">
        <v>36.09848</v>
      </c>
      <c r="D377" s="60">
        <f t="shared" si="21"/>
        <v>0.02205888516</v>
      </c>
      <c r="E377" s="63">
        <f t="shared" si="22"/>
        <v>34.70865</v>
      </c>
      <c r="F377" s="26"/>
      <c r="G377" s="42">
        <v>0.0241539041717485</v>
      </c>
      <c r="H377" s="23">
        <v>34.07648</v>
      </c>
      <c r="I377" s="60">
        <f t="shared" si="23"/>
        <v>0.02368297365</v>
      </c>
      <c r="J377" s="64">
        <f t="shared" si="24"/>
        <v>32.67802</v>
      </c>
      <c r="K377" s="26"/>
      <c r="L377" s="42">
        <v>0.0244124233069603</v>
      </c>
      <c r="M377" s="23">
        <v>32.814</v>
      </c>
      <c r="N377" s="60">
        <f t="shared" si="13"/>
        <v>0.02395666826</v>
      </c>
      <c r="O377" s="54">
        <f t="shared" si="14"/>
        <v>31.62521</v>
      </c>
      <c r="P377" s="26"/>
      <c r="Q377" s="42">
        <v>0.0247549619157843</v>
      </c>
      <c r="R377" s="23">
        <v>9.71383</v>
      </c>
      <c r="S377" s="48">
        <f t="shared" si="7"/>
        <v>0.02424818271</v>
      </c>
      <c r="T377" s="54">
        <f t="shared" si="8"/>
        <v>9.39619</v>
      </c>
      <c r="U377" s="26"/>
      <c r="V377" s="42">
        <v>0.0262679914545207</v>
      </c>
      <c r="W377" s="23">
        <v>10.89987</v>
      </c>
      <c r="X377" s="48">
        <f t="shared" si="1"/>
        <v>0.02577600743</v>
      </c>
      <c r="Y377" s="49">
        <f t="shared" si="2"/>
        <v>10.59153</v>
      </c>
      <c r="Z377" s="26"/>
      <c r="AA377" s="42">
        <v>0.024734643640802</v>
      </c>
      <c r="AB377" s="23">
        <v>9.64647</v>
      </c>
      <c r="AC377" s="48">
        <f t="shared" si="3"/>
        <v>0.02426873943</v>
      </c>
      <c r="AD377" s="49">
        <f t="shared" si="4"/>
        <v>9.36916</v>
      </c>
      <c r="AE377" s="26"/>
      <c r="AF377" s="42">
        <v>0.0238628551569979</v>
      </c>
      <c r="AG377" s="23">
        <v>10.71</v>
      </c>
      <c r="AH377" s="48">
        <f t="shared" si="9"/>
        <v>0.02338756866</v>
      </c>
      <c r="AI377" s="49">
        <f t="shared" si="10"/>
        <v>10.33065</v>
      </c>
      <c r="AJ377" s="26"/>
      <c r="AK377" s="42">
        <v>0.0227067270038475</v>
      </c>
      <c r="AL377" s="23">
        <v>9.86201</v>
      </c>
      <c r="AM377" s="48">
        <f t="shared" si="11"/>
        <v>0.02217834274</v>
      </c>
      <c r="AN377" s="49">
        <f t="shared" si="12"/>
        <v>9.53504</v>
      </c>
      <c r="AO377" s="26"/>
      <c r="AP377" s="42">
        <v>0.0254613631769716</v>
      </c>
      <c r="AQ377" s="23">
        <v>28.99701</v>
      </c>
      <c r="AR377" s="48">
        <f t="shared" si="15"/>
        <v>0.02494107625</v>
      </c>
      <c r="AS377" s="61">
        <f t="shared" si="16"/>
        <v>27.85316</v>
      </c>
      <c r="AT377" s="26"/>
      <c r="AU377" s="42">
        <v>0.0252547779219376</v>
      </c>
      <c r="AV377" s="23">
        <v>28.96992</v>
      </c>
      <c r="AW377" s="48">
        <f t="shared" si="17"/>
        <v>0.0248043801</v>
      </c>
      <c r="AX377" s="62">
        <f t="shared" si="18"/>
        <v>27.82067</v>
      </c>
      <c r="AY377" s="26"/>
      <c r="AZ377" s="42">
        <v>0.0277751563683206</v>
      </c>
      <c r="BA377" s="23">
        <v>23.32446</v>
      </c>
      <c r="BB377" s="48">
        <f t="shared" si="5"/>
        <v>0.02732432299</v>
      </c>
      <c r="BC377" s="62">
        <f t="shared" si="6"/>
        <v>22.52477</v>
      </c>
      <c r="BD377" s="26"/>
      <c r="BE377" s="42">
        <v>0.0252831823705877</v>
      </c>
      <c r="BF377" s="23">
        <v>28.8116</v>
      </c>
      <c r="BG377" s="48">
        <f t="shared" si="31"/>
        <v>0.02476471331</v>
      </c>
      <c r="BH377" s="62">
        <f t="shared" si="32"/>
        <v>26.77185</v>
      </c>
      <c r="BI377" s="26"/>
      <c r="BJ377" s="42">
        <v>0.0203672434158839</v>
      </c>
      <c r="BK377" s="23">
        <v>12.38975</v>
      </c>
      <c r="BL377" s="48">
        <f t="shared" si="25"/>
        <v>0.01988738822</v>
      </c>
      <c r="BM377" s="62">
        <f t="shared" si="26"/>
        <v>11.92612</v>
      </c>
      <c r="BN377" s="26"/>
      <c r="BO377" s="42">
        <v>0.0197029709632297</v>
      </c>
      <c r="BP377" s="23">
        <v>12.07811</v>
      </c>
      <c r="BQ377" s="48">
        <f t="shared" si="19"/>
        <v>0.01921932118</v>
      </c>
      <c r="BR377" s="62">
        <f t="shared" si="20"/>
        <v>11.676</v>
      </c>
      <c r="BS377" s="26"/>
      <c r="BT377" s="42">
        <v>0.0188723413976228</v>
      </c>
      <c r="BU377" s="23">
        <v>12.37894</v>
      </c>
      <c r="BV377" s="48">
        <f t="shared" si="29"/>
        <v>0.01838684269</v>
      </c>
      <c r="BW377" s="62">
        <f t="shared" si="30"/>
        <v>11.82789</v>
      </c>
      <c r="BX377" s="26"/>
      <c r="BY377" s="42">
        <v>0.0189462796190478</v>
      </c>
      <c r="BZ377" s="23">
        <v>12.06532</v>
      </c>
      <c r="CA377" s="48">
        <f t="shared" si="27"/>
        <v>0.01846479216</v>
      </c>
      <c r="CB377" s="62">
        <f t="shared" si="28"/>
        <v>11.57259</v>
      </c>
      <c r="CC377" s="7"/>
    </row>
    <row r="378" ht="15.75" customHeight="1">
      <c r="A378" s="1"/>
      <c r="B378" s="57">
        <v>0.0226390975359239</v>
      </c>
      <c r="C378" s="23">
        <v>36.07196</v>
      </c>
      <c r="D378" s="60">
        <f t="shared" si="21"/>
        <v>0.02211613404</v>
      </c>
      <c r="E378" s="63">
        <f t="shared" si="22"/>
        <v>34.68213</v>
      </c>
      <c r="F378" s="26"/>
      <c r="G378" s="42">
        <v>0.0242732289290715</v>
      </c>
      <c r="H378" s="23">
        <v>34.04171</v>
      </c>
      <c r="I378" s="60">
        <f t="shared" si="23"/>
        <v>0.02380229841</v>
      </c>
      <c r="J378" s="64">
        <f t="shared" si="24"/>
        <v>32.64325</v>
      </c>
      <c r="K378" s="26"/>
      <c r="L378" s="42">
        <v>0.0245784121402968</v>
      </c>
      <c r="M378" s="23">
        <v>32.79113</v>
      </c>
      <c r="N378" s="60">
        <f t="shared" si="13"/>
        <v>0.0241226571</v>
      </c>
      <c r="O378" s="54">
        <f t="shared" si="14"/>
        <v>31.60234</v>
      </c>
      <c r="P378" s="26"/>
      <c r="Q378" s="42">
        <v>0.0248435649775107</v>
      </c>
      <c r="R378" s="23">
        <v>9.72641</v>
      </c>
      <c r="S378" s="48">
        <f t="shared" si="7"/>
        <v>0.02433678577</v>
      </c>
      <c r="T378" s="54">
        <f t="shared" si="8"/>
        <v>9.40877</v>
      </c>
      <c r="U378" s="26"/>
      <c r="V378" s="42">
        <v>0.0263754578646278</v>
      </c>
      <c r="W378" s="23">
        <v>10.91636</v>
      </c>
      <c r="X378" s="48">
        <f t="shared" si="1"/>
        <v>0.02588347384</v>
      </c>
      <c r="Y378" s="49">
        <f t="shared" si="2"/>
        <v>10.60802</v>
      </c>
      <c r="Z378" s="26"/>
      <c r="AA378" s="42">
        <v>0.0247742640102069</v>
      </c>
      <c r="AB378" s="23">
        <v>9.65417</v>
      </c>
      <c r="AC378" s="48">
        <f t="shared" si="3"/>
        <v>0.0243083598</v>
      </c>
      <c r="AD378" s="49">
        <f t="shared" si="4"/>
        <v>9.37686</v>
      </c>
      <c r="AE378" s="26"/>
      <c r="AF378" s="42">
        <v>0.0238993791369362</v>
      </c>
      <c r="AG378" s="23">
        <v>10.72213</v>
      </c>
      <c r="AH378" s="48">
        <f t="shared" si="9"/>
        <v>0.02342409264</v>
      </c>
      <c r="AI378" s="49">
        <f t="shared" si="10"/>
        <v>10.34278</v>
      </c>
      <c r="AJ378" s="26"/>
      <c r="AK378" s="42">
        <v>0.0227606895674823</v>
      </c>
      <c r="AL378" s="23">
        <v>9.87886</v>
      </c>
      <c r="AM378" s="48">
        <f t="shared" si="11"/>
        <v>0.0222323053</v>
      </c>
      <c r="AN378" s="49">
        <f t="shared" si="12"/>
        <v>9.55189</v>
      </c>
      <c r="AO378" s="26"/>
      <c r="AP378" s="42">
        <v>0.0255944446486955</v>
      </c>
      <c r="AQ378" s="23">
        <v>28.98269</v>
      </c>
      <c r="AR378" s="48">
        <f t="shared" si="15"/>
        <v>0.02507415772</v>
      </c>
      <c r="AS378" s="61">
        <f t="shared" si="16"/>
        <v>27.83884</v>
      </c>
      <c r="AT378" s="26"/>
      <c r="AU378" s="42">
        <v>0.0253494816281357</v>
      </c>
      <c r="AV378" s="23">
        <v>28.9593</v>
      </c>
      <c r="AW378" s="48">
        <f t="shared" si="17"/>
        <v>0.02489908381</v>
      </c>
      <c r="AX378" s="62">
        <f t="shared" si="18"/>
        <v>27.81005</v>
      </c>
      <c r="AY378" s="26"/>
      <c r="AZ378" s="42">
        <v>0.0278926436880502</v>
      </c>
      <c r="BA378" s="23">
        <v>23.32241</v>
      </c>
      <c r="BB378" s="48">
        <f t="shared" si="5"/>
        <v>0.02744181031</v>
      </c>
      <c r="BC378" s="62">
        <f t="shared" si="6"/>
        <v>22.52272</v>
      </c>
      <c r="BD378" s="26"/>
      <c r="BE378" s="42">
        <v>0.0254004546486117</v>
      </c>
      <c r="BF378" s="23">
        <v>28.79453</v>
      </c>
      <c r="BG378" s="48">
        <f t="shared" si="31"/>
        <v>0.02488198559</v>
      </c>
      <c r="BH378" s="62">
        <f t="shared" si="32"/>
        <v>26.75478</v>
      </c>
      <c r="BI378" s="26"/>
      <c r="BJ378" s="42">
        <v>0.020387706861499</v>
      </c>
      <c r="BK378" s="23">
        <v>12.40713</v>
      </c>
      <c r="BL378" s="48">
        <f t="shared" si="25"/>
        <v>0.01990785167</v>
      </c>
      <c r="BM378" s="62">
        <f t="shared" si="26"/>
        <v>11.9435</v>
      </c>
      <c r="BN378" s="26"/>
      <c r="BO378" s="42">
        <v>0.0197081872647178</v>
      </c>
      <c r="BP378" s="23">
        <v>12.10016</v>
      </c>
      <c r="BQ378" s="48">
        <f t="shared" si="19"/>
        <v>0.01922453748</v>
      </c>
      <c r="BR378" s="62">
        <f t="shared" si="20"/>
        <v>11.69805</v>
      </c>
      <c r="BS378" s="26"/>
      <c r="BT378" s="42">
        <v>0.0189133872992679</v>
      </c>
      <c r="BU378" s="23">
        <v>12.3994</v>
      </c>
      <c r="BV378" s="48">
        <f t="shared" si="29"/>
        <v>0.01842788859</v>
      </c>
      <c r="BW378" s="62">
        <f t="shared" si="30"/>
        <v>11.84835</v>
      </c>
      <c r="BX378" s="26"/>
      <c r="BY378" s="42">
        <v>0.0190479736259879</v>
      </c>
      <c r="BZ378" s="23">
        <v>12.08567</v>
      </c>
      <c r="CA378" s="48">
        <f t="shared" si="27"/>
        <v>0.01856648616</v>
      </c>
      <c r="CB378" s="62">
        <f t="shared" si="28"/>
        <v>11.59294</v>
      </c>
      <c r="CC378" s="7"/>
    </row>
    <row r="379" ht="15.75" customHeight="1">
      <c r="A379" s="1"/>
      <c r="B379" s="57">
        <v>0.0227959108683078</v>
      </c>
      <c r="C379" s="23">
        <v>36.04295</v>
      </c>
      <c r="D379" s="60">
        <f t="shared" si="21"/>
        <v>0.02227294737</v>
      </c>
      <c r="E379" s="63">
        <f t="shared" si="22"/>
        <v>34.65312</v>
      </c>
      <c r="F379" s="26"/>
      <c r="G379" s="42">
        <v>0.0244904681930866</v>
      </c>
      <c r="H379" s="23">
        <v>34.0158</v>
      </c>
      <c r="I379" s="60">
        <f t="shared" si="23"/>
        <v>0.02401953767</v>
      </c>
      <c r="J379" s="64">
        <f t="shared" si="24"/>
        <v>32.61734</v>
      </c>
      <c r="K379" s="26"/>
      <c r="L379" s="42">
        <v>0.0246496182106963</v>
      </c>
      <c r="M379" s="23">
        <v>32.75913</v>
      </c>
      <c r="N379" s="60">
        <f t="shared" si="13"/>
        <v>0.02419386317</v>
      </c>
      <c r="O379" s="54">
        <f t="shared" si="14"/>
        <v>31.57034</v>
      </c>
      <c r="P379" s="26"/>
      <c r="Q379" s="42">
        <v>0.0249190523815692</v>
      </c>
      <c r="R379" s="23">
        <v>9.74341</v>
      </c>
      <c r="S379" s="48">
        <f t="shared" si="7"/>
        <v>0.02441227318</v>
      </c>
      <c r="T379" s="54">
        <f t="shared" si="8"/>
        <v>9.42577</v>
      </c>
      <c r="U379" s="26"/>
      <c r="V379" s="42">
        <v>0.0264090460651911</v>
      </c>
      <c r="W379" s="23">
        <v>10.93088</v>
      </c>
      <c r="X379" s="48">
        <f t="shared" si="1"/>
        <v>0.02591706204</v>
      </c>
      <c r="Y379" s="49">
        <f t="shared" si="2"/>
        <v>10.62254</v>
      </c>
      <c r="Z379" s="26"/>
      <c r="AA379" s="42">
        <v>0.0249108597627155</v>
      </c>
      <c r="AB379" s="23">
        <v>9.67016</v>
      </c>
      <c r="AC379" s="48">
        <f t="shared" si="3"/>
        <v>0.02444495555</v>
      </c>
      <c r="AD379" s="49">
        <f t="shared" si="4"/>
        <v>9.39285</v>
      </c>
      <c r="AE379" s="26"/>
      <c r="AF379" s="42">
        <v>0.0239364385047205</v>
      </c>
      <c r="AG379" s="23">
        <v>10.73776</v>
      </c>
      <c r="AH379" s="48">
        <f t="shared" si="9"/>
        <v>0.02346115201</v>
      </c>
      <c r="AI379" s="49">
        <f t="shared" si="10"/>
        <v>10.35841</v>
      </c>
      <c r="AJ379" s="26"/>
      <c r="AK379" s="42">
        <v>0.0228167167923972</v>
      </c>
      <c r="AL379" s="23">
        <v>9.89249</v>
      </c>
      <c r="AM379" s="48">
        <f t="shared" si="11"/>
        <v>0.02228833253</v>
      </c>
      <c r="AN379" s="49">
        <f t="shared" si="12"/>
        <v>9.56552</v>
      </c>
      <c r="AO379" s="26"/>
      <c r="AP379" s="42">
        <v>0.0256955791246163</v>
      </c>
      <c r="AQ379" s="23">
        <v>28.97107</v>
      </c>
      <c r="AR379" s="48">
        <f t="shared" si="15"/>
        <v>0.02517529219</v>
      </c>
      <c r="AS379" s="61">
        <f t="shared" si="16"/>
        <v>27.82722</v>
      </c>
      <c r="AT379" s="26"/>
      <c r="AU379" s="42">
        <v>0.0254777768655559</v>
      </c>
      <c r="AV379" s="23">
        <v>28.94262</v>
      </c>
      <c r="AW379" s="48">
        <f t="shared" si="17"/>
        <v>0.02502737904</v>
      </c>
      <c r="AX379" s="62">
        <f t="shared" si="18"/>
        <v>27.79337</v>
      </c>
      <c r="AY379" s="26"/>
      <c r="AZ379" s="42">
        <v>0.0279867922154684</v>
      </c>
      <c r="BA379" s="23">
        <v>23.31488</v>
      </c>
      <c r="BB379" s="48">
        <f t="shared" si="5"/>
        <v>0.02753595884</v>
      </c>
      <c r="BC379" s="62">
        <f t="shared" si="6"/>
        <v>22.51519</v>
      </c>
      <c r="BD379" s="26"/>
      <c r="BE379" s="42">
        <v>0.0254971238663337</v>
      </c>
      <c r="BF379" s="23">
        <v>28.78505</v>
      </c>
      <c r="BG379" s="48">
        <f t="shared" si="31"/>
        <v>0.0249786548</v>
      </c>
      <c r="BH379" s="62">
        <f t="shared" si="32"/>
        <v>26.7453</v>
      </c>
      <c r="BI379" s="26"/>
      <c r="BJ379" s="42">
        <v>0.020468122335968002</v>
      </c>
      <c r="BK379" s="23">
        <v>12.43082</v>
      </c>
      <c r="BL379" s="48">
        <f t="shared" si="25"/>
        <v>0.01998826714</v>
      </c>
      <c r="BM379" s="62">
        <f t="shared" si="26"/>
        <v>11.96719</v>
      </c>
      <c r="BN379" s="26"/>
      <c r="BO379" s="42">
        <v>0.0198030525453219</v>
      </c>
      <c r="BP379" s="23">
        <v>12.1182</v>
      </c>
      <c r="BQ379" s="48">
        <f t="shared" si="19"/>
        <v>0.01931940276</v>
      </c>
      <c r="BR379" s="62">
        <f t="shared" si="20"/>
        <v>11.71609</v>
      </c>
      <c r="BS379" s="26"/>
      <c r="BT379" s="42">
        <v>0.0190120186803433</v>
      </c>
      <c r="BU379" s="23">
        <v>12.41863</v>
      </c>
      <c r="BV379" s="48">
        <f t="shared" si="29"/>
        <v>0.01852651997</v>
      </c>
      <c r="BW379" s="62">
        <f t="shared" si="30"/>
        <v>11.86758</v>
      </c>
      <c r="BX379" s="26"/>
      <c r="BY379" s="42">
        <v>0.0191378920174357</v>
      </c>
      <c r="BZ379" s="23">
        <v>12.10498</v>
      </c>
      <c r="CA379" s="48">
        <f t="shared" si="27"/>
        <v>0.01865640456</v>
      </c>
      <c r="CB379" s="62">
        <f t="shared" si="28"/>
        <v>11.61225</v>
      </c>
      <c r="CC379" s="7"/>
    </row>
    <row r="380" ht="15.75" customHeight="1">
      <c r="A380" s="1"/>
      <c r="B380" s="57">
        <v>0.0229164918978924</v>
      </c>
      <c r="C380" s="23">
        <v>36.02096</v>
      </c>
      <c r="D380" s="60">
        <f t="shared" si="21"/>
        <v>0.0223935284</v>
      </c>
      <c r="E380" s="63">
        <f t="shared" si="22"/>
        <v>34.63113</v>
      </c>
      <c r="F380" s="26"/>
      <c r="G380" s="42">
        <v>0.0245674645415481</v>
      </c>
      <c r="H380" s="23">
        <v>33.98585</v>
      </c>
      <c r="I380" s="60">
        <f t="shared" si="23"/>
        <v>0.02409653402</v>
      </c>
      <c r="J380" s="64">
        <f t="shared" si="24"/>
        <v>32.58739</v>
      </c>
      <c r="K380" s="26"/>
      <c r="L380" s="42">
        <v>0.0247711092307101</v>
      </c>
      <c r="M380" s="23">
        <v>32.73984</v>
      </c>
      <c r="N380" s="60">
        <f t="shared" si="13"/>
        <v>0.02431535419</v>
      </c>
      <c r="O380" s="54">
        <f t="shared" si="14"/>
        <v>31.55105</v>
      </c>
      <c r="P380" s="26"/>
      <c r="Q380" s="42">
        <v>0.0249787345903678</v>
      </c>
      <c r="R380" s="23">
        <v>9.75056</v>
      </c>
      <c r="S380" s="48">
        <f t="shared" si="7"/>
        <v>0.02447195538</v>
      </c>
      <c r="T380" s="54">
        <f t="shared" si="8"/>
        <v>9.43292</v>
      </c>
      <c r="U380" s="26"/>
      <c r="V380" s="42">
        <v>0.0264838701343568</v>
      </c>
      <c r="W380" s="23">
        <v>10.93999</v>
      </c>
      <c r="X380" s="48">
        <f t="shared" si="1"/>
        <v>0.02599188611</v>
      </c>
      <c r="Y380" s="49">
        <f t="shared" si="2"/>
        <v>10.63165</v>
      </c>
      <c r="Z380" s="26"/>
      <c r="AA380" s="42">
        <v>0.0249498569380993</v>
      </c>
      <c r="AB380" s="23">
        <v>9.6819</v>
      </c>
      <c r="AC380" s="48">
        <f t="shared" si="3"/>
        <v>0.02448395273</v>
      </c>
      <c r="AD380" s="49">
        <f t="shared" si="4"/>
        <v>9.40459</v>
      </c>
      <c r="AE380" s="26"/>
      <c r="AF380" s="42">
        <v>0.024023420948404</v>
      </c>
      <c r="AG380" s="23">
        <v>10.75443</v>
      </c>
      <c r="AH380" s="48">
        <f t="shared" si="9"/>
        <v>0.02354813445</v>
      </c>
      <c r="AI380" s="49">
        <f t="shared" si="10"/>
        <v>10.37508</v>
      </c>
      <c r="AJ380" s="26"/>
      <c r="AK380" s="42">
        <v>0.0228671385094052</v>
      </c>
      <c r="AL380" s="23">
        <v>9.90807</v>
      </c>
      <c r="AM380" s="48">
        <f t="shared" si="11"/>
        <v>0.02233875424</v>
      </c>
      <c r="AN380" s="49">
        <f t="shared" si="12"/>
        <v>9.5811</v>
      </c>
      <c r="AO380" s="26"/>
      <c r="AP380" s="42">
        <v>0.0258616786958781</v>
      </c>
      <c r="AQ380" s="23">
        <v>28.95517</v>
      </c>
      <c r="AR380" s="48">
        <f t="shared" si="15"/>
        <v>0.02534139177</v>
      </c>
      <c r="AS380" s="61">
        <f t="shared" si="16"/>
        <v>27.81132</v>
      </c>
      <c r="AT380" s="26"/>
      <c r="AU380" s="42">
        <v>0.0255529349524559</v>
      </c>
      <c r="AV380" s="23">
        <v>28.93102</v>
      </c>
      <c r="AW380" s="48">
        <f t="shared" si="17"/>
        <v>0.02510253713</v>
      </c>
      <c r="AX380" s="62">
        <f t="shared" si="18"/>
        <v>27.78177</v>
      </c>
      <c r="AY380" s="26"/>
      <c r="AZ380" s="42">
        <v>0.0280698464573756</v>
      </c>
      <c r="BA380" s="23">
        <v>23.30291</v>
      </c>
      <c r="BB380" s="48">
        <f t="shared" si="5"/>
        <v>0.02761901308</v>
      </c>
      <c r="BC380" s="62">
        <f t="shared" si="6"/>
        <v>22.50322</v>
      </c>
      <c r="BD380" s="26"/>
      <c r="BE380" s="42">
        <v>0.0256084035634039</v>
      </c>
      <c r="BF380" s="23">
        <v>28.77627</v>
      </c>
      <c r="BG380" s="48">
        <f t="shared" si="31"/>
        <v>0.0250899345</v>
      </c>
      <c r="BH380" s="62">
        <f t="shared" si="32"/>
        <v>26.73652</v>
      </c>
      <c r="BI380" s="26"/>
      <c r="BJ380" s="42">
        <v>0.0205444241693946</v>
      </c>
      <c r="BK380" s="23">
        <v>12.45086</v>
      </c>
      <c r="BL380" s="48">
        <f t="shared" si="25"/>
        <v>0.02006456898</v>
      </c>
      <c r="BM380" s="62">
        <f t="shared" si="26"/>
        <v>11.98723</v>
      </c>
      <c r="BN380" s="26"/>
      <c r="BO380" s="42">
        <v>0.0198265294988553</v>
      </c>
      <c r="BP380" s="23">
        <v>12.13879</v>
      </c>
      <c r="BQ380" s="48">
        <f t="shared" si="19"/>
        <v>0.01934287972</v>
      </c>
      <c r="BR380" s="62">
        <f t="shared" si="20"/>
        <v>11.73668</v>
      </c>
      <c r="BS380" s="26"/>
      <c r="BT380" s="42">
        <v>0.0190171754137096</v>
      </c>
      <c r="BU380" s="23">
        <v>12.44252</v>
      </c>
      <c r="BV380" s="48">
        <f t="shared" si="29"/>
        <v>0.01853167671</v>
      </c>
      <c r="BW380" s="62">
        <f t="shared" si="30"/>
        <v>11.89147</v>
      </c>
      <c r="BX380" s="26"/>
      <c r="BY380" s="42">
        <v>0.0191496302365894</v>
      </c>
      <c r="BZ380" s="23">
        <v>12.1277</v>
      </c>
      <c r="CA380" s="48">
        <f t="shared" si="27"/>
        <v>0.01866814278</v>
      </c>
      <c r="CB380" s="62">
        <f t="shared" si="28"/>
        <v>11.63497</v>
      </c>
      <c r="CC380" s="7"/>
    </row>
    <row r="381" ht="15.75" customHeight="1">
      <c r="A381" s="1"/>
      <c r="B381" s="57">
        <v>0.0230370259421457</v>
      </c>
      <c r="C381" s="23">
        <v>35.998</v>
      </c>
      <c r="D381" s="60">
        <f t="shared" si="21"/>
        <v>0.02251406245</v>
      </c>
      <c r="E381" s="63">
        <f t="shared" si="22"/>
        <v>34.60817</v>
      </c>
      <c r="F381" s="26"/>
      <c r="G381" s="42">
        <v>0.0246584001433383</v>
      </c>
      <c r="H381" s="23">
        <v>33.95035</v>
      </c>
      <c r="I381" s="60">
        <f t="shared" si="23"/>
        <v>0.02418746962</v>
      </c>
      <c r="J381" s="64">
        <f t="shared" si="24"/>
        <v>32.55189</v>
      </c>
      <c r="K381" s="26"/>
      <c r="L381" s="42">
        <v>0.0248345882031284</v>
      </c>
      <c r="M381" s="23">
        <v>32.71439</v>
      </c>
      <c r="N381" s="60">
        <f t="shared" si="13"/>
        <v>0.02437883316</v>
      </c>
      <c r="O381" s="54">
        <f t="shared" si="14"/>
        <v>31.5256</v>
      </c>
      <c r="P381" s="26"/>
      <c r="Q381" s="42">
        <v>0.0250327395559442</v>
      </c>
      <c r="R381" s="23">
        <v>9.76483</v>
      </c>
      <c r="S381" s="48">
        <f t="shared" si="7"/>
        <v>0.02452596035</v>
      </c>
      <c r="T381" s="54">
        <f t="shared" si="8"/>
        <v>9.44719</v>
      </c>
      <c r="U381" s="26"/>
      <c r="V381" s="42">
        <v>0.0265756505862909</v>
      </c>
      <c r="W381" s="23">
        <v>10.9614</v>
      </c>
      <c r="X381" s="48">
        <f t="shared" si="1"/>
        <v>0.02608366657</v>
      </c>
      <c r="Y381" s="49">
        <f t="shared" si="2"/>
        <v>10.65306</v>
      </c>
      <c r="Z381" s="26"/>
      <c r="AA381" s="42">
        <v>0.0250204763592121</v>
      </c>
      <c r="AB381" s="23">
        <v>9.69241</v>
      </c>
      <c r="AC381" s="48">
        <f t="shared" si="3"/>
        <v>0.02455457215</v>
      </c>
      <c r="AD381" s="49">
        <f t="shared" si="4"/>
        <v>9.4151</v>
      </c>
      <c r="AE381" s="26"/>
      <c r="AF381" s="42">
        <v>0.0240958664198432</v>
      </c>
      <c r="AG381" s="23">
        <v>10.76645</v>
      </c>
      <c r="AH381" s="48">
        <f t="shared" si="9"/>
        <v>0.02362057992</v>
      </c>
      <c r="AI381" s="49">
        <f t="shared" si="10"/>
        <v>10.3871</v>
      </c>
      <c r="AJ381" s="26"/>
      <c r="AK381" s="42">
        <v>0.0229752827604466</v>
      </c>
      <c r="AL381" s="23">
        <v>9.92045</v>
      </c>
      <c r="AM381" s="48">
        <f t="shared" si="11"/>
        <v>0.02244689849</v>
      </c>
      <c r="AN381" s="49">
        <f t="shared" si="12"/>
        <v>9.59348</v>
      </c>
      <c r="AO381" s="26"/>
      <c r="AP381" s="42">
        <v>0.0259218417898304</v>
      </c>
      <c r="AQ381" s="23">
        <v>28.93869</v>
      </c>
      <c r="AR381" s="48">
        <f t="shared" si="15"/>
        <v>0.02540155486</v>
      </c>
      <c r="AS381" s="61">
        <f t="shared" si="16"/>
        <v>27.79484</v>
      </c>
      <c r="AT381" s="26"/>
      <c r="AU381" s="42">
        <v>0.0256228982326725</v>
      </c>
      <c r="AV381" s="23">
        <v>28.92181</v>
      </c>
      <c r="AW381" s="48">
        <f t="shared" si="17"/>
        <v>0.02517250041</v>
      </c>
      <c r="AX381" s="62">
        <f t="shared" si="18"/>
        <v>27.77256</v>
      </c>
      <c r="AY381" s="26"/>
      <c r="AZ381" s="42">
        <v>0.0281889179396886</v>
      </c>
      <c r="BA381" s="23">
        <v>23.29753</v>
      </c>
      <c r="BB381" s="48">
        <f t="shared" si="5"/>
        <v>0.02773808457</v>
      </c>
      <c r="BC381" s="62">
        <f t="shared" si="6"/>
        <v>22.49784</v>
      </c>
      <c r="BD381" s="26"/>
      <c r="BE381" s="42">
        <v>0.0256747690149668</v>
      </c>
      <c r="BF381" s="23">
        <v>28.75775</v>
      </c>
      <c r="BG381" s="48">
        <f t="shared" si="31"/>
        <v>0.02515629995</v>
      </c>
      <c r="BH381" s="62">
        <f t="shared" si="32"/>
        <v>26.718</v>
      </c>
      <c r="BI381" s="26"/>
      <c r="BJ381" s="42">
        <v>0.0205172218367222</v>
      </c>
      <c r="BK381" s="23">
        <v>12.46899</v>
      </c>
      <c r="BL381" s="48">
        <f t="shared" si="25"/>
        <v>0.02003736665</v>
      </c>
      <c r="BM381" s="62">
        <f t="shared" si="26"/>
        <v>12.00536</v>
      </c>
      <c r="BN381" s="26"/>
      <c r="BO381" s="42">
        <v>0.0198762005487214</v>
      </c>
      <c r="BP381" s="23">
        <v>12.1597</v>
      </c>
      <c r="BQ381" s="48">
        <f t="shared" si="19"/>
        <v>0.01939255077</v>
      </c>
      <c r="BR381" s="62">
        <f t="shared" si="20"/>
        <v>11.75759</v>
      </c>
      <c r="BS381" s="26"/>
      <c r="BT381" s="42">
        <v>0.0191453908825501</v>
      </c>
      <c r="BU381" s="23">
        <v>12.46072</v>
      </c>
      <c r="BV381" s="48">
        <f t="shared" si="29"/>
        <v>0.01865989218</v>
      </c>
      <c r="BW381" s="62">
        <f t="shared" si="30"/>
        <v>11.90967</v>
      </c>
      <c r="BX381" s="26"/>
      <c r="BY381" s="42">
        <v>0.0192250974523456</v>
      </c>
      <c r="BZ381" s="23">
        <v>12.14652</v>
      </c>
      <c r="CA381" s="48">
        <f t="shared" si="27"/>
        <v>0.01874360999</v>
      </c>
      <c r="CB381" s="62">
        <f t="shared" si="28"/>
        <v>11.65379</v>
      </c>
      <c r="CC381" s="7"/>
    </row>
    <row r="382" ht="15.75" customHeight="1">
      <c r="A382" s="1"/>
      <c r="B382" s="57">
        <v>0.0231191089589096</v>
      </c>
      <c r="C382" s="23">
        <v>35.96679</v>
      </c>
      <c r="D382" s="60">
        <f t="shared" si="21"/>
        <v>0.02259614546</v>
      </c>
      <c r="E382" s="63">
        <f t="shared" si="22"/>
        <v>34.57696</v>
      </c>
      <c r="F382" s="26"/>
      <c r="G382" s="42">
        <v>0.0247778463153863</v>
      </c>
      <c r="H382" s="23">
        <v>33.92767</v>
      </c>
      <c r="I382" s="60">
        <f t="shared" si="23"/>
        <v>0.02430691579</v>
      </c>
      <c r="J382" s="64">
        <f t="shared" si="24"/>
        <v>32.52921</v>
      </c>
      <c r="K382" s="26"/>
      <c r="L382" s="42">
        <v>0.0249313726884213</v>
      </c>
      <c r="M382" s="23">
        <v>32.68102</v>
      </c>
      <c r="N382" s="60">
        <f t="shared" si="13"/>
        <v>0.02447561765</v>
      </c>
      <c r="O382" s="54">
        <f t="shared" si="14"/>
        <v>31.49223</v>
      </c>
      <c r="P382" s="26"/>
      <c r="Q382" s="42">
        <v>0.0251751697184752</v>
      </c>
      <c r="R382" s="23">
        <v>9.77821</v>
      </c>
      <c r="S382" s="48">
        <f t="shared" si="7"/>
        <v>0.02466839051</v>
      </c>
      <c r="T382" s="54">
        <f t="shared" si="8"/>
        <v>9.46057</v>
      </c>
      <c r="U382" s="26"/>
      <c r="V382" s="42">
        <v>0.0266366489301155</v>
      </c>
      <c r="W382" s="23">
        <v>10.9738</v>
      </c>
      <c r="X382" s="48">
        <f t="shared" si="1"/>
        <v>0.02614466491</v>
      </c>
      <c r="Y382" s="49">
        <f t="shared" si="2"/>
        <v>10.66546</v>
      </c>
      <c r="Z382" s="26"/>
      <c r="AA382" s="42">
        <v>0.0251103877132266</v>
      </c>
      <c r="AB382" s="23">
        <v>9.70536</v>
      </c>
      <c r="AC382" s="48">
        <f t="shared" si="3"/>
        <v>0.0246444835</v>
      </c>
      <c r="AD382" s="49">
        <f t="shared" si="4"/>
        <v>9.42805</v>
      </c>
      <c r="AE382" s="26"/>
      <c r="AF382" s="42">
        <v>0.0241611259175458</v>
      </c>
      <c r="AG382" s="23">
        <v>10.77998</v>
      </c>
      <c r="AH382" s="48">
        <f t="shared" si="9"/>
        <v>0.02368583942</v>
      </c>
      <c r="AI382" s="49">
        <f t="shared" si="10"/>
        <v>10.40063</v>
      </c>
      <c r="AJ382" s="26"/>
      <c r="AK382" s="42">
        <v>0.0230508548391863</v>
      </c>
      <c r="AL382" s="23">
        <v>9.93567</v>
      </c>
      <c r="AM382" s="48">
        <f t="shared" si="11"/>
        <v>0.02252247057</v>
      </c>
      <c r="AN382" s="49">
        <f t="shared" si="12"/>
        <v>9.6087</v>
      </c>
      <c r="AO382" s="26"/>
      <c r="AP382" s="42">
        <v>0.0260717173949114</v>
      </c>
      <c r="AQ382" s="23">
        <v>28.92825</v>
      </c>
      <c r="AR382" s="48">
        <f t="shared" si="15"/>
        <v>0.02555143047</v>
      </c>
      <c r="AS382" s="61">
        <f t="shared" si="16"/>
        <v>27.7844</v>
      </c>
      <c r="AT382" s="26"/>
      <c r="AU382" s="42">
        <v>0.0257022299962657</v>
      </c>
      <c r="AV382" s="23">
        <v>28.90647</v>
      </c>
      <c r="AW382" s="48">
        <f t="shared" si="17"/>
        <v>0.02525183218</v>
      </c>
      <c r="AX382" s="62">
        <f t="shared" si="18"/>
        <v>27.75722</v>
      </c>
      <c r="AY382" s="26"/>
      <c r="AZ382" s="42">
        <v>0.0282543841871181</v>
      </c>
      <c r="BA382" s="23">
        <v>23.29213</v>
      </c>
      <c r="BB382" s="48">
        <f t="shared" si="5"/>
        <v>0.02780355081</v>
      </c>
      <c r="BC382" s="62">
        <f t="shared" si="6"/>
        <v>22.49244</v>
      </c>
      <c r="BD382" s="26"/>
      <c r="BE382" s="42">
        <v>0.025812996074597</v>
      </c>
      <c r="BF382" s="23">
        <v>28.75186</v>
      </c>
      <c r="BG382" s="48">
        <f t="shared" si="31"/>
        <v>0.02529452701</v>
      </c>
      <c r="BH382" s="62">
        <f t="shared" si="32"/>
        <v>26.71211</v>
      </c>
      <c r="BI382" s="26"/>
      <c r="BJ382" s="42">
        <v>0.0206251273120051</v>
      </c>
      <c r="BK382" s="23">
        <v>12.49048</v>
      </c>
      <c r="BL382" s="48">
        <f t="shared" si="25"/>
        <v>0.02014527212</v>
      </c>
      <c r="BM382" s="62">
        <f t="shared" si="26"/>
        <v>12.02685</v>
      </c>
      <c r="BN382" s="26"/>
      <c r="BO382" s="42">
        <v>0.0199907991609654</v>
      </c>
      <c r="BP382" s="23">
        <v>12.17907</v>
      </c>
      <c r="BQ382" s="48">
        <f t="shared" si="19"/>
        <v>0.01950714938</v>
      </c>
      <c r="BR382" s="62">
        <f t="shared" si="20"/>
        <v>11.77696</v>
      </c>
      <c r="BS382" s="26"/>
      <c r="BT382" s="42">
        <v>0.019142437454164</v>
      </c>
      <c r="BU382" s="23">
        <v>12.48167</v>
      </c>
      <c r="BV382" s="48">
        <f t="shared" si="29"/>
        <v>0.01865693875</v>
      </c>
      <c r="BW382" s="62">
        <f t="shared" si="30"/>
        <v>11.93062</v>
      </c>
      <c r="BX382" s="26"/>
      <c r="BY382" s="42">
        <v>0.0192794573133632</v>
      </c>
      <c r="BZ382" s="23">
        <v>12.16599</v>
      </c>
      <c r="CA382" s="48">
        <f t="shared" si="27"/>
        <v>0.01879796985</v>
      </c>
      <c r="CB382" s="62">
        <f t="shared" si="28"/>
        <v>11.67326</v>
      </c>
      <c r="CC382" s="7"/>
    </row>
    <row r="383" ht="15.75" customHeight="1">
      <c r="A383" s="1"/>
      <c r="B383" s="57">
        <v>0.0231987812541923</v>
      </c>
      <c r="C383" s="23">
        <v>35.94305</v>
      </c>
      <c r="D383" s="60">
        <f t="shared" si="21"/>
        <v>0.02267581776</v>
      </c>
      <c r="E383" s="63">
        <f t="shared" si="22"/>
        <v>34.55322</v>
      </c>
      <c r="F383" s="26"/>
      <c r="G383" s="42">
        <v>0.0249065129413215</v>
      </c>
      <c r="H383" s="23">
        <v>33.89921</v>
      </c>
      <c r="I383" s="60">
        <f t="shared" si="23"/>
        <v>0.02443558242</v>
      </c>
      <c r="J383" s="64">
        <f t="shared" si="24"/>
        <v>32.50075</v>
      </c>
      <c r="K383" s="26"/>
      <c r="L383" s="42">
        <v>0.0250460281224663</v>
      </c>
      <c r="M383" s="23">
        <v>32.66133</v>
      </c>
      <c r="N383" s="60">
        <f t="shared" si="13"/>
        <v>0.02459027308</v>
      </c>
      <c r="O383" s="54">
        <f t="shared" si="14"/>
        <v>31.47254</v>
      </c>
      <c r="P383" s="26"/>
      <c r="Q383" s="42">
        <v>0.0252268024974474</v>
      </c>
      <c r="R383" s="23">
        <v>9.78879</v>
      </c>
      <c r="S383" s="48">
        <f t="shared" si="7"/>
        <v>0.02472002329</v>
      </c>
      <c r="T383" s="54">
        <f t="shared" si="8"/>
        <v>9.47115</v>
      </c>
      <c r="U383" s="26"/>
      <c r="V383" s="42">
        <v>0.026749475705788</v>
      </c>
      <c r="W383" s="23">
        <v>10.99016</v>
      </c>
      <c r="X383" s="48">
        <f t="shared" si="1"/>
        <v>0.02625749169</v>
      </c>
      <c r="Y383" s="49">
        <f t="shared" si="2"/>
        <v>10.68182</v>
      </c>
      <c r="Z383" s="26"/>
      <c r="AA383" s="42">
        <v>0.0252224335338596</v>
      </c>
      <c r="AB383" s="23">
        <v>9.72022</v>
      </c>
      <c r="AC383" s="48">
        <f t="shared" si="3"/>
        <v>0.02475652932</v>
      </c>
      <c r="AD383" s="49">
        <f t="shared" si="4"/>
        <v>9.44291</v>
      </c>
      <c r="AE383" s="26"/>
      <c r="AF383" s="42">
        <v>0.0242355791589621</v>
      </c>
      <c r="AG383" s="23">
        <v>10.79593</v>
      </c>
      <c r="AH383" s="48">
        <f t="shared" si="9"/>
        <v>0.02376029266</v>
      </c>
      <c r="AI383" s="49">
        <f t="shared" si="10"/>
        <v>10.41658</v>
      </c>
      <c r="AJ383" s="26"/>
      <c r="AK383" s="42">
        <v>0.0231301199277529</v>
      </c>
      <c r="AL383" s="23">
        <v>9.95406</v>
      </c>
      <c r="AM383" s="48">
        <f t="shared" si="11"/>
        <v>0.02260173566</v>
      </c>
      <c r="AN383" s="49">
        <f t="shared" si="12"/>
        <v>9.62709</v>
      </c>
      <c r="AO383" s="26"/>
      <c r="AP383" s="42">
        <v>0.0261174671555469</v>
      </c>
      <c r="AQ383" s="23">
        <v>28.91465</v>
      </c>
      <c r="AR383" s="48">
        <f t="shared" si="15"/>
        <v>0.02559718023</v>
      </c>
      <c r="AS383" s="61">
        <f t="shared" si="16"/>
        <v>27.7708</v>
      </c>
      <c r="AT383" s="26"/>
      <c r="AU383" s="42">
        <v>0.0258598021835801</v>
      </c>
      <c r="AV383" s="23">
        <v>28.89314</v>
      </c>
      <c r="AW383" s="48">
        <f t="shared" si="17"/>
        <v>0.02540940436</v>
      </c>
      <c r="AX383" s="62">
        <f t="shared" si="18"/>
        <v>27.74389</v>
      </c>
      <c r="AY383" s="26"/>
      <c r="AZ383" s="42">
        <v>0.0283693192371857</v>
      </c>
      <c r="BA383" s="23">
        <v>23.28103</v>
      </c>
      <c r="BB383" s="48">
        <f t="shared" si="5"/>
        <v>0.02791848586</v>
      </c>
      <c r="BC383" s="62">
        <f t="shared" si="6"/>
        <v>22.48134</v>
      </c>
      <c r="BD383" s="26"/>
      <c r="BE383" s="42">
        <v>0.0259059716047856</v>
      </c>
      <c r="BF383" s="23">
        <v>28.74092</v>
      </c>
      <c r="BG383" s="48">
        <f t="shared" si="31"/>
        <v>0.02538750254</v>
      </c>
      <c r="BH383" s="62">
        <f t="shared" si="32"/>
        <v>26.70117</v>
      </c>
      <c r="BI383" s="26"/>
      <c r="BJ383" s="42">
        <v>0.0206873543290489</v>
      </c>
      <c r="BK383" s="23">
        <v>12.51073</v>
      </c>
      <c r="BL383" s="48">
        <f t="shared" si="25"/>
        <v>0.02020749914</v>
      </c>
      <c r="BM383" s="62">
        <f t="shared" si="26"/>
        <v>12.0471</v>
      </c>
      <c r="BN383" s="26"/>
      <c r="BO383" s="42">
        <v>0.0200423515932269</v>
      </c>
      <c r="BP383" s="23">
        <v>12.19843</v>
      </c>
      <c r="BQ383" s="48">
        <f t="shared" si="19"/>
        <v>0.01955870181</v>
      </c>
      <c r="BR383" s="62">
        <f t="shared" si="20"/>
        <v>11.79632</v>
      </c>
      <c r="BS383" s="26"/>
      <c r="BT383" s="42">
        <v>0.0192544923626023</v>
      </c>
      <c r="BU383" s="23">
        <v>12.50271</v>
      </c>
      <c r="BV383" s="48">
        <f t="shared" si="29"/>
        <v>0.01876899366</v>
      </c>
      <c r="BW383" s="62">
        <f t="shared" si="30"/>
        <v>11.95166</v>
      </c>
      <c r="BX383" s="26"/>
      <c r="BY383" s="42">
        <v>0.0193481935414639</v>
      </c>
      <c r="BZ383" s="23">
        <v>12.18711</v>
      </c>
      <c r="CA383" s="48">
        <f t="shared" si="27"/>
        <v>0.01886670608</v>
      </c>
      <c r="CB383" s="62">
        <f t="shared" si="28"/>
        <v>11.69438</v>
      </c>
      <c r="CC383" s="7"/>
    </row>
    <row r="384" ht="15.75" customHeight="1">
      <c r="A384" s="1"/>
      <c r="B384" s="57">
        <v>0.0232591789655645</v>
      </c>
      <c r="C384" s="23">
        <v>35.92311</v>
      </c>
      <c r="D384" s="60">
        <f t="shared" si="21"/>
        <v>0.02273621547</v>
      </c>
      <c r="E384" s="63">
        <f t="shared" si="22"/>
        <v>34.53328</v>
      </c>
      <c r="F384" s="26"/>
      <c r="G384" s="42">
        <v>0.0250121422683267</v>
      </c>
      <c r="H384" s="23">
        <v>33.86156</v>
      </c>
      <c r="I384" s="60">
        <f t="shared" si="23"/>
        <v>0.02454121175</v>
      </c>
      <c r="J384" s="64">
        <f t="shared" si="24"/>
        <v>32.4631</v>
      </c>
      <c r="K384" s="26"/>
      <c r="L384" s="42">
        <v>0.0251553535929112</v>
      </c>
      <c r="M384" s="23">
        <v>32.63581</v>
      </c>
      <c r="N384" s="60">
        <f t="shared" si="13"/>
        <v>0.02469959855</v>
      </c>
      <c r="O384" s="54">
        <f t="shared" si="14"/>
        <v>31.44702</v>
      </c>
      <c r="P384" s="26"/>
      <c r="Q384" s="42">
        <v>0.0252911710465118</v>
      </c>
      <c r="R384" s="23">
        <v>9.80058</v>
      </c>
      <c r="S384" s="48">
        <f t="shared" si="7"/>
        <v>0.02478439184</v>
      </c>
      <c r="T384" s="54">
        <f t="shared" si="8"/>
        <v>9.48294</v>
      </c>
      <c r="U384" s="26"/>
      <c r="V384" s="42">
        <v>0.0268015674319981</v>
      </c>
      <c r="W384" s="23">
        <v>11.00227</v>
      </c>
      <c r="X384" s="48">
        <f t="shared" si="1"/>
        <v>0.02630958341</v>
      </c>
      <c r="Y384" s="49">
        <f t="shared" si="2"/>
        <v>10.69393</v>
      </c>
      <c r="Z384" s="26"/>
      <c r="AA384" s="42">
        <v>0.025231906937498</v>
      </c>
      <c r="AB384" s="23">
        <v>9.73196</v>
      </c>
      <c r="AC384" s="48">
        <f t="shared" si="3"/>
        <v>0.02476600273</v>
      </c>
      <c r="AD384" s="49">
        <f t="shared" si="4"/>
        <v>9.45465</v>
      </c>
      <c r="AE384" s="26"/>
      <c r="AF384" s="42">
        <v>0.0242625054424166</v>
      </c>
      <c r="AG384" s="23">
        <v>10.80894</v>
      </c>
      <c r="AH384" s="48">
        <f t="shared" si="9"/>
        <v>0.02378721895</v>
      </c>
      <c r="AI384" s="49">
        <f t="shared" si="10"/>
        <v>10.42959</v>
      </c>
      <c r="AJ384" s="26"/>
      <c r="AK384" s="42">
        <v>0.0231480597908726</v>
      </c>
      <c r="AL384" s="23">
        <v>9.9674</v>
      </c>
      <c r="AM384" s="48">
        <f t="shared" si="11"/>
        <v>0.02261967552</v>
      </c>
      <c r="AN384" s="49">
        <f t="shared" si="12"/>
        <v>9.64043</v>
      </c>
      <c r="AO384" s="26"/>
      <c r="AP384" s="42">
        <v>0.0262359296045971</v>
      </c>
      <c r="AQ384" s="23">
        <v>28.89571</v>
      </c>
      <c r="AR384" s="48">
        <f t="shared" si="15"/>
        <v>0.02571564267</v>
      </c>
      <c r="AS384" s="61">
        <f t="shared" si="16"/>
        <v>27.75186</v>
      </c>
      <c r="AT384" s="26"/>
      <c r="AU384" s="42">
        <v>0.0259811145794218</v>
      </c>
      <c r="AV384" s="23">
        <v>28.88332</v>
      </c>
      <c r="AW384" s="48">
        <f t="shared" si="17"/>
        <v>0.02553071676</v>
      </c>
      <c r="AX384" s="62">
        <f t="shared" si="18"/>
        <v>27.73407</v>
      </c>
      <c r="AY384" s="26"/>
      <c r="AZ384" s="42">
        <v>0.0284324322622382</v>
      </c>
      <c r="BA384" s="23">
        <v>23.27394</v>
      </c>
      <c r="BB384" s="48">
        <f t="shared" si="5"/>
        <v>0.02798159889</v>
      </c>
      <c r="BC384" s="62">
        <f t="shared" si="6"/>
        <v>22.47425</v>
      </c>
      <c r="BD384" s="26"/>
      <c r="BE384" s="42">
        <v>0.0259917393258635</v>
      </c>
      <c r="BF384" s="23">
        <v>28.72226</v>
      </c>
      <c r="BG384" s="48">
        <f t="shared" si="31"/>
        <v>0.02547327026</v>
      </c>
      <c r="BH384" s="62">
        <f t="shared" si="32"/>
        <v>26.68251</v>
      </c>
      <c r="BI384" s="26"/>
      <c r="BJ384" s="42">
        <v>0.0207186738660072</v>
      </c>
      <c r="BK384" s="23">
        <v>12.52757</v>
      </c>
      <c r="BL384" s="48">
        <f t="shared" si="25"/>
        <v>0.02023881867</v>
      </c>
      <c r="BM384" s="62">
        <f t="shared" si="26"/>
        <v>12.06394</v>
      </c>
      <c r="BN384" s="26"/>
      <c r="BO384" s="42">
        <v>0.0201482166281384</v>
      </c>
      <c r="BP384" s="23">
        <v>12.21891</v>
      </c>
      <c r="BQ384" s="48">
        <f t="shared" si="19"/>
        <v>0.01966456685</v>
      </c>
      <c r="BR384" s="62">
        <f t="shared" si="20"/>
        <v>11.8168</v>
      </c>
      <c r="BS384" s="26"/>
      <c r="BT384" s="42">
        <v>0.0193126949009323</v>
      </c>
      <c r="BU384" s="23">
        <v>12.522</v>
      </c>
      <c r="BV384" s="48">
        <f t="shared" si="29"/>
        <v>0.01882719619</v>
      </c>
      <c r="BW384" s="62">
        <f t="shared" si="30"/>
        <v>11.97095</v>
      </c>
      <c r="BX384" s="26"/>
      <c r="BY384" s="42">
        <v>0.0193901847287221</v>
      </c>
      <c r="BZ384" s="23">
        <v>12.20737</v>
      </c>
      <c r="CA384" s="48">
        <f t="shared" si="27"/>
        <v>0.01890869727</v>
      </c>
      <c r="CB384" s="62">
        <f t="shared" si="28"/>
        <v>11.71464</v>
      </c>
      <c r="CC384" s="7"/>
    </row>
    <row r="385" ht="15.75" customHeight="1">
      <c r="A385" s="1"/>
      <c r="B385" s="57">
        <v>0.0233719469634681</v>
      </c>
      <c r="C385" s="23">
        <v>35.89238</v>
      </c>
      <c r="D385" s="60">
        <f t="shared" si="21"/>
        <v>0.02284898347</v>
      </c>
      <c r="E385" s="63">
        <f t="shared" si="22"/>
        <v>34.50255</v>
      </c>
      <c r="F385" s="26"/>
      <c r="G385" s="42">
        <v>0.0251148768734004</v>
      </c>
      <c r="H385" s="23">
        <v>33.83906</v>
      </c>
      <c r="I385" s="60">
        <f t="shared" si="23"/>
        <v>0.02464394635</v>
      </c>
      <c r="J385" s="64">
        <f t="shared" si="24"/>
        <v>32.4406</v>
      </c>
      <c r="K385" s="26"/>
      <c r="L385" s="42">
        <v>0.0252692658073312</v>
      </c>
      <c r="M385" s="23">
        <v>32.60059</v>
      </c>
      <c r="N385" s="60">
        <f t="shared" si="13"/>
        <v>0.02481351076</v>
      </c>
      <c r="O385" s="54">
        <f t="shared" si="14"/>
        <v>31.4118</v>
      </c>
      <c r="P385" s="26"/>
      <c r="Q385" s="42">
        <v>0.0253829754413779</v>
      </c>
      <c r="R385" s="23">
        <v>9.81578</v>
      </c>
      <c r="S385" s="48">
        <f t="shared" si="7"/>
        <v>0.02487619624</v>
      </c>
      <c r="T385" s="54">
        <f t="shared" si="8"/>
        <v>9.49814</v>
      </c>
      <c r="U385" s="26"/>
      <c r="V385" s="42">
        <v>0.0268686036528736</v>
      </c>
      <c r="W385" s="23">
        <v>11.01514</v>
      </c>
      <c r="X385" s="48">
        <f t="shared" si="1"/>
        <v>0.02637661963</v>
      </c>
      <c r="Y385" s="49">
        <f t="shared" si="2"/>
        <v>10.7068</v>
      </c>
      <c r="Z385" s="26"/>
      <c r="AA385" s="42">
        <v>0.0253331638930105</v>
      </c>
      <c r="AB385" s="23">
        <v>9.7436</v>
      </c>
      <c r="AC385" s="48">
        <f t="shared" si="3"/>
        <v>0.02486725968</v>
      </c>
      <c r="AD385" s="49">
        <f t="shared" si="4"/>
        <v>9.46629</v>
      </c>
      <c r="AE385" s="26"/>
      <c r="AF385" s="42">
        <v>0.024447723657727</v>
      </c>
      <c r="AG385" s="23">
        <v>10.82778</v>
      </c>
      <c r="AH385" s="48">
        <f t="shared" si="9"/>
        <v>0.02397243716</v>
      </c>
      <c r="AI385" s="49">
        <f t="shared" si="10"/>
        <v>10.44843</v>
      </c>
      <c r="AJ385" s="26"/>
      <c r="AK385" s="42">
        <v>0.0231893265886571</v>
      </c>
      <c r="AL385" s="23">
        <v>9.97696</v>
      </c>
      <c r="AM385" s="48">
        <f t="shared" si="11"/>
        <v>0.02266094232</v>
      </c>
      <c r="AN385" s="49">
        <f t="shared" si="12"/>
        <v>9.64999</v>
      </c>
      <c r="AO385" s="26"/>
      <c r="AP385" s="42">
        <v>0.0263578983049841</v>
      </c>
      <c r="AQ385" s="23">
        <v>28.88394</v>
      </c>
      <c r="AR385" s="48">
        <f t="shared" si="15"/>
        <v>0.02583761138</v>
      </c>
      <c r="AS385" s="61">
        <f t="shared" si="16"/>
        <v>27.74009</v>
      </c>
      <c r="AT385" s="26"/>
      <c r="AU385" s="42">
        <v>0.026027887878437</v>
      </c>
      <c r="AV385" s="23">
        <v>28.87088</v>
      </c>
      <c r="AW385" s="48">
        <f t="shared" si="17"/>
        <v>0.02557749006</v>
      </c>
      <c r="AX385" s="62">
        <f t="shared" si="18"/>
        <v>27.72163</v>
      </c>
      <c r="AY385" s="26"/>
      <c r="AZ385" s="42">
        <v>0.028530899651551</v>
      </c>
      <c r="BA385" s="23">
        <v>23.27008</v>
      </c>
      <c r="BB385" s="48">
        <f t="shared" si="5"/>
        <v>0.02808006628</v>
      </c>
      <c r="BC385" s="62">
        <f t="shared" si="6"/>
        <v>22.47039</v>
      </c>
      <c r="BD385" s="26"/>
      <c r="BE385" s="42">
        <v>0.0260823441726243</v>
      </c>
      <c r="BF385" s="23">
        <v>28.71869</v>
      </c>
      <c r="BG385" s="48">
        <f t="shared" si="31"/>
        <v>0.02556387511</v>
      </c>
      <c r="BH385" s="62">
        <f t="shared" si="32"/>
        <v>26.67894</v>
      </c>
      <c r="BI385" s="26"/>
      <c r="BJ385" s="42">
        <v>0.0208132881983025</v>
      </c>
      <c r="BK385" s="23">
        <v>12.55038</v>
      </c>
      <c r="BL385" s="48">
        <f t="shared" si="25"/>
        <v>0.02033343301</v>
      </c>
      <c r="BM385" s="62">
        <f t="shared" si="26"/>
        <v>12.08675</v>
      </c>
      <c r="BN385" s="26"/>
      <c r="BO385" s="42">
        <v>0.0201822137816141</v>
      </c>
      <c r="BP385" s="23">
        <v>12.23648</v>
      </c>
      <c r="BQ385" s="48">
        <f t="shared" si="19"/>
        <v>0.019698564</v>
      </c>
      <c r="BR385" s="62">
        <f t="shared" si="20"/>
        <v>11.83437</v>
      </c>
      <c r="BS385" s="26"/>
      <c r="BT385" s="42">
        <v>0.0193728032200113</v>
      </c>
      <c r="BU385" s="23">
        <v>12.5411</v>
      </c>
      <c r="BV385" s="48">
        <f t="shared" si="29"/>
        <v>0.01888730451</v>
      </c>
      <c r="BW385" s="62">
        <f t="shared" si="30"/>
        <v>11.99005</v>
      </c>
      <c r="BX385" s="26"/>
      <c r="BY385" s="42">
        <v>0.0194027695517247</v>
      </c>
      <c r="BZ385" s="23">
        <v>12.22516</v>
      </c>
      <c r="CA385" s="48">
        <f t="shared" si="27"/>
        <v>0.01892128209</v>
      </c>
      <c r="CB385" s="62">
        <f t="shared" si="28"/>
        <v>11.73243</v>
      </c>
      <c r="CC385" s="7"/>
    </row>
    <row r="386" ht="15.75" customHeight="1">
      <c r="A386" s="1"/>
      <c r="B386" s="57">
        <v>0.0234544428217078</v>
      </c>
      <c r="C386" s="23">
        <v>35.86794</v>
      </c>
      <c r="D386" s="60">
        <f t="shared" si="21"/>
        <v>0.02293147933</v>
      </c>
      <c r="E386" s="63">
        <f t="shared" si="22"/>
        <v>34.47811</v>
      </c>
      <c r="F386" s="26"/>
      <c r="G386" s="42">
        <v>0.0251921913692115</v>
      </c>
      <c r="H386" s="23">
        <v>33.81006</v>
      </c>
      <c r="I386" s="60">
        <f t="shared" si="23"/>
        <v>0.02472126085</v>
      </c>
      <c r="J386" s="64">
        <f t="shared" si="24"/>
        <v>32.4116</v>
      </c>
      <c r="K386" s="26"/>
      <c r="L386" s="42">
        <v>0.0253760477711136</v>
      </c>
      <c r="M386" s="23">
        <v>32.58025</v>
      </c>
      <c r="N386" s="60">
        <f t="shared" si="13"/>
        <v>0.02492029273</v>
      </c>
      <c r="O386" s="54">
        <f t="shared" si="14"/>
        <v>31.39146</v>
      </c>
      <c r="P386" s="26"/>
      <c r="Q386" s="42">
        <v>0.0254198359388758</v>
      </c>
      <c r="R386" s="23">
        <v>9.82559</v>
      </c>
      <c r="S386" s="48">
        <f t="shared" si="7"/>
        <v>0.02491305673</v>
      </c>
      <c r="T386" s="54">
        <f t="shared" si="8"/>
        <v>9.50795</v>
      </c>
      <c r="U386" s="26"/>
      <c r="V386" s="42">
        <v>0.0269857586916098</v>
      </c>
      <c r="W386" s="23">
        <v>11.03079</v>
      </c>
      <c r="X386" s="48">
        <f t="shared" si="1"/>
        <v>0.02649377467</v>
      </c>
      <c r="Y386" s="49">
        <f t="shared" si="2"/>
        <v>10.72245</v>
      </c>
      <c r="Z386" s="26"/>
      <c r="AA386" s="42">
        <v>0.0254437386009481</v>
      </c>
      <c r="AB386" s="23">
        <v>9.75414</v>
      </c>
      <c r="AC386" s="48">
        <f t="shared" si="3"/>
        <v>0.02497783439</v>
      </c>
      <c r="AD386" s="49">
        <f t="shared" si="4"/>
        <v>9.47683</v>
      </c>
      <c r="AE386" s="26"/>
      <c r="AF386" s="42">
        <v>0.0244729225847593</v>
      </c>
      <c r="AG386" s="23">
        <v>10.84019</v>
      </c>
      <c r="AH386" s="48">
        <f t="shared" si="9"/>
        <v>0.02399763609</v>
      </c>
      <c r="AI386" s="49">
        <f t="shared" si="10"/>
        <v>10.46084</v>
      </c>
      <c r="AJ386" s="26"/>
      <c r="AK386" s="42">
        <v>0.0232790469407762</v>
      </c>
      <c r="AL386" s="23">
        <v>9.99303</v>
      </c>
      <c r="AM386" s="48">
        <f t="shared" si="11"/>
        <v>0.02275066267</v>
      </c>
      <c r="AN386" s="49">
        <f t="shared" si="12"/>
        <v>9.66606</v>
      </c>
      <c r="AO386" s="26"/>
      <c r="AP386" s="42">
        <v>0.0264535856404535</v>
      </c>
      <c r="AQ386" s="23">
        <v>28.87486</v>
      </c>
      <c r="AR386" s="48">
        <f t="shared" si="15"/>
        <v>0.02593329871</v>
      </c>
      <c r="AS386" s="61">
        <f t="shared" si="16"/>
        <v>27.73101</v>
      </c>
      <c r="AT386" s="26"/>
      <c r="AU386" s="42">
        <v>0.0261830072548705</v>
      </c>
      <c r="AV386" s="23">
        <v>28.85438</v>
      </c>
      <c r="AW386" s="48">
        <f t="shared" si="17"/>
        <v>0.02573260943</v>
      </c>
      <c r="AX386" s="62">
        <f t="shared" si="18"/>
        <v>27.70513</v>
      </c>
      <c r="AY386" s="26"/>
      <c r="AZ386" s="42">
        <v>0.0286467379678574</v>
      </c>
      <c r="BA386" s="23">
        <v>23.26042</v>
      </c>
      <c r="BB386" s="48">
        <f t="shared" si="5"/>
        <v>0.02819590459</v>
      </c>
      <c r="BC386" s="62">
        <f t="shared" si="6"/>
        <v>22.46073</v>
      </c>
      <c r="BD386" s="26"/>
      <c r="BE386" s="42">
        <v>0.026208742985393</v>
      </c>
      <c r="BF386" s="23">
        <v>28.70698</v>
      </c>
      <c r="BG386" s="48">
        <f t="shared" si="31"/>
        <v>0.02569027392</v>
      </c>
      <c r="BH386" s="62">
        <f t="shared" si="32"/>
        <v>26.66723</v>
      </c>
      <c r="BI386" s="26"/>
      <c r="BJ386" s="42">
        <v>0.0208638920943278</v>
      </c>
      <c r="BK386" s="23">
        <v>12.56945</v>
      </c>
      <c r="BL386" s="48">
        <f t="shared" si="25"/>
        <v>0.0203840369</v>
      </c>
      <c r="BM386" s="62">
        <f t="shared" si="26"/>
        <v>12.10582</v>
      </c>
      <c r="BN386" s="26"/>
      <c r="BO386" s="42">
        <v>0.0202370808806092</v>
      </c>
      <c r="BP386" s="23">
        <v>12.25862</v>
      </c>
      <c r="BQ386" s="48">
        <f t="shared" si="19"/>
        <v>0.0197534311</v>
      </c>
      <c r="BR386" s="62">
        <f t="shared" si="20"/>
        <v>11.85651</v>
      </c>
      <c r="BS386" s="26"/>
      <c r="BT386" s="42">
        <v>0.0194113372473885</v>
      </c>
      <c r="BU386" s="23">
        <v>12.56332</v>
      </c>
      <c r="BV386" s="48">
        <f t="shared" si="29"/>
        <v>0.01892583854</v>
      </c>
      <c r="BW386" s="62">
        <f t="shared" si="30"/>
        <v>12.01227</v>
      </c>
      <c r="BX386" s="26"/>
      <c r="BY386" s="42">
        <v>0.0195052239658775</v>
      </c>
      <c r="BZ386" s="23">
        <v>12.24619</v>
      </c>
      <c r="CA386" s="48">
        <f t="shared" si="27"/>
        <v>0.0190237365</v>
      </c>
      <c r="CB386" s="62">
        <f t="shared" si="28"/>
        <v>11.75346</v>
      </c>
      <c r="CC386" s="7"/>
    </row>
    <row r="387" ht="15.75" customHeight="1">
      <c r="A387" s="1"/>
      <c r="B387" s="57">
        <v>0.0235555327878674</v>
      </c>
      <c r="C387" s="23">
        <v>35.8507</v>
      </c>
      <c r="D387" s="60">
        <f t="shared" si="21"/>
        <v>0.02303256929</v>
      </c>
      <c r="E387" s="63">
        <f t="shared" si="22"/>
        <v>34.46087</v>
      </c>
      <c r="F387" s="26"/>
      <c r="G387" s="42">
        <v>0.0252646875599887</v>
      </c>
      <c r="H387" s="23">
        <v>33.77134</v>
      </c>
      <c r="I387" s="60">
        <f t="shared" si="23"/>
        <v>0.02479375704</v>
      </c>
      <c r="J387" s="64">
        <f t="shared" si="24"/>
        <v>32.37288</v>
      </c>
      <c r="K387" s="26"/>
      <c r="L387" s="42">
        <v>0.0255031039133908</v>
      </c>
      <c r="M387" s="23">
        <v>32.55155</v>
      </c>
      <c r="N387" s="60">
        <f t="shared" si="13"/>
        <v>0.02504734887</v>
      </c>
      <c r="O387" s="54">
        <f t="shared" si="14"/>
        <v>31.36276</v>
      </c>
      <c r="P387" s="26"/>
      <c r="Q387" s="42">
        <v>0.0255112857807835</v>
      </c>
      <c r="R387" s="23">
        <v>9.83734</v>
      </c>
      <c r="S387" s="48">
        <f t="shared" si="7"/>
        <v>0.02500450657</v>
      </c>
      <c r="T387" s="54">
        <f t="shared" si="8"/>
        <v>9.5197</v>
      </c>
      <c r="U387" s="26"/>
      <c r="V387" s="42">
        <v>0.0270427671419202</v>
      </c>
      <c r="W387" s="23">
        <v>11.04466</v>
      </c>
      <c r="X387" s="48">
        <f t="shared" si="1"/>
        <v>0.02655078312</v>
      </c>
      <c r="Y387" s="49">
        <f t="shared" si="2"/>
        <v>10.73632</v>
      </c>
      <c r="Z387" s="26"/>
      <c r="AA387" s="42">
        <v>0.0254857296288398</v>
      </c>
      <c r="AB387" s="23">
        <v>9.76817</v>
      </c>
      <c r="AC387" s="48">
        <f t="shared" si="3"/>
        <v>0.02501982542</v>
      </c>
      <c r="AD387" s="49">
        <f t="shared" si="4"/>
        <v>9.49086</v>
      </c>
      <c r="AE387" s="26"/>
      <c r="AF387" s="42">
        <v>0.0246059943570214</v>
      </c>
      <c r="AG387" s="23">
        <v>10.8493</v>
      </c>
      <c r="AH387" s="48">
        <f t="shared" si="9"/>
        <v>0.02413070786</v>
      </c>
      <c r="AI387" s="49">
        <f t="shared" si="10"/>
        <v>10.46995</v>
      </c>
      <c r="AJ387" s="26"/>
      <c r="AK387" s="42">
        <v>0.0233259389636589</v>
      </c>
      <c r="AL387" s="23">
        <v>10.00809</v>
      </c>
      <c r="AM387" s="48">
        <f t="shared" si="11"/>
        <v>0.0227975547</v>
      </c>
      <c r="AN387" s="49">
        <f t="shared" si="12"/>
        <v>9.68112</v>
      </c>
      <c r="AO387" s="26"/>
      <c r="AP387" s="42">
        <v>0.0266023742169168</v>
      </c>
      <c r="AQ387" s="23">
        <v>28.85412</v>
      </c>
      <c r="AR387" s="48">
        <f t="shared" si="15"/>
        <v>0.02608208729</v>
      </c>
      <c r="AS387" s="61">
        <f t="shared" si="16"/>
        <v>27.71027</v>
      </c>
      <c r="AT387" s="26"/>
      <c r="AU387" s="42">
        <v>0.0263189891807438</v>
      </c>
      <c r="AV387" s="23">
        <v>28.84491</v>
      </c>
      <c r="AW387" s="48">
        <f t="shared" si="17"/>
        <v>0.02586859136</v>
      </c>
      <c r="AX387" s="62">
        <f t="shared" si="18"/>
        <v>27.69566</v>
      </c>
      <c r="AY387" s="26"/>
      <c r="AZ387" s="42">
        <v>0.0287479383003479</v>
      </c>
      <c r="BA387" s="23">
        <v>23.25021</v>
      </c>
      <c r="BB387" s="48">
        <f t="shared" si="5"/>
        <v>0.02829710493</v>
      </c>
      <c r="BC387" s="62">
        <f t="shared" si="6"/>
        <v>22.45052</v>
      </c>
      <c r="BD387" s="26"/>
      <c r="BE387" s="42">
        <v>0.0262719821312281</v>
      </c>
      <c r="BF387" s="23">
        <v>28.68831</v>
      </c>
      <c r="BG387" s="48">
        <f t="shared" si="31"/>
        <v>0.02575351307</v>
      </c>
      <c r="BH387" s="62">
        <f t="shared" si="32"/>
        <v>26.64856</v>
      </c>
      <c r="BI387" s="26"/>
      <c r="BJ387" s="42">
        <v>0.0209455665141411</v>
      </c>
      <c r="BK387" s="23">
        <v>12.58866</v>
      </c>
      <c r="BL387" s="48">
        <f t="shared" si="25"/>
        <v>0.02046571132</v>
      </c>
      <c r="BM387" s="62">
        <f t="shared" si="26"/>
        <v>12.12503</v>
      </c>
      <c r="BN387" s="26"/>
      <c r="BO387" s="42">
        <v>0.0202870019383259</v>
      </c>
      <c r="BP387" s="23">
        <v>12.27788</v>
      </c>
      <c r="BQ387" s="48">
        <f t="shared" si="19"/>
        <v>0.01980335216</v>
      </c>
      <c r="BR387" s="62">
        <f t="shared" si="20"/>
        <v>11.87577</v>
      </c>
      <c r="BS387" s="26"/>
      <c r="BT387" s="42">
        <v>0.0195149494191091</v>
      </c>
      <c r="BU387" s="23">
        <v>12.58088</v>
      </c>
      <c r="BV387" s="48">
        <f t="shared" si="29"/>
        <v>0.01902945071</v>
      </c>
      <c r="BW387" s="62">
        <f t="shared" si="30"/>
        <v>12.02983</v>
      </c>
      <c r="BX387" s="26"/>
      <c r="BY387" s="42">
        <v>0.0195180679535896</v>
      </c>
      <c r="BZ387" s="23">
        <v>12.26709</v>
      </c>
      <c r="CA387" s="48">
        <f t="shared" si="27"/>
        <v>0.01903658049</v>
      </c>
      <c r="CB387" s="62">
        <f t="shared" si="28"/>
        <v>11.77436</v>
      </c>
      <c r="CC387" s="7"/>
    </row>
    <row r="388" ht="15.75" customHeight="1">
      <c r="A388" s="1"/>
      <c r="B388" s="57">
        <v>0.0236836641307023</v>
      </c>
      <c r="C388" s="23">
        <v>35.8175</v>
      </c>
      <c r="D388" s="60">
        <f t="shared" si="21"/>
        <v>0.02316070064</v>
      </c>
      <c r="E388" s="63">
        <f t="shared" si="22"/>
        <v>34.42767</v>
      </c>
      <c r="F388" s="26"/>
      <c r="G388" s="42">
        <v>0.025415827248402</v>
      </c>
      <c r="H388" s="23">
        <v>33.74887</v>
      </c>
      <c r="I388" s="60">
        <f t="shared" si="23"/>
        <v>0.02494489673</v>
      </c>
      <c r="J388" s="64">
        <f t="shared" si="24"/>
        <v>32.35041</v>
      </c>
      <c r="K388" s="26"/>
      <c r="L388" s="42">
        <v>0.0256361951925932</v>
      </c>
      <c r="M388" s="23">
        <v>32.51387</v>
      </c>
      <c r="N388" s="60">
        <f t="shared" si="13"/>
        <v>0.02518044015</v>
      </c>
      <c r="O388" s="54">
        <f t="shared" si="14"/>
        <v>31.32508</v>
      </c>
      <c r="P388" s="26"/>
      <c r="Q388" s="42">
        <v>0.0255997855625421</v>
      </c>
      <c r="R388" s="23">
        <v>9.85063</v>
      </c>
      <c r="S388" s="48">
        <f t="shared" si="7"/>
        <v>0.02509300636</v>
      </c>
      <c r="T388" s="54">
        <f t="shared" si="8"/>
        <v>9.53299</v>
      </c>
      <c r="U388" s="26"/>
      <c r="V388" s="42">
        <v>0.0271499689650245</v>
      </c>
      <c r="W388" s="23">
        <v>11.05915</v>
      </c>
      <c r="X388" s="48">
        <f t="shared" si="1"/>
        <v>0.02665798494</v>
      </c>
      <c r="Y388" s="49">
        <f t="shared" si="2"/>
        <v>10.75081</v>
      </c>
      <c r="Z388" s="26"/>
      <c r="AA388" s="42">
        <v>0.0255868455728088</v>
      </c>
      <c r="AB388" s="23">
        <v>9.77644</v>
      </c>
      <c r="AC388" s="48">
        <f t="shared" si="3"/>
        <v>0.02512094136</v>
      </c>
      <c r="AD388" s="49">
        <f t="shared" si="4"/>
        <v>9.49913</v>
      </c>
      <c r="AE388" s="26"/>
      <c r="AF388" s="42">
        <v>0.0246148319087578</v>
      </c>
      <c r="AG388" s="23">
        <v>10.8636</v>
      </c>
      <c r="AH388" s="48">
        <f t="shared" si="9"/>
        <v>0.02413954541</v>
      </c>
      <c r="AI388" s="49">
        <f t="shared" si="10"/>
        <v>10.48425</v>
      </c>
      <c r="AJ388" s="26"/>
      <c r="AK388" s="42">
        <v>0.0233869856658329</v>
      </c>
      <c r="AL388" s="23">
        <v>10.0194</v>
      </c>
      <c r="AM388" s="48">
        <f t="shared" si="11"/>
        <v>0.0228586014</v>
      </c>
      <c r="AN388" s="49">
        <f t="shared" si="12"/>
        <v>9.69243</v>
      </c>
      <c r="AO388" s="26"/>
      <c r="AP388" s="42">
        <v>0.0266678440448349</v>
      </c>
      <c r="AQ388" s="23">
        <v>28.84108</v>
      </c>
      <c r="AR388" s="48">
        <f t="shared" si="15"/>
        <v>0.02614755712</v>
      </c>
      <c r="AS388" s="61">
        <f t="shared" si="16"/>
        <v>27.69723</v>
      </c>
      <c r="AT388" s="26"/>
      <c r="AU388" s="42">
        <v>0.026402720134465</v>
      </c>
      <c r="AV388" s="23">
        <v>28.83525</v>
      </c>
      <c r="AW388" s="48">
        <f t="shared" si="17"/>
        <v>0.02595232231</v>
      </c>
      <c r="AX388" s="62">
        <f t="shared" si="18"/>
        <v>27.686</v>
      </c>
      <c r="AY388" s="26"/>
      <c r="AZ388" s="42">
        <v>0.0287996174225829</v>
      </c>
      <c r="BA388" s="23">
        <v>23.24676</v>
      </c>
      <c r="BB388" s="48">
        <f t="shared" si="5"/>
        <v>0.02834878405</v>
      </c>
      <c r="BC388" s="62">
        <f t="shared" si="6"/>
        <v>22.44707</v>
      </c>
      <c r="BD388" s="26"/>
      <c r="BE388" s="42">
        <v>0.0264299367004568</v>
      </c>
      <c r="BF388" s="23">
        <v>28.68339</v>
      </c>
      <c r="BG388" s="48">
        <f t="shared" si="31"/>
        <v>0.02591146764</v>
      </c>
      <c r="BH388" s="62">
        <f t="shared" si="32"/>
        <v>26.64364</v>
      </c>
      <c r="BI388" s="26"/>
      <c r="BJ388" s="42">
        <v>0.0210411530516705</v>
      </c>
      <c r="BK388" s="23">
        <v>12.60797</v>
      </c>
      <c r="BL388" s="48">
        <f t="shared" si="25"/>
        <v>0.02056129786</v>
      </c>
      <c r="BM388" s="62">
        <f t="shared" si="26"/>
        <v>12.14434</v>
      </c>
      <c r="BN388" s="26"/>
      <c r="BO388" s="42">
        <v>0.0203007505255572</v>
      </c>
      <c r="BP388" s="23">
        <v>12.29632</v>
      </c>
      <c r="BQ388" s="48">
        <f t="shared" si="19"/>
        <v>0.01981710074</v>
      </c>
      <c r="BR388" s="62">
        <f t="shared" si="20"/>
        <v>11.89421</v>
      </c>
      <c r="BS388" s="26"/>
      <c r="BT388" s="42">
        <v>0.0195641660644292</v>
      </c>
      <c r="BU388" s="23">
        <v>12.60322</v>
      </c>
      <c r="BV388" s="48">
        <f t="shared" si="29"/>
        <v>0.01907866736</v>
      </c>
      <c r="BW388" s="62">
        <f t="shared" si="30"/>
        <v>12.05217</v>
      </c>
      <c r="BX388" s="26"/>
      <c r="BY388" s="42">
        <v>0.0195674219601472</v>
      </c>
      <c r="BZ388" s="23">
        <v>12.28541</v>
      </c>
      <c r="CA388" s="48">
        <f t="shared" si="27"/>
        <v>0.0190859345</v>
      </c>
      <c r="CB388" s="62">
        <f t="shared" si="28"/>
        <v>11.79268</v>
      </c>
      <c r="CC388" s="7"/>
    </row>
    <row r="389" ht="15.75" customHeight="1">
      <c r="A389" s="1"/>
      <c r="B389" s="57">
        <v>0.023821184572788</v>
      </c>
      <c r="C389" s="23">
        <v>35.79488</v>
      </c>
      <c r="D389" s="60">
        <f t="shared" si="21"/>
        <v>0.02329822108</v>
      </c>
      <c r="E389" s="63">
        <f t="shared" si="22"/>
        <v>34.40505</v>
      </c>
      <c r="F389" s="26"/>
      <c r="G389" s="42">
        <v>0.0254889894460408</v>
      </c>
      <c r="H389" s="23">
        <v>33.72145</v>
      </c>
      <c r="I389" s="60">
        <f t="shared" si="23"/>
        <v>0.02501805892</v>
      </c>
      <c r="J389" s="64">
        <f t="shared" si="24"/>
        <v>32.32299</v>
      </c>
      <c r="K389" s="26"/>
      <c r="L389" s="42">
        <v>0.0257533608511724</v>
      </c>
      <c r="M389" s="23">
        <v>32.49213</v>
      </c>
      <c r="N389" s="60">
        <f t="shared" si="13"/>
        <v>0.02529760581</v>
      </c>
      <c r="O389" s="54">
        <f t="shared" si="14"/>
        <v>31.30334</v>
      </c>
      <c r="P389" s="26"/>
      <c r="Q389" s="42">
        <v>0.0255973773496598</v>
      </c>
      <c r="R389" s="23">
        <v>9.8626</v>
      </c>
      <c r="S389" s="48">
        <f t="shared" si="7"/>
        <v>0.02509059814</v>
      </c>
      <c r="T389" s="54">
        <f t="shared" si="8"/>
        <v>9.54496</v>
      </c>
      <c r="U389" s="26"/>
      <c r="V389" s="42">
        <v>0.0272230840848278</v>
      </c>
      <c r="W389" s="23">
        <v>11.07204</v>
      </c>
      <c r="X389" s="48">
        <f t="shared" si="1"/>
        <v>0.02673110006</v>
      </c>
      <c r="Y389" s="49">
        <f t="shared" si="2"/>
        <v>10.7637</v>
      </c>
      <c r="Z389" s="26"/>
      <c r="AA389" s="42">
        <v>0.0256132568879743</v>
      </c>
      <c r="AB389" s="23">
        <v>9.79006</v>
      </c>
      <c r="AC389" s="48">
        <f t="shared" si="3"/>
        <v>0.02514735268</v>
      </c>
      <c r="AD389" s="49">
        <f t="shared" si="4"/>
        <v>9.51275</v>
      </c>
      <c r="AE389" s="26"/>
      <c r="AF389" s="42">
        <v>0.0247179598179714</v>
      </c>
      <c r="AG389" s="23">
        <v>10.88077</v>
      </c>
      <c r="AH389" s="48">
        <f t="shared" si="9"/>
        <v>0.02424267332</v>
      </c>
      <c r="AI389" s="49">
        <f t="shared" si="10"/>
        <v>10.50142</v>
      </c>
      <c r="AJ389" s="26"/>
      <c r="AK389" s="42">
        <v>0.0234479554625657</v>
      </c>
      <c r="AL389" s="23">
        <v>10.03539</v>
      </c>
      <c r="AM389" s="48">
        <f t="shared" si="11"/>
        <v>0.0229195712</v>
      </c>
      <c r="AN389" s="49">
        <f t="shared" si="12"/>
        <v>9.70842</v>
      </c>
      <c r="AO389" s="26"/>
      <c r="AP389" s="42">
        <v>0.0267754601293335</v>
      </c>
      <c r="AQ389" s="23">
        <v>28.83427</v>
      </c>
      <c r="AR389" s="48">
        <f t="shared" si="15"/>
        <v>0.0262551732</v>
      </c>
      <c r="AS389" s="61">
        <f t="shared" si="16"/>
        <v>27.69042</v>
      </c>
      <c r="AT389" s="26"/>
      <c r="AU389" s="42">
        <v>0.0264557132985452</v>
      </c>
      <c r="AV389" s="23">
        <v>28.81616</v>
      </c>
      <c r="AW389" s="48">
        <f t="shared" si="17"/>
        <v>0.02600531548</v>
      </c>
      <c r="AX389" s="62">
        <f t="shared" si="18"/>
        <v>27.66691</v>
      </c>
      <c r="AY389" s="26"/>
      <c r="AZ389" s="42">
        <v>0.0289407150626504</v>
      </c>
      <c r="BA389" s="23">
        <v>23.23936</v>
      </c>
      <c r="BB389" s="48">
        <f t="shared" si="5"/>
        <v>0.02848988169</v>
      </c>
      <c r="BC389" s="62">
        <f t="shared" si="6"/>
        <v>22.43967</v>
      </c>
      <c r="BD389" s="26"/>
      <c r="BE389" s="42">
        <v>0.0265120593913228</v>
      </c>
      <c r="BF389" s="23">
        <v>28.67145</v>
      </c>
      <c r="BG389" s="48">
        <f t="shared" si="31"/>
        <v>0.02599359033</v>
      </c>
      <c r="BH389" s="62">
        <f t="shared" si="32"/>
        <v>26.6317</v>
      </c>
      <c r="BI389" s="26"/>
      <c r="BJ389" s="42">
        <v>0.0210775138576422</v>
      </c>
      <c r="BK389" s="23">
        <v>12.62864</v>
      </c>
      <c r="BL389" s="48">
        <f t="shared" si="25"/>
        <v>0.02059765867</v>
      </c>
      <c r="BM389" s="62">
        <f t="shared" si="26"/>
        <v>12.16501</v>
      </c>
      <c r="BN389" s="26"/>
      <c r="BO389" s="42">
        <v>0.0204085619008665</v>
      </c>
      <c r="BP389" s="23">
        <v>12.31703</v>
      </c>
      <c r="BQ389" s="48">
        <f t="shared" si="19"/>
        <v>0.01992491212</v>
      </c>
      <c r="BR389" s="62">
        <f t="shared" si="20"/>
        <v>11.91492</v>
      </c>
      <c r="BS389" s="26"/>
      <c r="BT389" s="42">
        <v>0.0195850459796554</v>
      </c>
      <c r="BU389" s="23">
        <v>12.62251</v>
      </c>
      <c r="BV389" s="48">
        <f t="shared" si="29"/>
        <v>0.01909954727</v>
      </c>
      <c r="BW389" s="62">
        <f t="shared" si="30"/>
        <v>12.07146</v>
      </c>
      <c r="BX389" s="26"/>
      <c r="BY389" s="42">
        <v>0.0196360748703195</v>
      </c>
      <c r="BZ389" s="23">
        <v>12.30507</v>
      </c>
      <c r="CA389" s="48">
        <f t="shared" si="27"/>
        <v>0.01915458741</v>
      </c>
      <c r="CB389" s="62">
        <f t="shared" si="28"/>
        <v>11.81234</v>
      </c>
      <c r="CC389" s="7"/>
    </row>
    <row r="390" ht="15.75" customHeight="1">
      <c r="A390" s="1"/>
      <c r="B390" s="57">
        <v>0.023927048466158</v>
      </c>
      <c r="C390" s="23">
        <v>35.77686</v>
      </c>
      <c r="D390" s="60">
        <f t="shared" si="21"/>
        <v>0.02340408497</v>
      </c>
      <c r="E390" s="63">
        <f t="shared" si="22"/>
        <v>34.38703</v>
      </c>
      <c r="F390" s="26"/>
      <c r="G390" s="42">
        <v>0.025658504633135</v>
      </c>
      <c r="H390" s="23">
        <v>33.68505</v>
      </c>
      <c r="I390" s="60">
        <f t="shared" si="23"/>
        <v>0.02518757411</v>
      </c>
      <c r="J390" s="64">
        <f t="shared" si="24"/>
        <v>32.28659</v>
      </c>
      <c r="K390" s="26"/>
      <c r="L390" s="42">
        <v>0.0258484102377601</v>
      </c>
      <c r="M390" s="23">
        <v>32.46064</v>
      </c>
      <c r="N390" s="60">
        <f t="shared" si="13"/>
        <v>0.02539265519</v>
      </c>
      <c r="O390" s="54">
        <f t="shared" si="14"/>
        <v>31.27185</v>
      </c>
      <c r="P390" s="26"/>
      <c r="Q390" s="42">
        <v>0.025719269084463</v>
      </c>
      <c r="R390" s="23">
        <v>9.87479</v>
      </c>
      <c r="S390" s="48">
        <f t="shared" si="7"/>
        <v>0.02521248988</v>
      </c>
      <c r="T390" s="54">
        <f t="shared" si="8"/>
        <v>9.55715</v>
      </c>
      <c r="U390" s="26"/>
      <c r="V390" s="42">
        <v>0.027255374641141</v>
      </c>
      <c r="W390" s="23">
        <v>11.08612</v>
      </c>
      <c r="X390" s="48">
        <f t="shared" si="1"/>
        <v>0.02676339062</v>
      </c>
      <c r="Y390" s="49">
        <f t="shared" si="2"/>
        <v>10.77778</v>
      </c>
      <c r="Z390" s="26"/>
      <c r="AA390" s="42">
        <v>0.0256925374937602</v>
      </c>
      <c r="AB390" s="23">
        <v>9.80326</v>
      </c>
      <c r="AC390" s="48">
        <f t="shared" si="3"/>
        <v>0.02522663328</v>
      </c>
      <c r="AD390" s="49">
        <f t="shared" si="4"/>
        <v>9.52595</v>
      </c>
      <c r="AE390" s="26"/>
      <c r="AF390" s="42">
        <v>0.0247337861282089</v>
      </c>
      <c r="AG390" s="23">
        <v>10.89029</v>
      </c>
      <c r="AH390" s="48">
        <f t="shared" si="9"/>
        <v>0.02425849963</v>
      </c>
      <c r="AI390" s="49">
        <f t="shared" si="10"/>
        <v>10.51094</v>
      </c>
      <c r="AJ390" s="26"/>
      <c r="AK390" s="42">
        <v>0.0235474693954065</v>
      </c>
      <c r="AL390" s="23">
        <v>10.05135</v>
      </c>
      <c r="AM390" s="48">
        <f t="shared" si="11"/>
        <v>0.02301908513</v>
      </c>
      <c r="AN390" s="49">
        <f t="shared" si="12"/>
        <v>9.72438</v>
      </c>
      <c r="AO390" s="26"/>
      <c r="AP390" s="42">
        <v>0.0269381285230892</v>
      </c>
      <c r="AQ390" s="23">
        <v>28.8112</v>
      </c>
      <c r="AR390" s="48">
        <f t="shared" si="15"/>
        <v>0.02641784159</v>
      </c>
      <c r="AS390" s="61">
        <f t="shared" si="16"/>
        <v>27.66735</v>
      </c>
      <c r="AT390" s="26"/>
      <c r="AU390" s="42">
        <v>0.0264979448077942</v>
      </c>
      <c r="AV390" s="23">
        <v>28.80746</v>
      </c>
      <c r="AW390" s="48">
        <f t="shared" si="17"/>
        <v>0.02604754699</v>
      </c>
      <c r="AX390" s="62">
        <f t="shared" si="18"/>
        <v>27.65821</v>
      </c>
      <c r="AY390" s="26"/>
      <c r="AZ390" s="42">
        <v>0.0290455146305824</v>
      </c>
      <c r="BA390" s="23">
        <v>23.22847</v>
      </c>
      <c r="BB390" s="48">
        <f t="shared" si="5"/>
        <v>0.02859468126</v>
      </c>
      <c r="BC390" s="62">
        <f t="shared" si="6"/>
        <v>22.42878</v>
      </c>
      <c r="BD390" s="26"/>
      <c r="BE390" s="42">
        <v>0.0266093430007881</v>
      </c>
      <c r="BF390" s="23">
        <v>28.65479</v>
      </c>
      <c r="BG390" s="48">
        <f t="shared" si="31"/>
        <v>0.02609087394</v>
      </c>
      <c r="BH390" s="62">
        <f t="shared" si="32"/>
        <v>26.61504</v>
      </c>
      <c r="BI390" s="26"/>
      <c r="BJ390" s="42">
        <v>0.021141209641989</v>
      </c>
      <c r="BK390" s="23">
        <v>12.64717</v>
      </c>
      <c r="BL390" s="48">
        <f t="shared" si="25"/>
        <v>0.02066135445</v>
      </c>
      <c r="BM390" s="62">
        <f t="shared" si="26"/>
        <v>12.18354</v>
      </c>
      <c r="BN390" s="26"/>
      <c r="BO390" s="42">
        <v>0.020474805589952</v>
      </c>
      <c r="BP390" s="23">
        <v>12.33716</v>
      </c>
      <c r="BQ390" s="48">
        <f t="shared" si="19"/>
        <v>0.01999115581</v>
      </c>
      <c r="BR390" s="62">
        <f t="shared" si="20"/>
        <v>11.93505</v>
      </c>
      <c r="BS390" s="26"/>
      <c r="BT390" s="42">
        <v>0.0196792345538204</v>
      </c>
      <c r="BU390" s="23">
        <v>12.64149</v>
      </c>
      <c r="BV390" s="48">
        <f t="shared" si="29"/>
        <v>0.01919373585</v>
      </c>
      <c r="BW390" s="62">
        <f t="shared" si="30"/>
        <v>12.09044</v>
      </c>
      <c r="BX390" s="26"/>
      <c r="BY390" s="42">
        <v>0.0197494449613842</v>
      </c>
      <c r="BZ390" s="23">
        <v>12.32755</v>
      </c>
      <c r="CA390" s="48">
        <f t="shared" si="27"/>
        <v>0.0192679575</v>
      </c>
      <c r="CB390" s="62">
        <f t="shared" si="28"/>
        <v>11.83482</v>
      </c>
      <c r="CC390" s="7"/>
    </row>
    <row r="391" ht="15.75" customHeight="1">
      <c r="A391" s="1"/>
      <c r="B391" s="57">
        <v>0.0240264598312503</v>
      </c>
      <c r="C391" s="23">
        <v>35.74567</v>
      </c>
      <c r="D391" s="60">
        <f t="shared" si="21"/>
        <v>0.02350349634</v>
      </c>
      <c r="E391" s="63">
        <f t="shared" si="22"/>
        <v>34.35584</v>
      </c>
      <c r="F391" s="26"/>
      <c r="G391" s="42">
        <v>0.0257575160232908</v>
      </c>
      <c r="H391" s="23">
        <v>33.6613</v>
      </c>
      <c r="I391" s="60">
        <f t="shared" si="23"/>
        <v>0.0252865855</v>
      </c>
      <c r="J391" s="64">
        <f t="shared" si="24"/>
        <v>32.26284</v>
      </c>
      <c r="K391" s="26"/>
      <c r="L391" s="42">
        <v>0.0259562781535692</v>
      </c>
      <c r="M391" s="23">
        <v>32.42424</v>
      </c>
      <c r="N391" s="60">
        <f t="shared" si="13"/>
        <v>0.02550052311</v>
      </c>
      <c r="O391" s="54">
        <f t="shared" si="14"/>
        <v>31.23545</v>
      </c>
      <c r="P391" s="26"/>
      <c r="Q391" s="42">
        <v>0.0257877493239027</v>
      </c>
      <c r="R391" s="23">
        <v>9.88388</v>
      </c>
      <c r="S391" s="48">
        <f t="shared" si="7"/>
        <v>0.02528097012</v>
      </c>
      <c r="T391" s="54">
        <f t="shared" si="8"/>
        <v>9.56624</v>
      </c>
      <c r="U391" s="26"/>
      <c r="V391" s="42">
        <v>0.0273661000236356</v>
      </c>
      <c r="W391" s="23">
        <v>11.10263</v>
      </c>
      <c r="X391" s="48">
        <f t="shared" si="1"/>
        <v>0.026874116</v>
      </c>
      <c r="Y391" s="49">
        <f t="shared" si="2"/>
        <v>10.79429</v>
      </c>
      <c r="Z391" s="26"/>
      <c r="AA391" s="42">
        <v>0.0258504026419608</v>
      </c>
      <c r="AB391" s="23">
        <v>9.8147</v>
      </c>
      <c r="AC391" s="48">
        <f t="shared" si="3"/>
        <v>0.02538449843</v>
      </c>
      <c r="AD391" s="49">
        <f t="shared" si="4"/>
        <v>9.53739</v>
      </c>
      <c r="AE391" s="26"/>
      <c r="AF391" s="42">
        <v>0.0248127617537579</v>
      </c>
      <c r="AG391" s="23">
        <v>10.90847</v>
      </c>
      <c r="AH391" s="48">
        <f t="shared" si="9"/>
        <v>0.02433747526</v>
      </c>
      <c r="AI391" s="49">
        <f t="shared" si="10"/>
        <v>10.52912</v>
      </c>
      <c r="AJ391" s="26"/>
      <c r="AK391" s="42">
        <v>0.0236243827146396</v>
      </c>
      <c r="AL391" s="23">
        <v>10.0653</v>
      </c>
      <c r="AM391" s="48">
        <f t="shared" si="11"/>
        <v>0.02309599845</v>
      </c>
      <c r="AN391" s="49">
        <f t="shared" si="12"/>
        <v>9.73833</v>
      </c>
      <c r="AO391" s="26"/>
      <c r="AP391" s="42">
        <v>0.0270341676148862</v>
      </c>
      <c r="AQ391" s="23">
        <v>28.79869</v>
      </c>
      <c r="AR391" s="48">
        <f t="shared" si="15"/>
        <v>0.02651388069</v>
      </c>
      <c r="AS391" s="61">
        <f t="shared" si="16"/>
        <v>27.65484</v>
      </c>
      <c r="AT391" s="26"/>
      <c r="AU391" s="42">
        <v>0.0266581616382553</v>
      </c>
      <c r="AV391" s="23">
        <v>28.79876</v>
      </c>
      <c r="AW391" s="48">
        <f t="shared" si="17"/>
        <v>0.02620776382</v>
      </c>
      <c r="AX391" s="62">
        <f t="shared" si="18"/>
        <v>27.64951</v>
      </c>
      <c r="AY391" s="26"/>
      <c r="AZ391" s="42">
        <v>0.0291152651828377</v>
      </c>
      <c r="BA391" s="23">
        <v>23.22385</v>
      </c>
      <c r="BB391" s="48">
        <f t="shared" si="5"/>
        <v>0.02866443181</v>
      </c>
      <c r="BC391" s="62">
        <f t="shared" si="6"/>
        <v>22.42416</v>
      </c>
      <c r="BD391" s="26"/>
      <c r="BE391" s="42">
        <v>0.0267011674924049</v>
      </c>
      <c r="BF391" s="23">
        <v>28.64804</v>
      </c>
      <c r="BG391" s="48">
        <f t="shared" si="31"/>
        <v>0.02618269843</v>
      </c>
      <c r="BH391" s="62">
        <f t="shared" si="32"/>
        <v>26.60829</v>
      </c>
      <c r="BI391" s="26"/>
      <c r="BJ391" s="42">
        <v>0.0212092756959579</v>
      </c>
      <c r="BK391" s="23">
        <v>12.66697</v>
      </c>
      <c r="BL391" s="48">
        <f t="shared" si="25"/>
        <v>0.0207294205</v>
      </c>
      <c r="BM391" s="62">
        <f t="shared" si="26"/>
        <v>12.20334</v>
      </c>
      <c r="BN391" s="26"/>
      <c r="BO391" s="42">
        <v>0.0205113679632987</v>
      </c>
      <c r="BP391" s="23">
        <v>12.35334</v>
      </c>
      <c r="BQ391" s="48">
        <f t="shared" si="19"/>
        <v>0.02002771818</v>
      </c>
      <c r="BR391" s="62">
        <f t="shared" si="20"/>
        <v>11.95123</v>
      </c>
      <c r="BS391" s="26"/>
      <c r="BT391" s="42">
        <v>0.01970004020148</v>
      </c>
      <c r="BU391" s="23">
        <v>12.66259</v>
      </c>
      <c r="BV391" s="48">
        <f t="shared" si="29"/>
        <v>0.0192145415</v>
      </c>
      <c r="BW391" s="62">
        <f t="shared" si="30"/>
        <v>12.11154</v>
      </c>
      <c r="BX391" s="26"/>
      <c r="BY391" s="42">
        <v>0.0198135908050605</v>
      </c>
      <c r="BZ391" s="23">
        <v>12.34527</v>
      </c>
      <c r="CA391" s="48">
        <f t="shared" si="27"/>
        <v>0.01933210334</v>
      </c>
      <c r="CB391" s="62">
        <f t="shared" si="28"/>
        <v>11.85254</v>
      </c>
      <c r="CC391" s="7"/>
    </row>
    <row r="392" ht="15.75" customHeight="1">
      <c r="A392" s="1"/>
      <c r="B392" s="57">
        <v>0.0241175361896098</v>
      </c>
      <c r="C392" s="23">
        <v>35.72205</v>
      </c>
      <c r="D392" s="60">
        <f t="shared" si="21"/>
        <v>0.0235945727</v>
      </c>
      <c r="E392" s="63">
        <f t="shared" si="22"/>
        <v>34.33222</v>
      </c>
      <c r="F392" s="26"/>
      <c r="G392" s="42">
        <v>0.0259020872645699</v>
      </c>
      <c r="H392" s="23">
        <v>33.63261</v>
      </c>
      <c r="I392" s="60">
        <f t="shared" si="23"/>
        <v>0.02543115674</v>
      </c>
      <c r="J392" s="64">
        <f t="shared" si="24"/>
        <v>32.23415</v>
      </c>
      <c r="K392" s="26"/>
      <c r="L392" s="42">
        <v>0.0260252044267177</v>
      </c>
      <c r="M392" s="23">
        <v>32.39717</v>
      </c>
      <c r="N392" s="60">
        <f t="shared" si="13"/>
        <v>0.02556944938</v>
      </c>
      <c r="O392" s="54">
        <f t="shared" si="14"/>
        <v>31.20838</v>
      </c>
      <c r="P392" s="26"/>
      <c r="Q392" s="42">
        <v>0.0259021667806223</v>
      </c>
      <c r="R392" s="23">
        <v>9.89737</v>
      </c>
      <c r="S392" s="48">
        <f t="shared" si="7"/>
        <v>0.02539538757</v>
      </c>
      <c r="T392" s="54">
        <f t="shared" si="8"/>
        <v>9.57973</v>
      </c>
      <c r="U392" s="26"/>
      <c r="V392" s="42">
        <v>0.0274356549743333</v>
      </c>
      <c r="W392" s="23">
        <v>11.11491</v>
      </c>
      <c r="X392" s="48">
        <f t="shared" si="1"/>
        <v>0.02694367095</v>
      </c>
      <c r="Y392" s="49">
        <f t="shared" si="2"/>
        <v>10.80657</v>
      </c>
      <c r="Z392" s="26"/>
      <c r="AA392" s="42">
        <v>0.0258313269286201</v>
      </c>
      <c r="AB392" s="23">
        <v>9.82467</v>
      </c>
      <c r="AC392" s="48">
        <f t="shared" si="3"/>
        <v>0.02536542272</v>
      </c>
      <c r="AD392" s="49">
        <f t="shared" si="4"/>
        <v>9.54736</v>
      </c>
      <c r="AE392" s="26"/>
      <c r="AF392" s="42">
        <v>0.0248617938049671</v>
      </c>
      <c r="AG392" s="23">
        <v>10.92223</v>
      </c>
      <c r="AH392" s="48">
        <f t="shared" si="9"/>
        <v>0.02438650731</v>
      </c>
      <c r="AI392" s="49">
        <f t="shared" si="10"/>
        <v>10.54288</v>
      </c>
      <c r="AJ392" s="26"/>
      <c r="AK392" s="42">
        <v>0.023673580502455</v>
      </c>
      <c r="AL392" s="23">
        <v>10.07933</v>
      </c>
      <c r="AM392" s="48">
        <f t="shared" si="11"/>
        <v>0.02314519624</v>
      </c>
      <c r="AN392" s="49">
        <f t="shared" si="12"/>
        <v>9.75236</v>
      </c>
      <c r="AO392" s="26"/>
      <c r="AP392" s="42">
        <v>0.0270914479162634</v>
      </c>
      <c r="AQ392" s="23">
        <v>28.79156</v>
      </c>
      <c r="AR392" s="48">
        <f t="shared" si="15"/>
        <v>0.02657116099</v>
      </c>
      <c r="AS392" s="61">
        <f t="shared" si="16"/>
        <v>27.64771</v>
      </c>
      <c r="AT392" s="26"/>
      <c r="AU392" s="42">
        <v>0.0266981311315939</v>
      </c>
      <c r="AV392" s="23">
        <v>28.77874</v>
      </c>
      <c r="AW392" s="48">
        <f t="shared" si="17"/>
        <v>0.02624773331</v>
      </c>
      <c r="AX392" s="62">
        <f t="shared" si="18"/>
        <v>27.62949</v>
      </c>
      <c r="AY392" s="26"/>
      <c r="AZ392" s="42">
        <v>0.0292542049576867</v>
      </c>
      <c r="BA392" s="23">
        <v>23.21942</v>
      </c>
      <c r="BB392" s="48">
        <f t="shared" si="5"/>
        <v>0.02880337158</v>
      </c>
      <c r="BC392" s="62">
        <f t="shared" si="6"/>
        <v>22.41973</v>
      </c>
      <c r="BD392" s="26"/>
      <c r="BE392" s="42">
        <v>0.0268106751886248</v>
      </c>
      <c r="BF392" s="23">
        <v>28.6352</v>
      </c>
      <c r="BG392" s="48">
        <f t="shared" si="31"/>
        <v>0.02629220613</v>
      </c>
      <c r="BH392" s="62">
        <f t="shared" si="32"/>
        <v>26.59545</v>
      </c>
      <c r="BI392" s="26"/>
      <c r="BJ392" s="42">
        <v>0.0212317765054657</v>
      </c>
      <c r="BK392" s="23">
        <v>12.68594</v>
      </c>
      <c r="BL392" s="48">
        <f t="shared" si="25"/>
        <v>0.02075192131</v>
      </c>
      <c r="BM392" s="62">
        <f t="shared" si="26"/>
        <v>12.22231</v>
      </c>
      <c r="BN392" s="26"/>
      <c r="BO392" s="42">
        <v>0.02058169125124</v>
      </c>
      <c r="BP392" s="23">
        <v>12.37478</v>
      </c>
      <c r="BQ392" s="48">
        <f t="shared" si="19"/>
        <v>0.02009804147</v>
      </c>
      <c r="BR392" s="62">
        <f t="shared" si="20"/>
        <v>11.97267</v>
      </c>
      <c r="BS392" s="26"/>
      <c r="BT392" s="42">
        <v>0.0197241927893461</v>
      </c>
      <c r="BU392" s="23">
        <v>12.68302</v>
      </c>
      <c r="BV392" s="48">
        <f t="shared" si="29"/>
        <v>0.01923869408</v>
      </c>
      <c r="BW392" s="62">
        <f t="shared" si="30"/>
        <v>12.13197</v>
      </c>
      <c r="BX392" s="26"/>
      <c r="BY392" s="42">
        <v>0.01983432594534</v>
      </c>
      <c r="BZ392" s="23">
        <v>12.36529</v>
      </c>
      <c r="CA392" s="48">
        <f t="shared" si="27"/>
        <v>0.01935283848</v>
      </c>
      <c r="CB392" s="62">
        <f t="shared" si="28"/>
        <v>11.87256</v>
      </c>
      <c r="CC392" s="7"/>
    </row>
    <row r="393" ht="15.75" customHeight="1">
      <c r="A393" s="1"/>
      <c r="B393" s="57">
        <v>0.024178495144088</v>
      </c>
      <c r="C393" s="23">
        <v>35.70429</v>
      </c>
      <c r="D393" s="60">
        <f t="shared" si="21"/>
        <v>0.02365553165</v>
      </c>
      <c r="E393" s="63">
        <f t="shared" si="22"/>
        <v>34.31446</v>
      </c>
      <c r="F393" s="26"/>
      <c r="G393" s="42">
        <v>0.0260265932340815</v>
      </c>
      <c r="H393" s="23">
        <v>33.59562</v>
      </c>
      <c r="I393" s="60">
        <f t="shared" si="23"/>
        <v>0.02555566271</v>
      </c>
      <c r="J393" s="64">
        <f t="shared" si="24"/>
        <v>32.19716</v>
      </c>
      <c r="K393" s="26"/>
      <c r="L393" s="42">
        <v>0.0261741863795133</v>
      </c>
      <c r="M393" s="23">
        <v>32.36686</v>
      </c>
      <c r="N393" s="60">
        <f t="shared" si="13"/>
        <v>0.02571843134</v>
      </c>
      <c r="O393" s="54">
        <f t="shared" si="14"/>
        <v>31.17807</v>
      </c>
      <c r="P393" s="26"/>
      <c r="Q393" s="42">
        <v>0.0259937894069013</v>
      </c>
      <c r="R393" s="23">
        <v>9.90949</v>
      </c>
      <c r="S393" s="48">
        <f t="shared" si="7"/>
        <v>0.0254870102</v>
      </c>
      <c r="T393" s="54">
        <f t="shared" si="8"/>
        <v>9.59185</v>
      </c>
      <c r="U393" s="26"/>
      <c r="V393" s="42">
        <v>0.0275082828909896</v>
      </c>
      <c r="W393" s="23">
        <v>11.12769</v>
      </c>
      <c r="X393" s="48">
        <f t="shared" si="1"/>
        <v>0.02701629887</v>
      </c>
      <c r="Y393" s="49">
        <f t="shared" si="2"/>
        <v>10.81935</v>
      </c>
      <c r="Z393" s="26"/>
      <c r="AA393" s="42">
        <v>0.0259536639233879</v>
      </c>
      <c r="AB393" s="23">
        <v>9.83872</v>
      </c>
      <c r="AC393" s="48">
        <f t="shared" si="3"/>
        <v>0.02548775971</v>
      </c>
      <c r="AD393" s="49">
        <f t="shared" si="4"/>
        <v>9.56141</v>
      </c>
      <c r="AE393" s="26"/>
      <c r="AF393" s="42">
        <v>0.0249128146756228</v>
      </c>
      <c r="AG393" s="23">
        <v>10.93371</v>
      </c>
      <c r="AH393" s="48">
        <f t="shared" si="9"/>
        <v>0.02443752818</v>
      </c>
      <c r="AI393" s="49">
        <f t="shared" si="10"/>
        <v>10.55436</v>
      </c>
      <c r="AJ393" s="26"/>
      <c r="AK393" s="42">
        <v>0.0237455002281979</v>
      </c>
      <c r="AL393" s="23">
        <v>10.09408</v>
      </c>
      <c r="AM393" s="48">
        <f t="shared" si="11"/>
        <v>0.02321711596</v>
      </c>
      <c r="AN393" s="49">
        <f t="shared" si="12"/>
        <v>9.76711</v>
      </c>
      <c r="AO393" s="26"/>
      <c r="AP393" s="42">
        <v>0.0272607543586525</v>
      </c>
      <c r="AQ393" s="23">
        <v>28.76887</v>
      </c>
      <c r="AR393" s="48">
        <f t="shared" si="15"/>
        <v>0.02674046743</v>
      </c>
      <c r="AS393" s="61">
        <f t="shared" si="16"/>
        <v>27.62502</v>
      </c>
      <c r="AT393" s="26"/>
      <c r="AU393" s="42">
        <v>0.026871740293289</v>
      </c>
      <c r="AV393" s="23">
        <v>28.76751</v>
      </c>
      <c r="AW393" s="48">
        <f t="shared" si="17"/>
        <v>0.02642134247</v>
      </c>
      <c r="AX393" s="62">
        <f t="shared" si="18"/>
        <v>27.61826</v>
      </c>
      <c r="AY393" s="26"/>
      <c r="AZ393" s="42">
        <v>0.0293136519441024</v>
      </c>
      <c r="BA393" s="23">
        <v>23.2059</v>
      </c>
      <c r="BB393" s="48">
        <f t="shared" si="5"/>
        <v>0.02886281857</v>
      </c>
      <c r="BC393" s="62">
        <f t="shared" si="6"/>
        <v>22.40621</v>
      </c>
      <c r="BD393" s="26"/>
      <c r="BE393" s="42">
        <v>0.0269244182944444</v>
      </c>
      <c r="BF393" s="23">
        <v>28.61752</v>
      </c>
      <c r="BG393" s="48">
        <f t="shared" si="31"/>
        <v>0.02640594923</v>
      </c>
      <c r="BH393" s="62">
        <f t="shared" si="32"/>
        <v>26.57777</v>
      </c>
      <c r="BI393" s="26"/>
      <c r="BJ393" s="42">
        <v>0.0212703956266891</v>
      </c>
      <c r="BK393" s="23">
        <v>12.70691</v>
      </c>
      <c r="BL393" s="48">
        <f t="shared" si="25"/>
        <v>0.02079054044</v>
      </c>
      <c r="BM393" s="62">
        <f t="shared" si="26"/>
        <v>12.24328</v>
      </c>
      <c r="BN393" s="26"/>
      <c r="BO393" s="42">
        <v>0.0205445383437366</v>
      </c>
      <c r="BP393" s="23">
        <v>12.39349</v>
      </c>
      <c r="BQ393" s="48">
        <f t="shared" si="19"/>
        <v>0.02006088856</v>
      </c>
      <c r="BR393" s="62">
        <f t="shared" si="20"/>
        <v>11.99138</v>
      </c>
      <c r="BS393" s="26"/>
      <c r="BT393" s="42">
        <v>0.0198070572317079</v>
      </c>
      <c r="BU393" s="23">
        <v>12.69961</v>
      </c>
      <c r="BV393" s="48">
        <f t="shared" si="29"/>
        <v>0.01932155853</v>
      </c>
      <c r="BW393" s="62">
        <f t="shared" si="30"/>
        <v>12.14856</v>
      </c>
      <c r="BX393" s="26"/>
      <c r="BY393" s="42">
        <v>0.0198942111929141</v>
      </c>
      <c r="BZ393" s="23">
        <v>12.38637</v>
      </c>
      <c r="CA393" s="48">
        <f t="shared" si="27"/>
        <v>0.01941272373</v>
      </c>
      <c r="CB393" s="62">
        <f t="shared" si="28"/>
        <v>11.89364</v>
      </c>
      <c r="CC393" s="7"/>
    </row>
    <row r="394" ht="15.75" customHeight="1">
      <c r="A394" s="1"/>
      <c r="B394" s="57">
        <v>0.0242885077215662</v>
      </c>
      <c r="C394" s="23">
        <v>35.67488</v>
      </c>
      <c r="D394" s="60">
        <f t="shared" si="21"/>
        <v>0.02376554423</v>
      </c>
      <c r="E394" s="63">
        <f t="shared" si="22"/>
        <v>34.28505</v>
      </c>
      <c r="F394" s="26"/>
      <c r="G394" s="42">
        <v>0.0261153009382604</v>
      </c>
      <c r="H394" s="23">
        <v>33.57175</v>
      </c>
      <c r="I394" s="60">
        <f t="shared" si="23"/>
        <v>0.02564437042</v>
      </c>
      <c r="J394" s="64">
        <f t="shared" si="24"/>
        <v>32.17329</v>
      </c>
      <c r="K394" s="26"/>
      <c r="L394" s="42">
        <v>0.0262957781270383</v>
      </c>
      <c r="M394" s="23">
        <v>32.32701</v>
      </c>
      <c r="N394" s="60">
        <f t="shared" si="13"/>
        <v>0.02584002308</v>
      </c>
      <c r="O394" s="54">
        <f t="shared" si="14"/>
        <v>31.13822</v>
      </c>
      <c r="P394" s="26"/>
      <c r="Q394" s="42">
        <v>0.0260558203040206</v>
      </c>
      <c r="R394" s="23">
        <v>9.92285</v>
      </c>
      <c r="S394" s="48">
        <f t="shared" si="7"/>
        <v>0.0255490411</v>
      </c>
      <c r="T394" s="54">
        <f t="shared" si="8"/>
        <v>9.60521</v>
      </c>
      <c r="U394" s="26"/>
      <c r="V394" s="42">
        <v>0.027571676880529</v>
      </c>
      <c r="W394" s="23">
        <v>11.14356</v>
      </c>
      <c r="X394" s="48">
        <f t="shared" si="1"/>
        <v>0.02707969286</v>
      </c>
      <c r="Y394" s="49">
        <f t="shared" si="2"/>
        <v>10.83522</v>
      </c>
      <c r="Z394" s="26"/>
      <c r="AA394" s="42">
        <v>0.0259880954123168</v>
      </c>
      <c r="AB394" s="23">
        <v>9.84672</v>
      </c>
      <c r="AC394" s="48">
        <f t="shared" si="3"/>
        <v>0.0255221912</v>
      </c>
      <c r="AD394" s="49">
        <f t="shared" si="4"/>
        <v>9.56941</v>
      </c>
      <c r="AE394" s="26"/>
      <c r="AF394" s="42">
        <v>0.0250521406620636</v>
      </c>
      <c r="AG394" s="23">
        <v>10.94996</v>
      </c>
      <c r="AH394" s="48">
        <f t="shared" si="9"/>
        <v>0.02457685417</v>
      </c>
      <c r="AI394" s="49">
        <f t="shared" si="10"/>
        <v>10.57061</v>
      </c>
      <c r="AJ394" s="26"/>
      <c r="AK394" s="42">
        <v>0.0238366244052142</v>
      </c>
      <c r="AL394" s="23">
        <v>10.10682</v>
      </c>
      <c r="AM394" s="48">
        <f t="shared" si="11"/>
        <v>0.02330824014</v>
      </c>
      <c r="AN394" s="49">
        <f t="shared" si="12"/>
        <v>9.77985</v>
      </c>
      <c r="AO394" s="26"/>
      <c r="AP394" s="42">
        <v>0.0273078575392502</v>
      </c>
      <c r="AQ394" s="23">
        <v>28.75602</v>
      </c>
      <c r="AR394" s="48">
        <f t="shared" si="15"/>
        <v>0.02678757061</v>
      </c>
      <c r="AS394" s="61">
        <f t="shared" si="16"/>
        <v>27.61217</v>
      </c>
      <c r="AT394" s="26"/>
      <c r="AU394" s="42">
        <v>0.0269588771801195</v>
      </c>
      <c r="AV394" s="23">
        <v>28.7619</v>
      </c>
      <c r="AW394" s="48">
        <f t="shared" si="17"/>
        <v>0.02650847936</v>
      </c>
      <c r="AX394" s="62">
        <f t="shared" si="18"/>
        <v>27.61265</v>
      </c>
      <c r="AY394" s="26"/>
      <c r="AZ394" s="42">
        <v>0.0293991431246907</v>
      </c>
      <c r="BA394" s="23">
        <v>23.19972</v>
      </c>
      <c r="BB394" s="48">
        <f t="shared" si="5"/>
        <v>0.02894830975</v>
      </c>
      <c r="BC394" s="62">
        <f t="shared" si="6"/>
        <v>22.40003</v>
      </c>
      <c r="BD394" s="26"/>
      <c r="BE394" s="42">
        <v>0.0270599488960874</v>
      </c>
      <c r="BF394" s="23">
        <v>28.61193</v>
      </c>
      <c r="BG394" s="48">
        <f t="shared" si="31"/>
        <v>0.02654147983</v>
      </c>
      <c r="BH394" s="62">
        <f t="shared" si="32"/>
        <v>26.57218</v>
      </c>
      <c r="BI394" s="26"/>
      <c r="BJ394" s="42">
        <v>0.0213345798704876</v>
      </c>
      <c r="BK394" s="23">
        <v>12.72338</v>
      </c>
      <c r="BL394" s="48">
        <f t="shared" si="25"/>
        <v>0.02085472468</v>
      </c>
      <c r="BM394" s="62">
        <f t="shared" si="26"/>
        <v>12.25975</v>
      </c>
      <c r="BN394" s="26"/>
      <c r="BO394" s="42">
        <v>0.0206312237611974</v>
      </c>
      <c r="BP394" s="23">
        <v>12.41097</v>
      </c>
      <c r="BQ394" s="48">
        <f t="shared" si="19"/>
        <v>0.02014757398</v>
      </c>
      <c r="BR394" s="62">
        <f t="shared" si="20"/>
        <v>12.00886</v>
      </c>
      <c r="BS394" s="26"/>
      <c r="BT394" s="42">
        <v>0.0198616902834885</v>
      </c>
      <c r="BU394" s="23">
        <v>12.72237</v>
      </c>
      <c r="BV394" s="48">
        <f t="shared" si="29"/>
        <v>0.01937619158</v>
      </c>
      <c r="BW394" s="62">
        <f t="shared" si="30"/>
        <v>12.17132</v>
      </c>
      <c r="BX394" s="26"/>
      <c r="BY394" s="42">
        <v>0.0199641558635397</v>
      </c>
      <c r="BZ394" s="23">
        <v>12.40377</v>
      </c>
      <c r="CA394" s="48">
        <f t="shared" si="27"/>
        <v>0.0194826684</v>
      </c>
      <c r="CB394" s="62">
        <f t="shared" si="28"/>
        <v>11.91104</v>
      </c>
      <c r="CC394" s="7"/>
    </row>
    <row r="395" ht="15.75" customHeight="1">
      <c r="A395" s="1"/>
      <c r="B395" s="57">
        <v>0.0243439547371545</v>
      </c>
      <c r="C395" s="23">
        <v>35.65164</v>
      </c>
      <c r="D395" s="60">
        <f t="shared" si="21"/>
        <v>0.02382099124</v>
      </c>
      <c r="E395" s="63">
        <f t="shared" si="22"/>
        <v>34.26181</v>
      </c>
      <c r="F395" s="26"/>
      <c r="G395" s="42">
        <v>0.0261780915524175</v>
      </c>
      <c r="H395" s="23">
        <v>33.54287</v>
      </c>
      <c r="I395" s="60">
        <f t="shared" si="23"/>
        <v>0.02570716103</v>
      </c>
      <c r="J395" s="64">
        <f t="shared" si="24"/>
        <v>32.14441</v>
      </c>
      <c r="K395" s="26"/>
      <c r="L395" s="42">
        <v>0.0263841992337088</v>
      </c>
      <c r="M395" s="23">
        <v>32.29436</v>
      </c>
      <c r="N395" s="60">
        <f t="shared" si="13"/>
        <v>0.02592844419</v>
      </c>
      <c r="O395" s="54">
        <f t="shared" si="14"/>
        <v>31.10557</v>
      </c>
      <c r="P395" s="26"/>
      <c r="Q395" s="42">
        <v>0.0261347828901528</v>
      </c>
      <c r="R395" s="23">
        <v>9.93194</v>
      </c>
      <c r="S395" s="48">
        <f t="shared" si="7"/>
        <v>0.02562800368</v>
      </c>
      <c r="T395" s="54">
        <f t="shared" si="8"/>
        <v>9.6143</v>
      </c>
      <c r="U395" s="26"/>
      <c r="V395" s="42">
        <v>0.0276960996467506</v>
      </c>
      <c r="W395" s="23">
        <v>11.1546</v>
      </c>
      <c r="X395" s="48">
        <f t="shared" si="1"/>
        <v>0.02720411563</v>
      </c>
      <c r="Y395" s="49">
        <f t="shared" si="2"/>
        <v>10.84626</v>
      </c>
      <c r="Z395" s="26"/>
      <c r="AA395" s="42">
        <v>0.0261151314957375</v>
      </c>
      <c r="AB395" s="23">
        <v>9.85958</v>
      </c>
      <c r="AC395" s="48">
        <f t="shared" si="3"/>
        <v>0.02564922729</v>
      </c>
      <c r="AD395" s="49">
        <f t="shared" si="4"/>
        <v>9.58227</v>
      </c>
      <c r="AE395" s="26"/>
      <c r="AF395" s="42">
        <v>0.0250880635497814</v>
      </c>
      <c r="AG395" s="23">
        <v>10.9641</v>
      </c>
      <c r="AH395" s="48">
        <f t="shared" si="9"/>
        <v>0.02461277705</v>
      </c>
      <c r="AI395" s="49">
        <f t="shared" si="10"/>
        <v>10.58475</v>
      </c>
      <c r="AJ395" s="26"/>
      <c r="AK395" s="42">
        <v>0.0238956570422397</v>
      </c>
      <c r="AL395" s="23">
        <v>10.12113</v>
      </c>
      <c r="AM395" s="48">
        <f t="shared" si="11"/>
        <v>0.02336727278</v>
      </c>
      <c r="AN395" s="49">
        <f t="shared" si="12"/>
        <v>9.79416</v>
      </c>
      <c r="AO395" s="26"/>
      <c r="AP395" s="42">
        <v>0.0274308739235403</v>
      </c>
      <c r="AQ395" s="23">
        <v>28.74867</v>
      </c>
      <c r="AR395" s="48">
        <f t="shared" si="15"/>
        <v>0.02691058699</v>
      </c>
      <c r="AS395" s="61">
        <f t="shared" si="16"/>
        <v>27.60482</v>
      </c>
      <c r="AT395" s="26"/>
      <c r="AU395" s="42">
        <v>0.0270362742001551</v>
      </c>
      <c r="AV395" s="23">
        <v>28.74164</v>
      </c>
      <c r="AW395" s="48">
        <f t="shared" si="17"/>
        <v>0.02658587638</v>
      </c>
      <c r="AX395" s="62">
        <f t="shared" si="18"/>
        <v>27.59239</v>
      </c>
      <c r="AY395" s="26"/>
      <c r="AZ395" s="42">
        <v>0.0295552946165134</v>
      </c>
      <c r="BA395" s="23">
        <v>23.19698</v>
      </c>
      <c r="BB395" s="48">
        <f t="shared" si="5"/>
        <v>0.02910446124</v>
      </c>
      <c r="BC395" s="62">
        <f t="shared" si="6"/>
        <v>22.39729</v>
      </c>
      <c r="BD395" s="26"/>
      <c r="BE395" s="42">
        <v>0.0271255304101243</v>
      </c>
      <c r="BF395" s="23">
        <v>28.60146</v>
      </c>
      <c r="BG395" s="48">
        <f t="shared" si="31"/>
        <v>0.02660706135</v>
      </c>
      <c r="BH395" s="62">
        <f t="shared" si="32"/>
        <v>26.56171</v>
      </c>
      <c r="BI395" s="26"/>
      <c r="BJ395" s="42">
        <v>0.0214197930820001</v>
      </c>
      <c r="BK395" s="23">
        <v>12.74537</v>
      </c>
      <c r="BL395" s="48">
        <f t="shared" si="25"/>
        <v>0.02093993789</v>
      </c>
      <c r="BM395" s="62">
        <f t="shared" si="26"/>
        <v>12.28174</v>
      </c>
      <c r="BN395" s="26"/>
      <c r="BO395" s="42">
        <v>0.0206984214217516</v>
      </c>
      <c r="BP395" s="23">
        <v>12.43043</v>
      </c>
      <c r="BQ395" s="48">
        <f t="shared" si="19"/>
        <v>0.02021477164</v>
      </c>
      <c r="BR395" s="62">
        <f t="shared" si="20"/>
        <v>12.02832</v>
      </c>
      <c r="BS395" s="26"/>
      <c r="BT395" s="42">
        <v>0.0198827469344534</v>
      </c>
      <c r="BU395" s="23">
        <v>12.74187</v>
      </c>
      <c r="BV395" s="48">
        <f t="shared" si="29"/>
        <v>0.01939724823</v>
      </c>
      <c r="BW395" s="62">
        <f t="shared" si="30"/>
        <v>12.19082</v>
      </c>
      <c r="BX395" s="26"/>
      <c r="BY395" s="42">
        <v>0.0199965339951469</v>
      </c>
      <c r="BZ395" s="23">
        <v>12.42299</v>
      </c>
      <c r="CA395" s="48">
        <f t="shared" si="27"/>
        <v>0.01951504653</v>
      </c>
      <c r="CB395" s="62">
        <f t="shared" si="28"/>
        <v>11.93026</v>
      </c>
      <c r="CC395" s="7"/>
    </row>
    <row r="396" ht="15.75" customHeight="1">
      <c r="A396" s="1"/>
      <c r="B396" s="57">
        <v>0.0244704307281562</v>
      </c>
      <c r="C396" s="23">
        <v>35.6345</v>
      </c>
      <c r="D396" s="60">
        <f t="shared" si="21"/>
        <v>0.02394746723</v>
      </c>
      <c r="E396" s="63">
        <f t="shared" si="22"/>
        <v>34.24467</v>
      </c>
      <c r="F396" s="26"/>
      <c r="G396" s="42">
        <v>0.0262804226392197</v>
      </c>
      <c r="H396" s="23">
        <v>33.50764</v>
      </c>
      <c r="I396" s="60">
        <f t="shared" si="23"/>
        <v>0.02580949212</v>
      </c>
      <c r="J396" s="64">
        <f t="shared" si="24"/>
        <v>32.10918</v>
      </c>
      <c r="K396" s="26"/>
      <c r="L396" s="42">
        <v>0.0265264254666544</v>
      </c>
      <c r="M396" s="23">
        <v>32.26064</v>
      </c>
      <c r="N396" s="60">
        <f t="shared" si="13"/>
        <v>0.02607067042</v>
      </c>
      <c r="O396" s="54">
        <f t="shared" si="14"/>
        <v>31.07185</v>
      </c>
      <c r="P396" s="26"/>
      <c r="Q396" s="42">
        <v>0.0261717438973532</v>
      </c>
      <c r="R396" s="23">
        <v>9.94372</v>
      </c>
      <c r="S396" s="48">
        <f t="shared" si="7"/>
        <v>0.02566496469</v>
      </c>
      <c r="T396" s="54">
        <f t="shared" si="8"/>
        <v>9.62608</v>
      </c>
      <c r="U396" s="26"/>
      <c r="V396" s="42">
        <v>0.0277608228928767</v>
      </c>
      <c r="W396" s="23">
        <v>11.16619</v>
      </c>
      <c r="X396" s="48">
        <f t="shared" si="1"/>
        <v>0.02726883887</v>
      </c>
      <c r="Y396" s="49">
        <f t="shared" si="2"/>
        <v>10.85785</v>
      </c>
      <c r="Z396" s="26"/>
      <c r="AA396" s="42">
        <v>0.0262162959320051</v>
      </c>
      <c r="AB396" s="23">
        <v>9.87323</v>
      </c>
      <c r="AC396" s="48">
        <f t="shared" si="3"/>
        <v>0.02575039172</v>
      </c>
      <c r="AD396" s="49">
        <f t="shared" si="4"/>
        <v>9.59592</v>
      </c>
      <c r="AE396" s="26"/>
      <c r="AF396" s="42">
        <v>0.0252093401874027</v>
      </c>
      <c r="AG396" s="23">
        <v>10.97659</v>
      </c>
      <c r="AH396" s="48">
        <f t="shared" si="9"/>
        <v>0.02473405369</v>
      </c>
      <c r="AI396" s="49">
        <f t="shared" si="10"/>
        <v>10.59724</v>
      </c>
      <c r="AJ396" s="26"/>
      <c r="AK396" s="42">
        <v>0.0239322544966738</v>
      </c>
      <c r="AL396" s="23">
        <v>10.1353</v>
      </c>
      <c r="AM396" s="48">
        <f t="shared" si="11"/>
        <v>0.02340387023</v>
      </c>
      <c r="AN396" s="49">
        <f t="shared" si="12"/>
        <v>9.80833</v>
      </c>
      <c r="AO396" s="26"/>
      <c r="AP396" s="42">
        <v>0.0274994776146371</v>
      </c>
      <c r="AQ396" s="23">
        <v>28.72716</v>
      </c>
      <c r="AR396" s="48">
        <f t="shared" si="15"/>
        <v>0.02697919068</v>
      </c>
      <c r="AS396" s="61">
        <f t="shared" si="16"/>
        <v>27.58331</v>
      </c>
      <c r="AT396" s="26"/>
      <c r="AU396" s="42">
        <v>0.027174614308304</v>
      </c>
      <c r="AV396" s="23">
        <v>28.72863</v>
      </c>
      <c r="AW396" s="48">
        <f t="shared" si="17"/>
        <v>0.02672421649</v>
      </c>
      <c r="AX396" s="62">
        <f t="shared" si="18"/>
        <v>27.57938</v>
      </c>
      <c r="AY396" s="26"/>
      <c r="AZ396" s="42">
        <v>0.02960100907978</v>
      </c>
      <c r="BA396" s="23">
        <v>23.18319</v>
      </c>
      <c r="BB396" s="48">
        <f t="shared" si="5"/>
        <v>0.02915017571</v>
      </c>
      <c r="BC396" s="62">
        <f t="shared" si="6"/>
        <v>22.3835</v>
      </c>
      <c r="BD396" s="26"/>
      <c r="BE396" s="42">
        <v>0.0272321563183273</v>
      </c>
      <c r="BF396" s="23">
        <v>28.58386</v>
      </c>
      <c r="BG396" s="48">
        <f t="shared" si="31"/>
        <v>0.02671368726</v>
      </c>
      <c r="BH396" s="62">
        <f t="shared" si="32"/>
        <v>26.54411</v>
      </c>
      <c r="BI396" s="26"/>
      <c r="BJ396" s="42">
        <v>0.0214492247406699</v>
      </c>
      <c r="BK396" s="23">
        <v>12.76419</v>
      </c>
      <c r="BL396" s="48">
        <f t="shared" si="25"/>
        <v>0.02096936955</v>
      </c>
      <c r="BM396" s="62">
        <f t="shared" si="26"/>
        <v>12.30056</v>
      </c>
      <c r="BN396" s="26"/>
      <c r="BO396" s="42">
        <v>0.0207676790518323</v>
      </c>
      <c r="BP396" s="23">
        <v>12.45119</v>
      </c>
      <c r="BQ396" s="48">
        <f t="shared" si="19"/>
        <v>0.02028402927</v>
      </c>
      <c r="BR396" s="62">
        <f t="shared" si="20"/>
        <v>12.04908</v>
      </c>
      <c r="BS396" s="26"/>
      <c r="BT396" s="42">
        <v>0.0199987367336807</v>
      </c>
      <c r="BU396" s="23">
        <v>12.7591</v>
      </c>
      <c r="BV396" s="48">
        <f t="shared" si="29"/>
        <v>0.01951323803</v>
      </c>
      <c r="BW396" s="62">
        <f t="shared" si="30"/>
        <v>12.20805</v>
      </c>
      <c r="BX396" s="26"/>
      <c r="BY396" s="42">
        <v>0.0200399157600162</v>
      </c>
      <c r="BZ396" s="23">
        <v>12.44439</v>
      </c>
      <c r="CA396" s="48">
        <f t="shared" si="27"/>
        <v>0.0195584283</v>
      </c>
      <c r="CB396" s="62">
        <f t="shared" si="28"/>
        <v>11.95166</v>
      </c>
      <c r="CC396" s="7"/>
    </row>
    <row r="397" ht="15.75" customHeight="1">
      <c r="A397" s="1"/>
      <c r="B397" s="57">
        <v>0.0245139169932274</v>
      </c>
      <c r="C397" s="23">
        <v>35.60252</v>
      </c>
      <c r="D397" s="60">
        <f t="shared" si="21"/>
        <v>0.0239909535</v>
      </c>
      <c r="E397" s="63">
        <f t="shared" si="22"/>
        <v>34.21269</v>
      </c>
      <c r="F397" s="26"/>
      <c r="G397" s="42">
        <v>0.0263660378020683</v>
      </c>
      <c r="H397" s="23">
        <v>33.47992</v>
      </c>
      <c r="I397" s="60">
        <f t="shared" si="23"/>
        <v>0.02589510728</v>
      </c>
      <c r="J397" s="64">
        <f t="shared" si="24"/>
        <v>32.08146</v>
      </c>
      <c r="K397" s="26"/>
      <c r="L397" s="42">
        <v>0.0266263836481708</v>
      </c>
      <c r="M397" s="23">
        <v>32.21958</v>
      </c>
      <c r="N397" s="60">
        <f t="shared" si="13"/>
        <v>0.0261706286</v>
      </c>
      <c r="O397" s="54">
        <f t="shared" si="14"/>
        <v>31.03079</v>
      </c>
      <c r="P397" s="26"/>
      <c r="Q397" s="42">
        <v>0.02623683328894</v>
      </c>
      <c r="R397" s="23">
        <v>9.9564</v>
      </c>
      <c r="S397" s="48">
        <f t="shared" si="7"/>
        <v>0.02573005408</v>
      </c>
      <c r="T397" s="54">
        <f t="shared" si="8"/>
        <v>9.63876</v>
      </c>
      <c r="U397" s="26"/>
      <c r="V397" s="42">
        <v>0.0278563822997098</v>
      </c>
      <c r="W397" s="23">
        <v>11.18422</v>
      </c>
      <c r="X397" s="48">
        <f t="shared" si="1"/>
        <v>0.02736439828</v>
      </c>
      <c r="Y397" s="49">
        <f t="shared" si="2"/>
        <v>10.87588</v>
      </c>
      <c r="Z397" s="26"/>
      <c r="AA397" s="42">
        <v>0.0262287678309947</v>
      </c>
      <c r="AB397" s="23">
        <v>9.88146</v>
      </c>
      <c r="AC397" s="48">
        <f t="shared" si="3"/>
        <v>0.02576286362</v>
      </c>
      <c r="AD397" s="49">
        <f t="shared" si="4"/>
        <v>9.60415</v>
      </c>
      <c r="AE397" s="26"/>
      <c r="AF397" s="42">
        <v>0.0252363952952284</v>
      </c>
      <c r="AG397" s="23">
        <v>10.98901</v>
      </c>
      <c r="AH397" s="48">
        <f t="shared" si="9"/>
        <v>0.0247611088</v>
      </c>
      <c r="AI397" s="49">
        <f t="shared" si="10"/>
        <v>10.60966</v>
      </c>
      <c r="AJ397" s="26"/>
      <c r="AK397" s="42">
        <v>0.0240048030970925</v>
      </c>
      <c r="AL397" s="23">
        <v>10.14796</v>
      </c>
      <c r="AM397" s="48">
        <f t="shared" si="11"/>
        <v>0.02347641883</v>
      </c>
      <c r="AN397" s="49">
        <f t="shared" si="12"/>
        <v>9.82099</v>
      </c>
      <c r="AO397" s="26"/>
      <c r="AP397" s="42">
        <v>0.0276681064511946</v>
      </c>
      <c r="AQ397" s="23">
        <v>28.71482</v>
      </c>
      <c r="AR397" s="48">
        <f t="shared" si="15"/>
        <v>0.02714781952</v>
      </c>
      <c r="AS397" s="61">
        <f t="shared" si="16"/>
        <v>27.57097</v>
      </c>
      <c r="AT397" s="26"/>
      <c r="AU397" s="42">
        <v>0.0272632665945161</v>
      </c>
      <c r="AV397" s="23">
        <v>28.7237</v>
      </c>
      <c r="AW397" s="48">
        <f t="shared" si="17"/>
        <v>0.02681286877</v>
      </c>
      <c r="AX397" s="62">
        <f t="shared" si="18"/>
        <v>27.57445</v>
      </c>
      <c r="AY397" s="26"/>
      <c r="AZ397" s="42">
        <v>0.0296890527935918</v>
      </c>
      <c r="BA397" s="23">
        <v>23.17477</v>
      </c>
      <c r="BB397" s="48">
        <f t="shared" si="5"/>
        <v>0.02923821942</v>
      </c>
      <c r="BC397" s="62">
        <f t="shared" si="6"/>
        <v>22.37508</v>
      </c>
      <c r="BD397" s="26"/>
      <c r="BE397" s="42">
        <v>0.0273182337831432</v>
      </c>
      <c r="BF397" s="23">
        <v>28.57497</v>
      </c>
      <c r="BG397" s="48">
        <f t="shared" si="31"/>
        <v>0.02679976472</v>
      </c>
      <c r="BH397" s="62">
        <f t="shared" si="32"/>
        <v>26.53522</v>
      </c>
      <c r="BI397" s="26"/>
      <c r="BJ397" s="42">
        <v>0.0215517610443079</v>
      </c>
      <c r="BK397" s="23">
        <v>12.78272</v>
      </c>
      <c r="BL397" s="48">
        <f t="shared" si="25"/>
        <v>0.02107190585</v>
      </c>
      <c r="BM397" s="62">
        <f t="shared" si="26"/>
        <v>12.31909</v>
      </c>
      <c r="BN397" s="26"/>
      <c r="BO397" s="42">
        <v>0.0209020036253003</v>
      </c>
      <c r="BP397" s="23">
        <v>12.46708</v>
      </c>
      <c r="BQ397" s="48">
        <f t="shared" si="19"/>
        <v>0.02041835384</v>
      </c>
      <c r="BR397" s="62">
        <f t="shared" si="20"/>
        <v>12.06497</v>
      </c>
      <c r="BS397" s="26"/>
      <c r="BT397" s="42">
        <v>0.0200504556029342</v>
      </c>
      <c r="BU397" s="23">
        <v>12.78038</v>
      </c>
      <c r="BV397" s="48">
        <f t="shared" si="29"/>
        <v>0.0195649569</v>
      </c>
      <c r="BW397" s="62">
        <f t="shared" si="30"/>
        <v>12.22933</v>
      </c>
      <c r="BX397" s="26"/>
      <c r="BY397" s="42">
        <v>0.0201194472509481</v>
      </c>
      <c r="BZ397" s="23">
        <v>12.46116</v>
      </c>
      <c r="CA397" s="48">
        <f t="shared" si="27"/>
        <v>0.01963795979</v>
      </c>
      <c r="CB397" s="62">
        <f t="shared" si="28"/>
        <v>11.96843</v>
      </c>
      <c r="CC397" s="7"/>
    </row>
    <row r="398" ht="15.75" customHeight="1">
      <c r="A398" s="1"/>
      <c r="B398" s="57">
        <v>0.0246822505959623</v>
      </c>
      <c r="C398" s="23">
        <v>35.57925</v>
      </c>
      <c r="D398" s="60">
        <f t="shared" si="21"/>
        <v>0.0241592871</v>
      </c>
      <c r="E398" s="63">
        <f t="shared" si="22"/>
        <v>34.18942</v>
      </c>
      <c r="F398" s="26"/>
      <c r="G398" s="42">
        <v>0.0265372941514723</v>
      </c>
      <c r="H398" s="23">
        <v>33.45445</v>
      </c>
      <c r="I398" s="60">
        <f t="shared" si="23"/>
        <v>0.02606636363</v>
      </c>
      <c r="J398" s="64">
        <f t="shared" si="24"/>
        <v>32.05599</v>
      </c>
      <c r="K398" s="26"/>
      <c r="L398" s="42">
        <v>0.0267650805556405</v>
      </c>
      <c r="M398" s="23">
        <v>32.17966</v>
      </c>
      <c r="N398" s="60">
        <f t="shared" si="13"/>
        <v>0.02630932551</v>
      </c>
      <c r="O398" s="54">
        <f t="shared" si="14"/>
        <v>30.99087</v>
      </c>
      <c r="P398" s="26"/>
      <c r="Q398" s="42">
        <v>0.0263438667949518</v>
      </c>
      <c r="R398" s="23">
        <v>9.96675</v>
      </c>
      <c r="S398" s="48">
        <f t="shared" si="7"/>
        <v>0.02583708759</v>
      </c>
      <c r="T398" s="54">
        <f t="shared" si="8"/>
        <v>9.64911</v>
      </c>
      <c r="U398" s="26"/>
      <c r="V398" s="42">
        <v>0.0279283554149377</v>
      </c>
      <c r="W398" s="23">
        <v>11.19304</v>
      </c>
      <c r="X398" s="48">
        <f t="shared" si="1"/>
        <v>0.02743637139</v>
      </c>
      <c r="Y398" s="49">
        <f t="shared" si="2"/>
        <v>10.8847</v>
      </c>
      <c r="Z398" s="26"/>
      <c r="AA398" s="42">
        <v>0.0263272482954915</v>
      </c>
      <c r="AB398" s="23">
        <v>9.8946</v>
      </c>
      <c r="AC398" s="48">
        <f t="shared" si="3"/>
        <v>0.02586134409</v>
      </c>
      <c r="AD398" s="49">
        <f t="shared" si="4"/>
        <v>9.61729</v>
      </c>
      <c r="AE398" s="26"/>
      <c r="AF398" s="42">
        <v>0.0253316247206672</v>
      </c>
      <c r="AG398" s="23">
        <v>11.00675</v>
      </c>
      <c r="AH398" s="48">
        <f t="shared" si="9"/>
        <v>0.02485633822</v>
      </c>
      <c r="AI398" s="49">
        <f t="shared" si="10"/>
        <v>10.6274</v>
      </c>
      <c r="AJ398" s="26"/>
      <c r="AK398" s="42">
        <v>0.024086083372407</v>
      </c>
      <c r="AL398" s="23">
        <v>10.16166</v>
      </c>
      <c r="AM398" s="48">
        <f t="shared" si="11"/>
        <v>0.02355769911</v>
      </c>
      <c r="AN398" s="49">
        <f t="shared" si="12"/>
        <v>9.83469</v>
      </c>
      <c r="AO398" s="26"/>
      <c r="AP398" s="42">
        <v>0.027739619383105</v>
      </c>
      <c r="AQ398" s="23">
        <v>28.70572</v>
      </c>
      <c r="AR398" s="48">
        <f t="shared" si="15"/>
        <v>0.02721933245</v>
      </c>
      <c r="AS398" s="61">
        <f t="shared" si="16"/>
        <v>27.56187</v>
      </c>
      <c r="AT398" s="26"/>
      <c r="AU398" s="42">
        <v>0.0273667574542593</v>
      </c>
      <c r="AV398" s="23">
        <v>28.70348</v>
      </c>
      <c r="AW398" s="48">
        <f t="shared" si="17"/>
        <v>0.02691635963</v>
      </c>
      <c r="AX398" s="62">
        <f t="shared" si="18"/>
        <v>27.55423</v>
      </c>
      <c r="AY398" s="26"/>
      <c r="AZ398" s="42">
        <v>0.029807376147482</v>
      </c>
      <c r="BA398" s="23">
        <v>23.17436</v>
      </c>
      <c r="BB398" s="48">
        <f t="shared" si="5"/>
        <v>0.02935654277</v>
      </c>
      <c r="BC398" s="62">
        <f t="shared" si="6"/>
        <v>22.37467</v>
      </c>
      <c r="BD398" s="26"/>
      <c r="BE398" s="42">
        <v>0.0274357173094468</v>
      </c>
      <c r="BF398" s="23">
        <v>28.56812</v>
      </c>
      <c r="BG398" s="48">
        <f t="shared" si="31"/>
        <v>0.02691724825</v>
      </c>
      <c r="BH398" s="62">
        <f t="shared" si="32"/>
        <v>26.52837</v>
      </c>
      <c r="BI398" s="26"/>
      <c r="BJ398" s="42">
        <v>0.0216383201543424</v>
      </c>
      <c r="BK398" s="23">
        <v>12.80157</v>
      </c>
      <c r="BL398" s="48">
        <f t="shared" si="25"/>
        <v>0.02115846496</v>
      </c>
      <c r="BM398" s="62">
        <f t="shared" si="26"/>
        <v>12.33794</v>
      </c>
      <c r="BN398" s="26"/>
      <c r="BO398" s="42">
        <v>0.0208923640444358</v>
      </c>
      <c r="BP398" s="23">
        <v>12.48831</v>
      </c>
      <c r="BQ398" s="48">
        <f t="shared" si="19"/>
        <v>0.02040871426</v>
      </c>
      <c r="BR398" s="62">
        <f t="shared" si="20"/>
        <v>12.0862</v>
      </c>
      <c r="BS398" s="26"/>
      <c r="BT398" s="42">
        <v>0.0201223322180617</v>
      </c>
      <c r="BU398" s="23">
        <v>12.80091</v>
      </c>
      <c r="BV398" s="48">
        <f t="shared" si="29"/>
        <v>0.01963683351</v>
      </c>
      <c r="BW398" s="62">
        <f t="shared" si="30"/>
        <v>12.24986</v>
      </c>
      <c r="BX398" s="26"/>
      <c r="BY398" s="42">
        <v>0.0201600692939627</v>
      </c>
      <c r="BZ398" s="23">
        <v>12.48024</v>
      </c>
      <c r="CA398" s="48">
        <f t="shared" si="27"/>
        <v>0.01967858183</v>
      </c>
      <c r="CB398" s="62">
        <f t="shared" si="28"/>
        <v>11.98751</v>
      </c>
      <c r="CC398" s="7"/>
    </row>
    <row r="399" ht="15.75" customHeight="1">
      <c r="A399" s="1"/>
      <c r="B399" s="57">
        <v>0.0248387545115618</v>
      </c>
      <c r="C399" s="23">
        <v>35.56009</v>
      </c>
      <c r="D399" s="60">
        <f t="shared" si="21"/>
        <v>0.02431579102</v>
      </c>
      <c r="E399" s="63">
        <f t="shared" si="22"/>
        <v>34.17026</v>
      </c>
      <c r="F399" s="26"/>
      <c r="G399" s="42">
        <v>0.0266778955777698</v>
      </c>
      <c r="H399" s="23">
        <v>33.42025</v>
      </c>
      <c r="I399" s="60">
        <f t="shared" si="23"/>
        <v>0.02620696506</v>
      </c>
      <c r="J399" s="64">
        <f t="shared" si="24"/>
        <v>32.02179</v>
      </c>
      <c r="K399" s="26"/>
      <c r="L399" s="42">
        <v>0.0268765228361183</v>
      </c>
      <c r="M399" s="23">
        <v>32.14161</v>
      </c>
      <c r="N399" s="60">
        <f t="shared" si="13"/>
        <v>0.02642076779</v>
      </c>
      <c r="O399" s="54">
        <f t="shared" si="14"/>
        <v>30.95282</v>
      </c>
      <c r="P399" s="26"/>
      <c r="Q399" s="42">
        <v>0.0264100111269794</v>
      </c>
      <c r="R399" s="23">
        <v>9.97821</v>
      </c>
      <c r="S399" s="48">
        <f t="shared" si="7"/>
        <v>0.02590323192</v>
      </c>
      <c r="T399" s="54">
        <f t="shared" si="8"/>
        <v>9.66057</v>
      </c>
      <c r="U399" s="26"/>
      <c r="V399" s="42">
        <v>0.0279839207173536</v>
      </c>
      <c r="W399" s="23">
        <v>11.20835</v>
      </c>
      <c r="X399" s="48">
        <f t="shared" si="1"/>
        <v>0.0274919367</v>
      </c>
      <c r="Y399" s="49">
        <f t="shared" si="2"/>
        <v>10.90001</v>
      </c>
      <c r="Z399" s="26"/>
      <c r="AA399" s="42">
        <v>0.0263794001727182</v>
      </c>
      <c r="AB399" s="23">
        <v>9.90862</v>
      </c>
      <c r="AC399" s="48">
        <f t="shared" si="3"/>
        <v>0.02591349596</v>
      </c>
      <c r="AD399" s="49">
        <f t="shared" si="4"/>
        <v>9.63131</v>
      </c>
      <c r="AE399" s="26"/>
      <c r="AF399" s="42">
        <v>0.0254412970498177</v>
      </c>
      <c r="AG399" s="23">
        <v>11.01636</v>
      </c>
      <c r="AH399" s="48">
        <f t="shared" si="9"/>
        <v>0.02496601055</v>
      </c>
      <c r="AI399" s="49">
        <f t="shared" si="10"/>
        <v>10.63701</v>
      </c>
      <c r="AJ399" s="26"/>
      <c r="AK399" s="42">
        <v>0.0241620869519066</v>
      </c>
      <c r="AL399" s="23">
        <v>10.17714</v>
      </c>
      <c r="AM399" s="48">
        <f t="shared" si="11"/>
        <v>0.02363370269</v>
      </c>
      <c r="AN399" s="49">
        <f t="shared" si="12"/>
        <v>9.85017</v>
      </c>
      <c r="AO399" s="26"/>
      <c r="AP399" s="42">
        <v>0.027891977432452</v>
      </c>
      <c r="AQ399" s="23">
        <v>28.68523</v>
      </c>
      <c r="AR399" s="48">
        <f t="shared" si="15"/>
        <v>0.0273716905</v>
      </c>
      <c r="AS399" s="61">
        <f t="shared" si="16"/>
        <v>27.54138</v>
      </c>
      <c r="AT399" s="26"/>
      <c r="AU399" s="42">
        <v>0.0274534577769128</v>
      </c>
      <c r="AV399" s="23">
        <v>28.69105</v>
      </c>
      <c r="AW399" s="48">
        <f t="shared" si="17"/>
        <v>0.02700305996</v>
      </c>
      <c r="AX399" s="62">
        <f t="shared" si="18"/>
        <v>27.5418</v>
      </c>
      <c r="AY399" s="26"/>
      <c r="AZ399" s="42">
        <v>0.0298924552789128</v>
      </c>
      <c r="BA399" s="23">
        <v>23.15947</v>
      </c>
      <c r="BB399" s="48">
        <f t="shared" si="5"/>
        <v>0.0294416219</v>
      </c>
      <c r="BC399" s="62">
        <f t="shared" si="6"/>
        <v>22.35978</v>
      </c>
      <c r="BD399" s="26"/>
      <c r="BE399" s="42">
        <v>0.0275539830105522</v>
      </c>
      <c r="BF399" s="23">
        <v>28.54876</v>
      </c>
      <c r="BG399" s="48">
        <f t="shared" si="31"/>
        <v>0.02703551395</v>
      </c>
      <c r="BH399" s="62">
        <f t="shared" si="32"/>
        <v>26.50901</v>
      </c>
      <c r="BI399" s="26"/>
      <c r="BJ399" s="42">
        <v>0.021678054367787</v>
      </c>
      <c r="BK399" s="23">
        <v>12.82312</v>
      </c>
      <c r="BL399" s="48">
        <f t="shared" si="25"/>
        <v>0.02119819918</v>
      </c>
      <c r="BM399" s="62">
        <f t="shared" si="26"/>
        <v>12.35949</v>
      </c>
      <c r="BN399" s="26"/>
      <c r="BO399" s="42">
        <v>0.0209686999779199</v>
      </c>
      <c r="BP399" s="23">
        <v>12.50756</v>
      </c>
      <c r="BQ399" s="48">
        <f t="shared" si="19"/>
        <v>0.0204850502</v>
      </c>
      <c r="BR399" s="62">
        <f t="shared" si="20"/>
        <v>12.10545</v>
      </c>
      <c r="BS399" s="26"/>
      <c r="BT399" s="42">
        <v>0.0201861004644928</v>
      </c>
      <c r="BU399" s="23">
        <v>12.81739</v>
      </c>
      <c r="BV399" s="48">
        <f t="shared" si="29"/>
        <v>0.01970060176</v>
      </c>
      <c r="BW399" s="62">
        <f t="shared" si="30"/>
        <v>12.26634</v>
      </c>
      <c r="BX399" s="26"/>
      <c r="BY399" s="42">
        <v>0.0202245625358062</v>
      </c>
      <c r="BZ399" s="23">
        <v>12.50163</v>
      </c>
      <c r="CA399" s="48">
        <f t="shared" si="27"/>
        <v>0.01974307507</v>
      </c>
      <c r="CB399" s="62">
        <f t="shared" si="28"/>
        <v>12.0089</v>
      </c>
      <c r="CC399" s="7"/>
    </row>
    <row r="400" ht="15.75" customHeight="1">
      <c r="A400" s="1"/>
      <c r="B400" s="57">
        <v>0.0248864909540154</v>
      </c>
      <c r="C400" s="23">
        <v>35.5306</v>
      </c>
      <c r="D400" s="60">
        <f t="shared" si="21"/>
        <v>0.02436352746</v>
      </c>
      <c r="E400" s="63">
        <f t="shared" si="22"/>
        <v>34.14077</v>
      </c>
      <c r="F400" s="26"/>
      <c r="G400" s="42">
        <v>0.026793219558584</v>
      </c>
      <c r="H400" s="23">
        <v>33.38923</v>
      </c>
      <c r="I400" s="60">
        <f t="shared" si="23"/>
        <v>0.02632228904</v>
      </c>
      <c r="J400" s="64">
        <f t="shared" si="24"/>
        <v>31.99077</v>
      </c>
      <c r="K400" s="26"/>
      <c r="L400" s="42">
        <v>0.026983517980151</v>
      </c>
      <c r="M400" s="23">
        <v>32.0966</v>
      </c>
      <c r="N400" s="60">
        <f t="shared" si="13"/>
        <v>0.02652776294</v>
      </c>
      <c r="O400" s="54">
        <f t="shared" si="14"/>
        <v>30.90781</v>
      </c>
      <c r="P400" s="26"/>
      <c r="Q400" s="42">
        <v>0.026471927876792</v>
      </c>
      <c r="R400" s="23">
        <v>9.99059</v>
      </c>
      <c r="S400" s="48">
        <f t="shared" si="7"/>
        <v>0.02596514867</v>
      </c>
      <c r="T400" s="54">
        <f t="shared" si="8"/>
        <v>9.67295</v>
      </c>
      <c r="U400" s="26"/>
      <c r="V400" s="42">
        <v>0.0280794326872162</v>
      </c>
      <c r="W400" s="23">
        <v>11.22434</v>
      </c>
      <c r="X400" s="48">
        <f t="shared" si="1"/>
        <v>0.02758744867</v>
      </c>
      <c r="Y400" s="49">
        <f t="shared" si="2"/>
        <v>10.916</v>
      </c>
      <c r="Z400" s="26"/>
      <c r="AA400" s="42">
        <v>0.0264459198568729</v>
      </c>
      <c r="AB400" s="23">
        <v>9.91538</v>
      </c>
      <c r="AC400" s="48">
        <f t="shared" si="3"/>
        <v>0.02598001565</v>
      </c>
      <c r="AD400" s="49">
        <f t="shared" si="4"/>
        <v>9.63807</v>
      </c>
      <c r="AE400" s="26"/>
      <c r="AF400" s="42">
        <v>0.0255025653117762</v>
      </c>
      <c r="AG400" s="23">
        <v>11.02775</v>
      </c>
      <c r="AH400" s="48">
        <f t="shared" si="9"/>
        <v>0.02502727881</v>
      </c>
      <c r="AI400" s="49">
        <f t="shared" si="10"/>
        <v>10.6484</v>
      </c>
      <c r="AJ400" s="26"/>
      <c r="AK400" s="42">
        <v>0.0242204293195685</v>
      </c>
      <c r="AL400" s="23">
        <v>10.19057</v>
      </c>
      <c r="AM400" s="48">
        <f t="shared" si="11"/>
        <v>0.02369204505</v>
      </c>
      <c r="AN400" s="49">
        <f t="shared" si="12"/>
        <v>9.8636</v>
      </c>
      <c r="AO400" s="26"/>
      <c r="AP400" s="42">
        <v>0.0280071850513928</v>
      </c>
      <c r="AQ400" s="23">
        <v>28.67319</v>
      </c>
      <c r="AR400" s="48">
        <f t="shared" si="15"/>
        <v>0.02748689812</v>
      </c>
      <c r="AS400" s="61">
        <f t="shared" si="16"/>
        <v>27.52934</v>
      </c>
      <c r="AT400" s="26"/>
      <c r="AU400" s="42">
        <v>0.0275751445506907</v>
      </c>
      <c r="AV400" s="23">
        <v>28.68476</v>
      </c>
      <c r="AW400" s="48">
        <f t="shared" si="17"/>
        <v>0.02712474673</v>
      </c>
      <c r="AX400" s="62">
        <f t="shared" si="18"/>
        <v>27.53551</v>
      </c>
      <c r="AY400" s="26"/>
      <c r="AZ400" s="42">
        <v>0.0299697398669119</v>
      </c>
      <c r="BA400" s="23">
        <v>23.15087</v>
      </c>
      <c r="BB400" s="48">
        <f t="shared" si="5"/>
        <v>0.02951890649</v>
      </c>
      <c r="BC400" s="62">
        <f t="shared" si="6"/>
        <v>22.35118</v>
      </c>
      <c r="BD400" s="26"/>
      <c r="BE400" s="42">
        <v>0.027645096709596</v>
      </c>
      <c r="BF400" s="23">
        <v>28.53778</v>
      </c>
      <c r="BG400" s="48">
        <f t="shared" si="31"/>
        <v>0.02712662765</v>
      </c>
      <c r="BH400" s="62">
        <f t="shared" si="32"/>
        <v>26.49803</v>
      </c>
      <c r="BI400" s="26"/>
      <c r="BJ400" s="42">
        <v>0.0217705079867014</v>
      </c>
      <c r="BK400" s="23">
        <v>12.83866</v>
      </c>
      <c r="BL400" s="48">
        <f t="shared" si="25"/>
        <v>0.0212906528</v>
      </c>
      <c r="BM400" s="62">
        <f t="shared" si="26"/>
        <v>12.37503</v>
      </c>
      <c r="BN400" s="26"/>
      <c r="BO400" s="42">
        <v>0.0210545630201069</v>
      </c>
      <c r="BP400" s="23">
        <v>12.52393</v>
      </c>
      <c r="BQ400" s="48">
        <f t="shared" si="19"/>
        <v>0.02057091324</v>
      </c>
      <c r="BR400" s="62">
        <f t="shared" si="20"/>
        <v>12.12182</v>
      </c>
      <c r="BS400" s="26"/>
      <c r="BT400" s="42">
        <v>0.020190221407002</v>
      </c>
      <c r="BU400" s="23">
        <v>12.83866</v>
      </c>
      <c r="BV400" s="48">
        <f t="shared" si="29"/>
        <v>0.0197047227</v>
      </c>
      <c r="BW400" s="62">
        <f t="shared" si="30"/>
        <v>12.28761</v>
      </c>
      <c r="BX400" s="26"/>
      <c r="BY400" s="42">
        <v>0.0202572623238915</v>
      </c>
      <c r="BZ400" s="23">
        <v>12.51803</v>
      </c>
      <c r="CA400" s="48">
        <f t="shared" si="27"/>
        <v>0.01977577486</v>
      </c>
      <c r="CB400" s="62">
        <f t="shared" si="28"/>
        <v>12.0253</v>
      </c>
      <c r="CC400" s="7"/>
    </row>
    <row r="401" ht="15.75" customHeight="1">
      <c r="A401" s="1"/>
      <c r="B401" s="57">
        <v>0.024991535297582</v>
      </c>
      <c r="C401" s="23">
        <v>35.51152</v>
      </c>
      <c r="D401" s="60">
        <f t="shared" si="21"/>
        <v>0.0244685718</v>
      </c>
      <c r="E401" s="63">
        <f t="shared" si="22"/>
        <v>34.12169</v>
      </c>
      <c r="F401" s="26"/>
      <c r="G401" s="42">
        <v>0.0269225122150509</v>
      </c>
      <c r="H401" s="23">
        <v>33.36266</v>
      </c>
      <c r="I401" s="60">
        <f t="shared" si="23"/>
        <v>0.02645158169</v>
      </c>
      <c r="J401" s="64">
        <f t="shared" si="24"/>
        <v>31.9642</v>
      </c>
      <c r="K401" s="26"/>
      <c r="L401" s="42">
        <v>0.0270881112188974</v>
      </c>
      <c r="M401" s="23">
        <v>32.04708</v>
      </c>
      <c r="N401" s="60">
        <f t="shared" si="13"/>
        <v>0.02663235618</v>
      </c>
      <c r="O401" s="54">
        <f t="shared" si="14"/>
        <v>30.85829</v>
      </c>
      <c r="P401" s="26"/>
      <c r="Q401" s="42">
        <v>0.0265354369733828</v>
      </c>
      <c r="R401" s="23">
        <v>10.00087</v>
      </c>
      <c r="S401" s="48">
        <f t="shared" si="7"/>
        <v>0.02602865777</v>
      </c>
      <c r="T401" s="54">
        <f t="shared" si="8"/>
        <v>9.68323</v>
      </c>
      <c r="U401" s="26"/>
      <c r="V401" s="42">
        <v>0.0281444780016873</v>
      </c>
      <c r="W401" s="23">
        <v>11.23457</v>
      </c>
      <c r="X401" s="48">
        <f t="shared" si="1"/>
        <v>0.02765249398</v>
      </c>
      <c r="Y401" s="49">
        <f t="shared" si="2"/>
        <v>10.92623</v>
      </c>
      <c r="Z401" s="26"/>
      <c r="AA401" s="42">
        <v>0.0265012493425638</v>
      </c>
      <c r="AB401" s="23">
        <v>9.92726</v>
      </c>
      <c r="AC401" s="48">
        <f t="shared" si="3"/>
        <v>0.02603534513</v>
      </c>
      <c r="AD401" s="49">
        <f t="shared" si="4"/>
        <v>9.64995</v>
      </c>
      <c r="AE401" s="26"/>
      <c r="AF401" s="42">
        <v>0.0255477614760871</v>
      </c>
      <c r="AG401" s="23">
        <v>11.04234</v>
      </c>
      <c r="AH401" s="48">
        <f t="shared" si="9"/>
        <v>0.02507247498</v>
      </c>
      <c r="AI401" s="49">
        <f t="shared" si="10"/>
        <v>10.66299</v>
      </c>
      <c r="AJ401" s="26"/>
      <c r="AK401" s="42">
        <v>0.0242786193892612</v>
      </c>
      <c r="AL401" s="23">
        <v>10.20303</v>
      </c>
      <c r="AM401" s="48">
        <f t="shared" si="11"/>
        <v>0.02375023512</v>
      </c>
      <c r="AN401" s="49">
        <f t="shared" si="12"/>
        <v>9.87606</v>
      </c>
      <c r="AO401" s="26"/>
      <c r="AP401" s="42">
        <v>0.0280913079549334</v>
      </c>
      <c r="AQ401" s="23">
        <v>28.66356</v>
      </c>
      <c r="AR401" s="48">
        <f t="shared" si="15"/>
        <v>0.02757102103</v>
      </c>
      <c r="AS401" s="61">
        <f t="shared" si="16"/>
        <v>27.51971</v>
      </c>
      <c r="AT401" s="26"/>
      <c r="AU401" s="42">
        <v>0.0276146949086371</v>
      </c>
      <c r="AV401" s="23">
        <v>28.66504</v>
      </c>
      <c r="AW401" s="48">
        <f t="shared" si="17"/>
        <v>0.02716429709</v>
      </c>
      <c r="AX401" s="62">
        <f t="shared" si="18"/>
        <v>27.51579</v>
      </c>
      <c r="AY401" s="26"/>
      <c r="AZ401" s="42">
        <v>0.0300763595281202</v>
      </c>
      <c r="BA401" s="23">
        <v>23.15051</v>
      </c>
      <c r="BB401" s="48">
        <f t="shared" si="5"/>
        <v>0.02962552615</v>
      </c>
      <c r="BC401" s="62">
        <f t="shared" si="6"/>
        <v>22.35082</v>
      </c>
      <c r="BD401" s="26"/>
      <c r="BE401" s="42">
        <v>0.0277411270610339</v>
      </c>
      <c r="BF401" s="23">
        <v>28.52999</v>
      </c>
      <c r="BG401" s="48">
        <f t="shared" si="31"/>
        <v>0.027222658</v>
      </c>
      <c r="BH401" s="62">
        <f t="shared" si="32"/>
        <v>26.49024</v>
      </c>
      <c r="BI401" s="26"/>
      <c r="BJ401" s="42">
        <v>0.0217998923623</v>
      </c>
      <c r="BK401" s="23">
        <v>12.85838</v>
      </c>
      <c r="BL401" s="48">
        <f t="shared" si="25"/>
        <v>0.02132003717</v>
      </c>
      <c r="BM401" s="62">
        <f t="shared" si="26"/>
        <v>12.39475</v>
      </c>
      <c r="BN401" s="26"/>
      <c r="BO401" s="42">
        <v>0.0211140728470867</v>
      </c>
      <c r="BP401" s="23">
        <v>12.54283</v>
      </c>
      <c r="BQ401" s="48">
        <f t="shared" si="19"/>
        <v>0.02063042307</v>
      </c>
      <c r="BR401" s="62">
        <f t="shared" si="20"/>
        <v>12.14072</v>
      </c>
      <c r="BS401" s="26"/>
      <c r="BT401" s="42">
        <v>0.0202584625935431</v>
      </c>
      <c r="BU401" s="23">
        <v>12.85724</v>
      </c>
      <c r="BV401" s="48">
        <f t="shared" si="29"/>
        <v>0.01977296389</v>
      </c>
      <c r="BW401" s="62">
        <f t="shared" si="30"/>
        <v>12.30619</v>
      </c>
      <c r="BX401" s="26"/>
      <c r="BY401" s="42">
        <v>0.0203242672815567</v>
      </c>
      <c r="BZ401" s="23">
        <v>12.53783</v>
      </c>
      <c r="CA401" s="48">
        <f t="shared" si="27"/>
        <v>0.01984277982</v>
      </c>
      <c r="CB401" s="62">
        <f t="shared" si="28"/>
        <v>12.0451</v>
      </c>
      <c r="CC401" s="7"/>
    </row>
    <row r="402" ht="15.75" customHeight="1">
      <c r="A402" s="1"/>
      <c r="B402" s="57">
        <v>0.0250659285699468</v>
      </c>
      <c r="C402" s="23">
        <v>35.49052</v>
      </c>
      <c r="D402" s="60">
        <f t="shared" si="21"/>
        <v>0.02454296508</v>
      </c>
      <c r="E402" s="63">
        <f t="shared" si="22"/>
        <v>34.10069</v>
      </c>
      <c r="F402" s="26"/>
      <c r="G402" s="42">
        <v>0.0270256767852501</v>
      </c>
      <c r="H402" s="23">
        <v>33.33119</v>
      </c>
      <c r="I402" s="60">
        <f t="shared" si="23"/>
        <v>0.02655474626</v>
      </c>
      <c r="J402" s="64">
        <f t="shared" si="24"/>
        <v>31.93273</v>
      </c>
      <c r="K402" s="26"/>
      <c r="L402" s="42">
        <v>0.0272042038845868</v>
      </c>
      <c r="M402" s="23">
        <v>31.99997</v>
      </c>
      <c r="N402" s="60">
        <f t="shared" si="13"/>
        <v>0.02674844884</v>
      </c>
      <c r="O402" s="54">
        <f t="shared" si="14"/>
        <v>30.81118</v>
      </c>
      <c r="P402" s="26"/>
      <c r="Q402" s="42">
        <v>0.0266476004717351</v>
      </c>
      <c r="R402" s="23">
        <v>10.01172</v>
      </c>
      <c r="S402" s="48">
        <f t="shared" si="7"/>
        <v>0.02614082127</v>
      </c>
      <c r="T402" s="54">
        <f t="shared" si="8"/>
        <v>9.69408</v>
      </c>
      <c r="U402" s="26"/>
      <c r="V402" s="42">
        <v>0.0282156570670755</v>
      </c>
      <c r="W402" s="23">
        <v>11.24742</v>
      </c>
      <c r="X402" s="48">
        <f t="shared" si="1"/>
        <v>0.02772367305</v>
      </c>
      <c r="Y402" s="49">
        <f t="shared" si="2"/>
        <v>10.93908</v>
      </c>
      <c r="Z402" s="26"/>
      <c r="AA402" s="42">
        <v>0.0265978122408521</v>
      </c>
      <c r="AB402" s="23">
        <v>9.94011</v>
      </c>
      <c r="AC402" s="48">
        <f t="shared" si="3"/>
        <v>0.02613190803</v>
      </c>
      <c r="AD402" s="49">
        <f t="shared" si="4"/>
        <v>9.6628</v>
      </c>
      <c r="AE402" s="26"/>
      <c r="AF402" s="42">
        <v>0.0256086757610263</v>
      </c>
      <c r="AG402" s="23">
        <v>11.05417</v>
      </c>
      <c r="AH402" s="48">
        <f t="shared" si="9"/>
        <v>0.02513338926</v>
      </c>
      <c r="AI402" s="49">
        <f t="shared" si="10"/>
        <v>10.67482</v>
      </c>
      <c r="AJ402" s="26"/>
      <c r="AK402" s="42">
        <v>0.0243493358508173</v>
      </c>
      <c r="AL402" s="23">
        <v>10.2184</v>
      </c>
      <c r="AM402" s="48">
        <f t="shared" si="11"/>
        <v>0.02382095158</v>
      </c>
      <c r="AN402" s="49">
        <f t="shared" si="12"/>
        <v>9.89143</v>
      </c>
      <c r="AO402" s="26"/>
      <c r="AP402" s="42">
        <v>0.0281926042315674</v>
      </c>
      <c r="AQ402" s="23">
        <v>28.6428</v>
      </c>
      <c r="AR402" s="48">
        <f t="shared" si="15"/>
        <v>0.0276723173</v>
      </c>
      <c r="AS402" s="61">
        <f t="shared" si="16"/>
        <v>27.49895</v>
      </c>
      <c r="AT402" s="26"/>
      <c r="AU402" s="42">
        <v>0.0277710248234775</v>
      </c>
      <c r="AV402" s="23">
        <v>28.65145</v>
      </c>
      <c r="AW402" s="48">
        <f t="shared" si="17"/>
        <v>0.027320627</v>
      </c>
      <c r="AX402" s="62">
        <f t="shared" si="18"/>
        <v>27.5022</v>
      </c>
      <c r="AY402" s="26"/>
      <c r="AZ402" s="42">
        <v>0.030197214629226</v>
      </c>
      <c r="BA402" s="23">
        <v>23.13569</v>
      </c>
      <c r="BB402" s="48">
        <f t="shared" si="5"/>
        <v>0.02974638125</v>
      </c>
      <c r="BC402" s="62">
        <f t="shared" si="6"/>
        <v>22.336</v>
      </c>
      <c r="BD402" s="26"/>
      <c r="BE402" s="42">
        <v>0.0278401229947567</v>
      </c>
      <c r="BF402" s="23">
        <v>28.5147</v>
      </c>
      <c r="BG402" s="48">
        <f t="shared" si="31"/>
        <v>0.02732165393</v>
      </c>
      <c r="BH402" s="62">
        <f t="shared" si="32"/>
        <v>26.47495</v>
      </c>
      <c r="BI402" s="26"/>
      <c r="BJ402" s="42">
        <v>0.0218387626996623</v>
      </c>
      <c r="BK402" s="23">
        <v>12.87876</v>
      </c>
      <c r="BL402" s="48">
        <f t="shared" si="25"/>
        <v>0.02135890751</v>
      </c>
      <c r="BM402" s="62">
        <f t="shared" si="26"/>
        <v>12.41513</v>
      </c>
      <c r="BN402" s="26"/>
      <c r="BO402" s="42">
        <v>0.0211256601428069</v>
      </c>
      <c r="BP402" s="23">
        <v>12.56337</v>
      </c>
      <c r="BQ402" s="48">
        <f t="shared" si="19"/>
        <v>0.02064201036</v>
      </c>
      <c r="BR402" s="62">
        <f t="shared" si="20"/>
        <v>12.16126</v>
      </c>
      <c r="BS402" s="26"/>
      <c r="BT402" s="42">
        <v>0.0203137750527962</v>
      </c>
      <c r="BU402" s="23">
        <v>12.87508</v>
      </c>
      <c r="BV402" s="48">
        <f t="shared" si="29"/>
        <v>0.01982827635</v>
      </c>
      <c r="BW402" s="62">
        <f t="shared" si="30"/>
        <v>12.32403</v>
      </c>
      <c r="BX402" s="26"/>
      <c r="BY402" s="42">
        <v>0.020356422700367</v>
      </c>
      <c r="BZ402" s="23">
        <v>12.55879</v>
      </c>
      <c r="CA402" s="48">
        <f t="shared" si="27"/>
        <v>0.01987493524</v>
      </c>
      <c r="CB402" s="62">
        <f t="shared" si="28"/>
        <v>12.06606</v>
      </c>
      <c r="CC402" s="7"/>
    </row>
    <row r="403" ht="15.75" customHeight="1">
      <c r="A403" s="1"/>
      <c r="B403" s="57">
        <v>0.0251687529020206</v>
      </c>
      <c r="C403" s="23">
        <v>35.46236</v>
      </c>
      <c r="D403" s="60">
        <f t="shared" si="21"/>
        <v>0.02464578941</v>
      </c>
      <c r="E403" s="63">
        <f t="shared" si="22"/>
        <v>34.07253</v>
      </c>
      <c r="F403" s="26"/>
      <c r="G403" s="42">
        <v>0.027075553454829</v>
      </c>
      <c r="H403" s="23">
        <v>33.29708</v>
      </c>
      <c r="I403" s="60">
        <f t="shared" si="23"/>
        <v>0.02660462293</v>
      </c>
      <c r="J403" s="64">
        <f t="shared" si="24"/>
        <v>31.89862</v>
      </c>
      <c r="K403" s="26"/>
      <c r="L403" s="42">
        <v>0.0273287001098861</v>
      </c>
      <c r="M403" s="23">
        <v>31.94716</v>
      </c>
      <c r="N403" s="60">
        <f t="shared" si="13"/>
        <v>0.02687294507</v>
      </c>
      <c r="O403" s="54">
        <f t="shared" si="14"/>
        <v>30.75837</v>
      </c>
      <c r="P403" s="26"/>
      <c r="Q403" s="42">
        <v>0.026679745568869</v>
      </c>
      <c r="R403" s="23">
        <v>10.02598</v>
      </c>
      <c r="S403" s="48">
        <f t="shared" si="7"/>
        <v>0.02617296636</v>
      </c>
      <c r="T403" s="54">
        <f t="shared" si="8"/>
        <v>9.70834</v>
      </c>
      <c r="U403" s="26"/>
      <c r="V403" s="42">
        <v>0.0283096182655016</v>
      </c>
      <c r="W403" s="23">
        <v>11.26192</v>
      </c>
      <c r="X403" s="48">
        <f t="shared" si="1"/>
        <v>0.02781763424</v>
      </c>
      <c r="Y403" s="49">
        <f t="shared" si="2"/>
        <v>10.95358</v>
      </c>
      <c r="Z403" s="26"/>
      <c r="AA403" s="42">
        <v>0.026695511280739</v>
      </c>
      <c r="AB403" s="23">
        <v>9.95007</v>
      </c>
      <c r="AC403" s="48">
        <f t="shared" si="3"/>
        <v>0.02622960707</v>
      </c>
      <c r="AD403" s="49">
        <f t="shared" si="4"/>
        <v>9.67276</v>
      </c>
      <c r="AE403" s="26"/>
      <c r="AF403" s="42">
        <v>0.0256819682666476</v>
      </c>
      <c r="AG403" s="23">
        <v>11.06868</v>
      </c>
      <c r="AH403" s="48">
        <f t="shared" si="9"/>
        <v>0.02520668177</v>
      </c>
      <c r="AI403" s="49">
        <f t="shared" si="10"/>
        <v>10.68933</v>
      </c>
      <c r="AJ403" s="26"/>
      <c r="AK403" s="42">
        <v>0.0244279903575912</v>
      </c>
      <c r="AL403" s="23">
        <v>10.22899</v>
      </c>
      <c r="AM403" s="48">
        <f t="shared" si="11"/>
        <v>0.02389960609</v>
      </c>
      <c r="AN403" s="49">
        <f t="shared" si="12"/>
        <v>9.90202</v>
      </c>
      <c r="AO403" s="26"/>
      <c r="AP403" s="42">
        <v>0.0283231908994444</v>
      </c>
      <c r="AQ403" s="23">
        <v>28.63014</v>
      </c>
      <c r="AR403" s="48">
        <f t="shared" si="15"/>
        <v>0.02780290397</v>
      </c>
      <c r="AS403" s="61">
        <f t="shared" si="16"/>
        <v>27.48629</v>
      </c>
      <c r="AT403" s="26"/>
      <c r="AU403" s="42">
        <v>0.027948485770851</v>
      </c>
      <c r="AV403" s="23">
        <v>28.64456</v>
      </c>
      <c r="AW403" s="48">
        <f t="shared" si="17"/>
        <v>0.02749808795</v>
      </c>
      <c r="AX403" s="62">
        <f t="shared" si="18"/>
        <v>27.49531</v>
      </c>
      <c r="AY403" s="26"/>
      <c r="AZ403" s="42">
        <v>0.0302827044783835</v>
      </c>
      <c r="BA403" s="23">
        <v>23.12735</v>
      </c>
      <c r="BB403" s="48">
        <f t="shared" si="5"/>
        <v>0.0298318711</v>
      </c>
      <c r="BC403" s="62">
        <f t="shared" si="6"/>
        <v>22.32766</v>
      </c>
      <c r="BD403" s="26"/>
      <c r="BE403" s="42">
        <v>0.0279474333299046</v>
      </c>
      <c r="BF403" s="23">
        <v>28.50168</v>
      </c>
      <c r="BG403" s="48">
        <f t="shared" si="31"/>
        <v>0.02742896427</v>
      </c>
      <c r="BH403" s="62">
        <f t="shared" si="32"/>
        <v>26.46193</v>
      </c>
      <c r="BI403" s="26"/>
      <c r="BJ403" s="42">
        <v>0.021891311072318</v>
      </c>
      <c r="BK403" s="23">
        <v>12.89666</v>
      </c>
      <c r="BL403" s="48">
        <f t="shared" si="25"/>
        <v>0.02141145588</v>
      </c>
      <c r="BM403" s="62">
        <f t="shared" si="26"/>
        <v>12.43303</v>
      </c>
      <c r="BN403" s="26"/>
      <c r="BO403" s="42">
        <v>0.0212208374341296</v>
      </c>
      <c r="BP403" s="23">
        <v>12.57884</v>
      </c>
      <c r="BQ403" s="48">
        <f t="shared" si="19"/>
        <v>0.02073718765</v>
      </c>
      <c r="BR403" s="62">
        <f t="shared" si="20"/>
        <v>12.17673</v>
      </c>
      <c r="BS403" s="26"/>
      <c r="BT403" s="42">
        <v>0.0203852174077288</v>
      </c>
      <c r="BU403" s="23">
        <v>12.89575</v>
      </c>
      <c r="BV403" s="48">
        <f t="shared" si="29"/>
        <v>0.0198997187</v>
      </c>
      <c r="BW403" s="62">
        <f t="shared" si="30"/>
        <v>12.3447</v>
      </c>
      <c r="BX403" s="26"/>
      <c r="BY403" s="42">
        <v>0.0204914836033681</v>
      </c>
      <c r="BZ403" s="23">
        <v>12.57614</v>
      </c>
      <c r="CA403" s="48">
        <f t="shared" si="27"/>
        <v>0.02000999614</v>
      </c>
      <c r="CB403" s="62">
        <f t="shared" si="28"/>
        <v>12.08341</v>
      </c>
      <c r="CC403" s="7"/>
    </row>
    <row r="404" ht="15.75" customHeight="1">
      <c r="A404" s="1"/>
      <c r="B404" s="57">
        <v>0.0252557925706638</v>
      </c>
      <c r="C404" s="23">
        <v>35.44134</v>
      </c>
      <c r="D404" s="60">
        <f t="shared" si="21"/>
        <v>0.02473282908</v>
      </c>
      <c r="E404" s="63">
        <f t="shared" si="22"/>
        <v>34.05151</v>
      </c>
      <c r="F404" s="26"/>
      <c r="G404" s="42">
        <v>0.0272081651758938</v>
      </c>
      <c r="H404" s="23">
        <v>33.26989</v>
      </c>
      <c r="I404" s="60">
        <f t="shared" si="23"/>
        <v>0.02673723465</v>
      </c>
      <c r="J404" s="64">
        <f t="shared" si="24"/>
        <v>31.87143</v>
      </c>
      <c r="K404" s="26"/>
      <c r="L404" s="42">
        <v>0.027441518032105</v>
      </c>
      <c r="M404" s="23">
        <v>31.88531</v>
      </c>
      <c r="N404" s="60">
        <f t="shared" si="13"/>
        <v>0.02698576299</v>
      </c>
      <c r="O404" s="54">
        <f t="shared" si="14"/>
        <v>30.69652</v>
      </c>
      <c r="P404" s="26"/>
      <c r="Q404" s="42">
        <v>0.0267847908214041</v>
      </c>
      <c r="R404" s="23">
        <v>10.03519</v>
      </c>
      <c r="S404" s="48">
        <f t="shared" si="7"/>
        <v>0.02627801162</v>
      </c>
      <c r="T404" s="54">
        <f t="shared" si="8"/>
        <v>9.71755</v>
      </c>
      <c r="U404" s="26"/>
      <c r="V404" s="42">
        <v>0.0283851852784378</v>
      </c>
      <c r="W404" s="23">
        <v>11.27281</v>
      </c>
      <c r="X404" s="48">
        <f t="shared" si="1"/>
        <v>0.02789320126</v>
      </c>
      <c r="Y404" s="49">
        <f t="shared" si="2"/>
        <v>10.96447</v>
      </c>
      <c r="Z404" s="26"/>
      <c r="AA404" s="42">
        <v>0.0267259726401203</v>
      </c>
      <c r="AB404" s="23">
        <v>9.96383</v>
      </c>
      <c r="AC404" s="48">
        <f t="shared" si="3"/>
        <v>0.02626006843</v>
      </c>
      <c r="AD404" s="49">
        <f t="shared" si="4"/>
        <v>9.68652</v>
      </c>
      <c r="AE404" s="26"/>
      <c r="AF404" s="42">
        <v>0.025787157783659</v>
      </c>
      <c r="AG404" s="23">
        <v>11.08365</v>
      </c>
      <c r="AH404" s="48">
        <f t="shared" si="9"/>
        <v>0.02531187129</v>
      </c>
      <c r="AI404" s="49">
        <f t="shared" si="10"/>
        <v>10.7043</v>
      </c>
      <c r="AJ404" s="26"/>
      <c r="AK404" s="42">
        <v>0.0244683078073635</v>
      </c>
      <c r="AL404" s="23">
        <v>10.24078</v>
      </c>
      <c r="AM404" s="48">
        <f t="shared" si="11"/>
        <v>0.02393992354</v>
      </c>
      <c r="AN404" s="49">
        <f t="shared" si="12"/>
        <v>9.91381</v>
      </c>
      <c r="AO404" s="26"/>
      <c r="AP404" s="42">
        <v>0.028434120273241</v>
      </c>
      <c r="AQ404" s="23">
        <v>28.61829</v>
      </c>
      <c r="AR404" s="48">
        <f t="shared" si="15"/>
        <v>0.02791383334</v>
      </c>
      <c r="AS404" s="61">
        <f t="shared" si="16"/>
        <v>27.47444</v>
      </c>
      <c r="AT404" s="26"/>
      <c r="AU404" s="42">
        <v>0.0280086344015578</v>
      </c>
      <c r="AV404" s="23">
        <v>28.62514</v>
      </c>
      <c r="AW404" s="48">
        <f t="shared" si="17"/>
        <v>0.02755823658</v>
      </c>
      <c r="AX404" s="62">
        <f t="shared" si="18"/>
        <v>27.47589</v>
      </c>
      <c r="AY404" s="26"/>
      <c r="AZ404" s="42">
        <v>0.0303963582460833</v>
      </c>
      <c r="BA404" s="23">
        <v>23.12463</v>
      </c>
      <c r="BB404" s="48">
        <f t="shared" si="5"/>
        <v>0.02994552487</v>
      </c>
      <c r="BC404" s="62">
        <f t="shared" si="6"/>
        <v>22.32494</v>
      </c>
      <c r="BD404" s="26"/>
      <c r="BE404" s="42">
        <v>0.0280446066593407</v>
      </c>
      <c r="BF404" s="23">
        <v>28.49384</v>
      </c>
      <c r="BG404" s="48">
        <f t="shared" si="31"/>
        <v>0.0275261376</v>
      </c>
      <c r="BH404" s="62">
        <f t="shared" si="32"/>
        <v>26.45409</v>
      </c>
      <c r="BI404" s="26"/>
      <c r="BJ404" s="42">
        <v>0.0219155013116623</v>
      </c>
      <c r="BK404" s="23">
        <v>12.91565</v>
      </c>
      <c r="BL404" s="48">
        <f t="shared" si="25"/>
        <v>0.02143564612</v>
      </c>
      <c r="BM404" s="62">
        <f t="shared" si="26"/>
        <v>12.45202</v>
      </c>
      <c r="BN404" s="26"/>
      <c r="BO404" s="42">
        <v>0.0212638252113746</v>
      </c>
      <c r="BP404" s="23">
        <v>12.59822</v>
      </c>
      <c r="BQ404" s="48">
        <f t="shared" si="19"/>
        <v>0.02078017543</v>
      </c>
      <c r="BR404" s="62">
        <f t="shared" si="20"/>
        <v>12.19611</v>
      </c>
      <c r="BS404" s="26"/>
      <c r="BT404" s="42">
        <v>0.0204011446465207</v>
      </c>
      <c r="BU404" s="23">
        <v>12.91541</v>
      </c>
      <c r="BV404" s="48">
        <f t="shared" si="29"/>
        <v>0.01991564594</v>
      </c>
      <c r="BW404" s="62">
        <f t="shared" si="30"/>
        <v>12.36436</v>
      </c>
      <c r="BX404" s="26"/>
      <c r="BY404" s="42">
        <v>0.0205158430662711</v>
      </c>
      <c r="BZ404" s="23">
        <v>12.5958</v>
      </c>
      <c r="CA404" s="48">
        <f t="shared" si="27"/>
        <v>0.0200343556</v>
      </c>
      <c r="CB404" s="62">
        <f t="shared" si="28"/>
        <v>12.10307</v>
      </c>
      <c r="CC404" s="7"/>
    </row>
    <row r="405" ht="15.75" customHeight="1">
      <c r="A405" s="1"/>
      <c r="B405" s="57">
        <v>0.0253782691489439</v>
      </c>
      <c r="C405" s="23">
        <v>35.4211</v>
      </c>
      <c r="D405" s="60">
        <f t="shared" si="21"/>
        <v>0.02485530566</v>
      </c>
      <c r="E405" s="63">
        <f t="shared" si="22"/>
        <v>34.03127</v>
      </c>
      <c r="F405" s="26"/>
      <c r="G405" s="42">
        <v>0.0273081594386204</v>
      </c>
      <c r="H405" s="23">
        <v>33.24075</v>
      </c>
      <c r="I405" s="60">
        <f t="shared" si="23"/>
        <v>0.02683722892</v>
      </c>
      <c r="J405" s="64">
        <f t="shared" si="24"/>
        <v>31.84229</v>
      </c>
      <c r="K405" s="26"/>
      <c r="L405" s="42">
        <v>0.0276132281356443</v>
      </c>
      <c r="M405" s="23">
        <v>31.82782</v>
      </c>
      <c r="N405" s="60">
        <f t="shared" si="13"/>
        <v>0.02715747309</v>
      </c>
      <c r="O405" s="54">
        <f t="shared" si="14"/>
        <v>30.63903</v>
      </c>
      <c r="P405" s="26"/>
      <c r="Q405" s="42">
        <v>0.0269199386664218</v>
      </c>
      <c r="R405" s="23">
        <v>10.04563</v>
      </c>
      <c r="S405" s="48">
        <f t="shared" si="7"/>
        <v>0.02641315946</v>
      </c>
      <c r="T405" s="54">
        <f t="shared" si="8"/>
        <v>9.72799</v>
      </c>
      <c r="U405" s="26"/>
      <c r="V405" s="42">
        <v>0.0284866289455965</v>
      </c>
      <c r="W405" s="23">
        <v>11.28994</v>
      </c>
      <c r="X405" s="48">
        <f t="shared" si="1"/>
        <v>0.02799464492</v>
      </c>
      <c r="Y405" s="49">
        <f t="shared" si="2"/>
        <v>10.9816</v>
      </c>
      <c r="Z405" s="26"/>
      <c r="AA405" s="42">
        <v>0.0268567245670934</v>
      </c>
      <c r="AB405" s="23">
        <v>9.97447</v>
      </c>
      <c r="AC405" s="48">
        <f t="shared" si="3"/>
        <v>0.02639082036</v>
      </c>
      <c r="AD405" s="49">
        <f t="shared" si="4"/>
        <v>9.69716</v>
      </c>
      <c r="AE405" s="26"/>
      <c r="AF405" s="42">
        <v>0.025879275278659</v>
      </c>
      <c r="AG405" s="23">
        <v>11.09595</v>
      </c>
      <c r="AH405" s="48">
        <f t="shared" si="9"/>
        <v>0.02540398878</v>
      </c>
      <c r="AI405" s="49">
        <f t="shared" si="10"/>
        <v>10.7166</v>
      </c>
      <c r="AJ405" s="26"/>
      <c r="AK405" s="42">
        <v>0.0245491495241208</v>
      </c>
      <c r="AL405" s="23">
        <v>10.25802</v>
      </c>
      <c r="AM405" s="48">
        <f t="shared" si="11"/>
        <v>0.02402076526</v>
      </c>
      <c r="AN405" s="49">
        <f t="shared" si="12"/>
        <v>9.93105</v>
      </c>
      <c r="AO405" s="26"/>
      <c r="AP405" s="42">
        <v>0.0285408859789085</v>
      </c>
      <c r="AQ405" s="23">
        <v>28.59757</v>
      </c>
      <c r="AR405" s="48">
        <f t="shared" si="15"/>
        <v>0.02802059905</v>
      </c>
      <c r="AS405" s="61">
        <f t="shared" si="16"/>
        <v>27.45372</v>
      </c>
      <c r="AT405" s="26"/>
      <c r="AU405" s="42">
        <v>0.0280415782321739</v>
      </c>
      <c r="AV405" s="23">
        <v>28.61247</v>
      </c>
      <c r="AW405" s="48">
        <f t="shared" si="17"/>
        <v>0.02759118041</v>
      </c>
      <c r="AX405" s="62">
        <f t="shared" si="18"/>
        <v>27.46322</v>
      </c>
      <c r="AY405" s="26"/>
      <c r="AZ405" s="42">
        <v>0.030469985316218</v>
      </c>
      <c r="BA405" s="23">
        <v>23.11026</v>
      </c>
      <c r="BB405" s="48">
        <f t="shared" si="5"/>
        <v>0.03001915194</v>
      </c>
      <c r="BC405" s="62">
        <f t="shared" si="6"/>
        <v>22.31057</v>
      </c>
      <c r="BD405" s="26"/>
      <c r="BE405" s="42">
        <v>0.028124362012302</v>
      </c>
      <c r="BF405" s="23">
        <v>28.48028</v>
      </c>
      <c r="BG405" s="48">
        <f t="shared" si="31"/>
        <v>0.02760589295</v>
      </c>
      <c r="BH405" s="62">
        <f t="shared" si="32"/>
        <v>26.44053</v>
      </c>
      <c r="BI405" s="26"/>
      <c r="BJ405" s="42">
        <v>0.0220283781542305</v>
      </c>
      <c r="BK405" s="23">
        <v>12.93695</v>
      </c>
      <c r="BL405" s="48">
        <f t="shared" si="25"/>
        <v>0.02154852296</v>
      </c>
      <c r="BM405" s="62">
        <f t="shared" si="26"/>
        <v>12.47332</v>
      </c>
      <c r="BN405" s="26"/>
      <c r="BO405" s="42">
        <v>0.0212922350686502</v>
      </c>
      <c r="BP405" s="23">
        <v>12.61818</v>
      </c>
      <c r="BQ405" s="48">
        <f t="shared" si="19"/>
        <v>0.02080858529</v>
      </c>
      <c r="BR405" s="62">
        <f t="shared" si="20"/>
        <v>12.21607</v>
      </c>
      <c r="BS405" s="26"/>
      <c r="BT405" s="42">
        <v>0.0204723683772778</v>
      </c>
      <c r="BU405" s="23">
        <v>12.93226</v>
      </c>
      <c r="BV405" s="48">
        <f t="shared" si="29"/>
        <v>0.01998686967</v>
      </c>
      <c r="BW405" s="62">
        <f t="shared" si="30"/>
        <v>12.38121</v>
      </c>
      <c r="BX405" s="26"/>
      <c r="BY405" s="42">
        <v>0.0206063950504216</v>
      </c>
      <c r="BZ405" s="23">
        <v>12.61505</v>
      </c>
      <c r="CA405" s="48">
        <f t="shared" si="27"/>
        <v>0.02012490759</v>
      </c>
      <c r="CB405" s="62">
        <f t="shared" si="28"/>
        <v>12.12232</v>
      </c>
      <c r="CC405" s="7"/>
    </row>
    <row r="406" ht="15.75" customHeight="1">
      <c r="A406" s="1"/>
      <c r="B406" s="57">
        <v>0.0253849811770437</v>
      </c>
      <c r="C406" s="23">
        <v>35.39098</v>
      </c>
      <c r="D406" s="60">
        <f t="shared" si="21"/>
        <v>0.02486201768</v>
      </c>
      <c r="E406" s="63">
        <f t="shared" si="22"/>
        <v>34.00115</v>
      </c>
      <c r="F406" s="26"/>
      <c r="G406" s="42">
        <v>0.027422812523463</v>
      </c>
      <c r="H406" s="23">
        <v>33.20384</v>
      </c>
      <c r="I406" s="60">
        <f t="shared" si="23"/>
        <v>0.026951882</v>
      </c>
      <c r="J406" s="64">
        <f t="shared" si="24"/>
        <v>31.80538</v>
      </c>
      <c r="K406" s="26"/>
      <c r="L406" s="42">
        <v>0.0277406542296041</v>
      </c>
      <c r="M406" s="23">
        <v>31.76116</v>
      </c>
      <c r="N406" s="60">
        <f t="shared" si="13"/>
        <v>0.02728489919</v>
      </c>
      <c r="O406" s="54">
        <f t="shared" si="14"/>
        <v>30.57237</v>
      </c>
      <c r="P406" s="26"/>
      <c r="Q406" s="42">
        <v>0.026917935502252</v>
      </c>
      <c r="R406" s="23">
        <v>10.0557</v>
      </c>
      <c r="S406" s="48">
        <f t="shared" si="7"/>
        <v>0.0264111563</v>
      </c>
      <c r="T406" s="54">
        <f t="shared" si="8"/>
        <v>9.73806</v>
      </c>
      <c r="U406" s="26"/>
      <c r="V406" s="42">
        <v>0.0285442247795535</v>
      </c>
      <c r="W406" s="23">
        <v>11.29874</v>
      </c>
      <c r="X406" s="48">
        <f t="shared" si="1"/>
        <v>0.02805224076</v>
      </c>
      <c r="Y406" s="49">
        <f t="shared" si="2"/>
        <v>10.9904</v>
      </c>
      <c r="Z406" s="26"/>
      <c r="AA406" s="42">
        <v>0.0268870725831991</v>
      </c>
      <c r="AB406" s="23">
        <v>9.9828</v>
      </c>
      <c r="AC406" s="48">
        <f t="shared" si="3"/>
        <v>0.02642116837</v>
      </c>
      <c r="AD406" s="49">
        <f t="shared" si="4"/>
        <v>9.70549</v>
      </c>
      <c r="AE406" s="26"/>
      <c r="AF406" s="42">
        <v>0.0259484240032788</v>
      </c>
      <c r="AG406" s="23">
        <v>11.10956</v>
      </c>
      <c r="AH406" s="48">
        <f t="shared" si="9"/>
        <v>0.02547313751</v>
      </c>
      <c r="AI406" s="49">
        <f t="shared" si="10"/>
        <v>10.73021</v>
      </c>
      <c r="AJ406" s="26"/>
      <c r="AK406" s="42">
        <v>0.0246220376159318</v>
      </c>
      <c r="AL406" s="23">
        <v>10.27384</v>
      </c>
      <c r="AM406" s="48">
        <f t="shared" si="11"/>
        <v>0.02409365335</v>
      </c>
      <c r="AN406" s="49">
        <f t="shared" si="12"/>
        <v>9.94687</v>
      </c>
      <c r="AO406" s="26"/>
      <c r="AP406" s="42">
        <v>0.028654440788201</v>
      </c>
      <c r="AQ406" s="23">
        <v>28.58552</v>
      </c>
      <c r="AR406" s="48">
        <f t="shared" si="15"/>
        <v>0.02813415386</v>
      </c>
      <c r="AS406" s="61">
        <f t="shared" si="16"/>
        <v>27.44167</v>
      </c>
      <c r="AT406" s="26"/>
      <c r="AU406" s="42">
        <v>0.0282452332165126</v>
      </c>
      <c r="AV406" s="23">
        <v>28.60386</v>
      </c>
      <c r="AW406" s="48">
        <f t="shared" si="17"/>
        <v>0.0277948354</v>
      </c>
      <c r="AX406" s="62">
        <f t="shared" si="18"/>
        <v>27.45461</v>
      </c>
      <c r="AY406" s="26"/>
      <c r="AZ406" s="42">
        <v>0.0305580158160756</v>
      </c>
      <c r="BA406" s="23">
        <v>23.10234</v>
      </c>
      <c r="BB406" s="48">
        <f t="shared" si="5"/>
        <v>0.03010718244</v>
      </c>
      <c r="BC406" s="62">
        <f t="shared" si="6"/>
        <v>22.30265</v>
      </c>
      <c r="BD406" s="26"/>
      <c r="BE406" s="42">
        <v>0.0282454702782018</v>
      </c>
      <c r="BF406" s="23">
        <v>28.46429</v>
      </c>
      <c r="BG406" s="48">
        <f t="shared" si="31"/>
        <v>0.02772700122</v>
      </c>
      <c r="BH406" s="62">
        <f t="shared" si="32"/>
        <v>26.42454</v>
      </c>
      <c r="BI406" s="26"/>
      <c r="BJ406" s="42">
        <v>0.0221064344851603</v>
      </c>
      <c r="BK406" s="23">
        <v>12.95191</v>
      </c>
      <c r="BL406" s="48">
        <f t="shared" si="25"/>
        <v>0.02162657929</v>
      </c>
      <c r="BM406" s="62">
        <f t="shared" si="26"/>
        <v>12.48828</v>
      </c>
      <c r="BN406" s="26"/>
      <c r="BO406" s="42">
        <v>0.0213288889613263</v>
      </c>
      <c r="BP406" s="23">
        <v>12.63551</v>
      </c>
      <c r="BQ406" s="48">
        <f t="shared" si="19"/>
        <v>0.02084523918</v>
      </c>
      <c r="BR406" s="62">
        <f t="shared" si="20"/>
        <v>12.2334</v>
      </c>
      <c r="BS406" s="26"/>
      <c r="BT406" s="42">
        <v>0.02054814256399</v>
      </c>
      <c r="BU406" s="23">
        <v>12.95245</v>
      </c>
      <c r="BV406" s="48">
        <f t="shared" si="29"/>
        <v>0.02006264386</v>
      </c>
      <c r="BW406" s="62">
        <f t="shared" si="30"/>
        <v>12.4014</v>
      </c>
      <c r="BX406" s="26"/>
      <c r="BY406" s="42">
        <v>0.0206346716021326</v>
      </c>
      <c r="BZ406" s="23">
        <v>12.63182</v>
      </c>
      <c r="CA406" s="48">
        <f t="shared" si="27"/>
        <v>0.02015318414</v>
      </c>
      <c r="CB406" s="62">
        <f t="shared" si="28"/>
        <v>12.13909</v>
      </c>
      <c r="CC406" s="7"/>
    </row>
    <row r="407" ht="15.75" customHeight="1">
      <c r="A407" s="1"/>
      <c r="B407" s="57">
        <v>0.0255226346071351</v>
      </c>
      <c r="C407" s="23">
        <v>35.37379</v>
      </c>
      <c r="D407" s="60">
        <f t="shared" si="21"/>
        <v>0.02499967111</v>
      </c>
      <c r="E407" s="63">
        <f t="shared" si="22"/>
        <v>33.98396</v>
      </c>
      <c r="F407" s="26"/>
      <c r="G407" s="42">
        <v>0.0275127397881667</v>
      </c>
      <c r="H407" s="23">
        <v>33.17512</v>
      </c>
      <c r="I407" s="60">
        <f t="shared" si="23"/>
        <v>0.02704180927</v>
      </c>
      <c r="J407" s="64">
        <f t="shared" si="24"/>
        <v>31.77666</v>
      </c>
      <c r="K407" s="26"/>
      <c r="L407" s="42">
        <v>0.0278812345290691</v>
      </c>
      <c r="M407" s="23">
        <v>31.68035</v>
      </c>
      <c r="N407" s="60">
        <f t="shared" si="13"/>
        <v>0.02742547949</v>
      </c>
      <c r="O407" s="54">
        <f t="shared" si="14"/>
        <v>30.49156</v>
      </c>
      <c r="P407" s="26"/>
      <c r="Q407" s="42">
        <v>0.0269953198465849</v>
      </c>
      <c r="R407" s="23">
        <v>10.06717</v>
      </c>
      <c r="S407" s="48">
        <f t="shared" si="7"/>
        <v>0.02648854064</v>
      </c>
      <c r="T407" s="54">
        <f t="shared" si="8"/>
        <v>9.74953</v>
      </c>
      <c r="U407" s="26"/>
      <c r="V407" s="42">
        <v>0.0286885907839074</v>
      </c>
      <c r="W407" s="23">
        <v>11.31237</v>
      </c>
      <c r="X407" s="48">
        <f t="shared" si="1"/>
        <v>0.02819660676</v>
      </c>
      <c r="Y407" s="49">
        <f t="shared" si="2"/>
        <v>11.00403</v>
      </c>
      <c r="Z407" s="26"/>
      <c r="AA407" s="42">
        <v>0.0269887505033826</v>
      </c>
      <c r="AB407" s="23">
        <v>9.99421</v>
      </c>
      <c r="AC407" s="48">
        <f t="shared" si="3"/>
        <v>0.02652284629</v>
      </c>
      <c r="AD407" s="49">
        <f t="shared" si="4"/>
        <v>9.7169</v>
      </c>
      <c r="AE407" s="26"/>
      <c r="AF407" s="42">
        <v>0.0260152151275441</v>
      </c>
      <c r="AG407" s="23">
        <v>11.12231</v>
      </c>
      <c r="AH407" s="48">
        <f t="shared" si="9"/>
        <v>0.02553992863</v>
      </c>
      <c r="AI407" s="49">
        <f t="shared" si="10"/>
        <v>10.74296</v>
      </c>
      <c r="AJ407" s="26"/>
      <c r="AK407" s="42">
        <v>0.0246922221404982</v>
      </c>
      <c r="AL407" s="23">
        <v>10.28399</v>
      </c>
      <c r="AM407" s="48">
        <f t="shared" si="11"/>
        <v>0.02416383787</v>
      </c>
      <c r="AN407" s="49">
        <f t="shared" si="12"/>
        <v>9.95702</v>
      </c>
      <c r="AO407" s="26"/>
      <c r="AP407" s="42">
        <v>0.0287604996824249</v>
      </c>
      <c r="AQ407" s="23">
        <v>28.57052</v>
      </c>
      <c r="AR407" s="48">
        <f t="shared" si="15"/>
        <v>0.02824021275</v>
      </c>
      <c r="AS407" s="61">
        <f t="shared" si="16"/>
        <v>27.42667</v>
      </c>
      <c r="AT407" s="26"/>
      <c r="AU407" s="42">
        <v>0.0283067442208615</v>
      </c>
      <c r="AV407" s="23">
        <v>28.58402</v>
      </c>
      <c r="AW407" s="48">
        <f t="shared" si="17"/>
        <v>0.0278563464</v>
      </c>
      <c r="AX407" s="62">
        <f t="shared" si="18"/>
        <v>27.43477</v>
      </c>
      <c r="AY407" s="26"/>
      <c r="AZ407" s="42">
        <v>0.0306369890312672</v>
      </c>
      <c r="BA407" s="23">
        <v>23.09854</v>
      </c>
      <c r="BB407" s="48">
        <f t="shared" si="5"/>
        <v>0.03018615566</v>
      </c>
      <c r="BC407" s="62">
        <f t="shared" si="6"/>
        <v>22.29885</v>
      </c>
      <c r="BD407" s="26"/>
      <c r="BE407" s="42">
        <v>0.0283610903134557</v>
      </c>
      <c r="BF407" s="23">
        <v>28.45543</v>
      </c>
      <c r="BG407" s="48">
        <f t="shared" si="31"/>
        <v>0.02784262125</v>
      </c>
      <c r="BH407" s="62">
        <f t="shared" si="32"/>
        <v>26.41568</v>
      </c>
      <c r="BI407" s="26"/>
      <c r="BJ407" s="42">
        <v>0.0221250324691438</v>
      </c>
      <c r="BK407" s="23">
        <v>12.97228</v>
      </c>
      <c r="BL407" s="48">
        <f t="shared" si="25"/>
        <v>0.02164517728</v>
      </c>
      <c r="BM407" s="62">
        <f t="shared" si="26"/>
        <v>12.50865</v>
      </c>
      <c r="BN407" s="26"/>
      <c r="BO407" s="42">
        <v>0.021435609687767</v>
      </c>
      <c r="BP407" s="23">
        <v>12.65395</v>
      </c>
      <c r="BQ407" s="48">
        <f t="shared" si="19"/>
        <v>0.02095195991</v>
      </c>
      <c r="BR407" s="62">
        <f t="shared" si="20"/>
        <v>12.25184</v>
      </c>
      <c r="BS407" s="26"/>
      <c r="BT407" s="42">
        <v>0.0206235482548871</v>
      </c>
      <c r="BU407" s="23">
        <v>12.97189</v>
      </c>
      <c r="BV407" s="48">
        <f t="shared" si="29"/>
        <v>0.02013804955</v>
      </c>
      <c r="BW407" s="62">
        <f t="shared" si="30"/>
        <v>12.42084</v>
      </c>
      <c r="BX407" s="26"/>
      <c r="BY407" s="42">
        <v>0.0207304182815611</v>
      </c>
      <c r="BZ407" s="23">
        <v>12.65266</v>
      </c>
      <c r="CA407" s="48">
        <f t="shared" si="27"/>
        <v>0.02024893082</v>
      </c>
      <c r="CB407" s="62">
        <f t="shared" si="28"/>
        <v>12.15993</v>
      </c>
      <c r="CC407" s="7"/>
    </row>
    <row r="408" ht="15.75" customHeight="1">
      <c r="A408" s="1"/>
      <c r="B408" s="57">
        <v>0.0256020008356992</v>
      </c>
      <c r="C408" s="23">
        <v>35.34955</v>
      </c>
      <c r="D408" s="60">
        <f t="shared" si="21"/>
        <v>0.02507903734</v>
      </c>
      <c r="E408" s="63">
        <f t="shared" si="22"/>
        <v>33.95972</v>
      </c>
      <c r="F408" s="26"/>
      <c r="G408" s="42">
        <v>0.0276729071193098</v>
      </c>
      <c r="H408" s="23">
        <v>33.14666</v>
      </c>
      <c r="I408" s="60">
        <f t="shared" si="23"/>
        <v>0.0272019766</v>
      </c>
      <c r="J408" s="64">
        <f t="shared" si="24"/>
        <v>31.7482</v>
      </c>
      <c r="K408" s="26"/>
      <c r="L408" s="42">
        <v>0.0279837649955892</v>
      </c>
      <c r="M408" s="23">
        <v>31.5982</v>
      </c>
      <c r="N408" s="60">
        <f t="shared" si="13"/>
        <v>0.02752800995</v>
      </c>
      <c r="O408" s="54">
        <f t="shared" si="14"/>
        <v>30.40941</v>
      </c>
      <c r="P408" s="26"/>
      <c r="Q408" s="42">
        <v>0.027081820008555</v>
      </c>
      <c r="R408" s="23">
        <v>10.07795</v>
      </c>
      <c r="S408" s="48">
        <f t="shared" si="7"/>
        <v>0.0265750408</v>
      </c>
      <c r="T408" s="54">
        <f t="shared" si="8"/>
        <v>9.76031</v>
      </c>
      <c r="U408" s="26"/>
      <c r="V408" s="42">
        <v>0.0287043327404346</v>
      </c>
      <c r="W408" s="23">
        <v>11.32632</v>
      </c>
      <c r="X408" s="48">
        <f t="shared" si="1"/>
        <v>0.02821234872</v>
      </c>
      <c r="Y408" s="49">
        <f t="shared" si="2"/>
        <v>11.01798</v>
      </c>
      <c r="Z408" s="26"/>
      <c r="AA408" s="42">
        <v>0.0270867098681482</v>
      </c>
      <c r="AB408" s="23">
        <v>10.00662</v>
      </c>
      <c r="AC408" s="48">
        <f t="shared" si="3"/>
        <v>0.02662080566</v>
      </c>
      <c r="AD408" s="49">
        <f t="shared" si="4"/>
        <v>9.72931</v>
      </c>
      <c r="AE408" s="26"/>
      <c r="AF408" s="42">
        <v>0.0260439468764515</v>
      </c>
      <c r="AG408" s="23">
        <v>11.13431</v>
      </c>
      <c r="AH408" s="48">
        <f t="shared" si="9"/>
        <v>0.02556866038</v>
      </c>
      <c r="AI408" s="49">
        <f t="shared" si="10"/>
        <v>10.75496</v>
      </c>
      <c r="AJ408" s="26"/>
      <c r="AK408" s="42">
        <v>0.0247595683832911</v>
      </c>
      <c r="AL408" s="23">
        <v>10.29548</v>
      </c>
      <c r="AM408" s="48">
        <f t="shared" si="11"/>
        <v>0.02423118412</v>
      </c>
      <c r="AN408" s="49">
        <f t="shared" si="12"/>
        <v>9.96851</v>
      </c>
      <c r="AO408" s="26"/>
      <c r="AP408" s="42">
        <v>0.0288601035975327</v>
      </c>
      <c r="AQ408" s="23">
        <v>28.55142</v>
      </c>
      <c r="AR408" s="48">
        <f t="shared" si="15"/>
        <v>0.02833981667</v>
      </c>
      <c r="AS408" s="61">
        <f t="shared" si="16"/>
        <v>27.40757</v>
      </c>
      <c r="AT408" s="26"/>
      <c r="AU408" s="42">
        <v>0.0284143045065475</v>
      </c>
      <c r="AV408" s="23">
        <v>28.57217</v>
      </c>
      <c r="AW408" s="48">
        <f t="shared" si="17"/>
        <v>0.02796390669</v>
      </c>
      <c r="AX408" s="62">
        <f t="shared" si="18"/>
        <v>27.42292</v>
      </c>
      <c r="AY408" s="26"/>
      <c r="AZ408" s="42">
        <v>0.0307431608539741</v>
      </c>
      <c r="BA408" s="23">
        <v>23.08434</v>
      </c>
      <c r="BB408" s="48">
        <f t="shared" si="5"/>
        <v>0.03029232748</v>
      </c>
      <c r="BC408" s="62">
        <f t="shared" si="6"/>
        <v>22.28465</v>
      </c>
      <c r="BD408" s="26"/>
      <c r="BE408" s="42">
        <v>0.028484010372386</v>
      </c>
      <c r="BF408" s="23">
        <v>28.44405</v>
      </c>
      <c r="BG408" s="48">
        <f t="shared" si="31"/>
        <v>0.02796554131</v>
      </c>
      <c r="BH408" s="62">
        <f t="shared" si="32"/>
        <v>26.4043</v>
      </c>
      <c r="BI408" s="26"/>
      <c r="BJ408" s="42">
        <v>0.0221885289699271</v>
      </c>
      <c r="BK408" s="23">
        <v>12.99245</v>
      </c>
      <c r="BL408" s="48">
        <f t="shared" si="25"/>
        <v>0.02170867378</v>
      </c>
      <c r="BM408" s="62">
        <f t="shared" si="26"/>
        <v>12.52882</v>
      </c>
      <c r="BN408" s="26"/>
      <c r="BO408" s="42">
        <v>0.0215204238550297</v>
      </c>
      <c r="BP408" s="23">
        <v>12.67379</v>
      </c>
      <c r="BQ408" s="48">
        <f t="shared" si="19"/>
        <v>0.02103677407</v>
      </c>
      <c r="BR408" s="62">
        <f t="shared" si="20"/>
        <v>12.27168</v>
      </c>
      <c r="BS408" s="26"/>
      <c r="BT408" s="42">
        <v>0.0206377423119428</v>
      </c>
      <c r="BU408" s="23">
        <v>12.99057</v>
      </c>
      <c r="BV408" s="48">
        <f t="shared" si="29"/>
        <v>0.02015224361</v>
      </c>
      <c r="BW408" s="62">
        <f t="shared" si="30"/>
        <v>12.43952</v>
      </c>
      <c r="BX408" s="26"/>
      <c r="BY408" s="42">
        <v>0.0207433181453613</v>
      </c>
      <c r="BZ408" s="23">
        <v>12.66997</v>
      </c>
      <c r="CA408" s="48">
        <f t="shared" si="27"/>
        <v>0.02026183068</v>
      </c>
      <c r="CB408" s="62">
        <f t="shared" si="28"/>
        <v>12.17724</v>
      </c>
      <c r="CC408" s="7"/>
    </row>
    <row r="409" ht="15.75" customHeight="1">
      <c r="A409" s="1"/>
      <c r="B409" s="57">
        <v>0.025796790579987</v>
      </c>
      <c r="C409" s="23">
        <v>35.32123</v>
      </c>
      <c r="D409" s="60">
        <f t="shared" si="21"/>
        <v>0.02527382709</v>
      </c>
      <c r="E409" s="63">
        <f t="shared" si="22"/>
        <v>33.9314</v>
      </c>
      <c r="F409" s="26"/>
      <c r="G409" s="42">
        <v>0.0278058580018277</v>
      </c>
      <c r="H409" s="23">
        <v>33.10896</v>
      </c>
      <c r="I409" s="60">
        <f t="shared" si="23"/>
        <v>0.02733492748</v>
      </c>
      <c r="J409" s="64">
        <f t="shared" si="24"/>
        <v>31.7105</v>
      </c>
      <c r="K409" s="26"/>
      <c r="L409" s="42">
        <v>0.0280988861356857</v>
      </c>
      <c r="M409" s="23">
        <v>31.50572</v>
      </c>
      <c r="N409" s="60">
        <f t="shared" si="13"/>
        <v>0.02764313109</v>
      </c>
      <c r="O409" s="54">
        <f t="shared" si="14"/>
        <v>30.31693</v>
      </c>
      <c r="P409" s="26"/>
      <c r="Q409" s="42">
        <v>0.0271577206628877</v>
      </c>
      <c r="R409" s="23">
        <v>10.08793</v>
      </c>
      <c r="S409" s="48">
        <f t="shared" si="7"/>
        <v>0.02665094146</v>
      </c>
      <c r="T409" s="54">
        <f t="shared" si="8"/>
        <v>9.77029</v>
      </c>
      <c r="U409" s="26"/>
      <c r="V409" s="42">
        <v>0.0287769226545262</v>
      </c>
      <c r="W409" s="23">
        <v>11.34029</v>
      </c>
      <c r="X409" s="48">
        <f t="shared" si="1"/>
        <v>0.02828493863</v>
      </c>
      <c r="Y409" s="49">
        <f t="shared" si="2"/>
        <v>11.03195</v>
      </c>
      <c r="Z409" s="26"/>
      <c r="AA409" s="42">
        <v>0.0271292709971844</v>
      </c>
      <c r="AB409" s="23">
        <v>10.01581</v>
      </c>
      <c r="AC409" s="48">
        <f t="shared" si="3"/>
        <v>0.02666336679</v>
      </c>
      <c r="AD409" s="49">
        <f t="shared" si="4"/>
        <v>9.7385</v>
      </c>
      <c r="AE409" s="26"/>
      <c r="AF409" s="42">
        <v>0.0261577521219587</v>
      </c>
      <c r="AG409" s="23">
        <v>11.14625</v>
      </c>
      <c r="AH409" s="48">
        <f t="shared" si="9"/>
        <v>0.02568246562</v>
      </c>
      <c r="AI409" s="49">
        <f t="shared" si="10"/>
        <v>10.7669</v>
      </c>
      <c r="AJ409" s="26"/>
      <c r="AK409" s="42">
        <v>0.0247812071674927</v>
      </c>
      <c r="AL409" s="23">
        <v>10.31148</v>
      </c>
      <c r="AM409" s="48">
        <f t="shared" si="11"/>
        <v>0.0242528229</v>
      </c>
      <c r="AN409" s="49">
        <f t="shared" si="12"/>
        <v>9.98451</v>
      </c>
      <c r="AO409" s="26"/>
      <c r="AP409" s="42">
        <v>0.0290152541249398</v>
      </c>
      <c r="AQ409" s="23">
        <v>28.54168</v>
      </c>
      <c r="AR409" s="48">
        <f t="shared" si="15"/>
        <v>0.0284949672</v>
      </c>
      <c r="AS409" s="61">
        <f t="shared" si="16"/>
        <v>27.39783</v>
      </c>
      <c r="AT409" s="26"/>
      <c r="AU409" s="42">
        <v>0.0284783873670429</v>
      </c>
      <c r="AV409" s="23">
        <v>28.56038</v>
      </c>
      <c r="AW409" s="48">
        <f t="shared" si="17"/>
        <v>0.02802798955</v>
      </c>
      <c r="AX409" s="62">
        <f t="shared" si="18"/>
        <v>27.41113</v>
      </c>
      <c r="AY409" s="26"/>
      <c r="AZ409" s="42">
        <v>0.0308563191908073</v>
      </c>
      <c r="BA409" s="23">
        <v>23.077</v>
      </c>
      <c r="BB409" s="48">
        <f t="shared" si="5"/>
        <v>0.03040548582</v>
      </c>
      <c r="BC409" s="62">
        <f t="shared" si="6"/>
        <v>22.27731</v>
      </c>
      <c r="BD409" s="26"/>
      <c r="BE409" s="42">
        <v>0.0285955075342803</v>
      </c>
      <c r="BF409" s="23">
        <v>28.42719</v>
      </c>
      <c r="BG409" s="48">
        <f t="shared" si="31"/>
        <v>0.02807703847</v>
      </c>
      <c r="BH409" s="62">
        <f t="shared" si="32"/>
        <v>26.38744</v>
      </c>
      <c r="BI409" s="26"/>
      <c r="BJ409" s="42">
        <v>0.0222932281433397</v>
      </c>
      <c r="BK409" s="23">
        <v>13.00829</v>
      </c>
      <c r="BL409" s="48">
        <f t="shared" si="25"/>
        <v>0.02181337295</v>
      </c>
      <c r="BM409" s="62">
        <f t="shared" si="26"/>
        <v>12.54466</v>
      </c>
      <c r="BN409" s="26"/>
      <c r="BO409" s="42">
        <v>0.0215496786516332</v>
      </c>
      <c r="BP409" s="23">
        <v>12.69194</v>
      </c>
      <c r="BQ409" s="48">
        <f t="shared" si="19"/>
        <v>0.02106602887</v>
      </c>
      <c r="BR409" s="62">
        <f t="shared" si="20"/>
        <v>12.28983</v>
      </c>
      <c r="BS409" s="26"/>
      <c r="BT409" s="42">
        <v>0.0206933103081106</v>
      </c>
      <c r="BU409" s="23">
        <v>13.00758</v>
      </c>
      <c r="BV409" s="48">
        <f t="shared" si="29"/>
        <v>0.0202078116</v>
      </c>
      <c r="BW409" s="62">
        <f t="shared" si="30"/>
        <v>12.45653</v>
      </c>
      <c r="BX409" s="26"/>
      <c r="BY409" s="42">
        <v>0.0208183582761836</v>
      </c>
      <c r="BZ409" s="23">
        <v>12.68865</v>
      </c>
      <c r="CA409" s="48">
        <f t="shared" si="27"/>
        <v>0.02033687081</v>
      </c>
      <c r="CB409" s="62">
        <f t="shared" si="28"/>
        <v>12.19592</v>
      </c>
      <c r="CC409" s="7"/>
    </row>
    <row r="410" ht="15.75" customHeight="1">
      <c r="A410" s="1"/>
      <c r="B410" s="57">
        <v>0.0258359460976934</v>
      </c>
      <c r="C410" s="23">
        <v>35.30485</v>
      </c>
      <c r="D410" s="60">
        <f t="shared" si="21"/>
        <v>0.0253129826</v>
      </c>
      <c r="E410" s="63">
        <f t="shared" si="22"/>
        <v>33.91502</v>
      </c>
      <c r="F410" s="26"/>
      <c r="G410" s="42">
        <v>0.0279168802508123</v>
      </c>
      <c r="H410" s="23">
        <v>33.07898</v>
      </c>
      <c r="I410" s="60">
        <f t="shared" si="23"/>
        <v>0.02744594973</v>
      </c>
      <c r="J410" s="64">
        <f t="shared" si="24"/>
        <v>31.68052</v>
      </c>
      <c r="K410" s="26"/>
      <c r="L410" s="42">
        <v>0.0282448002477358</v>
      </c>
      <c r="M410" s="23">
        <v>31.38332</v>
      </c>
      <c r="N410" s="60">
        <f t="shared" si="13"/>
        <v>0.0277890452</v>
      </c>
      <c r="O410" s="54">
        <f t="shared" si="14"/>
        <v>30.19453</v>
      </c>
      <c r="P410" s="26"/>
      <c r="Q410" s="42">
        <v>0.027212908979461</v>
      </c>
      <c r="R410" s="23">
        <v>10.1024</v>
      </c>
      <c r="S410" s="48">
        <f t="shared" si="7"/>
        <v>0.02670612977</v>
      </c>
      <c r="T410" s="54">
        <f t="shared" si="8"/>
        <v>9.78476</v>
      </c>
      <c r="U410" s="26"/>
      <c r="V410" s="42">
        <v>0.0288629728392875</v>
      </c>
      <c r="W410" s="23">
        <v>11.34816</v>
      </c>
      <c r="X410" s="48">
        <f t="shared" si="1"/>
        <v>0.02837098882</v>
      </c>
      <c r="Y410" s="49">
        <f t="shared" si="2"/>
        <v>11.03982</v>
      </c>
      <c r="Z410" s="26"/>
      <c r="AA410" s="42">
        <v>0.0271938311424655</v>
      </c>
      <c r="AB410" s="23">
        <v>10.0267</v>
      </c>
      <c r="AC410" s="48">
        <f t="shared" si="3"/>
        <v>0.02672792693</v>
      </c>
      <c r="AD410" s="49">
        <f t="shared" si="4"/>
        <v>9.74939</v>
      </c>
      <c r="AE410" s="26"/>
      <c r="AF410" s="42">
        <v>0.0261719590537535</v>
      </c>
      <c r="AG410" s="23">
        <v>11.16004</v>
      </c>
      <c r="AH410" s="48">
        <f t="shared" si="9"/>
        <v>0.02569667256</v>
      </c>
      <c r="AI410" s="49">
        <f t="shared" si="10"/>
        <v>10.78069</v>
      </c>
      <c r="AJ410" s="26"/>
      <c r="AK410" s="42">
        <v>0.0248591120479345</v>
      </c>
      <c r="AL410" s="23">
        <v>10.32331</v>
      </c>
      <c r="AM410" s="48">
        <f t="shared" si="11"/>
        <v>0.02433072778</v>
      </c>
      <c r="AN410" s="49">
        <f t="shared" si="12"/>
        <v>9.99634</v>
      </c>
      <c r="AO410" s="26"/>
      <c r="AP410" s="42">
        <v>0.0290706791883375</v>
      </c>
      <c r="AQ410" s="23">
        <v>28.52537</v>
      </c>
      <c r="AR410" s="48">
        <f t="shared" si="15"/>
        <v>0.02855039226</v>
      </c>
      <c r="AS410" s="61">
        <f t="shared" si="16"/>
        <v>27.38152</v>
      </c>
      <c r="AT410" s="26"/>
      <c r="AU410" s="42">
        <v>0.02855036797512</v>
      </c>
      <c r="AV410" s="23">
        <v>28.54003</v>
      </c>
      <c r="AW410" s="48">
        <f t="shared" si="17"/>
        <v>0.02809997015</v>
      </c>
      <c r="AX410" s="62">
        <f t="shared" si="18"/>
        <v>27.39078</v>
      </c>
      <c r="AY410" s="26"/>
      <c r="AZ410" s="42">
        <v>0.0309600274277155</v>
      </c>
      <c r="BA410" s="23">
        <v>23.07021</v>
      </c>
      <c r="BB410" s="48">
        <f t="shared" si="5"/>
        <v>0.03050919405</v>
      </c>
      <c r="BC410" s="62">
        <f t="shared" si="6"/>
        <v>22.27052</v>
      </c>
      <c r="BD410" s="26"/>
      <c r="BE410" s="42">
        <v>0.0286675934785487</v>
      </c>
      <c r="BF410" s="23">
        <v>28.41954</v>
      </c>
      <c r="BG410" s="48">
        <f t="shared" si="31"/>
        <v>0.02814912442</v>
      </c>
      <c r="BH410" s="62">
        <f t="shared" si="32"/>
        <v>26.37979</v>
      </c>
      <c r="BI410" s="26"/>
      <c r="BJ410" s="42">
        <v>0.0223744300620239</v>
      </c>
      <c r="BK410" s="23">
        <v>13.02691</v>
      </c>
      <c r="BL410" s="48">
        <f t="shared" si="25"/>
        <v>0.02189457487</v>
      </c>
      <c r="BM410" s="62">
        <f t="shared" si="26"/>
        <v>12.56328</v>
      </c>
      <c r="BN410" s="26"/>
      <c r="BO410" s="42">
        <v>0.0216420573165672</v>
      </c>
      <c r="BP410" s="23">
        <v>12.70922</v>
      </c>
      <c r="BQ410" s="48">
        <f t="shared" si="19"/>
        <v>0.02115840754</v>
      </c>
      <c r="BR410" s="62">
        <f t="shared" si="20"/>
        <v>12.30711</v>
      </c>
      <c r="BS410" s="26"/>
      <c r="BT410" s="42">
        <v>0.020772223648722</v>
      </c>
      <c r="BU410" s="23">
        <v>13.02882</v>
      </c>
      <c r="BV410" s="48">
        <f t="shared" si="29"/>
        <v>0.02028672494</v>
      </c>
      <c r="BW410" s="62">
        <f t="shared" si="30"/>
        <v>12.47777</v>
      </c>
      <c r="BX410" s="26"/>
      <c r="BY410" s="42">
        <v>0.0209162317915137</v>
      </c>
      <c r="BZ410" s="23">
        <v>12.70786</v>
      </c>
      <c r="CA410" s="48">
        <f t="shared" si="27"/>
        <v>0.02043474433</v>
      </c>
      <c r="CB410" s="62">
        <f t="shared" si="28"/>
        <v>12.21513</v>
      </c>
      <c r="CC410" s="7"/>
    </row>
    <row r="411" ht="15.75" customHeight="1">
      <c r="A411" s="1"/>
      <c r="B411" s="57">
        <v>0.0259557990572667</v>
      </c>
      <c r="C411" s="23">
        <v>35.28178</v>
      </c>
      <c r="D411" s="60">
        <f t="shared" si="21"/>
        <v>0.02543283556</v>
      </c>
      <c r="E411" s="63">
        <f t="shared" si="22"/>
        <v>33.89195</v>
      </c>
      <c r="F411" s="26"/>
      <c r="G411" s="42">
        <v>0.0280441218993324</v>
      </c>
      <c r="H411" s="23">
        <v>33.04922</v>
      </c>
      <c r="I411" s="60">
        <f t="shared" si="23"/>
        <v>0.02757319138</v>
      </c>
      <c r="J411" s="64">
        <f t="shared" si="24"/>
        <v>31.65076</v>
      </c>
      <c r="K411" s="26"/>
      <c r="L411" s="42">
        <v>0.0283731731766226</v>
      </c>
      <c r="M411" s="23">
        <v>31.24669</v>
      </c>
      <c r="N411" s="60">
        <f t="shared" si="13"/>
        <v>0.02791741813</v>
      </c>
      <c r="O411" s="54">
        <f t="shared" si="14"/>
        <v>30.0579</v>
      </c>
      <c r="P411" s="26"/>
      <c r="Q411" s="42">
        <v>0.027332347343537</v>
      </c>
      <c r="R411" s="23">
        <v>10.11113</v>
      </c>
      <c r="S411" s="48">
        <f t="shared" si="7"/>
        <v>0.02682556814</v>
      </c>
      <c r="T411" s="54">
        <f t="shared" si="8"/>
        <v>9.79349</v>
      </c>
      <c r="U411" s="26"/>
      <c r="V411" s="42">
        <v>0.0289438819683208</v>
      </c>
      <c r="W411" s="23">
        <v>11.3647</v>
      </c>
      <c r="X411" s="48">
        <f t="shared" si="1"/>
        <v>0.02845189795</v>
      </c>
      <c r="Y411" s="49">
        <f t="shared" si="2"/>
        <v>11.05636</v>
      </c>
      <c r="Z411" s="26"/>
      <c r="AA411" s="42">
        <v>0.0272826204703314</v>
      </c>
      <c r="AB411" s="23">
        <v>10.03799</v>
      </c>
      <c r="AC411" s="48">
        <f t="shared" si="3"/>
        <v>0.02681671626</v>
      </c>
      <c r="AD411" s="49">
        <f t="shared" si="4"/>
        <v>9.76068</v>
      </c>
      <c r="AE411" s="26"/>
      <c r="AF411" s="42">
        <v>0.0262372357057969</v>
      </c>
      <c r="AG411" s="23">
        <v>11.17519</v>
      </c>
      <c r="AH411" s="48">
        <f t="shared" si="9"/>
        <v>0.02576194921</v>
      </c>
      <c r="AI411" s="49">
        <f t="shared" si="10"/>
        <v>10.79584</v>
      </c>
      <c r="AJ411" s="26"/>
      <c r="AK411" s="42">
        <v>0.0249375836161969</v>
      </c>
      <c r="AL411" s="23">
        <v>10.33704</v>
      </c>
      <c r="AM411" s="48">
        <f t="shared" si="11"/>
        <v>0.02440919935</v>
      </c>
      <c r="AN411" s="49">
        <f t="shared" si="12"/>
        <v>10.01007</v>
      </c>
      <c r="AO411" s="26"/>
      <c r="AP411" s="42">
        <v>0.0291734235508125</v>
      </c>
      <c r="AQ411" s="23">
        <v>28.5037</v>
      </c>
      <c r="AR411" s="48">
        <f t="shared" si="15"/>
        <v>0.02865313662</v>
      </c>
      <c r="AS411" s="61">
        <f t="shared" si="16"/>
        <v>27.35985</v>
      </c>
      <c r="AT411" s="26"/>
      <c r="AU411" s="42">
        <v>0.0286501091218845</v>
      </c>
      <c r="AV411" s="23">
        <v>28.5293</v>
      </c>
      <c r="AW411" s="48">
        <f t="shared" si="17"/>
        <v>0.0281997113</v>
      </c>
      <c r="AX411" s="62">
        <f t="shared" si="18"/>
        <v>27.38005</v>
      </c>
      <c r="AY411" s="26"/>
      <c r="AZ411" s="42">
        <v>0.0310278880738781</v>
      </c>
      <c r="BA411" s="23">
        <v>23.05467</v>
      </c>
      <c r="BB411" s="48">
        <f t="shared" si="5"/>
        <v>0.0305770547</v>
      </c>
      <c r="BC411" s="62">
        <f t="shared" si="6"/>
        <v>22.25498</v>
      </c>
      <c r="BD411" s="26"/>
      <c r="BE411" s="42">
        <v>0.0287983351100398</v>
      </c>
      <c r="BF411" s="23">
        <v>28.40944</v>
      </c>
      <c r="BG411" s="48">
        <f t="shared" si="31"/>
        <v>0.02827986605</v>
      </c>
      <c r="BH411" s="62">
        <f t="shared" si="32"/>
        <v>26.36969</v>
      </c>
      <c r="BI411" s="26"/>
      <c r="BJ411" s="42">
        <v>0.0223759890262427</v>
      </c>
      <c r="BK411" s="23">
        <v>13.04715</v>
      </c>
      <c r="BL411" s="48">
        <f t="shared" si="25"/>
        <v>0.02189613384</v>
      </c>
      <c r="BM411" s="62">
        <f t="shared" si="26"/>
        <v>12.58352</v>
      </c>
      <c r="BN411" s="26"/>
      <c r="BO411" s="42">
        <v>0.0217101520011183</v>
      </c>
      <c r="BP411" s="23">
        <v>12.72791</v>
      </c>
      <c r="BQ411" s="48">
        <f t="shared" si="19"/>
        <v>0.02122650222</v>
      </c>
      <c r="BR411" s="62">
        <f t="shared" si="20"/>
        <v>12.3258</v>
      </c>
      <c r="BS411" s="26"/>
      <c r="BT411" s="42">
        <v>0.0208469265634328</v>
      </c>
      <c r="BU411" s="23">
        <v>13.04764</v>
      </c>
      <c r="BV411" s="48">
        <f t="shared" si="29"/>
        <v>0.02036142786</v>
      </c>
      <c r="BW411" s="62">
        <f t="shared" si="30"/>
        <v>12.49659</v>
      </c>
      <c r="BX411" s="26"/>
      <c r="BY411" s="42">
        <v>0.0209346745633603</v>
      </c>
      <c r="BZ411" s="23">
        <v>12.72821</v>
      </c>
      <c r="CA411" s="48">
        <f t="shared" si="27"/>
        <v>0.0204531871</v>
      </c>
      <c r="CB411" s="62">
        <f t="shared" si="28"/>
        <v>12.23548</v>
      </c>
      <c r="CC411" s="7"/>
    </row>
    <row r="412" ht="15.75" customHeight="1">
      <c r="A412" s="1"/>
      <c r="B412" s="57">
        <v>0.026029285390474</v>
      </c>
      <c r="C412" s="23">
        <v>35.25191</v>
      </c>
      <c r="D412" s="60">
        <f t="shared" si="21"/>
        <v>0.0255063219</v>
      </c>
      <c r="E412" s="63">
        <f t="shared" si="22"/>
        <v>33.86208</v>
      </c>
      <c r="F412" s="26"/>
      <c r="G412" s="42">
        <v>0.0281036049136105</v>
      </c>
      <c r="H412" s="23">
        <v>33.00741</v>
      </c>
      <c r="I412" s="60">
        <f t="shared" si="23"/>
        <v>0.02763267439</v>
      </c>
      <c r="J412" s="64">
        <f t="shared" si="24"/>
        <v>31.60895</v>
      </c>
      <c r="K412" s="26"/>
      <c r="L412" s="42">
        <v>0.0285886082488118</v>
      </c>
      <c r="M412" s="23">
        <v>31.07947</v>
      </c>
      <c r="N412" s="60">
        <f t="shared" si="13"/>
        <v>0.02813285321</v>
      </c>
      <c r="O412" s="54">
        <f t="shared" si="14"/>
        <v>29.89068</v>
      </c>
      <c r="P412" s="26"/>
      <c r="Q412" s="42">
        <v>0.0274097589990248</v>
      </c>
      <c r="R412" s="23">
        <v>10.12277</v>
      </c>
      <c r="S412" s="48">
        <f t="shared" si="7"/>
        <v>0.02690297979</v>
      </c>
      <c r="T412" s="54">
        <f t="shared" si="8"/>
        <v>9.80513</v>
      </c>
      <c r="U412" s="26"/>
      <c r="V412" s="42">
        <v>0.0290396863734259</v>
      </c>
      <c r="W412" s="23">
        <v>11.37854</v>
      </c>
      <c r="X412" s="48">
        <f t="shared" si="1"/>
        <v>0.02854770235</v>
      </c>
      <c r="Y412" s="49">
        <f t="shared" si="2"/>
        <v>11.0702</v>
      </c>
      <c r="Z412" s="26"/>
      <c r="AA412" s="42">
        <v>0.0273547693049885</v>
      </c>
      <c r="AB412" s="23">
        <v>10.04736</v>
      </c>
      <c r="AC412" s="48">
        <f t="shared" si="3"/>
        <v>0.02688886509</v>
      </c>
      <c r="AD412" s="49">
        <f t="shared" si="4"/>
        <v>9.77005</v>
      </c>
      <c r="AE412" s="26"/>
      <c r="AF412" s="42">
        <v>0.026390207136985</v>
      </c>
      <c r="AG412" s="23">
        <v>11.18677</v>
      </c>
      <c r="AH412" s="48">
        <f t="shared" si="9"/>
        <v>0.02591492064</v>
      </c>
      <c r="AI412" s="49">
        <f t="shared" si="10"/>
        <v>10.80742</v>
      </c>
      <c r="AJ412" s="26"/>
      <c r="AK412" s="42">
        <v>0.0249488450439528</v>
      </c>
      <c r="AL412" s="23">
        <v>10.3551</v>
      </c>
      <c r="AM412" s="48">
        <f t="shared" si="11"/>
        <v>0.02442046078</v>
      </c>
      <c r="AN412" s="49">
        <f t="shared" si="12"/>
        <v>10.02813</v>
      </c>
      <c r="AO412" s="26"/>
      <c r="AP412" s="42">
        <v>0.0292866678629218</v>
      </c>
      <c r="AQ412" s="23">
        <v>28.49332</v>
      </c>
      <c r="AR412" s="48">
        <f t="shared" si="15"/>
        <v>0.02876638093</v>
      </c>
      <c r="AS412" s="61">
        <f t="shared" si="16"/>
        <v>27.34947</v>
      </c>
      <c r="AT412" s="26"/>
      <c r="AU412" s="42">
        <v>0.0289045359874021</v>
      </c>
      <c r="AV412" s="23">
        <v>28.51588</v>
      </c>
      <c r="AW412" s="48">
        <f t="shared" si="17"/>
        <v>0.02845413817</v>
      </c>
      <c r="AX412" s="62">
        <f t="shared" si="18"/>
        <v>27.36663</v>
      </c>
      <c r="AY412" s="26"/>
      <c r="AZ412" s="42">
        <v>0.0311241013579435</v>
      </c>
      <c r="BA412" s="23">
        <v>23.04924</v>
      </c>
      <c r="BB412" s="48">
        <f t="shared" si="5"/>
        <v>0.03067326798</v>
      </c>
      <c r="BC412" s="62">
        <f t="shared" si="6"/>
        <v>22.24955</v>
      </c>
      <c r="BD412" s="26"/>
      <c r="BE412" s="42">
        <v>0.0289027666904595</v>
      </c>
      <c r="BF412" s="23">
        <v>28.3914</v>
      </c>
      <c r="BG412" s="48">
        <f t="shared" si="31"/>
        <v>0.02838429763</v>
      </c>
      <c r="BH412" s="62">
        <f t="shared" si="32"/>
        <v>26.35165</v>
      </c>
      <c r="BI412" s="26"/>
      <c r="BJ412" s="42">
        <v>0.0224165834354417</v>
      </c>
      <c r="BK412" s="23">
        <v>13.06269</v>
      </c>
      <c r="BL412" s="48">
        <f t="shared" si="25"/>
        <v>0.02193672824</v>
      </c>
      <c r="BM412" s="62">
        <f t="shared" si="26"/>
        <v>12.59906</v>
      </c>
      <c r="BN412" s="26"/>
      <c r="BO412" s="42">
        <v>0.0217634381955254</v>
      </c>
      <c r="BP412" s="23">
        <v>12.74678</v>
      </c>
      <c r="BQ412" s="48">
        <f t="shared" si="19"/>
        <v>0.02127978841</v>
      </c>
      <c r="BR412" s="62">
        <f t="shared" si="20"/>
        <v>12.34467</v>
      </c>
      <c r="BS412" s="26"/>
      <c r="BT412" s="42">
        <v>0.0209245810494532</v>
      </c>
      <c r="BU412" s="23">
        <v>13.06551</v>
      </c>
      <c r="BV412" s="48">
        <f t="shared" si="29"/>
        <v>0.02043908234</v>
      </c>
      <c r="BW412" s="62">
        <f t="shared" si="30"/>
        <v>12.51446</v>
      </c>
      <c r="BX412" s="26"/>
      <c r="BY412" s="42">
        <v>0.0210114569143833</v>
      </c>
      <c r="BZ412" s="23">
        <v>12.74375</v>
      </c>
      <c r="CA412" s="48">
        <f t="shared" si="27"/>
        <v>0.02052996945</v>
      </c>
      <c r="CB412" s="62">
        <f t="shared" si="28"/>
        <v>12.25102</v>
      </c>
      <c r="CC412" s="7"/>
    </row>
    <row r="413" ht="15.75" customHeight="1">
      <c r="A413" s="1"/>
      <c r="B413" s="57">
        <v>0.0260985163454521</v>
      </c>
      <c r="C413" s="23">
        <v>35.23548</v>
      </c>
      <c r="D413" s="60">
        <f t="shared" si="21"/>
        <v>0.02557555285</v>
      </c>
      <c r="E413" s="63">
        <f t="shared" si="22"/>
        <v>33.84565</v>
      </c>
      <c r="F413" s="26"/>
      <c r="G413" s="42">
        <v>0.0282159328194065</v>
      </c>
      <c r="H413" s="23">
        <v>32.97386</v>
      </c>
      <c r="I413" s="60">
        <f t="shared" si="23"/>
        <v>0.0277450023</v>
      </c>
      <c r="J413" s="64">
        <f t="shared" si="24"/>
        <v>31.5754</v>
      </c>
      <c r="K413" s="26"/>
      <c r="L413" s="42">
        <v>0.0288030263662593</v>
      </c>
      <c r="M413" s="23">
        <v>30.84462</v>
      </c>
      <c r="N413" s="60">
        <f t="shared" si="13"/>
        <v>0.02834727132</v>
      </c>
      <c r="O413" s="54">
        <f t="shared" si="14"/>
        <v>29.65583</v>
      </c>
      <c r="P413" s="26"/>
      <c r="Q413" s="42">
        <v>0.0274744114129106</v>
      </c>
      <c r="R413" s="23">
        <v>10.13418</v>
      </c>
      <c r="S413" s="48">
        <f t="shared" si="7"/>
        <v>0.02696763221</v>
      </c>
      <c r="T413" s="54">
        <f t="shared" si="8"/>
        <v>9.81654</v>
      </c>
      <c r="U413" s="26"/>
      <c r="V413" s="42">
        <v>0.0290891648593563</v>
      </c>
      <c r="W413" s="23">
        <v>11.38819</v>
      </c>
      <c r="X413" s="48">
        <f t="shared" si="1"/>
        <v>0.02859718084</v>
      </c>
      <c r="Y413" s="49">
        <f t="shared" si="2"/>
        <v>11.07985</v>
      </c>
      <c r="Z413" s="26"/>
      <c r="AA413" s="42">
        <v>0.0274540602999873</v>
      </c>
      <c r="AB413" s="23">
        <v>10.05745</v>
      </c>
      <c r="AC413" s="48">
        <f t="shared" si="3"/>
        <v>0.02698815609</v>
      </c>
      <c r="AD413" s="49">
        <f t="shared" si="4"/>
        <v>9.78014</v>
      </c>
      <c r="AE413" s="26"/>
      <c r="AF413" s="42">
        <v>0.0263921116156003</v>
      </c>
      <c r="AG413" s="23">
        <v>11.20056</v>
      </c>
      <c r="AH413" s="48">
        <f t="shared" si="9"/>
        <v>0.02591682512</v>
      </c>
      <c r="AI413" s="49">
        <f t="shared" si="10"/>
        <v>10.82121</v>
      </c>
      <c r="AJ413" s="26"/>
      <c r="AK413" s="42">
        <v>0.0250283570771694</v>
      </c>
      <c r="AL413" s="23">
        <v>10.36289</v>
      </c>
      <c r="AM413" s="48">
        <f t="shared" si="11"/>
        <v>0.02449997281</v>
      </c>
      <c r="AN413" s="49">
        <f t="shared" si="12"/>
        <v>10.03592</v>
      </c>
      <c r="AO413" s="26"/>
      <c r="AP413" s="42">
        <v>0.0294165221223119</v>
      </c>
      <c r="AQ413" s="23">
        <v>28.47747</v>
      </c>
      <c r="AR413" s="48">
        <f t="shared" si="15"/>
        <v>0.02889623519</v>
      </c>
      <c r="AS413" s="61">
        <f t="shared" si="16"/>
        <v>27.33362</v>
      </c>
      <c r="AT413" s="26"/>
      <c r="AU413" s="42">
        <v>0.0289555948328692</v>
      </c>
      <c r="AV413" s="23">
        <v>28.49518</v>
      </c>
      <c r="AW413" s="48">
        <f t="shared" si="17"/>
        <v>0.02850519701</v>
      </c>
      <c r="AX413" s="62">
        <f t="shared" si="18"/>
        <v>27.34593</v>
      </c>
      <c r="AY413" s="26"/>
      <c r="AZ413" s="42">
        <v>0.0312342023149854</v>
      </c>
      <c r="BA413" s="23">
        <v>23.03937</v>
      </c>
      <c r="BB413" s="48">
        <f t="shared" si="5"/>
        <v>0.03078336894</v>
      </c>
      <c r="BC413" s="62">
        <f t="shared" si="6"/>
        <v>22.23968</v>
      </c>
      <c r="BD413" s="26"/>
      <c r="BE413" s="42">
        <v>0.0289672323315628</v>
      </c>
      <c r="BF413" s="23">
        <v>28.37992</v>
      </c>
      <c r="BG413" s="48">
        <f t="shared" si="31"/>
        <v>0.02844876327</v>
      </c>
      <c r="BH413" s="62">
        <f t="shared" si="32"/>
        <v>26.34017</v>
      </c>
      <c r="BI413" s="26"/>
      <c r="BJ413" s="42">
        <v>0.0224957821716094</v>
      </c>
      <c r="BK413" s="23">
        <v>13.08298</v>
      </c>
      <c r="BL413" s="48">
        <f t="shared" si="25"/>
        <v>0.02201592698</v>
      </c>
      <c r="BM413" s="62">
        <f t="shared" si="26"/>
        <v>12.61935</v>
      </c>
      <c r="BN413" s="26"/>
      <c r="BO413" s="42">
        <v>0.0218689661070721</v>
      </c>
      <c r="BP413" s="23">
        <v>12.76372</v>
      </c>
      <c r="BQ413" s="48">
        <f t="shared" si="19"/>
        <v>0.02138531633</v>
      </c>
      <c r="BR413" s="62">
        <f t="shared" si="20"/>
        <v>12.36161</v>
      </c>
      <c r="BS413" s="26"/>
      <c r="BT413" s="42">
        <v>0.0209707492168565</v>
      </c>
      <c r="BU413" s="23">
        <v>13.08598</v>
      </c>
      <c r="BV413" s="48">
        <f t="shared" si="29"/>
        <v>0.02048525051</v>
      </c>
      <c r="BW413" s="62">
        <f t="shared" si="30"/>
        <v>12.53493</v>
      </c>
      <c r="BX413" s="26"/>
      <c r="BY413" s="42">
        <v>0.0210604115291537</v>
      </c>
      <c r="BZ413" s="23">
        <v>12.76395</v>
      </c>
      <c r="CA413" s="48">
        <f t="shared" si="27"/>
        <v>0.02057892407</v>
      </c>
      <c r="CB413" s="62">
        <f t="shared" si="28"/>
        <v>12.27122</v>
      </c>
      <c r="CC413" s="7"/>
    </row>
    <row r="414" ht="15.75" customHeight="1">
      <c r="A414" s="1"/>
      <c r="B414" s="57">
        <v>0.0261814759620924</v>
      </c>
      <c r="C414" s="23">
        <v>35.21419</v>
      </c>
      <c r="D414" s="60">
        <f t="shared" si="21"/>
        <v>0.02565851247</v>
      </c>
      <c r="E414" s="63">
        <f t="shared" si="22"/>
        <v>33.82436</v>
      </c>
      <c r="F414" s="26"/>
      <c r="G414" s="42">
        <v>0.0283297073574613</v>
      </c>
      <c r="H414" s="23">
        <v>32.94691</v>
      </c>
      <c r="I414" s="60">
        <f t="shared" si="23"/>
        <v>0.02785877684</v>
      </c>
      <c r="J414" s="64">
        <f t="shared" si="24"/>
        <v>31.54845</v>
      </c>
      <c r="K414" s="26"/>
      <c r="L414" s="42">
        <v>0.0290679827897595</v>
      </c>
      <c r="M414" s="23">
        <v>30.50249</v>
      </c>
      <c r="N414" s="75">
        <f t="shared" si="13"/>
        <v>0.02861222775</v>
      </c>
      <c r="O414" s="76">
        <f t="shared" si="14"/>
        <v>29.3137</v>
      </c>
      <c r="P414" s="26"/>
      <c r="Q414" s="42">
        <v>0.0275700518333561</v>
      </c>
      <c r="R414" s="23">
        <v>10.13932</v>
      </c>
      <c r="S414" s="48">
        <f t="shared" si="7"/>
        <v>0.02706327263</v>
      </c>
      <c r="T414" s="54">
        <f t="shared" si="8"/>
        <v>9.82168</v>
      </c>
      <c r="U414" s="26"/>
      <c r="V414" s="42">
        <v>0.0291599690199125</v>
      </c>
      <c r="W414" s="23">
        <v>11.4002</v>
      </c>
      <c r="X414" s="48">
        <f t="shared" si="1"/>
        <v>0.028667985</v>
      </c>
      <c r="Y414" s="49">
        <f t="shared" si="2"/>
        <v>11.09186</v>
      </c>
      <c r="Z414" s="26"/>
      <c r="AA414" s="42">
        <v>0.0275084294993007</v>
      </c>
      <c r="AB414" s="23">
        <v>10.06688</v>
      </c>
      <c r="AC414" s="48">
        <f t="shared" si="3"/>
        <v>0.02704252529</v>
      </c>
      <c r="AD414" s="49">
        <f t="shared" si="4"/>
        <v>9.78957</v>
      </c>
      <c r="AE414" s="26"/>
      <c r="AF414" s="42">
        <v>0.0265062400594693</v>
      </c>
      <c r="AG414" s="23">
        <v>11.21493</v>
      </c>
      <c r="AH414" s="48">
        <f t="shared" si="9"/>
        <v>0.02603095356</v>
      </c>
      <c r="AI414" s="49">
        <f t="shared" si="10"/>
        <v>10.83558</v>
      </c>
      <c r="AJ414" s="26"/>
      <c r="AK414" s="42">
        <v>0.0250856252706735</v>
      </c>
      <c r="AL414" s="23">
        <v>10.37679</v>
      </c>
      <c r="AM414" s="48">
        <f t="shared" si="11"/>
        <v>0.024557241</v>
      </c>
      <c r="AN414" s="49">
        <f t="shared" si="12"/>
        <v>10.04982</v>
      </c>
      <c r="AO414" s="26"/>
      <c r="AP414" s="42">
        <v>0.0295155435097483</v>
      </c>
      <c r="AQ414" s="23">
        <v>28.45322</v>
      </c>
      <c r="AR414" s="48">
        <f t="shared" si="15"/>
        <v>0.02899525658</v>
      </c>
      <c r="AS414" s="61">
        <f t="shared" si="16"/>
        <v>27.30937</v>
      </c>
      <c r="AT414" s="26"/>
      <c r="AU414" s="42">
        <v>0.0290657749102039</v>
      </c>
      <c r="AV414" s="23">
        <v>28.48592</v>
      </c>
      <c r="AW414" s="48">
        <f t="shared" si="17"/>
        <v>0.02861537709</v>
      </c>
      <c r="AX414" s="62">
        <f t="shared" si="18"/>
        <v>27.33667</v>
      </c>
      <c r="AY414" s="26"/>
      <c r="AZ414" s="42">
        <v>0.0313579146191767</v>
      </c>
      <c r="BA414" s="23">
        <v>23.0264</v>
      </c>
      <c r="BB414" s="48">
        <f t="shared" si="5"/>
        <v>0.03090708124</v>
      </c>
      <c r="BC414" s="62">
        <f t="shared" si="6"/>
        <v>22.22671</v>
      </c>
      <c r="BD414" s="26"/>
      <c r="BE414" s="42">
        <v>0.0291022375362944</v>
      </c>
      <c r="BF414" s="23">
        <v>28.37291</v>
      </c>
      <c r="BG414" s="48">
        <f t="shared" si="31"/>
        <v>0.02858376847</v>
      </c>
      <c r="BH414" s="62">
        <f t="shared" si="32"/>
        <v>26.33316</v>
      </c>
      <c r="BI414" s="26"/>
      <c r="BJ414" s="42">
        <v>0.0225598852475499</v>
      </c>
      <c r="BK414" s="23">
        <v>13.10072</v>
      </c>
      <c r="BL414" s="48">
        <f t="shared" si="25"/>
        <v>0.02208003006</v>
      </c>
      <c r="BM414" s="62">
        <f t="shared" si="26"/>
        <v>12.63709</v>
      </c>
      <c r="BN414" s="26"/>
      <c r="BO414" s="42">
        <v>0.0219217787224957</v>
      </c>
      <c r="BP414" s="23">
        <v>12.78222</v>
      </c>
      <c r="BQ414" s="48">
        <f t="shared" si="19"/>
        <v>0.02143812894</v>
      </c>
      <c r="BR414" s="62">
        <f t="shared" si="20"/>
        <v>12.38011</v>
      </c>
      <c r="BS414" s="26"/>
      <c r="BT414" s="42">
        <v>0.0210325427181806</v>
      </c>
      <c r="BU414" s="23">
        <v>13.10515</v>
      </c>
      <c r="BV414" s="48">
        <f t="shared" si="29"/>
        <v>0.02054704401</v>
      </c>
      <c r="BW414" s="62">
        <f t="shared" si="30"/>
        <v>12.5541</v>
      </c>
      <c r="BX414" s="26"/>
      <c r="BY414" s="42">
        <v>0.0210949088835939</v>
      </c>
      <c r="BZ414" s="23">
        <v>12.78255</v>
      </c>
      <c r="CA414" s="48">
        <f t="shared" si="27"/>
        <v>0.02061342142</v>
      </c>
      <c r="CB414" s="62">
        <f t="shared" si="28"/>
        <v>12.28982</v>
      </c>
      <c r="CC414" s="7"/>
    </row>
    <row r="415" ht="15.75" customHeight="1">
      <c r="A415" s="1"/>
      <c r="B415" s="57">
        <v>0.0262652690947276</v>
      </c>
      <c r="C415" s="23">
        <v>35.18267</v>
      </c>
      <c r="D415" s="60">
        <f t="shared" si="21"/>
        <v>0.0257423056</v>
      </c>
      <c r="E415" s="63">
        <f t="shared" si="22"/>
        <v>33.79284</v>
      </c>
      <c r="F415" s="26"/>
      <c r="G415" s="42">
        <v>0.0284618943781105</v>
      </c>
      <c r="H415" s="23">
        <v>32.90297</v>
      </c>
      <c r="I415" s="60">
        <f t="shared" si="23"/>
        <v>0.02799096386</v>
      </c>
      <c r="J415" s="64">
        <f t="shared" si="24"/>
        <v>31.50451</v>
      </c>
      <c r="K415" s="26"/>
      <c r="L415" s="38"/>
      <c r="M415" s="38"/>
      <c r="N415" s="38"/>
      <c r="O415" s="39"/>
      <c r="P415" s="26"/>
      <c r="Q415" s="42">
        <v>0.0276226730724813</v>
      </c>
      <c r="R415" s="23">
        <v>10.15351</v>
      </c>
      <c r="S415" s="48">
        <f t="shared" si="7"/>
        <v>0.02711589387</v>
      </c>
      <c r="T415" s="54">
        <f t="shared" si="8"/>
        <v>9.83587</v>
      </c>
      <c r="U415" s="26"/>
      <c r="V415" s="42">
        <v>0.0292809019567049</v>
      </c>
      <c r="W415" s="23">
        <v>11.41315</v>
      </c>
      <c r="X415" s="48">
        <f t="shared" si="1"/>
        <v>0.02878891794</v>
      </c>
      <c r="Y415" s="49">
        <f t="shared" si="2"/>
        <v>11.10481</v>
      </c>
      <c r="Z415" s="26"/>
      <c r="AA415" s="42">
        <v>0.027625345016669</v>
      </c>
      <c r="AB415" s="23">
        <v>10.08027</v>
      </c>
      <c r="AC415" s="48">
        <f t="shared" si="3"/>
        <v>0.02715944081</v>
      </c>
      <c r="AD415" s="49">
        <f t="shared" si="4"/>
        <v>9.80296</v>
      </c>
      <c r="AE415" s="26"/>
      <c r="AF415" s="42">
        <v>0.026568425132625</v>
      </c>
      <c r="AG415" s="23">
        <v>11.21998</v>
      </c>
      <c r="AH415" s="48">
        <f t="shared" si="9"/>
        <v>0.02609313864</v>
      </c>
      <c r="AI415" s="49">
        <f t="shared" si="10"/>
        <v>10.84063</v>
      </c>
      <c r="AJ415" s="26"/>
      <c r="AK415" s="42">
        <v>0.0251607872093205</v>
      </c>
      <c r="AL415" s="23">
        <v>10.39147</v>
      </c>
      <c r="AM415" s="48">
        <f t="shared" si="11"/>
        <v>0.02463240294</v>
      </c>
      <c r="AN415" s="49">
        <f t="shared" si="12"/>
        <v>10.0645</v>
      </c>
      <c r="AO415" s="26"/>
      <c r="AP415" s="42">
        <v>0.0296137369231271</v>
      </c>
      <c r="AQ415" s="23">
        <v>28.44225</v>
      </c>
      <c r="AR415" s="48">
        <f t="shared" si="15"/>
        <v>0.02909344999</v>
      </c>
      <c r="AS415" s="61">
        <f t="shared" si="16"/>
        <v>27.2984</v>
      </c>
      <c r="AT415" s="26"/>
      <c r="AU415" s="42">
        <v>0.0291223098406688</v>
      </c>
      <c r="AV415" s="23">
        <v>28.46955</v>
      </c>
      <c r="AW415" s="48">
        <f t="shared" si="17"/>
        <v>0.02867191202</v>
      </c>
      <c r="AX415" s="62">
        <f t="shared" si="18"/>
        <v>27.3203</v>
      </c>
      <c r="AY415" s="26"/>
      <c r="AZ415" s="42">
        <v>0.0313935696781944</v>
      </c>
      <c r="BA415" s="23">
        <v>23.02175</v>
      </c>
      <c r="BB415" s="48">
        <f t="shared" si="5"/>
        <v>0.0309427363</v>
      </c>
      <c r="BC415" s="62">
        <f t="shared" si="6"/>
        <v>22.22206</v>
      </c>
      <c r="BD415" s="26"/>
      <c r="BE415" s="42">
        <v>0.0291914080659628</v>
      </c>
      <c r="BF415" s="23">
        <v>28.35269</v>
      </c>
      <c r="BG415" s="48">
        <f t="shared" si="31"/>
        <v>0.028672939</v>
      </c>
      <c r="BH415" s="62">
        <f t="shared" si="32"/>
        <v>26.31294</v>
      </c>
      <c r="BI415" s="26"/>
      <c r="BJ415" s="42">
        <v>0.022599272730214</v>
      </c>
      <c r="BK415" s="23">
        <v>13.11849</v>
      </c>
      <c r="BL415" s="48">
        <f t="shared" si="25"/>
        <v>0.02211941754</v>
      </c>
      <c r="BM415" s="62">
        <f t="shared" si="26"/>
        <v>12.65486</v>
      </c>
      <c r="BN415" s="26"/>
      <c r="BO415" s="42">
        <v>0.0219353971790608</v>
      </c>
      <c r="BP415" s="23">
        <v>12.80113</v>
      </c>
      <c r="BQ415" s="48">
        <f t="shared" si="19"/>
        <v>0.0214517474</v>
      </c>
      <c r="BR415" s="62">
        <f t="shared" si="20"/>
        <v>12.39902</v>
      </c>
      <c r="BS415" s="26"/>
      <c r="BT415" s="42">
        <v>0.0210520802559504</v>
      </c>
      <c r="BU415" s="23">
        <v>13.12108</v>
      </c>
      <c r="BV415" s="48">
        <f t="shared" si="29"/>
        <v>0.02056658155</v>
      </c>
      <c r="BW415" s="62">
        <f t="shared" si="30"/>
        <v>12.57003</v>
      </c>
      <c r="BX415" s="26"/>
      <c r="BY415" s="42">
        <v>0.0211666982522685</v>
      </c>
      <c r="BZ415" s="23">
        <v>12.79913</v>
      </c>
      <c r="CA415" s="48">
        <f t="shared" si="27"/>
        <v>0.02068521079</v>
      </c>
      <c r="CB415" s="62">
        <f t="shared" si="28"/>
        <v>12.3064</v>
      </c>
      <c r="CC415" s="7"/>
    </row>
    <row r="416" ht="15.75" customHeight="1">
      <c r="A416" s="1"/>
      <c r="B416" s="57">
        <v>0.0263995208868597</v>
      </c>
      <c r="C416" s="23">
        <v>35.16753</v>
      </c>
      <c r="D416" s="60">
        <f t="shared" si="21"/>
        <v>0.02587655739</v>
      </c>
      <c r="E416" s="63">
        <f t="shared" si="22"/>
        <v>33.7777</v>
      </c>
      <c r="F416" s="26"/>
      <c r="G416" s="42">
        <v>0.0285789586564162</v>
      </c>
      <c r="H416" s="23">
        <v>32.86659</v>
      </c>
      <c r="I416" s="60">
        <f t="shared" si="23"/>
        <v>0.02810802813</v>
      </c>
      <c r="J416" s="64">
        <f t="shared" si="24"/>
        <v>31.46813</v>
      </c>
      <c r="K416" s="26"/>
      <c r="L416" s="38"/>
      <c r="M416" s="38"/>
      <c r="N416" s="38"/>
      <c r="O416" s="39"/>
      <c r="P416" s="26"/>
      <c r="Q416" s="42">
        <v>0.0276799339850413</v>
      </c>
      <c r="R416" s="23">
        <v>10.16434</v>
      </c>
      <c r="S416" s="48">
        <f t="shared" si="7"/>
        <v>0.02717315478</v>
      </c>
      <c r="T416" s="54">
        <f t="shared" si="8"/>
        <v>9.8467</v>
      </c>
      <c r="U416" s="26"/>
      <c r="V416" s="42">
        <v>0.0293403560129915</v>
      </c>
      <c r="W416" s="23">
        <v>11.42464</v>
      </c>
      <c r="X416" s="48">
        <f t="shared" si="1"/>
        <v>0.02884837199</v>
      </c>
      <c r="Y416" s="49">
        <f t="shared" si="2"/>
        <v>11.1163</v>
      </c>
      <c r="Z416" s="26"/>
      <c r="AA416" s="42">
        <v>0.0276466360132059</v>
      </c>
      <c r="AB416" s="23">
        <v>10.08729</v>
      </c>
      <c r="AC416" s="48">
        <f t="shared" si="3"/>
        <v>0.0271807318</v>
      </c>
      <c r="AD416" s="49">
        <f t="shared" si="4"/>
        <v>9.80998</v>
      </c>
      <c r="AE416" s="26"/>
      <c r="AF416" s="42">
        <v>0.0266166112195185</v>
      </c>
      <c r="AG416" s="23">
        <v>11.23598</v>
      </c>
      <c r="AH416" s="48">
        <f t="shared" si="9"/>
        <v>0.02614132472</v>
      </c>
      <c r="AI416" s="49">
        <f t="shared" si="10"/>
        <v>10.85663</v>
      </c>
      <c r="AJ416" s="26"/>
      <c r="AK416" s="42">
        <v>0.0251978112449605</v>
      </c>
      <c r="AL416" s="23">
        <v>10.40144</v>
      </c>
      <c r="AM416" s="48">
        <f t="shared" si="11"/>
        <v>0.02466942698</v>
      </c>
      <c r="AN416" s="49">
        <f t="shared" si="12"/>
        <v>10.07447</v>
      </c>
      <c r="AO416" s="26"/>
      <c r="AP416" s="42">
        <v>0.0297615629513599</v>
      </c>
      <c r="AQ416" s="23">
        <v>28.42493</v>
      </c>
      <c r="AR416" s="48">
        <f t="shared" si="15"/>
        <v>0.02924127602</v>
      </c>
      <c r="AS416" s="61">
        <f t="shared" si="16"/>
        <v>27.28108</v>
      </c>
      <c r="AT416" s="26"/>
      <c r="AU416" s="42">
        <v>0.029220481892094</v>
      </c>
      <c r="AV416" s="23">
        <v>28.44841</v>
      </c>
      <c r="AW416" s="48">
        <f t="shared" si="17"/>
        <v>0.02877008407</v>
      </c>
      <c r="AX416" s="62">
        <f t="shared" si="18"/>
        <v>27.29916</v>
      </c>
      <c r="AY416" s="26"/>
      <c r="AZ416" s="42">
        <v>0.0315120818684063</v>
      </c>
      <c r="BA416" s="23">
        <v>23.01084</v>
      </c>
      <c r="BB416" s="48">
        <f t="shared" si="5"/>
        <v>0.03106124849</v>
      </c>
      <c r="BC416" s="62">
        <f t="shared" si="6"/>
        <v>22.21115</v>
      </c>
      <c r="BD416" s="26"/>
      <c r="BE416" s="42">
        <v>0.0292913213193515</v>
      </c>
      <c r="BF416" s="23">
        <v>28.341</v>
      </c>
      <c r="BG416" s="48">
        <f t="shared" si="31"/>
        <v>0.02877285226</v>
      </c>
      <c r="BH416" s="62">
        <f t="shared" si="32"/>
        <v>26.30125</v>
      </c>
      <c r="BI416" s="26"/>
      <c r="BJ416" s="42">
        <v>0.0226911906744967</v>
      </c>
      <c r="BK416" s="23">
        <v>13.13666</v>
      </c>
      <c r="BL416" s="48">
        <f t="shared" si="25"/>
        <v>0.02221133548</v>
      </c>
      <c r="BM416" s="62">
        <f t="shared" si="26"/>
        <v>12.67303</v>
      </c>
      <c r="BN416" s="26"/>
      <c r="BO416" s="42">
        <v>0.0220019690474267</v>
      </c>
      <c r="BP416" s="23">
        <v>12.8182</v>
      </c>
      <c r="BQ416" s="48">
        <f t="shared" si="19"/>
        <v>0.02151831927</v>
      </c>
      <c r="BR416" s="62">
        <f t="shared" si="20"/>
        <v>12.41609</v>
      </c>
      <c r="BS416" s="26"/>
      <c r="BT416" s="42">
        <v>0.0211196850527535</v>
      </c>
      <c r="BU416" s="23">
        <v>13.1417</v>
      </c>
      <c r="BV416" s="48">
        <f t="shared" si="29"/>
        <v>0.02063418635</v>
      </c>
      <c r="BW416" s="62">
        <f t="shared" si="30"/>
        <v>12.59065</v>
      </c>
      <c r="BX416" s="26"/>
      <c r="BY416" s="42">
        <v>0.0212566647023937</v>
      </c>
      <c r="BZ416" s="23">
        <v>12.81815</v>
      </c>
      <c r="CA416" s="48">
        <f t="shared" si="27"/>
        <v>0.02077517724</v>
      </c>
      <c r="CB416" s="62">
        <f t="shared" si="28"/>
        <v>12.32542</v>
      </c>
      <c r="CC416" s="7"/>
    </row>
    <row r="417" ht="15.75" customHeight="1">
      <c r="A417" s="1"/>
      <c r="B417" s="57">
        <v>0.0265050292473841</v>
      </c>
      <c r="C417" s="23">
        <v>35.14588</v>
      </c>
      <c r="D417" s="60">
        <f t="shared" si="21"/>
        <v>0.02598206575</v>
      </c>
      <c r="E417" s="63">
        <f t="shared" si="22"/>
        <v>33.75605</v>
      </c>
      <c r="F417" s="26"/>
      <c r="G417" s="42">
        <v>0.0286649958553846</v>
      </c>
      <c r="H417" s="23">
        <v>32.83498</v>
      </c>
      <c r="I417" s="60">
        <f t="shared" si="23"/>
        <v>0.02819406533</v>
      </c>
      <c r="J417" s="64">
        <f t="shared" si="24"/>
        <v>31.43652</v>
      </c>
      <c r="K417" s="26"/>
      <c r="L417" s="38"/>
      <c r="M417" s="38"/>
      <c r="N417" s="38"/>
      <c r="O417" s="39"/>
      <c r="P417" s="26"/>
      <c r="Q417" s="42">
        <v>0.0278242195449687</v>
      </c>
      <c r="R417" s="23">
        <v>10.17656</v>
      </c>
      <c r="S417" s="48">
        <f t="shared" si="7"/>
        <v>0.02731744034</v>
      </c>
      <c r="T417" s="54">
        <f t="shared" si="8"/>
        <v>9.85892</v>
      </c>
      <c r="U417" s="26"/>
      <c r="V417" s="42">
        <v>0.0294145182131247</v>
      </c>
      <c r="W417" s="23">
        <v>11.43862</v>
      </c>
      <c r="X417" s="48">
        <f t="shared" si="1"/>
        <v>0.02892253419</v>
      </c>
      <c r="Y417" s="49">
        <f t="shared" si="2"/>
        <v>11.13028</v>
      </c>
      <c r="Z417" s="26"/>
      <c r="AA417" s="42">
        <v>0.0277477524378975</v>
      </c>
      <c r="AB417" s="23">
        <v>10.10022</v>
      </c>
      <c r="AC417" s="48">
        <f t="shared" si="3"/>
        <v>0.02728184823</v>
      </c>
      <c r="AD417" s="49">
        <f t="shared" si="4"/>
        <v>9.82291</v>
      </c>
      <c r="AE417" s="26"/>
      <c r="AF417" s="42">
        <v>0.0267203637139362</v>
      </c>
      <c r="AG417" s="23">
        <v>11.25139</v>
      </c>
      <c r="AH417" s="48">
        <f t="shared" si="9"/>
        <v>0.02624507722</v>
      </c>
      <c r="AI417" s="49">
        <f t="shared" si="10"/>
        <v>10.87204</v>
      </c>
      <c r="AJ417" s="26"/>
      <c r="AK417" s="42">
        <v>0.0252570849922209</v>
      </c>
      <c r="AL417" s="23">
        <v>10.41753</v>
      </c>
      <c r="AM417" s="48">
        <f t="shared" si="11"/>
        <v>0.02472870073</v>
      </c>
      <c r="AN417" s="49">
        <f t="shared" si="12"/>
        <v>10.09056</v>
      </c>
      <c r="AO417" s="26"/>
      <c r="AP417" s="42">
        <v>0.0298899472910634</v>
      </c>
      <c r="AQ417" s="23">
        <v>28.40224</v>
      </c>
      <c r="AR417" s="48">
        <f t="shared" si="15"/>
        <v>0.02936966036</v>
      </c>
      <c r="AS417" s="61">
        <f t="shared" si="16"/>
        <v>27.25839</v>
      </c>
      <c r="AT417" s="26"/>
      <c r="AU417" s="42">
        <v>0.0292991063998007</v>
      </c>
      <c r="AV417" s="23">
        <v>28.43997</v>
      </c>
      <c r="AW417" s="48">
        <f t="shared" si="17"/>
        <v>0.02884870858</v>
      </c>
      <c r="AX417" s="62">
        <f t="shared" si="18"/>
        <v>27.29072</v>
      </c>
      <c r="AY417" s="26"/>
      <c r="AZ417" s="42">
        <v>0.0316156562272421</v>
      </c>
      <c r="BA417" s="23">
        <v>22.99722</v>
      </c>
      <c r="BB417" s="48">
        <f t="shared" si="5"/>
        <v>0.03116482285</v>
      </c>
      <c r="BC417" s="62">
        <f t="shared" si="6"/>
        <v>22.19753</v>
      </c>
      <c r="BD417" s="26"/>
      <c r="BE417" s="42">
        <v>0.0294062408435458</v>
      </c>
      <c r="BF417" s="23">
        <v>28.33424</v>
      </c>
      <c r="BG417" s="48">
        <f t="shared" si="31"/>
        <v>0.02888777178</v>
      </c>
      <c r="BH417" s="62">
        <f t="shared" si="32"/>
        <v>26.29449</v>
      </c>
      <c r="BI417" s="26"/>
      <c r="BJ417" s="42">
        <v>0.0227415776051234</v>
      </c>
      <c r="BK417" s="23">
        <v>13.15478</v>
      </c>
      <c r="BL417" s="48">
        <f t="shared" si="25"/>
        <v>0.02226172241</v>
      </c>
      <c r="BM417" s="62">
        <f t="shared" si="26"/>
        <v>12.69115</v>
      </c>
      <c r="BN417" s="26"/>
      <c r="BO417" s="42">
        <v>0.0220570176351877</v>
      </c>
      <c r="BP417" s="23">
        <v>12.83539</v>
      </c>
      <c r="BQ417" s="48">
        <f t="shared" si="19"/>
        <v>0.02157336785</v>
      </c>
      <c r="BR417" s="62">
        <f t="shared" si="20"/>
        <v>12.43328</v>
      </c>
      <c r="BS417" s="26"/>
      <c r="BT417" s="42">
        <v>0.0212011111671453</v>
      </c>
      <c r="BU417" s="23">
        <v>13.16033</v>
      </c>
      <c r="BV417" s="48">
        <f t="shared" si="29"/>
        <v>0.02071561246</v>
      </c>
      <c r="BW417" s="62">
        <f t="shared" si="30"/>
        <v>12.60928</v>
      </c>
      <c r="BX417" s="26"/>
      <c r="BY417" s="42">
        <v>0.0212606410080938</v>
      </c>
      <c r="BZ417" s="23">
        <v>12.83761</v>
      </c>
      <c r="CA417" s="48">
        <f t="shared" si="27"/>
        <v>0.02077915355</v>
      </c>
      <c r="CB417" s="62">
        <f t="shared" si="28"/>
        <v>12.34488</v>
      </c>
      <c r="CC417" s="7"/>
    </row>
    <row r="418" ht="15.75" customHeight="1">
      <c r="A418" s="1"/>
      <c r="B418" s="57">
        <v>0.0266308419150374</v>
      </c>
      <c r="C418" s="23">
        <v>35.11758</v>
      </c>
      <c r="D418" s="60">
        <f t="shared" si="21"/>
        <v>0.02610787842</v>
      </c>
      <c r="E418" s="63">
        <f t="shared" si="22"/>
        <v>33.72775</v>
      </c>
      <c r="F418" s="26"/>
      <c r="G418" s="42">
        <v>0.0288184957409137</v>
      </c>
      <c r="H418" s="23">
        <v>32.78952</v>
      </c>
      <c r="I418" s="60">
        <f t="shared" si="23"/>
        <v>0.02834756522</v>
      </c>
      <c r="J418" s="64">
        <f t="shared" si="24"/>
        <v>31.39106</v>
      </c>
      <c r="K418" s="26"/>
      <c r="L418" s="38"/>
      <c r="M418" s="38"/>
      <c r="N418" s="38"/>
      <c r="O418" s="39"/>
      <c r="P418" s="26"/>
      <c r="Q418" s="42">
        <v>0.0278471136361909</v>
      </c>
      <c r="R418" s="23">
        <v>10.18478</v>
      </c>
      <c r="S418" s="48">
        <f t="shared" si="7"/>
        <v>0.02734033443</v>
      </c>
      <c r="T418" s="54">
        <f t="shared" si="8"/>
        <v>9.86714</v>
      </c>
      <c r="U418" s="26"/>
      <c r="V418" s="42">
        <v>0.029448448137819</v>
      </c>
      <c r="W418" s="23">
        <v>11.45248</v>
      </c>
      <c r="X418" s="48">
        <f t="shared" si="1"/>
        <v>0.02895646412</v>
      </c>
      <c r="Y418" s="49">
        <f t="shared" si="2"/>
        <v>11.14414</v>
      </c>
      <c r="Z418" s="26"/>
      <c r="AA418" s="42">
        <v>0.0278188214308932</v>
      </c>
      <c r="AB418" s="23">
        <v>10.10908</v>
      </c>
      <c r="AC418" s="48">
        <f t="shared" si="3"/>
        <v>0.02735291722</v>
      </c>
      <c r="AD418" s="49">
        <f t="shared" si="4"/>
        <v>9.83177</v>
      </c>
      <c r="AE418" s="26"/>
      <c r="AF418" s="42">
        <v>0.0267779727418791</v>
      </c>
      <c r="AG418" s="23">
        <v>11.26159</v>
      </c>
      <c r="AH418" s="48">
        <f t="shared" si="9"/>
        <v>0.02630268624</v>
      </c>
      <c r="AI418" s="49">
        <f t="shared" si="10"/>
        <v>10.88224</v>
      </c>
      <c r="AJ418" s="26"/>
      <c r="AK418" s="42">
        <v>0.0253159788335697</v>
      </c>
      <c r="AL418" s="23">
        <v>10.43237</v>
      </c>
      <c r="AM418" s="48">
        <f t="shared" si="11"/>
        <v>0.02478759457</v>
      </c>
      <c r="AN418" s="49">
        <f t="shared" si="12"/>
        <v>10.1054</v>
      </c>
      <c r="AO418" s="26"/>
      <c r="AP418" s="42">
        <v>0.0299852134047871</v>
      </c>
      <c r="AQ418" s="23">
        <v>28.38869</v>
      </c>
      <c r="AR418" s="48">
        <f t="shared" si="15"/>
        <v>0.02946492648</v>
      </c>
      <c r="AS418" s="61">
        <f t="shared" si="16"/>
        <v>27.24484</v>
      </c>
      <c r="AT418" s="26"/>
      <c r="AU418" s="42">
        <v>0.0293597105052537</v>
      </c>
      <c r="AV418" s="23">
        <v>28.42066</v>
      </c>
      <c r="AW418" s="48">
        <f t="shared" si="17"/>
        <v>0.02890931268</v>
      </c>
      <c r="AX418" s="62">
        <f t="shared" si="18"/>
        <v>27.27141</v>
      </c>
      <c r="AY418" s="26"/>
      <c r="AZ418" s="42">
        <v>0.0317282504185652</v>
      </c>
      <c r="BA418" s="23">
        <v>22.99172</v>
      </c>
      <c r="BB418" s="48">
        <f t="shared" si="5"/>
        <v>0.03127741704</v>
      </c>
      <c r="BC418" s="62">
        <f t="shared" si="6"/>
        <v>22.19203</v>
      </c>
      <c r="BD418" s="26"/>
      <c r="BE418" s="42">
        <v>0.029493796673959</v>
      </c>
      <c r="BF418" s="23">
        <v>28.31377</v>
      </c>
      <c r="BG418" s="48">
        <f t="shared" si="31"/>
        <v>0.02897532761</v>
      </c>
      <c r="BH418" s="62">
        <f t="shared" si="32"/>
        <v>26.27402</v>
      </c>
      <c r="BI418" s="26"/>
      <c r="BJ418" s="42">
        <v>0.0228283645933707</v>
      </c>
      <c r="BK418" s="23">
        <v>13.17009</v>
      </c>
      <c r="BL418" s="48">
        <f t="shared" si="25"/>
        <v>0.0223485094</v>
      </c>
      <c r="BM418" s="62">
        <f t="shared" si="26"/>
        <v>12.70646</v>
      </c>
      <c r="BN418" s="26"/>
      <c r="BO418" s="42">
        <v>0.0221345744108707</v>
      </c>
      <c r="BP418" s="23">
        <v>12.85589</v>
      </c>
      <c r="BQ418" s="48">
        <f t="shared" si="19"/>
        <v>0.02165092463</v>
      </c>
      <c r="BR418" s="62">
        <f t="shared" si="20"/>
        <v>12.45378</v>
      </c>
      <c r="BS418" s="26"/>
      <c r="BT418" s="42">
        <v>0.0212245704027505</v>
      </c>
      <c r="BU418" s="23">
        <v>13.17691</v>
      </c>
      <c r="BV418" s="48">
        <f t="shared" si="29"/>
        <v>0.0207390717</v>
      </c>
      <c r="BW418" s="62">
        <f t="shared" si="30"/>
        <v>12.62586</v>
      </c>
      <c r="BX418" s="26"/>
      <c r="BY418" s="42">
        <v>0.0213757508082733</v>
      </c>
      <c r="BZ418" s="23">
        <v>12.85282</v>
      </c>
      <c r="CA418" s="48">
        <f t="shared" si="27"/>
        <v>0.02089426335</v>
      </c>
      <c r="CB418" s="62">
        <f t="shared" si="28"/>
        <v>12.36009</v>
      </c>
      <c r="CC418" s="7"/>
    </row>
    <row r="419" ht="15.75" customHeight="1">
      <c r="A419" s="1"/>
      <c r="B419" s="57">
        <v>0.0266630219882655</v>
      </c>
      <c r="C419" s="23">
        <v>35.10057</v>
      </c>
      <c r="D419" s="60">
        <f t="shared" si="21"/>
        <v>0.02614005849</v>
      </c>
      <c r="E419" s="63">
        <f t="shared" si="22"/>
        <v>33.71074</v>
      </c>
      <c r="F419" s="26"/>
      <c r="G419" s="42">
        <v>0.028933667708132</v>
      </c>
      <c r="H419" s="23">
        <v>32.74905</v>
      </c>
      <c r="I419" s="60">
        <f t="shared" si="23"/>
        <v>0.02846273719</v>
      </c>
      <c r="J419" s="64">
        <f t="shared" si="24"/>
        <v>31.35059</v>
      </c>
      <c r="K419" s="26"/>
      <c r="L419" s="38"/>
      <c r="M419" s="38"/>
      <c r="N419" s="38"/>
      <c r="O419" s="39"/>
      <c r="P419" s="26"/>
      <c r="Q419" s="42">
        <v>0.0278568228346303</v>
      </c>
      <c r="R419" s="23">
        <v>10.19675</v>
      </c>
      <c r="S419" s="48">
        <f t="shared" si="7"/>
        <v>0.02735004363</v>
      </c>
      <c r="T419" s="54">
        <f t="shared" si="8"/>
        <v>9.87911</v>
      </c>
      <c r="U419" s="26"/>
      <c r="V419" s="42">
        <v>0.0295870864812837</v>
      </c>
      <c r="W419" s="23">
        <v>11.46148</v>
      </c>
      <c r="X419" s="48">
        <f t="shared" si="1"/>
        <v>0.02909510246</v>
      </c>
      <c r="Y419" s="49">
        <f t="shared" si="2"/>
        <v>11.15314</v>
      </c>
      <c r="Z419" s="26"/>
      <c r="AA419" s="42">
        <v>0.0278886187478944</v>
      </c>
      <c r="AB419" s="23">
        <v>10.12119</v>
      </c>
      <c r="AC419" s="48">
        <f t="shared" si="3"/>
        <v>0.02742271454</v>
      </c>
      <c r="AD419" s="49">
        <f t="shared" si="4"/>
        <v>9.84388</v>
      </c>
      <c r="AE419" s="26"/>
      <c r="AF419" s="42">
        <v>0.0268742907174979</v>
      </c>
      <c r="AG419" s="23">
        <v>11.27162</v>
      </c>
      <c r="AH419" s="48">
        <f t="shared" si="9"/>
        <v>0.02639900422</v>
      </c>
      <c r="AI419" s="49">
        <f t="shared" si="10"/>
        <v>10.89227</v>
      </c>
      <c r="AJ419" s="26"/>
      <c r="AK419" s="42">
        <v>0.0253731199624512</v>
      </c>
      <c r="AL419" s="23">
        <v>10.44188</v>
      </c>
      <c r="AM419" s="48">
        <f t="shared" si="11"/>
        <v>0.0248447357</v>
      </c>
      <c r="AN419" s="49">
        <f t="shared" si="12"/>
        <v>10.11491</v>
      </c>
      <c r="AO419" s="26"/>
      <c r="AP419" s="42">
        <v>0.0301476040520123</v>
      </c>
      <c r="AQ419" s="23">
        <v>28.36912</v>
      </c>
      <c r="AR419" s="48">
        <f t="shared" si="15"/>
        <v>0.02962731712</v>
      </c>
      <c r="AS419" s="61">
        <f t="shared" si="16"/>
        <v>27.22527</v>
      </c>
      <c r="AT419" s="26"/>
      <c r="AU419" s="42">
        <v>0.0295068296081102</v>
      </c>
      <c r="AV419" s="23">
        <v>28.39952</v>
      </c>
      <c r="AW419" s="48">
        <f t="shared" si="17"/>
        <v>0.02905643179</v>
      </c>
      <c r="AX419" s="62">
        <f t="shared" si="18"/>
        <v>27.25027</v>
      </c>
      <c r="AY419" s="26"/>
      <c r="AZ419" s="42">
        <v>0.0318030059727692</v>
      </c>
      <c r="BA419" s="23">
        <v>22.98123</v>
      </c>
      <c r="BB419" s="48">
        <f t="shared" si="5"/>
        <v>0.0313521726</v>
      </c>
      <c r="BC419" s="62">
        <f t="shared" si="6"/>
        <v>22.18154</v>
      </c>
      <c r="BD419" s="26"/>
      <c r="BE419" s="42">
        <v>0.0296171128807152</v>
      </c>
      <c r="BF419" s="23">
        <v>28.29944</v>
      </c>
      <c r="BG419" s="48">
        <f t="shared" si="31"/>
        <v>0.02909864382</v>
      </c>
      <c r="BH419" s="62">
        <f t="shared" si="32"/>
        <v>26.25969</v>
      </c>
      <c r="BI419" s="26"/>
      <c r="BJ419" s="42">
        <v>0.0229002853840439</v>
      </c>
      <c r="BK419" s="23">
        <v>13.19114</v>
      </c>
      <c r="BL419" s="48">
        <f t="shared" si="25"/>
        <v>0.02242043019</v>
      </c>
      <c r="BM419" s="62">
        <f t="shared" si="26"/>
        <v>12.72751</v>
      </c>
      <c r="BN419" s="26"/>
      <c r="BO419" s="42">
        <v>0.0221833463767218</v>
      </c>
      <c r="BP419" s="23">
        <v>12.8721</v>
      </c>
      <c r="BQ419" s="48">
        <f t="shared" si="19"/>
        <v>0.0216996966</v>
      </c>
      <c r="BR419" s="62">
        <f t="shared" si="20"/>
        <v>12.46999</v>
      </c>
      <c r="BS419" s="26"/>
      <c r="BT419" s="42">
        <v>0.0212821327970847</v>
      </c>
      <c r="BU419" s="23">
        <v>13.19639</v>
      </c>
      <c r="BV419" s="48">
        <f t="shared" si="29"/>
        <v>0.02079663409</v>
      </c>
      <c r="BW419" s="62">
        <f t="shared" si="30"/>
        <v>12.64534</v>
      </c>
      <c r="BX419" s="26"/>
      <c r="BY419" s="42">
        <v>0.0213674491673659</v>
      </c>
      <c r="BZ419" s="23">
        <v>12.87282</v>
      </c>
      <c r="CA419" s="48">
        <f t="shared" si="27"/>
        <v>0.02088596171</v>
      </c>
      <c r="CB419" s="62">
        <f t="shared" si="28"/>
        <v>12.38009</v>
      </c>
      <c r="CC419" s="7"/>
    </row>
    <row r="420" ht="15.75" customHeight="1">
      <c r="A420" s="1"/>
      <c r="B420" s="57">
        <v>0.0267562807526587</v>
      </c>
      <c r="C420" s="23">
        <v>35.0796</v>
      </c>
      <c r="D420" s="60">
        <f t="shared" si="21"/>
        <v>0.02623331726</v>
      </c>
      <c r="E420" s="63">
        <f t="shared" si="22"/>
        <v>33.68977</v>
      </c>
      <c r="F420" s="26"/>
      <c r="G420" s="42">
        <v>0.0290786607010094</v>
      </c>
      <c r="H420" s="23">
        <v>32.71325</v>
      </c>
      <c r="I420" s="60">
        <f t="shared" si="23"/>
        <v>0.02860773018</v>
      </c>
      <c r="J420" s="64">
        <f t="shared" si="24"/>
        <v>31.31479</v>
      </c>
      <c r="K420" s="26"/>
      <c r="L420" s="38"/>
      <c r="M420" s="38"/>
      <c r="N420" s="38"/>
      <c r="O420" s="39"/>
      <c r="P420" s="26"/>
      <c r="Q420" s="42">
        <v>0.0279834401388119</v>
      </c>
      <c r="R420" s="23">
        <v>10.20636</v>
      </c>
      <c r="S420" s="48">
        <f t="shared" si="7"/>
        <v>0.02747666093</v>
      </c>
      <c r="T420" s="54">
        <f t="shared" si="8"/>
        <v>9.88872</v>
      </c>
      <c r="U420" s="26"/>
      <c r="V420" s="42">
        <v>0.0296537561110342</v>
      </c>
      <c r="W420" s="23">
        <v>11.47303</v>
      </c>
      <c r="X420" s="48">
        <f t="shared" si="1"/>
        <v>0.02916177209</v>
      </c>
      <c r="Y420" s="49">
        <f t="shared" si="2"/>
        <v>11.16469</v>
      </c>
      <c r="Z420" s="26"/>
      <c r="AA420" s="42">
        <v>0.027966494047019</v>
      </c>
      <c r="AB420" s="23">
        <v>10.13065</v>
      </c>
      <c r="AC420" s="48">
        <f t="shared" si="3"/>
        <v>0.02750058984</v>
      </c>
      <c r="AD420" s="49">
        <f t="shared" si="4"/>
        <v>9.85334</v>
      </c>
      <c r="AE420" s="26"/>
      <c r="AF420" s="42">
        <v>0.026976874186998</v>
      </c>
      <c r="AG420" s="23">
        <v>11.28938</v>
      </c>
      <c r="AH420" s="48">
        <f t="shared" si="9"/>
        <v>0.02650158769</v>
      </c>
      <c r="AI420" s="49">
        <f t="shared" si="10"/>
        <v>10.91003</v>
      </c>
      <c r="AJ420" s="26"/>
      <c r="AK420" s="42">
        <v>0.0254494973435704</v>
      </c>
      <c r="AL420" s="23">
        <v>10.45572</v>
      </c>
      <c r="AM420" s="48">
        <f t="shared" si="11"/>
        <v>0.02492111308</v>
      </c>
      <c r="AN420" s="49">
        <f t="shared" si="12"/>
        <v>10.12875</v>
      </c>
      <c r="AO420" s="26"/>
      <c r="AP420" s="42">
        <v>0.0302034535013986</v>
      </c>
      <c r="AQ420" s="23">
        <v>28.34249</v>
      </c>
      <c r="AR420" s="48">
        <f t="shared" si="15"/>
        <v>0.02968316657</v>
      </c>
      <c r="AS420" s="61">
        <f t="shared" si="16"/>
        <v>27.19864</v>
      </c>
      <c r="AT420" s="26"/>
      <c r="AU420" s="42">
        <v>0.0296216071416993</v>
      </c>
      <c r="AV420" s="23">
        <v>28.39022</v>
      </c>
      <c r="AW420" s="48">
        <f t="shared" si="17"/>
        <v>0.02917120932</v>
      </c>
      <c r="AX420" s="62">
        <f t="shared" si="18"/>
        <v>27.24097</v>
      </c>
      <c r="AY420" s="26"/>
      <c r="AZ420" s="42">
        <v>0.0318864010122439</v>
      </c>
      <c r="BA420" s="23">
        <v>22.96511</v>
      </c>
      <c r="BB420" s="48">
        <f t="shared" si="5"/>
        <v>0.03143556764</v>
      </c>
      <c r="BC420" s="62">
        <f t="shared" si="6"/>
        <v>22.16542</v>
      </c>
      <c r="BD420" s="26"/>
      <c r="BE420" s="42">
        <v>0.0297016757645339</v>
      </c>
      <c r="BF420" s="23">
        <v>28.29343</v>
      </c>
      <c r="BG420" s="48">
        <f t="shared" si="31"/>
        <v>0.0291832067</v>
      </c>
      <c r="BH420" s="62">
        <f t="shared" si="32"/>
        <v>26.25368</v>
      </c>
      <c r="BI420" s="26"/>
      <c r="BJ420" s="42">
        <v>0.0229831155857327</v>
      </c>
      <c r="BK420" s="23">
        <v>13.20864</v>
      </c>
      <c r="BL420" s="48">
        <f t="shared" si="25"/>
        <v>0.02250326039</v>
      </c>
      <c r="BM420" s="62">
        <f t="shared" si="26"/>
        <v>12.74501</v>
      </c>
      <c r="BN420" s="26"/>
      <c r="BO420" s="42">
        <v>0.0222154305468731</v>
      </c>
      <c r="BP420" s="23">
        <v>12.88927</v>
      </c>
      <c r="BQ420" s="48">
        <f t="shared" si="19"/>
        <v>0.02173178077</v>
      </c>
      <c r="BR420" s="62">
        <f t="shared" si="20"/>
        <v>12.48716</v>
      </c>
      <c r="BS420" s="26"/>
      <c r="BT420" s="42">
        <v>0.0213687772956075</v>
      </c>
      <c r="BU420" s="23">
        <v>13.21535</v>
      </c>
      <c r="BV420" s="48">
        <f t="shared" si="29"/>
        <v>0.02088327859</v>
      </c>
      <c r="BW420" s="62">
        <f t="shared" si="30"/>
        <v>12.6643</v>
      </c>
      <c r="BX420" s="26"/>
      <c r="BY420" s="42">
        <v>0.0214877624517542</v>
      </c>
      <c r="BZ420" s="23">
        <v>12.89132</v>
      </c>
      <c r="CA420" s="48">
        <f t="shared" si="27"/>
        <v>0.02100627499</v>
      </c>
      <c r="CB420" s="62">
        <f t="shared" si="28"/>
        <v>12.39859</v>
      </c>
      <c r="CC420" s="7"/>
    </row>
    <row r="421" ht="15.75" customHeight="1">
      <c r="A421" s="1"/>
      <c r="B421" s="57">
        <v>0.026874156492656</v>
      </c>
      <c r="C421" s="23">
        <v>35.05131</v>
      </c>
      <c r="D421" s="60">
        <f t="shared" si="21"/>
        <v>0.026351193</v>
      </c>
      <c r="E421" s="63">
        <f t="shared" si="22"/>
        <v>33.66148</v>
      </c>
      <c r="F421" s="26"/>
      <c r="G421" s="42">
        <v>0.0292028677929754</v>
      </c>
      <c r="H421" s="23">
        <v>32.66387</v>
      </c>
      <c r="I421" s="60">
        <f t="shared" si="23"/>
        <v>0.02873193727</v>
      </c>
      <c r="J421" s="64">
        <f t="shared" si="24"/>
        <v>31.26541</v>
      </c>
      <c r="K421" s="26"/>
      <c r="L421" s="38"/>
      <c r="M421" s="38"/>
      <c r="N421" s="38"/>
      <c r="O421" s="39"/>
      <c r="P421" s="26"/>
      <c r="Q421" s="42">
        <v>0.0280733963135125</v>
      </c>
      <c r="R421" s="23">
        <v>10.21503</v>
      </c>
      <c r="S421" s="48">
        <f t="shared" si="7"/>
        <v>0.02756661711</v>
      </c>
      <c r="T421" s="54">
        <f t="shared" si="8"/>
        <v>9.89739</v>
      </c>
      <c r="U421" s="26"/>
      <c r="V421" s="42">
        <v>0.0297265141709162</v>
      </c>
      <c r="W421" s="23">
        <v>11.48624</v>
      </c>
      <c r="X421" s="48">
        <f t="shared" si="1"/>
        <v>0.02923453015</v>
      </c>
      <c r="Y421" s="49">
        <f t="shared" si="2"/>
        <v>11.1779</v>
      </c>
      <c r="Z421" s="26"/>
      <c r="AA421" s="42">
        <v>0.0280579363573759</v>
      </c>
      <c r="AB421" s="23">
        <v>10.14023</v>
      </c>
      <c r="AC421" s="48">
        <f t="shared" si="3"/>
        <v>0.02759203215</v>
      </c>
      <c r="AD421" s="49">
        <f t="shared" si="4"/>
        <v>9.86292</v>
      </c>
      <c r="AE421" s="26"/>
      <c r="AF421" s="42">
        <v>0.0269891792152124</v>
      </c>
      <c r="AG421" s="23">
        <v>11.29985</v>
      </c>
      <c r="AH421" s="48">
        <f t="shared" si="9"/>
        <v>0.02651389272</v>
      </c>
      <c r="AI421" s="49">
        <f t="shared" si="10"/>
        <v>10.9205</v>
      </c>
      <c r="AJ421" s="26"/>
      <c r="AK421" s="42">
        <v>0.0255527608194348</v>
      </c>
      <c r="AL421" s="23">
        <v>10.46921</v>
      </c>
      <c r="AM421" s="48">
        <f t="shared" si="11"/>
        <v>0.02502437655</v>
      </c>
      <c r="AN421" s="49">
        <f t="shared" si="12"/>
        <v>10.14224</v>
      </c>
      <c r="AO421" s="26"/>
      <c r="AP421" s="42">
        <v>0.0302960272974828</v>
      </c>
      <c r="AQ421" s="23">
        <v>28.32715</v>
      </c>
      <c r="AR421" s="48">
        <f t="shared" si="15"/>
        <v>0.02977574037</v>
      </c>
      <c r="AS421" s="61">
        <f t="shared" si="16"/>
        <v>27.1833</v>
      </c>
      <c r="AT421" s="26"/>
      <c r="AU421" s="42">
        <v>0.0297022840413432</v>
      </c>
      <c r="AV421" s="23">
        <v>28.3725</v>
      </c>
      <c r="AW421" s="48">
        <f t="shared" si="17"/>
        <v>0.02925188622</v>
      </c>
      <c r="AX421" s="62">
        <f t="shared" si="18"/>
        <v>27.22325</v>
      </c>
      <c r="AY421" s="26"/>
      <c r="AZ421" s="42">
        <v>0.0320499222086021</v>
      </c>
      <c r="BA421" s="23">
        <v>22.96015</v>
      </c>
      <c r="BB421" s="48">
        <f t="shared" si="5"/>
        <v>0.03159908883</v>
      </c>
      <c r="BC421" s="62">
        <f t="shared" si="6"/>
        <v>22.16046</v>
      </c>
      <c r="BD421" s="26"/>
      <c r="BE421" s="42">
        <v>0.0298231348024272</v>
      </c>
      <c r="BF421" s="23">
        <v>28.27221</v>
      </c>
      <c r="BG421" s="48">
        <f t="shared" si="31"/>
        <v>0.02930466574</v>
      </c>
      <c r="BH421" s="62">
        <f t="shared" si="32"/>
        <v>26.23246</v>
      </c>
      <c r="BI421" s="26"/>
      <c r="BJ421" s="42">
        <v>0.0230586376476707</v>
      </c>
      <c r="BK421" s="23">
        <v>13.22499</v>
      </c>
      <c r="BL421" s="48">
        <f t="shared" si="25"/>
        <v>0.02257878246</v>
      </c>
      <c r="BM421" s="62">
        <f t="shared" si="26"/>
        <v>12.76136</v>
      </c>
      <c r="BN421" s="26"/>
      <c r="BO421" s="42">
        <v>0.02228132843736</v>
      </c>
      <c r="BP421" s="23">
        <v>12.91006</v>
      </c>
      <c r="BQ421" s="48">
        <f t="shared" si="19"/>
        <v>0.02179767866</v>
      </c>
      <c r="BR421" s="62">
        <f t="shared" si="20"/>
        <v>12.50795</v>
      </c>
      <c r="BS421" s="26"/>
      <c r="BT421" s="42">
        <v>0.021492214596728</v>
      </c>
      <c r="BU421" s="23">
        <v>13.23247</v>
      </c>
      <c r="BV421" s="48">
        <f t="shared" si="29"/>
        <v>0.02100671589</v>
      </c>
      <c r="BW421" s="62">
        <f t="shared" si="30"/>
        <v>12.68142</v>
      </c>
      <c r="BX421" s="26"/>
      <c r="BY421" s="42">
        <v>0.021522827670531</v>
      </c>
      <c r="BZ421" s="23">
        <v>12.90746</v>
      </c>
      <c r="CA421" s="48">
        <f t="shared" si="27"/>
        <v>0.02104134021</v>
      </c>
      <c r="CB421" s="62">
        <f t="shared" si="28"/>
        <v>12.41473</v>
      </c>
      <c r="CC421" s="7"/>
    </row>
    <row r="422" ht="15.75" customHeight="1">
      <c r="A422" s="1"/>
      <c r="B422" s="57">
        <v>0.0269563938362241</v>
      </c>
      <c r="C422" s="23">
        <v>35.03128</v>
      </c>
      <c r="D422" s="60">
        <f t="shared" si="21"/>
        <v>0.02643343034</v>
      </c>
      <c r="E422" s="63">
        <f t="shared" si="22"/>
        <v>33.64145</v>
      </c>
      <c r="F422" s="26"/>
      <c r="G422" s="42">
        <v>0.029292975707621</v>
      </c>
      <c r="H422" s="23">
        <v>32.62084</v>
      </c>
      <c r="I422" s="60">
        <f t="shared" si="23"/>
        <v>0.02882204519</v>
      </c>
      <c r="J422" s="64">
        <f t="shared" si="24"/>
        <v>31.22238</v>
      </c>
      <c r="K422" s="26"/>
      <c r="L422" s="38"/>
      <c r="M422" s="38"/>
      <c r="N422" s="38"/>
      <c r="O422" s="39"/>
      <c r="P422" s="26"/>
      <c r="Q422" s="42">
        <v>0.0281428049013335</v>
      </c>
      <c r="R422" s="23">
        <v>10.22918</v>
      </c>
      <c r="S422" s="48">
        <f t="shared" si="7"/>
        <v>0.0276360257</v>
      </c>
      <c r="T422" s="54">
        <f t="shared" si="8"/>
        <v>9.91154</v>
      </c>
      <c r="U422" s="26"/>
      <c r="V422" s="42">
        <v>0.0298051385705393</v>
      </c>
      <c r="W422" s="23">
        <v>11.49569</v>
      </c>
      <c r="X422" s="48">
        <f t="shared" si="1"/>
        <v>0.02931315455</v>
      </c>
      <c r="Y422" s="49">
        <f t="shared" si="2"/>
        <v>11.18735</v>
      </c>
      <c r="Z422" s="26"/>
      <c r="AA422" s="42">
        <v>0.0281529242974197</v>
      </c>
      <c r="AB422" s="23">
        <v>10.15084</v>
      </c>
      <c r="AC422" s="48">
        <f t="shared" si="3"/>
        <v>0.02768702009</v>
      </c>
      <c r="AD422" s="49">
        <f t="shared" si="4"/>
        <v>9.87353</v>
      </c>
      <c r="AE422" s="26"/>
      <c r="AF422" s="42">
        <v>0.0270945880444975</v>
      </c>
      <c r="AG422" s="23">
        <v>11.31008</v>
      </c>
      <c r="AH422" s="48">
        <f t="shared" si="9"/>
        <v>0.02661930155</v>
      </c>
      <c r="AI422" s="49">
        <f t="shared" si="10"/>
        <v>10.93073</v>
      </c>
      <c r="AJ422" s="26"/>
      <c r="AK422" s="42">
        <v>0.0256409799638344</v>
      </c>
      <c r="AL422" s="23">
        <v>10.47915</v>
      </c>
      <c r="AM422" s="48">
        <f t="shared" si="11"/>
        <v>0.0251125957</v>
      </c>
      <c r="AN422" s="49">
        <f t="shared" si="12"/>
        <v>10.15218</v>
      </c>
      <c r="AO422" s="26"/>
      <c r="AP422" s="42">
        <v>0.0303832714180812</v>
      </c>
      <c r="AQ422" s="23">
        <v>28.30567</v>
      </c>
      <c r="AR422" s="48">
        <f t="shared" si="15"/>
        <v>0.02986298449</v>
      </c>
      <c r="AS422" s="61">
        <f t="shared" si="16"/>
        <v>27.16182</v>
      </c>
      <c r="AT422" s="26"/>
      <c r="AU422" s="42">
        <v>0.0298487427036451</v>
      </c>
      <c r="AV422" s="23">
        <v>28.34973</v>
      </c>
      <c r="AW422" s="48">
        <f t="shared" si="17"/>
        <v>0.02939834488</v>
      </c>
      <c r="AX422" s="62">
        <f t="shared" si="18"/>
        <v>27.20048</v>
      </c>
      <c r="AY422" s="26"/>
      <c r="AZ422" s="42">
        <v>0.0321178591915645</v>
      </c>
      <c r="BA422" s="23">
        <v>22.94807</v>
      </c>
      <c r="BB422" s="48">
        <f t="shared" si="5"/>
        <v>0.03166702582</v>
      </c>
      <c r="BC422" s="62">
        <f t="shared" si="6"/>
        <v>22.14838</v>
      </c>
      <c r="BD422" s="26"/>
      <c r="BE422" s="42">
        <v>0.0299003509848033</v>
      </c>
      <c r="BF422" s="23">
        <v>28.25867</v>
      </c>
      <c r="BG422" s="48">
        <f t="shared" si="31"/>
        <v>0.02938188192</v>
      </c>
      <c r="BH422" s="62">
        <f t="shared" si="32"/>
        <v>26.21892</v>
      </c>
      <c r="BI422" s="26"/>
      <c r="BJ422" s="42">
        <v>0.0230545204681545</v>
      </c>
      <c r="BK422" s="23">
        <v>13.24415</v>
      </c>
      <c r="BL422" s="48">
        <f t="shared" si="25"/>
        <v>0.02257466528</v>
      </c>
      <c r="BM422" s="62">
        <f t="shared" si="26"/>
        <v>12.78052</v>
      </c>
      <c r="BN422" s="26"/>
      <c r="BO422" s="42">
        <v>0.0223127183181282</v>
      </c>
      <c r="BP422" s="23">
        <v>12.9257</v>
      </c>
      <c r="BQ422" s="48">
        <f t="shared" si="19"/>
        <v>0.02182906854</v>
      </c>
      <c r="BR422" s="62">
        <f t="shared" si="20"/>
        <v>12.52359</v>
      </c>
      <c r="BS422" s="26"/>
      <c r="BT422" s="42">
        <v>0.0215299074098108</v>
      </c>
      <c r="BU422" s="23">
        <v>13.25163</v>
      </c>
      <c r="BV422" s="48">
        <f t="shared" si="29"/>
        <v>0.0210444087</v>
      </c>
      <c r="BW422" s="62">
        <f t="shared" si="30"/>
        <v>12.70058</v>
      </c>
      <c r="BX422" s="26"/>
      <c r="BY422" s="42">
        <v>0.0215873835815317</v>
      </c>
      <c r="BZ422" s="23">
        <v>12.9268</v>
      </c>
      <c r="CA422" s="48">
        <f t="shared" si="27"/>
        <v>0.02110589612</v>
      </c>
      <c r="CB422" s="62">
        <f t="shared" si="28"/>
        <v>12.43407</v>
      </c>
      <c r="CC422" s="7"/>
    </row>
    <row r="423" ht="15.75" customHeight="1">
      <c r="A423" s="1"/>
      <c r="B423" s="57">
        <v>0.0270386852976776</v>
      </c>
      <c r="C423" s="23">
        <v>35.01258</v>
      </c>
      <c r="D423" s="60">
        <f t="shared" si="21"/>
        <v>0.0265157218</v>
      </c>
      <c r="E423" s="63">
        <f t="shared" si="22"/>
        <v>33.62275</v>
      </c>
      <c r="F423" s="26"/>
      <c r="G423" s="42">
        <v>0.0294166531046118</v>
      </c>
      <c r="H423" s="23">
        <v>32.57897</v>
      </c>
      <c r="I423" s="60">
        <f t="shared" si="23"/>
        <v>0.02894572258</v>
      </c>
      <c r="J423" s="64">
        <f t="shared" si="24"/>
        <v>31.18051</v>
      </c>
      <c r="K423" s="26"/>
      <c r="L423" s="38"/>
      <c r="M423" s="38"/>
      <c r="N423" s="38"/>
      <c r="O423" s="39"/>
      <c r="P423" s="26"/>
      <c r="Q423" s="42">
        <v>0.0282553394322085</v>
      </c>
      <c r="R423" s="23">
        <v>10.23569</v>
      </c>
      <c r="S423" s="48">
        <f t="shared" si="7"/>
        <v>0.02774856023</v>
      </c>
      <c r="T423" s="54">
        <f t="shared" si="8"/>
        <v>9.91805</v>
      </c>
      <c r="U423" s="26"/>
      <c r="V423" s="42">
        <v>0.0298725947732805</v>
      </c>
      <c r="W423" s="23">
        <v>11.50959</v>
      </c>
      <c r="X423" s="48">
        <f t="shared" si="1"/>
        <v>0.02938061075</v>
      </c>
      <c r="Y423" s="49">
        <f t="shared" si="2"/>
        <v>11.20125</v>
      </c>
      <c r="Z423" s="26"/>
      <c r="AA423" s="42">
        <v>0.0282422136600196</v>
      </c>
      <c r="AB423" s="23">
        <v>10.16241</v>
      </c>
      <c r="AC423" s="48">
        <f t="shared" si="3"/>
        <v>0.02777630945</v>
      </c>
      <c r="AD423" s="49">
        <f t="shared" si="4"/>
        <v>9.8851</v>
      </c>
      <c r="AE423" s="26"/>
      <c r="AF423" s="42">
        <v>0.0271752366192142</v>
      </c>
      <c r="AG423" s="23">
        <v>11.32697</v>
      </c>
      <c r="AH423" s="48">
        <f t="shared" si="9"/>
        <v>0.02669995012</v>
      </c>
      <c r="AI423" s="49">
        <f t="shared" si="10"/>
        <v>10.94762</v>
      </c>
      <c r="AJ423" s="26"/>
      <c r="AK423" s="42">
        <v>0.0256854026749689</v>
      </c>
      <c r="AL423" s="23">
        <v>10.49227</v>
      </c>
      <c r="AM423" s="48">
        <f t="shared" si="11"/>
        <v>0.02515701841</v>
      </c>
      <c r="AN423" s="49">
        <f t="shared" si="12"/>
        <v>10.1653</v>
      </c>
      <c r="AO423" s="26"/>
      <c r="AP423" s="42">
        <v>0.030495065470967</v>
      </c>
      <c r="AQ423" s="23">
        <v>28.27936</v>
      </c>
      <c r="AR423" s="48">
        <f t="shared" si="15"/>
        <v>0.02997477854</v>
      </c>
      <c r="AS423" s="61">
        <f t="shared" si="16"/>
        <v>27.13551</v>
      </c>
      <c r="AT423" s="26"/>
      <c r="AU423" s="42">
        <v>0.0299382688136096</v>
      </c>
      <c r="AV423" s="23">
        <v>28.33745</v>
      </c>
      <c r="AW423" s="48">
        <f t="shared" si="17"/>
        <v>0.02948787099</v>
      </c>
      <c r="AX423" s="62">
        <f t="shared" si="18"/>
        <v>27.1882</v>
      </c>
      <c r="AY423" s="26"/>
      <c r="AZ423" s="42">
        <v>0.0322036680693008</v>
      </c>
      <c r="BA423" s="23">
        <v>22.93217</v>
      </c>
      <c r="BB423" s="48">
        <f t="shared" si="5"/>
        <v>0.03175283469</v>
      </c>
      <c r="BC423" s="62">
        <f t="shared" si="6"/>
        <v>22.13248</v>
      </c>
      <c r="BD423" s="26"/>
      <c r="BE423" s="42">
        <v>0.0300340032861799</v>
      </c>
      <c r="BF423" s="23">
        <v>28.24838</v>
      </c>
      <c r="BG423" s="48">
        <f t="shared" si="31"/>
        <v>0.02951553422</v>
      </c>
      <c r="BH423" s="62">
        <f t="shared" si="32"/>
        <v>26.20863</v>
      </c>
      <c r="BI423" s="26"/>
      <c r="BJ423" s="42">
        <v>0.0231018032676413</v>
      </c>
      <c r="BK423" s="23">
        <v>13.26161</v>
      </c>
      <c r="BL423" s="48">
        <f t="shared" si="25"/>
        <v>0.02262194808</v>
      </c>
      <c r="BM423" s="62">
        <f t="shared" si="26"/>
        <v>12.79798</v>
      </c>
      <c r="BN423" s="26"/>
      <c r="BO423" s="42">
        <v>0.0224203310174662</v>
      </c>
      <c r="BP423" s="23">
        <v>12.94355</v>
      </c>
      <c r="BQ423" s="48">
        <f t="shared" si="19"/>
        <v>0.02193668124</v>
      </c>
      <c r="BR423" s="62">
        <f t="shared" si="20"/>
        <v>12.54144</v>
      </c>
      <c r="BS423" s="26"/>
      <c r="BT423" s="42">
        <v>0.0216013027863848</v>
      </c>
      <c r="BU423" s="23">
        <v>13.27167</v>
      </c>
      <c r="BV423" s="48">
        <f t="shared" si="29"/>
        <v>0.02111580408</v>
      </c>
      <c r="BW423" s="62">
        <f t="shared" si="30"/>
        <v>12.72062</v>
      </c>
      <c r="BX423" s="26"/>
      <c r="BY423" s="42">
        <v>0.0216539735282781</v>
      </c>
      <c r="BZ423" s="23">
        <v>12.94501</v>
      </c>
      <c r="CA423" s="48">
        <f t="shared" si="27"/>
        <v>0.02117248607</v>
      </c>
      <c r="CB423" s="62">
        <f t="shared" si="28"/>
        <v>12.45228</v>
      </c>
      <c r="CC423" s="7"/>
    </row>
    <row r="424" ht="15.75" customHeight="1">
      <c r="A424" s="1"/>
      <c r="B424" s="57">
        <v>0.027128393960542</v>
      </c>
      <c r="C424" s="23">
        <v>34.98668</v>
      </c>
      <c r="D424" s="60">
        <f t="shared" si="21"/>
        <v>0.02660543047</v>
      </c>
      <c r="E424" s="63">
        <f t="shared" si="22"/>
        <v>33.59685</v>
      </c>
      <c r="F424" s="26"/>
      <c r="G424" s="42">
        <v>0.0295125021591029</v>
      </c>
      <c r="H424" s="23">
        <v>32.5247</v>
      </c>
      <c r="I424" s="60">
        <f t="shared" si="23"/>
        <v>0.02904157164</v>
      </c>
      <c r="J424" s="64">
        <f t="shared" si="24"/>
        <v>31.12624</v>
      </c>
      <c r="K424" s="26"/>
      <c r="L424" s="38"/>
      <c r="M424" s="38"/>
      <c r="N424" s="38"/>
      <c r="O424" s="39"/>
      <c r="P424" s="26"/>
      <c r="Q424" s="42">
        <v>0.0282922558448766</v>
      </c>
      <c r="R424" s="23">
        <v>10.24775</v>
      </c>
      <c r="S424" s="48">
        <f t="shared" si="7"/>
        <v>0.02778547664</v>
      </c>
      <c r="T424" s="54">
        <f t="shared" si="8"/>
        <v>9.93011</v>
      </c>
      <c r="U424" s="26"/>
      <c r="V424" s="42">
        <v>0.029987505569858</v>
      </c>
      <c r="W424" s="23">
        <v>11.52337</v>
      </c>
      <c r="X424" s="48">
        <f t="shared" si="1"/>
        <v>0.02949552155</v>
      </c>
      <c r="Y424" s="49">
        <f t="shared" si="2"/>
        <v>11.21503</v>
      </c>
      <c r="Z424" s="26"/>
      <c r="AA424" s="42">
        <v>0.0283437176847148</v>
      </c>
      <c r="AB424" s="23">
        <v>10.17081</v>
      </c>
      <c r="AC424" s="48">
        <f t="shared" si="3"/>
        <v>0.02787781347</v>
      </c>
      <c r="AD424" s="49">
        <f t="shared" si="4"/>
        <v>9.8935</v>
      </c>
      <c r="AE424" s="26"/>
      <c r="AF424" s="42">
        <v>0.0272263139830689</v>
      </c>
      <c r="AG424" s="23">
        <v>11.33431</v>
      </c>
      <c r="AH424" s="48">
        <f t="shared" si="9"/>
        <v>0.02675102749</v>
      </c>
      <c r="AI424" s="49">
        <f t="shared" si="10"/>
        <v>10.95496</v>
      </c>
      <c r="AJ424" s="26"/>
      <c r="AK424" s="42">
        <v>0.0257204981643866</v>
      </c>
      <c r="AL424" s="23">
        <v>10.50375</v>
      </c>
      <c r="AM424" s="48">
        <f t="shared" si="11"/>
        <v>0.0251921139</v>
      </c>
      <c r="AN424" s="49">
        <f t="shared" si="12"/>
        <v>10.17678</v>
      </c>
      <c r="AO424" s="26"/>
      <c r="AP424" s="42">
        <v>0.0306521756405589</v>
      </c>
      <c r="AQ424" s="23">
        <v>28.25775</v>
      </c>
      <c r="AR424" s="48">
        <f t="shared" si="15"/>
        <v>0.03013188871</v>
      </c>
      <c r="AS424" s="61">
        <f t="shared" si="16"/>
        <v>27.1139</v>
      </c>
      <c r="AT424" s="26"/>
      <c r="AU424" s="42">
        <v>0.0300574908705591</v>
      </c>
      <c r="AV424" s="23">
        <v>28.32056</v>
      </c>
      <c r="AW424" s="48">
        <f t="shared" si="17"/>
        <v>0.02960709305</v>
      </c>
      <c r="AX424" s="62">
        <f t="shared" si="18"/>
        <v>27.17131</v>
      </c>
      <c r="AY424" s="26"/>
      <c r="AZ424" s="42">
        <v>0.0323124583630181</v>
      </c>
      <c r="BA424" s="23">
        <v>22.92659</v>
      </c>
      <c r="BB424" s="48">
        <f t="shared" si="5"/>
        <v>0.03186162499</v>
      </c>
      <c r="BC424" s="62">
        <f t="shared" si="6"/>
        <v>22.1269</v>
      </c>
      <c r="BD424" s="26"/>
      <c r="BE424" s="42">
        <v>0.0301295374024828</v>
      </c>
      <c r="BF424" s="23">
        <v>28.22663</v>
      </c>
      <c r="BG424" s="48">
        <f t="shared" si="31"/>
        <v>0.02961106834</v>
      </c>
      <c r="BH424" s="62">
        <f t="shared" si="32"/>
        <v>26.18688</v>
      </c>
      <c r="BI424" s="26"/>
      <c r="BJ424" s="42">
        <v>0.0231594077803801</v>
      </c>
      <c r="BK424" s="23">
        <v>13.27799</v>
      </c>
      <c r="BL424" s="48">
        <f t="shared" si="25"/>
        <v>0.02267955259</v>
      </c>
      <c r="BM424" s="62">
        <f t="shared" si="26"/>
        <v>12.81436</v>
      </c>
      <c r="BN424" s="26"/>
      <c r="BO424" s="42">
        <v>0.0225356719489314</v>
      </c>
      <c r="BP424" s="23">
        <v>12.96295</v>
      </c>
      <c r="BQ424" s="48">
        <f t="shared" si="19"/>
        <v>0.02205202217</v>
      </c>
      <c r="BR424" s="62">
        <f t="shared" si="20"/>
        <v>12.56084</v>
      </c>
      <c r="BS424" s="26"/>
      <c r="BT424" s="42">
        <v>0.0216541281601323</v>
      </c>
      <c r="BU424" s="23">
        <v>13.28744</v>
      </c>
      <c r="BV424" s="48">
        <f t="shared" si="29"/>
        <v>0.02116862945</v>
      </c>
      <c r="BW424" s="62">
        <f t="shared" si="30"/>
        <v>12.73639</v>
      </c>
      <c r="BX424" s="26"/>
      <c r="BY424" s="42">
        <v>0.0216908572470447</v>
      </c>
      <c r="BZ424" s="23">
        <v>12.96034</v>
      </c>
      <c r="CA424" s="48">
        <f t="shared" si="27"/>
        <v>0.02120936979</v>
      </c>
      <c r="CB424" s="62">
        <f t="shared" si="28"/>
        <v>12.46761</v>
      </c>
      <c r="CC424" s="7"/>
    </row>
    <row r="425" ht="15.75" customHeight="1">
      <c r="A425" s="1"/>
      <c r="B425" s="57">
        <v>0.0272067727352092</v>
      </c>
      <c r="C425" s="23">
        <v>34.9654</v>
      </c>
      <c r="D425" s="60">
        <f t="shared" si="21"/>
        <v>0.02668380924</v>
      </c>
      <c r="E425" s="63">
        <f t="shared" si="22"/>
        <v>33.57557</v>
      </c>
      <c r="F425" s="26"/>
      <c r="G425" s="42">
        <v>0.0295700453350547</v>
      </c>
      <c r="H425" s="23">
        <v>32.47672</v>
      </c>
      <c r="I425" s="60">
        <f t="shared" si="23"/>
        <v>0.02909911481</v>
      </c>
      <c r="J425" s="64">
        <f t="shared" si="24"/>
        <v>31.07826</v>
      </c>
      <c r="K425" s="26"/>
      <c r="L425" s="38"/>
      <c r="M425" s="38"/>
      <c r="N425" s="38"/>
      <c r="O425" s="39"/>
      <c r="P425" s="26"/>
      <c r="Q425" s="42">
        <v>0.0283279848645015</v>
      </c>
      <c r="R425" s="23">
        <v>10.25781</v>
      </c>
      <c r="S425" s="48">
        <f t="shared" si="7"/>
        <v>0.02782120566</v>
      </c>
      <c r="T425" s="54">
        <f t="shared" si="8"/>
        <v>9.94017</v>
      </c>
      <c r="U425" s="26"/>
      <c r="V425" s="42">
        <v>0.0300738074095999</v>
      </c>
      <c r="W425" s="23">
        <v>11.53249</v>
      </c>
      <c r="X425" s="48">
        <f t="shared" si="1"/>
        <v>0.02958182339</v>
      </c>
      <c r="Y425" s="49">
        <f t="shared" si="2"/>
        <v>11.22415</v>
      </c>
      <c r="Z425" s="26"/>
      <c r="AA425" s="42">
        <v>0.028402720910857</v>
      </c>
      <c r="AB425" s="23">
        <v>10.18069</v>
      </c>
      <c r="AC425" s="48">
        <f t="shared" si="3"/>
        <v>0.0279368167</v>
      </c>
      <c r="AD425" s="49">
        <f t="shared" si="4"/>
        <v>9.90338</v>
      </c>
      <c r="AE425" s="26"/>
      <c r="AF425" s="42">
        <v>0.0272939048791769</v>
      </c>
      <c r="AG425" s="23">
        <v>11.34861</v>
      </c>
      <c r="AH425" s="48">
        <f t="shared" si="9"/>
        <v>0.02681861838</v>
      </c>
      <c r="AI425" s="49">
        <f t="shared" si="10"/>
        <v>10.96926</v>
      </c>
      <c r="AJ425" s="26"/>
      <c r="AK425" s="42">
        <v>0.0258308723371607</v>
      </c>
      <c r="AL425" s="23">
        <v>10.51522</v>
      </c>
      <c r="AM425" s="48">
        <f t="shared" si="11"/>
        <v>0.02530248807</v>
      </c>
      <c r="AN425" s="49">
        <f t="shared" si="12"/>
        <v>10.18825</v>
      </c>
      <c r="AO425" s="26"/>
      <c r="AP425" s="42">
        <v>0.0307702166291988</v>
      </c>
      <c r="AQ425" s="23">
        <v>28.23714</v>
      </c>
      <c r="AR425" s="48">
        <f t="shared" si="15"/>
        <v>0.0302499297</v>
      </c>
      <c r="AS425" s="61">
        <f t="shared" si="16"/>
        <v>27.09329</v>
      </c>
      <c r="AT425" s="26"/>
      <c r="AU425" s="42">
        <v>0.0301547447463761</v>
      </c>
      <c r="AV425" s="23">
        <v>28.29693</v>
      </c>
      <c r="AW425" s="48">
        <f t="shared" si="17"/>
        <v>0.02970434693</v>
      </c>
      <c r="AX425" s="62">
        <f t="shared" si="18"/>
        <v>27.14768</v>
      </c>
      <c r="AY425" s="26"/>
      <c r="AZ425" s="42">
        <v>0.0323802499230943</v>
      </c>
      <c r="BA425" s="23">
        <v>22.91571</v>
      </c>
      <c r="BB425" s="48">
        <f t="shared" si="5"/>
        <v>0.03192941655</v>
      </c>
      <c r="BC425" s="62">
        <f t="shared" si="6"/>
        <v>22.11602</v>
      </c>
      <c r="BD425" s="26"/>
      <c r="BE425" s="42">
        <v>0.030205494814832</v>
      </c>
      <c r="BF425" s="23">
        <v>28.21235</v>
      </c>
      <c r="BG425" s="48">
        <f t="shared" si="31"/>
        <v>0.02968702575</v>
      </c>
      <c r="BH425" s="62">
        <f t="shared" si="32"/>
        <v>26.1726</v>
      </c>
      <c r="BI425" s="26"/>
      <c r="BJ425" s="42">
        <v>0.0232404576077332</v>
      </c>
      <c r="BK425" s="23">
        <v>13.2978</v>
      </c>
      <c r="BL425" s="48">
        <f t="shared" si="25"/>
        <v>0.02276060242</v>
      </c>
      <c r="BM425" s="62">
        <f t="shared" si="26"/>
        <v>12.83417</v>
      </c>
      <c r="BN425" s="26"/>
      <c r="BO425" s="42">
        <v>0.0225832170639766</v>
      </c>
      <c r="BP425" s="23">
        <v>12.97874</v>
      </c>
      <c r="BQ425" s="48">
        <f t="shared" si="19"/>
        <v>0.02209956728</v>
      </c>
      <c r="BR425" s="62">
        <f t="shared" si="20"/>
        <v>12.57663</v>
      </c>
      <c r="BS425" s="26"/>
      <c r="BT425" s="42">
        <v>0.0217237478601982</v>
      </c>
      <c r="BU425" s="23">
        <v>13.30663</v>
      </c>
      <c r="BV425" s="48">
        <f t="shared" si="29"/>
        <v>0.02123824915</v>
      </c>
      <c r="BW425" s="62">
        <f t="shared" si="30"/>
        <v>12.75558</v>
      </c>
      <c r="BX425" s="26"/>
      <c r="BY425" s="42">
        <v>0.0217558581614468</v>
      </c>
      <c r="BZ425" s="23">
        <v>12.98001</v>
      </c>
      <c r="CA425" s="48">
        <f t="shared" si="27"/>
        <v>0.0212743707</v>
      </c>
      <c r="CB425" s="62">
        <f t="shared" si="28"/>
        <v>12.48728</v>
      </c>
      <c r="CC425" s="7"/>
    </row>
    <row r="426" ht="15.75" customHeight="1">
      <c r="A426" s="1"/>
      <c r="B426" s="57">
        <v>0.0273500533508682</v>
      </c>
      <c r="C426" s="23">
        <v>34.94776</v>
      </c>
      <c r="D426" s="60">
        <f t="shared" si="21"/>
        <v>0.02682708986</v>
      </c>
      <c r="E426" s="63">
        <f t="shared" si="22"/>
        <v>33.55793</v>
      </c>
      <c r="F426" s="26"/>
      <c r="G426" s="42">
        <v>0.0298110922119419</v>
      </c>
      <c r="H426" s="23">
        <v>32.42773</v>
      </c>
      <c r="I426" s="60">
        <f t="shared" si="23"/>
        <v>0.02934016169</v>
      </c>
      <c r="J426" s="64">
        <f t="shared" si="24"/>
        <v>31.02927</v>
      </c>
      <c r="K426" s="26"/>
      <c r="L426" s="38"/>
      <c r="M426" s="38"/>
      <c r="N426" s="38"/>
      <c r="O426" s="39"/>
      <c r="P426" s="26"/>
      <c r="Q426" s="42">
        <v>0.0284544908231272</v>
      </c>
      <c r="R426" s="23">
        <v>10.26571</v>
      </c>
      <c r="S426" s="48">
        <f t="shared" si="7"/>
        <v>0.02794771162</v>
      </c>
      <c r="T426" s="54">
        <f t="shared" si="8"/>
        <v>9.94807</v>
      </c>
      <c r="U426" s="26"/>
      <c r="V426" s="42">
        <v>0.0301122238814009</v>
      </c>
      <c r="W426" s="23">
        <v>11.54299</v>
      </c>
      <c r="X426" s="48">
        <f t="shared" si="1"/>
        <v>0.02962023986</v>
      </c>
      <c r="Y426" s="49">
        <f t="shared" si="2"/>
        <v>11.23465</v>
      </c>
      <c r="Z426" s="26"/>
      <c r="AA426" s="42">
        <v>0.0284584643565826</v>
      </c>
      <c r="AB426" s="23">
        <v>10.19195</v>
      </c>
      <c r="AC426" s="48">
        <f t="shared" si="3"/>
        <v>0.02799256015</v>
      </c>
      <c r="AD426" s="49">
        <f t="shared" si="4"/>
        <v>9.91464</v>
      </c>
      <c r="AE426" s="26"/>
      <c r="AF426" s="42">
        <v>0.0273350835546777</v>
      </c>
      <c r="AG426" s="23">
        <v>11.36098</v>
      </c>
      <c r="AH426" s="48">
        <f t="shared" si="9"/>
        <v>0.02685979706</v>
      </c>
      <c r="AI426" s="49">
        <f t="shared" si="10"/>
        <v>10.98163</v>
      </c>
      <c r="AJ426" s="26"/>
      <c r="AK426" s="42">
        <v>0.0259042709304256</v>
      </c>
      <c r="AL426" s="23">
        <v>10.52839</v>
      </c>
      <c r="AM426" s="48">
        <f t="shared" si="11"/>
        <v>0.02537588666</v>
      </c>
      <c r="AN426" s="49">
        <f t="shared" si="12"/>
        <v>10.20142</v>
      </c>
      <c r="AO426" s="26"/>
      <c r="AP426" s="42">
        <v>0.0308586645178504</v>
      </c>
      <c r="AQ426" s="23">
        <v>28.20482</v>
      </c>
      <c r="AR426" s="48">
        <f t="shared" si="15"/>
        <v>0.03033837759</v>
      </c>
      <c r="AS426" s="61">
        <f t="shared" si="16"/>
        <v>27.06097</v>
      </c>
      <c r="AT426" s="26"/>
      <c r="AU426" s="42">
        <v>0.0302470524322525</v>
      </c>
      <c r="AV426" s="23">
        <v>28.28221</v>
      </c>
      <c r="AW426" s="48">
        <f t="shared" si="17"/>
        <v>0.02979665461</v>
      </c>
      <c r="AX426" s="62">
        <f t="shared" si="18"/>
        <v>27.13296</v>
      </c>
      <c r="AY426" s="26"/>
      <c r="AZ426" s="42">
        <v>0.0325120385195778</v>
      </c>
      <c r="BA426" s="23">
        <v>22.89738</v>
      </c>
      <c r="BB426" s="48">
        <f t="shared" si="5"/>
        <v>0.03206120514</v>
      </c>
      <c r="BC426" s="62">
        <f t="shared" si="6"/>
        <v>22.09769</v>
      </c>
      <c r="BD426" s="26"/>
      <c r="BE426" s="42">
        <v>0.0303299652927218</v>
      </c>
      <c r="BF426" s="23">
        <v>28.20195</v>
      </c>
      <c r="BG426" s="48">
        <f t="shared" si="31"/>
        <v>0.02981149623</v>
      </c>
      <c r="BH426" s="62">
        <f t="shared" si="32"/>
        <v>26.1622</v>
      </c>
      <c r="BI426" s="26"/>
      <c r="BJ426" s="42">
        <v>0.023328759284152</v>
      </c>
      <c r="BK426" s="23">
        <v>13.31424</v>
      </c>
      <c r="BL426" s="48">
        <f t="shared" si="25"/>
        <v>0.02284890409</v>
      </c>
      <c r="BM426" s="62">
        <f t="shared" si="26"/>
        <v>12.85061</v>
      </c>
      <c r="BN426" s="26"/>
      <c r="BO426" s="42">
        <v>0.0226380794166876</v>
      </c>
      <c r="BP426" s="23">
        <v>12.99625</v>
      </c>
      <c r="BQ426" s="48">
        <f t="shared" si="19"/>
        <v>0.02215442964</v>
      </c>
      <c r="BR426" s="62">
        <f t="shared" si="20"/>
        <v>12.59414</v>
      </c>
      <c r="BS426" s="26"/>
      <c r="BT426" s="42">
        <v>0.021772009150514</v>
      </c>
      <c r="BU426" s="23">
        <v>13.32531</v>
      </c>
      <c r="BV426" s="48">
        <f t="shared" si="29"/>
        <v>0.02128651044</v>
      </c>
      <c r="BW426" s="62">
        <f t="shared" si="30"/>
        <v>12.77426</v>
      </c>
      <c r="BX426" s="26"/>
      <c r="BY426" s="42">
        <v>0.0217958868476116</v>
      </c>
      <c r="BZ426" s="23">
        <v>12.99785</v>
      </c>
      <c r="CA426" s="48">
        <f t="shared" si="27"/>
        <v>0.02131439939</v>
      </c>
      <c r="CB426" s="62">
        <f t="shared" si="28"/>
        <v>12.50512</v>
      </c>
      <c r="CC426" s="7"/>
    </row>
    <row r="427" ht="15.75" customHeight="1">
      <c r="A427" s="1"/>
      <c r="B427" s="57">
        <v>0.027498673238542</v>
      </c>
      <c r="C427" s="23">
        <v>34.92671</v>
      </c>
      <c r="D427" s="60">
        <f t="shared" si="21"/>
        <v>0.02697570974</v>
      </c>
      <c r="E427" s="63">
        <f t="shared" si="22"/>
        <v>33.53688</v>
      </c>
      <c r="F427" s="26"/>
      <c r="G427" s="42">
        <v>0.0299094402651958</v>
      </c>
      <c r="H427" s="23">
        <v>32.36086</v>
      </c>
      <c r="I427" s="60">
        <f t="shared" si="23"/>
        <v>0.02943850974</v>
      </c>
      <c r="J427" s="64">
        <f t="shared" si="24"/>
        <v>30.9624</v>
      </c>
      <c r="K427" s="26"/>
      <c r="L427" s="38"/>
      <c r="M427" s="38"/>
      <c r="N427" s="38"/>
      <c r="O427" s="39"/>
      <c r="P427" s="26"/>
      <c r="Q427" s="42">
        <v>0.0285672022819001</v>
      </c>
      <c r="R427" s="23">
        <v>10.2762</v>
      </c>
      <c r="S427" s="48">
        <f t="shared" si="7"/>
        <v>0.02806042308</v>
      </c>
      <c r="T427" s="54">
        <f t="shared" si="8"/>
        <v>9.95856</v>
      </c>
      <c r="U427" s="26"/>
      <c r="V427" s="42">
        <v>0.0302253211455348</v>
      </c>
      <c r="W427" s="23">
        <v>11.55726</v>
      </c>
      <c r="X427" s="48">
        <f t="shared" si="1"/>
        <v>0.02973333712</v>
      </c>
      <c r="Y427" s="49">
        <f t="shared" si="2"/>
        <v>11.24892</v>
      </c>
      <c r="Z427" s="26"/>
      <c r="AA427" s="42">
        <v>0.0285576922617132</v>
      </c>
      <c r="AB427" s="23">
        <v>10.20046</v>
      </c>
      <c r="AC427" s="48">
        <f t="shared" si="3"/>
        <v>0.02809178805</v>
      </c>
      <c r="AD427" s="49">
        <f t="shared" si="4"/>
        <v>9.92315</v>
      </c>
      <c r="AE427" s="26"/>
      <c r="AF427" s="42">
        <v>0.0274702596969938</v>
      </c>
      <c r="AG427" s="23">
        <v>11.37079</v>
      </c>
      <c r="AH427" s="48">
        <f t="shared" si="9"/>
        <v>0.0269949732</v>
      </c>
      <c r="AI427" s="49">
        <f t="shared" si="10"/>
        <v>10.99144</v>
      </c>
      <c r="AJ427" s="26"/>
      <c r="AK427" s="42">
        <v>0.0259548262890181</v>
      </c>
      <c r="AL427" s="23">
        <v>10.5397</v>
      </c>
      <c r="AM427" s="48">
        <f t="shared" si="11"/>
        <v>0.02542644202</v>
      </c>
      <c r="AN427" s="49">
        <f t="shared" si="12"/>
        <v>10.21273</v>
      </c>
      <c r="AO427" s="26"/>
      <c r="AP427" s="42">
        <v>0.030982798151278</v>
      </c>
      <c r="AQ427" s="23">
        <v>28.17688</v>
      </c>
      <c r="AR427" s="48">
        <f t="shared" si="15"/>
        <v>0.03046251122</v>
      </c>
      <c r="AS427" s="61">
        <f t="shared" si="16"/>
        <v>27.03303</v>
      </c>
      <c r="AT427" s="26"/>
      <c r="AU427" s="42">
        <v>0.030326127612945</v>
      </c>
      <c r="AV427" s="23">
        <v>28.26343</v>
      </c>
      <c r="AW427" s="48">
        <f t="shared" si="17"/>
        <v>0.02987572979</v>
      </c>
      <c r="AX427" s="62">
        <f t="shared" si="18"/>
        <v>27.11418</v>
      </c>
      <c r="AY427" s="26"/>
      <c r="AZ427" s="42">
        <v>0.0326015932394994</v>
      </c>
      <c r="BA427" s="23">
        <v>22.8897</v>
      </c>
      <c r="BB427" s="48">
        <f t="shared" si="5"/>
        <v>0.03215075986</v>
      </c>
      <c r="BC427" s="62">
        <f t="shared" si="6"/>
        <v>22.09001</v>
      </c>
      <c r="BD427" s="26"/>
      <c r="BE427" s="42">
        <v>0.0304635304339171</v>
      </c>
      <c r="BF427" s="23">
        <v>28.17765</v>
      </c>
      <c r="BG427" s="48">
        <f t="shared" si="31"/>
        <v>0.02994506137</v>
      </c>
      <c r="BH427" s="62">
        <f t="shared" si="32"/>
        <v>26.1379</v>
      </c>
      <c r="BI427" s="26"/>
      <c r="BJ427" s="42">
        <v>0.0233230193999374</v>
      </c>
      <c r="BK427" s="23">
        <v>13.33001</v>
      </c>
      <c r="BL427" s="48">
        <f t="shared" si="25"/>
        <v>0.02284316421</v>
      </c>
      <c r="BM427" s="62">
        <f t="shared" si="26"/>
        <v>12.86638</v>
      </c>
      <c r="BN427" s="26"/>
      <c r="BO427" s="42">
        <v>0.0226927878891239</v>
      </c>
      <c r="BP427" s="23">
        <v>13.01593</v>
      </c>
      <c r="BQ427" s="48">
        <f t="shared" si="19"/>
        <v>0.02220913811</v>
      </c>
      <c r="BR427" s="62">
        <f t="shared" si="20"/>
        <v>12.61382</v>
      </c>
      <c r="BS427" s="26"/>
      <c r="BT427" s="42">
        <v>0.0217710761914063</v>
      </c>
      <c r="BU427" s="23">
        <v>13.34182</v>
      </c>
      <c r="BV427" s="48">
        <f t="shared" si="29"/>
        <v>0.02128557749</v>
      </c>
      <c r="BW427" s="62">
        <f t="shared" si="30"/>
        <v>12.79077</v>
      </c>
      <c r="BX427" s="26"/>
      <c r="BY427" s="42">
        <v>0.0218753513846104</v>
      </c>
      <c r="BZ427" s="23">
        <v>13.0156</v>
      </c>
      <c r="CA427" s="48">
        <f t="shared" si="27"/>
        <v>0.02139386392</v>
      </c>
      <c r="CB427" s="62">
        <f t="shared" si="28"/>
        <v>12.52287</v>
      </c>
      <c r="CC427" s="7"/>
    </row>
    <row r="428" ht="15.75" customHeight="1">
      <c r="A428" s="1"/>
      <c r="B428" s="57">
        <v>0.0275686056344533</v>
      </c>
      <c r="C428" s="23">
        <v>34.90087</v>
      </c>
      <c r="D428" s="60">
        <f t="shared" si="21"/>
        <v>0.02704564214</v>
      </c>
      <c r="E428" s="63">
        <f t="shared" si="22"/>
        <v>33.51104</v>
      </c>
      <c r="F428" s="26"/>
      <c r="G428" s="42">
        <v>0.0300385007091422</v>
      </c>
      <c r="H428" s="23">
        <v>32.30536</v>
      </c>
      <c r="I428" s="60">
        <f t="shared" si="23"/>
        <v>0.02956757019</v>
      </c>
      <c r="J428" s="64">
        <f t="shared" si="24"/>
        <v>30.9069</v>
      </c>
      <c r="K428" s="26"/>
      <c r="L428" s="38"/>
      <c r="M428" s="38"/>
      <c r="N428" s="38"/>
      <c r="O428" s="39"/>
      <c r="P428" s="26"/>
      <c r="Q428" s="42">
        <v>0.0285857078735539</v>
      </c>
      <c r="R428" s="23">
        <v>10.28885</v>
      </c>
      <c r="S428" s="48">
        <f t="shared" si="7"/>
        <v>0.02807892867</v>
      </c>
      <c r="T428" s="54">
        <f t="shared" si="8"/>
        <v>9.97121</v>
      </c>
      <c r="U428" s="26"/>
      <c r="V428" s="42">
        <v>0.0302836589657405</v>
      </c>
      <c r="W428" s="23">
        <v>11.56909</v>
      </c>
      <c r="X428" s="48">
        <f t="shared" si="1"/>
        <v>0.02979167495</v>
      </c>
      <c r="Y428" s="49">
        <f t="shared" si="2"/>
        <v>11.26075</v>
      </c>
      <c r="Z428" s="26"/>
      <c r="AA428" s="42">
        <v>0.0285998635831313</v>
      </c>
      <c r="AB428" s="23">
        <v>10.20811</v>
      </c>
      <c r="AC428" s="48">
        <f t="shared" si="3"/>
        <v>0.02813395937</v>
      </c>
      <c r="AD428" s="49">
        <f t="shared" si="4"/>
        <v>9.9308</v>
      </c>
      <c r="AE428" s="26"/>
      <c r="AF428" s="42">
        <v>0.0275773556204555</v>
      </c>
      <c r="AG428" s="23">
        <v>11.38389</v>
      </c>
      <c r="AH428" s="48">
        <f t="shared" si="9"/>
        <v>0.02710206912</v>
      </c>
      <c r="AI428" s="49">
        <f t="shared" si="10"/>
        <v>11.00454</v>
      </c>
      <c r="AJ428" s="26"/>
      <c r="AK428" s="42">
        <v>0.0259944173685012</v>
      </c>
      <c r="AL428" s="23">
        <v>10.55414</v>
      </c>
      <c r="AM428" s="48">
        <f t="shared" si="11"/>
        <v>0.0254660331</v>
      </c>
      <c r="AN428" s="49">
        <f t="shared" si="12"/>
        <v>10.22717</v>
      </c>
      <c r="AO428" s="26"/>
      <c r="AP428" s="42">
        <v>0.0311072395748029</v>
      </c>
      <c r="AQ428" s="23">
        <v>28.14759</v>
      </c>
      <c r="AR428" s="48">
        <f t="shared" si="15"/>
        <v>0.03058695265</v>
      </c>
      <c r="AS428" s="61">
        <f t="shared" si="16"/>
        <v>27.00374</v>
      </c>
      <c r="AT428" s="26"/>
      <c r="AU428" s="42">
        <v>0.0304393266179157</v>
      </c>
      <c r="AV428" s="23">
        <v>28.24029</v>
      </c>
      <c r="AW428" s="48">
        <f t="shared" si="17"/>
        <v>0.0299889288</v>
      </c>
      <c r="AX428" s="62">
        <f t="shared" si="18"/>
        <v>27.09104</v>
      </c>
      <c r="AY428" s="26"/>
      <c r="AZ428" s="42">
        <v>0.0327054514702023</v>
      </c>
      <c r="BA428" s="23">
        <v>22.88044</v>
      </c>
      <c r="BB428" s="48">
        <f t="shared" si="5"/>
        <v>0.0322546181</v>
      </c>
      <c r="BC428" s="62">
        <f t="shared" si="6"/>
        <v>22.08075</v>
      </c>
      <c r="BD428" s="26"/>
      <c r="BE428" s="42">
        <v>0.0305596784591429</v>
      </c>
      <c r="BF428" s="23">
        <v>28.16416</v>
      </c>
      <c r="BG428" s="48">
        <f t="shared" si="31"/>
        <v>0.0300412094</v>
      </c>
      <c r="BH428" s="62">
        <f t="shared" si="32"/>
        <v>26.12441</v>
      </c>
      <c r="BI428" s="26"/>
      <c r="BJ428" s="42">
        <v>0.0234355897121941</v>
      </c>
      <c r="BK428" s="23">
        <v>13.34894</v>
      </c>
      <c r="BL428" s="48">
        <f t="shared" si="25"/>
        <v>0.02295573452</v>
      </c>
      <c r="BM428" s="62">
        <f t="shared" si="26"/>
        <v>12.88531</v>
      </c>
      <c r="BN428" s="26"/>
      <c r="BO428" s="42">
        <v>0.0227133113530629</v>
      </c>
      <c r="BP428" s="23">
        <v>13.03005</v>
      </c>
      <c r="BQ428" s="48">
        <f t="shared" si="19"/>
        <v>0.02222966157</v>
      </c>
      <c r="BR428" s="62">
        <f t="shared" si="20"/>
        <v>12.62794</v>
      </c>
      <c r="BS428" s="26"/>
      <c r="BT428" s="42">
        <v>0.0218697671740911</v>
      </c>
      <c r="BU428" s="23">
        <v>13.35974</v>
      </c>
      <c r="BV428" s="48">
        <f t="shared" si="29"/>
        <v>0.02138426847</v>
      </c>
      <c r="BW428" s="62">
        <f t="shared" si="30"/>
        <v>12.80869</v>
      </c>
      <c r="BX428" s="26"/>
      <c r="BY428" s="42">
        <v>0.0219307058536768</v>
      </c>
      <c r="BZ428" s="23">
        <v>13.03229</v>
      </c>
      <c r="CA428" s="48">
        <f t="shared" si="27"/>
        <v>0.02144921839</v>
      </c>
      <c r="CB428" s="62">
        <f t="shared" si="28"/>
        <v>12.53956</v>
      </c>
      <c r="CC428" s="7"/>
    </row>
    <row r="429" ht="15.75" customHeight="1">
      <c r="A429" s="1"/>
      <c r="B429" s="57">
        <v>0.0276703287702649</v>
      </c>
      <c r="C429" s="23">
        <v>34.88338</v>
      </c>
      <c r="D429" s="60">
        <f t="shared" si="21"/>
        <v>0.02714736528</v>
      </c>
      <c r="E429" s="63">
        <f t="shared" si="22"/>
        <v>33.49355</v>
      </c>
      <c r="F429" s="26"/>
      <c r="G429" s="42">
        <v>0.0302294811370944</v>
      </c>
      <c r="H429" s="23">
        <v>32.24118</v>
      </c>
      <c r="I429" s="60">
        <f t="shared" si="23"/>
        <v>0.02975855062</v>
      </c>
      <c r="J429" s="64">
        <f t="shared" si="24"/>
        <v>30.84272</v>
      </c>
      <c r="K429" s="26"/>
      <c r="L429" s="38"/>
      <c r="M429" s="38"/>
      <c r="N429" s="38"/>
      <c r="O429" s="39"/>
      <c r="P429" s="26"/>
      <c r="Q429" s="42">
        <v>0.0287002385594304</v>
      </c>
      <c r="R429" s="23">
        <v>10.30051</v>
      </c>
      <c r="S429" s="48">
        <f t="shared" si="7"/>
        <v>0.02819345935</v>
      </c>
      <c r="T429" s="54">
        <f t="shared" si="8"/>
        <v>9.98287</v>
      </c>
      <c r="U429" s="26"/>
      <c r="V429" s="42">
        <v>0.030385242203347</v>
      </c>
      <c r="W429" s="23">
        <v>11.58058</v>
      </c>
      <c r="X429" s="48">
        <f t="shared" si="1"/>
        <v>0.02989325818</v>
      </c>
      <c r="Y429" s="49">
        <f t="shared" si="2"/>
        <v>11.27224</v>
      </c>
      <c r="Z429" s="26"/>
      <c r="AA429" s="42">
        <v>0.0286820903571217</v>
      </c>
      <c r="AB429" s="23">
        <v>10.22144</v>
      </c>
      <c r="AC429" s="48">
        <f t="shared" si="3"/>
        <v>0.02821618615</v>
      </c>
      <c r="AD429" s="49">
        <f t="shared" si="4"/>
        <v>9.94413</v>
      </c>
      <c r="AE429" s="26"/>
      <c r="AF429" s="42">
        <v>0.027577769660813</v>
      </c>
      <c r="AG429" s="23">
        <v>11.39443</v>
      </c>
      <c r="AH429" s="48">
        <f t="shared" si="9"/>
        <v>0.02710248316</v>
      </c>
      <c r="AI429" s="49">
        <f t="shared" si="10"/>
        <v>11.01508</v>
      </c>
      <c r="AJ429" s="26"/>
      <c r="AK429" s="42">
        <v>0.0261088862151764</v>
      </c>
      <c r="AL429" s="23">
        <v>10.56514</v>
      </c>
      <c r="AM429" s="48">
        <f t="shared" si="11"/>
        <v>0.02558050195</v>
      </c>
      <c r="AN429" s="49">
        <f t="shared" si="12"/>
        <v>10.23817</v>
      </c>
      <c r="AO429" s="26"/>
      <c r="AP429" s="42">
        <v>0.0312441415388807</v>
      </c>
      <c r="AQ429" s="23">
        <v>28.10975</v>
      </c>
      <c r="AR429" s="48">
        <f t="shared" si="15"/>
        <v>0.03072385461</v>
      </c>
      <c r="AS429" s="61">
        <f t="shared" si="16"/>
        <v>26.9659</v>
      </c>
      <c r="AT429" s="26"/>
      <c r="AU429" s="42">
        <v>0.0304602685842419</v>
      </c>
      <c r="AV429" s="23">
        <v>28.22153</v>
      </c>
      <c r="AW429" s="48">
        <f t="shared" si="17"/>
        <v>0.03000987076</v>
      </c>
      <c r="AX429" s="62">
        <f t="shared" si="18"/>
        <v>27.07228</v>
      </c>
      <c r="AY429" s="26"/>
      <c r="AZ429" s="42">
        <v>0.0327887398636753</v>
      </c>
      <c r="BA429" s="23">
        <v>22.86044</v>
      </c>
      <c r="BB429" s="48">
        <f t="shared" si="5"/>
        <v>0.03233790649</v>
      </c>
      <c r="BC429" s="62">
        <f t="shared" si="6"/>
        <v>22.06075</v>
      </c>
      <c r="BD429" s="26"/>
      <c r="BE429" s="42">
        <v>0.030650291418967</v>
      </c>
      <c r="BF429" s="23">
        <v>28.14851</v>
      </c>
      <c r="BG429" s="48">
        <f t="shared" si="31"/>
        <v>0.03013182236</v>
      </c>
      <c r="BH429" s="62">
        <f t="shared" si="32"/>
        <v>26.10876</v>
      </c>
      <c r="BI429" s="26"/>
      <c r="BJ429" s="42">
        <v>0.0234861219653772</v>
      </c>
      <c r="BK429" s="23">
        <v>13.36693</v>
      </c>
      <c r="BL429" s="48">
        <f t="shared" si="25"/>
        <v>0.02300626677</v>
      </c>
      <c r="BM429" s="62">
        <f t="shared" si="26"/>
        <v>12.9033</v>
      </c>
      <c r="BN429" s="26"/>
      <c r="BO429" s="42">
        <v>0.0227917818115249</v>
      </c>
      <c r="BP429" s="23">
        <v>13.04928</v>
      </c>
      <c r="BQ429" s="48">
        <f t="shared" si="19"/>
        <v>0.02230813203</v>
      </c>
      <c r="BR429" s="62">
        <f t="shared" si="20"/>
        <v>12.64717</v>
      </c>
      <c r="BS429" s="26"/>
      <c r="BT429" s="42">
        <v>0.021924806021294</v>
      </c>
      <c r="BU429" s="23">
        <v>13.37954</v>
      </c>
      <c r="BV429" s="48">
        <f t="shared" si="29"/>
        <v>0.02143930732</v>
      </c>
      <c r="BW429" s="62">
        <f t="shared" si="30"/>
        <v>12.82849</v>
      </c>
      <c r="BX429" s="26"/>
      <c r="BY429" s="42">
        <v>0.0220464059498602</v>
      </c>
      <c r="BZ429" s="23">
        <v>13.05078</v>
      </c>
      <c r="CA429" s="48">
        <f t="shared" si="27"/>
        <v>0.02156491849</v>
      </c>
      <c r="CB429" s="62">
        <f t="shared" si="28"/>
        <v>12.55805</v>
      </c>
      <c r="CC429" s="7"/>
    </row>
    <row r="430" ht="15.75" customHeight="1">
      <c r="A430" s="1"/>
      <c r="B430" s="57">
        <v>0.0277301679952953</v>
      </c>
      <c r="C430" s="23">
        <v>34.86445</v>
      </c>
      <c r="D430" s="60">
        <f t="shared" si="21"/>
        <v>0.0272072045</v>
      </c>
      <c r="E430" s="63">
        <f t="shared" si="22"/>
        <v>33.47462</v>
      </c>
      <c r="F430" s="26"/>
      <c r="G430" s="42">
        <v>0.0303095397052382</v>
      </c>
      <c r="H430" s="23">
        <v>32.16561</v>
      </c>
      <c r="I430" s="60">
        <f t="shared" si="23"/>
        <v>0.02983860918</v>
      </c>
      <c r="J430" s="64">
        <f t="shared" si="24"/>
        <v>30.76715</v>
      </c>
      <c r="K430" s="26"/>
      <c r="L430" s="38"/>
      <c r="M430" s="38"/>
      <c r="N430" s="38"/>
      <c r="O430" s="39"/>
      <c r="P430" s="26"/>
      <c r="Q430" s="42">
        <v>0.0287001590972784</v>
      </c>
      <c r="R430" s="23">
        <v>10.30851</v>
      </c>
      <c r="S430" s="48">
        <f t="shared" si="7"/>
        <v>0.02819337989</v>
      </c>
      <c r="T430" s="54">
        <f t="shared" si="8"/>
        <v>9.99087</v>
      </c>
      <c r="U430" s="26"/>
      <c r="V430" s="42">
        <v>0.0304500515650803</v>
      </c>
      <c r="W430" s="23">
        <v>11.59282</v>
      </c>
      <c r="X430" s="48">
        <f t="shared" si="1"/>
        <v>0.02995806754</v>
      </c>
      <c r="Y430" s="49">
        <f t="shared" si="2"/>
        <v>11.28448</v>
      </c>
      <c r="Z430" s="26"/>
      <c r="AA430" s="42">
        <v>0.0287435313946229</v>
      </c>
      <c r="AB430" s="23">
        <v>10.22793</v>
      </c>
      <c r="AC430" s="48">
        <f t="shared" si="3"/>
        <v>0.02827762718</v>
      </c>
      <c r="AD430" s="49">
        <f t="shared" si="4"/>
        <v>9.95062</v>
      </c>
      <c r="AE430" s="26"/>
      <c r="AF430" s="42">
        <v>0.0276824703861402</v>
      </c>
      <c r="AG430" s="23">
        <v>11.4056</v>
      </c>
      <c r="AH430" s="48">
        <f t="shared" si="9"/>
        <v>0.02720718389</v>
      </c>
      <c r="AI430" s="49">
        <f t="shared" si="10"/>
        <v>11.02625</v>
      </c>
      <c r="AJ430" s="26"/>
      <c r="AK430" s="42">
        <v>0.0261604962290516</v>
      </c>
      <c r="AL430" s="23">
        <v>10.57806</v>
      </c>
      <c r="AM430" s="48">
        <f t="shared" si="11"/>
        <v>0.02563211196</v>
      </c>
      <c r="AN430" s="49">
        <f t="shared" si="12"/>
        <v>10.25109</v>
      </c>
      <c r="AO430" s="26"/>
      <c r="AP430" s="42">
        <v>0.0313699996437227</v>
      </c>
      <c r="AQ430" s="23">
        <v>28.06332</v>
      </c>
      <c r="AR430" s="48">
        <f t="shared" si="15"/>
        <v>0.03084971271</v>
      </c>
      <c r="AS430" s="61">
        <f t="shared" si="16"/>
        <v>26.91947</v>
      </c>
      <c r="AT430" s="26"/>
      <c r="AU430" s="42">
        <v>0.0306527272633788</v>
      </c>
      <c r="AV430" s="23">
        <v>28.20506</v>
      </c>
      <c r="AW430" s="48">
        <f t="shared" si="17"/>
        <v>0.03020232944</v>
      </c>
      <c r="AX430" s="62">
        <f t="shared" si="18"/>
        <v>27.05581</v>
      </c>
      <c r="AY430" s="26"/>
      <c r="AZ430" s="42">
        <v>0.0328953939202472</v>
      </c>
      <c r="BA430" s="23">
        <v>22.85197</v>
      </c>
      <c r="BB430" s="48">
        <f t="shared" si="5"/>
        <v>0.03244456055</v>
      </c>
      <c r="BC430" s="62">
        <f t="shared" si="6"/>
        <v>22.05228</v>
      </c>
      <c r="BD430" s="26"/>
      <c r="BE430" s="42">
        <v>0.0307191035841785</v>
      </c>
      <c r="BF430" s="23">
        <v>28.12425</v>
      </c>
      <c r="BG430" s="48">
        <f t="shared" si="31"/>
        <v>0.03020063452</v>
      </c>
      <c r="BH430" s="62">
        <f t="shared" si="32"/>
        <v>26.0845</v>
      </c>
      <c r="BI430" s="26"/>
      <c r="BJ430" s="42">
        <v>0.0235604293434757</v>
      </c>
      <c r="BK430" s="23">
        <v>13.3819</v>
      </c>
      <c r="BL430" s="48">
        <f t="shared" si="25"/>
        <v>0.02308057415</v>
      </c>
      <c r="BM430" s="62">
        <f t="shared" si="26"/>
        <v>12.91827</v>
      </c>
      <c r="BN430" s="26"/>
      <c r="BO430" s="42">
        <v>0.0228303480535792</v>
      </c>
      <c r="BP430" s="23">
        <v>13.06723</v>
      </c>
      <c r="BQ430" s="48">
        <f t="shared" si="19"/>
        <v>0.02234669827</v>
      </c>
      <c r="BR430" s="62">
        <f t="shared" si="20"/>
        <v>12.66512</v>
      </c>
      <c r="BS430" s="26"/>
      <c r="BT430" s="42">
        <v>0.0219702138043654</v>
      </c>
      <c r="BU430" s="23">
        <v>13.39616</v>
      </c>
      <c r="BV430" s="48">
        <f t="shared" si="29"/>
        <v>0.0214847151</v>
      </c>
      <c r="BW430" s="62">
        <f t="shared" si="30"/>
        <v>12.84511</v>
      </c>
      <c r="BX430" s="26"/>
      <c r="BY430" s="42">
        <v>0.0220600516859146</v>
      </c>
      <c r="BZ430" s="23">
        <v>13.06777</v>
      </c>
      <c r="CA430" s="48">
        <f t="shared" si="27"/>
        <v>0.02157856422</v>
      </c>
      <c r="CB430" s="62">
        <f t="shared" si="28"/>
        <v>12.57504</v>
      </c>
      <c r="CC430" s="7"/>
    </row>
    <row r="431" ht="15.75" customHeight="1">
      <c r="A431" s="1"/>
      <c r="B431" s="57">
        <v>0.0278017227983343</v>
      </c>
      <c r="C431" s="23">
        <v>34.8372</v>
      </c>
      <c r="D431" s="60">
        <f t="shared" si="21"/>
        <v>0.0272787593</v>
      </c>
      <c r="E431" s="63">
        <f t="shared" si="22"/>
        <v>33.44737</v>
      </c>
      <c r="F431" s="26"/>
      <c r="G431" s="42">
        <v>0.0304747177444169</v>
      </c>
      <c r="H431" s="23">
        <v>32.09468</v>
      </c>
      <c r="I431" s="60">
        <f t="shared" si="23"/>
        <v>0.03000378722</v>
      </c>
      <c r="J431" s="64">
        <f t="shared" si="24"/>
        <v>30.69622</v>
      </c>
      <c r="K431" s="26"/>
      <c r="L431" s="38"/>
      <c r="M431" s="38"/>
      <c r="N431" s="38"/>
      <c r="O431" s="39"/>
      <c r="P431" s="26"/>
      <c r="Q431" s="42">
        <v>0.0288168252508196</v>
      </c>
      <c r="R431" s="23">
        <v>10.31896</v>
      </c>
      <c r="S431" s="48">
        <f t="shared" si="7"/>
        <v>0.02831004604</v>
      </c>
      <c r="T431" s="54">
        <f t="shared" si="8"/>
        <v>10.00132</v>
      </c>
      <c r="U431" s="26"/>
      <c r="V431" s="42">
        <v>0.0305285713724655</v>
      </c>
      <c r="W431" s="23">
        <v>11.60577</v>
      </c>
      <c r="X431" s="48">
        <f t="shared" si="1"/>
        <v>0.03003658735</v>
      </c>
      <c r="Y431" s="49">
        <f t="shared" si="2"/>
        <v>11.29743</v>
      </c>
      <c r="Z431" s="26"/>
      <c r="AA431" s="42">
        <v>0.028844699172895</v>
      </c>
      <c r="AB431" s="23">
        <v>10.23858</v>
      </c>
      <c r="AC431" s="48">
        <f t="shared" si="3"/>
        <v>0.02837879496</v>
      </c>
      <c r="AD431" s="49">
        <f t="shared" si="4"/>
        <v>9.96127</v>
      </c>
      <c r="AE431" s="26"/>
      <c r="AF431" s="42">
        <v>0.027729307327746</v>
      </c>
      <c r="AG431" s="23">
        <v>11.4222</v>
      </c>
      <c r="AH431" s="48">
        <f t="shared" si="9"/>
        <v>0.02725402083</v>
      </c>
      <c r="AI431" s="49">
        <f t="shared" si="10"/>
        <v>11.04285</v>
      </c>
      <c r="AJ431" s="26"/>
      <c r="AK431" s="42">
        <v>0.0262585838640819</v>
      </c>
      <c r="AL431" s="23">
        <v>10.59096</v>
      </c>
      <c r="AM431" s="48">
        <f t="shared" si="11"/>
        <v>0.0257301996</v>
      </c>
      <c r="AN431" s="49">
        <f t="shared" si="12"/>
        <v>10.26399</v>
      </c>
      <c r="AO431" s="26"/>
      <c r="AP431" s="42">
        <v>0.0314576905461128</v>
      </c>
      <c r="AQ431" s="23">
        <v>28.01268</v>
      </c>
      <c r="AR431" s="48">
        <f t="shared" si="15"/>
        <v>0.03093740362</v>
      </c>
      <c r="AS431" s="61">
        <f t="shared" si="16"/>
        <v>26.86883</v>
      </c>
      <c r="AT431" s="26"/>
      <c r="AU431" s="42">
        <v>0.0307529783833318</v>
      </c>
      <c r="AV431" s="23">
        <v>28.17789</v>
      </c>
      <c r="AW431" s="48">
        <f t="shared" si="17"/>
        <v>0.03030258056</v>
      </c>
      <c r="AX431" s="62">
        <f t="shared" si="18"/>
        <v>27.02864</v>
      </c>
      <c r="AY431" s="26"/>
      <c r="AZ431" s="42">
        <v>0.0330357063240569</v>
      </c>
      <c r="BA431" s="23">
        <v>22.84089</v>
      </c>
      <c r="BB431" s="48">
        <f t="shared" si="5"/>
        <v>0.03258487295</v>
      </c>
      <c r="BC431" s="62">
        <f t="shared" si="6"/>
        <v>22.0412</v>
      </c>
      <c r="BD431" s="26"/>
      <c r="BE431" s="42">
        <v>0.0308716964397082</v>
      </c>
      <c r="BF431" s="23">
        <v>28.10975</v>
      </c>
      <c r="BG431" s="48">
        <f t="shared" si="31"/>
        <v>0.03035322738</v>
      </c>
      <c r="BH431" s="62">
        <f t="shared" si="32"/>
        <v>26.07</v>
      </c>
      <c r="BI431" s="26"/>
      <c r="BJ431" s="42">
        <v>0.0236139583396453</v>
      </c>
      <c r="BK431" s="23">
        <v>13.40075</v>
      </c>
      <c r="BL431" s="48">
        <f t="shared" si="25"/>
        <v>0.02313410315</v>
      </c>
      <c r="BM431" s="62">
        <f t="shared" si="26"/>
        <v>12.93712</v>
      </c>
      <c r="BN431" s="26"/>
      <c r="BO431" s="42">
        <v>0.0228945432759675</v>
      </c>
      <c r="BP431" s="23">
        <v>13.08323</v>
      </c>
      <c r="BQ431" s="48">
        <f t="shared" si="19"/>
        <v>0.0224108935</v>
      </c>
      <c r="BR431" s="62">
        <f t="shared" si="20"/>
        <v>12.68112</v>
      </c>
      <c r="BS431" s="26"/>
      <c r="BT431" s="42">
        <v>0.0220400568009131</v>
      </c>
      <c r="BU431" s="23">
        <v>13.41399</v>
      </c>
      <c r="BV431" s="48">
        <f t="shared" si="29"/>
        <v>0.02155455809</v>
      </c>
      <c r="BW431" s="62">
        <f t="shared" si="30"/>
        <v>12.86294</v>
      </c>
      <c r="BX431" s="26"/>
      <c r="BY431" s="42">
        <v>0.02214133293975</v>
      </c>
      <c r="BZ431" s="23">
        <v>13.08359</v>
      </c>
      <c r="CA431" s="48">
        <f t="shared" si="27"/>
        <v>0.02165984548</v>
      </c>
      <c r="CB431" s="62">
        <f t="shared" si="28"/>
        <v>12.59086</v>
      </c>
      <c r="CC431" s="7"/>
    </row>
    <row r="432" ht="15.75" customHeight="1">
      <c r="A432" s="1"/>
      <c r="B432" s="57">
        <v>0.0278921761437647</v>
      </c>
      <c r="C432" s="23">
        <v>34.82033</v>
      </c>
      <c r="D432" s="60">
        <f t="shared" si="21"/>
        <v>0.02736921265</v>
      </c>
      <c r="E432" s="63">
        <f t="shared" si="22"/>
        <v>33.4305</v>
      </c>
      <c r="F432" s="26"/>
      <c r="G432" s="42">
        <v>0.0305537996940866</v>
      </c>
      <c r="H432" s="23">
        <v>32.01337</v>
      </c>
      <c r="I432" s="60">
        <f t="shared" si="23"/>
        <v>0.03008286917</v>
      </c>
      <c r="J432" s="64">
        <f t="shared" si="24"/>
        <v>30.61491</v>
      </c>
      <c r="K432" s="26"/>
      <c r="L432" s="38"/>
      <c r="M432" s="38"/>
      <c r="N432" s="38"/>
      <c r="O432" s="39"/>
      <c r="P432" s="26"/>
      <c r="Q432" s="42">
        <v>0.0288823574445713</v>
      </c>
      <c r="R432" s="23">
        <v>10.32712</v>
      </c>
      <c r="S432" s="48">
        <f t="shared" si="7"/>
        <v>0.02837557824</v>
      </c>
      <c r="T432" s="54">
        <f t="shared" si="8"/>
        <v>10.00948</v>
      </c>
      <c r="U432" s="26"/>
      <c r="V432" s="42">
        <v>0.030595949879197</v>
      </c>
      <c r="W432" s="23">
        <v>11.61521</v>
      </c>
      <c r="X432" s="48">
        <f t="shared" si="1"/>
        <v>0.03010396586</v>
      </c>
      <c r="Y432" s="49">
        <f t="shared" si="2"/>
        <v>11.30687</v>
      </c>
      <c r="Z432" s="26"/>
      <c r="AA432" s="42">
        <v>0.0289289056975377</v>
      </c>
      <c r="AB432" s="23">
        <v>10.25066</v>
      </c>
      <c r="AC432" s="48">
        <f t="shared" si="3"/>
        <v>0.02846300149</v>
      </c>
      <c r="AD432" s="49">
        <f t="shared" si="4"/>
        <v>9.97335</v>
      </c>
      <c r="AE432" s="26"/>
      <c r="AF432" s="42">
        <v>0.0278564140933792</v>
      </c>
      <c r="AG432" s="23">
        <v>11.42989</v>
      </c>
      <c r="AH432" s="48">
        <f t="shared" si="9"/>
        <v>0.0273811276</v>
      </c>
      <c r="AI432" s="49">
        <f t="shared" si="10"/>
        <v>11.05054</v>
      </c>
      <c r="AJ432" s="26"/>
      <c r="AK432" s="42">
        <v>0.0263065495913728</v>
      </c>
      <c r="AL432" s="23">
        <v>10.60662</v>
      </c>
      <c r="AM432" s="48">
        <f t="shared" si="11"/>
        <v>0.02577816532</v>
      </c>
      <c r="AN432" s="49">
        <f t="shared" si="12"/>
        <v>10.27965</v>
      </c>
      <c r="AO432" s="26"/>
      <c r="AP432" s="42">
        <v>0.0315792690764725</v>
      </c>
      <c r="AQ432" s="23">
        <v>27.94038</v>
      </c>
      <c r="AR432" s="77">
        <f t="shared" si="15"/>
        <v>0.03105898215</v>
      </c>
      <c r="AS432" s="78">
        <f t="shared" si="16"/>
        <v>26.79653</v>
      </c>
      <c r="AT432" s="26"/>
      <c r="AU432" s="42">
        <v>0.0308718336097262</v>
      </c>
      <c r="AV432" s="23">
        <v>28.15548</v>
      </c>
      <c r="AW432" s="48">
        <f t="shared" si="17"/>
        <v>0.03042143579</v>
      </c>
      <c r="AX432" s="62">
        <f t="shared" si="18"/>
        <v>27.00623</v>
      </c>
      <c r="AY432" s="26"/>
      <c r="AZ432" s="42">
        <v>0.0331282582345289</v>
      </c>
      <c r="BA432" s="23">
        <v>22.82305</v>
      </c>
      <c r="BB432" s="48">
        <f t="shared" si="5"/>
        <v>0.03267742486</v>
      </c>
      <c r="BC432" s="62">
        <f t="shared" si="6"/>
        <v>22.02336</v>
      </c>
      <c r="BD432" s="26"/>
      <c r="BE432" s="42">
        <v>0.03094558143858</v>
      </c>
      <c r="BF432" s="23">
        <v>28.09042</v>
      </c>
      <c r="BG432" s="48">
        <f t="shared" si="31"/>
        <v>0.03042711238</v>
      </c>
      <c r="BH432" s="62">
        <f t="shared" si="32"/>
        <v>26.05067</v>
      </c>
      <c r="BI432" s="26"/>
      <c r="BJ432" s="42">
        <v>0.0236579131452692</v>
      </c>
      <c r="BK432" s="23">
        <v>13.41815</v>
      </c>
      <c r="BL432" s="48">
        <f t="shared" si="25"/>
        <v>0.02317805795</v>
      </c>
      <c r="BM432" s="62">
        <f t="shared" si="26"/>
        <v>12.95452</v>
      </c>
      <c r="BN432" s="26"/>
      <c r="BO432" s="42">
        <v>0.0229936210252575</v>
      </c>
      <c r="BP432" s="23">
        <v>13.10065</v>
      </c>
      <c r="BQ432" s="48">
        <f t="shared" si="19"/>
        <v>0.02250997124</v>
      </c>
      <c r="BR432" s="62">
        <f t="shared" si="20"/>
        <v>12.69854</v>
      </c>
      <c r="BS432" s="26"/>
      <c r="BT432" s="42">
        <v>0.0220956227319973</v>
      </c>
      <c r="BU432" s="23">
        <v>13.43255</v>
      </c>
      <c r="BV432" s="48">
        <f t="shared" si="29"/>
        <v>0.02161012403</v>
      </c>
      <c r="BW432" s="62">
        <f t="shared" si="30"/>
        <v>12.8815</v>
      </c>
      <c r="BX432" s="26"/>
      <c r="BY432" s="42">
        <v>0.0221463118774066</v>
      </c>
      <c r="BZ432" s="23">
        <v>13.10196</v>
      </c>
      <c r="CA432" s="48">
        <f t="shared" si="27"/>
        <v>0.02166482442</v>
      </c>
      <c r="CB432" s="62">
        <f t="shared" si="28"/>
        <v>12.60923</v>
      </c>
      <c r="CC432" s="7"/>
    </row>
    <row r="433" ht="15.75" customHeight="1">
      <c r="A433" s="1"/>
      <c r="B433" s="57">
        <v>0.0279819376424892</v>
      </c>
      <c r="C433" s="23">
        <v>34.80379</v>
      </c>
      <c r="D433" s="60">
        <f t="shared" si="21"/>
        <v>0.02745897415</v>
      </c>
      <c r="E433" s="63">
        <f t="shared" si="22"/>
        <v>33.41396</v>
      </c>
      <c r="F433" s="26"/>
      <c r="G433" s="42">
        <v>0.030693884627941</v>
      </c>
      <c r="H433" s="23">
        <v>31.91404</v>
      </c>
      <c r="I433" s="60">
        <f t="shared" si="23"/>
        <v>0.03022295411</v>
      </c>
      <c r="J433" s="64">
        <f t="shared" si="24"/>
        <v>30.51558</v>
      </c>
      <c r="K433" s="26"/>
      <c r="L433" s="38"/>
      <c r="M433" s="38"/>
      <c r="N433" s="38"/>
      <c r="O433" s="39"/>
      <c r="P433" s="26"/>
      <c r="Q433" s="42">
        <v>0.0290023131647885</v>
      </c>
      <c r="R433" s="23">
        <v>10.33729</v>
      </c>
      <c r="S433" s="48">
        <f t="shared" si="7"/>
        <v>0.02849553396</v>
      </c>
      <c r="T433" s="54">
        <f t="shared" si="8"/>
        <v>10.01965</v>
      </c>
      <c r="U433" s="26"/>
      <c r="V433" s="42">
        <v>0.0306882875023551</v>
      </c>
      <c r="W433" s="23">
        <v>11.62989</v>
      </c>
      <c r="X433" s="48">
        <f t="shared" si="1"/>
        <v>0.03019630348</v>
      </c>
      <c r="Y433" s="49">
        <f t="shared" si="2"/>
        <v>11.32155</v>
      </c>
      <c r="Z433" s="26"/>
      <c r="AA433" s="42">
        <v>0.0290014376164416</v>
      </c>
      <c r="AB433" s="23">
        <v>10.25974</v>
      </c>
      <c r="AC433" s="48">
        <f t="shared" si="3"/>
        <v>0.02853553341</v>
      </c>
      <c r="AD433" s="49">
        <f t="shared" si="4"/>
        <v>9.98243</v>
      </c>
      <c r="AE433" s="26"/>
      <c r="AF433" s="42">
        <v>0.0278598520132705</v>
      </c>
      <c r="AG433" s="23">
        <v>11.44234</v>
      </c>
      <c r="AH433" s="48">
        <f t="shared" si="9"/>
        <v>0.02738456552</v>
      </c>
      <c r="AI433" s="49">
        <f t="shared" si="10"/>
        <v>11.06299</v>
      </c>
      <c r="AJ433" s="26"/>
      <c r="AK433" s="42">
        <v>0.0264005432564749</v>
      </c>
      <c r="AL433" s="23">
        <v>10.61506</v>
      </c>
      <c r="AM433" s="48">
        <f t="shared" si="11"/>
        <v>0.02587215899</v>
      </c>
      <c r="AN433" s="49">
        <f t="shared" si="12"/>
        <v>10.28809</v>
      </c>
      <c r="AO433" s="26"/>
      <c r="AP433" s="38"/>
      <c r="AQ433" s="38"/>
      <c r="AR433" s="38"/>
      <c r="AS433" s="38"/>
      <c r="AT433" s="26"/>
      <c r="AU433" s="42">
        <v>0.030914995424753</v>
      </c>
      <c r="AV433" s="23">
        <v>28.13874</v>
      </c>
      <c r="AW433" s="48">
        <f t="shared" si="17"/>
        <v>0.0304645976</v>
      </c>
      <c r="AX433" s="62">
        <f t="shared" si="18"/>
        <v>26.98949</v>
      </c>
      <c r="AY433" s="26"/>
      <c r="AZ433" s="42">
        <v>0.0332034971918338</v>
      </c>
      <c r="BA433" s="23">
        <v>22.81128</v>
      </c>
      <c r="BB433" s="48">
        <f t="shared" si="5"/>
        <v>0.03275266382</v>
      </c>
      <c r="BC433" s="62">
        <f t="shared" si="6"/>
        <v>22.01159</v>
      </c>
      <c r="BD433" s="26"/>
      <c r="BE433" s="42">
        <v>0.0310429530304415</v>
      </c>
      <c r="BF433" s="23">
        <v>28.06244</v>
      </c>
      <c r="BG433" s="48">
        <f t="shared" si="31"/>
        <v>0.03052448397</v>
      </c>
      <c r="BH433" s="62">
        <f t="shared" si="32"/>
        <v>26.02269</v>
      </c>
      <c r="BI433" s="26"/>
      <c r="BJ433" s="42">
        <v>0.0237508051066737</v>
      </c>
      <c r="BK433" s="23">
        <v>13.43385</v>
      </c>
      <c r="BL433" s="48">
        <f t="shared" si="25"/>
        <v>0.02327094992</v>
      </c>
      <c r="BM433" s="62">
        <f t="shared" si="26"/>
        <v>12.97022</v>
      </c>
      <c r="BN433" s="26"/>
      <c r="BO433" s="42">
        <v>0.0230222798232036</v>
      </c>
      <c r="BP433" s="23">
        <v>13.11916</v>
      </c>
      <c r="BQ433" s="48">
        <f t="shared" si="19"/>
        <v>0.02253863004</v>
      </c>
      <c r="BR433" s="62">
        <f t="shared" si="20"/>
        <v>12.71705</v>
      </c>
      <c r="BS433" s="26"/>
      <c r="BT433" s="42">
        <v>0.022166531003964</v>
      </c>
      <c r="BU433" s="23">
        <v>13.44837</v>
      </c>
      <c r="BV433" s="48">
        <f t="shared" si="29"/>
        <v>0.0216810323</v>
      </c>
      <c r="BW433" s="62">
        <f t="shared" si="30"/>
        <v>12.89732</v>
      </c>
      <c r="BX433" s="26"/>
      <c r="BY433" s="42">
        <v>0.0222223317039789</v>
      </c>
      <c r="BZ433" s="23">
        <v>13.12039</v>
      </c>
      <c r="CA433" s="48">
        <f t="shared" si="27"/>
        <v>0.02174084424</v>
      </c>
      <c r="CB433" s="62">
        <f t="shared" si="28"/>
        <v>12.62766</v>
      </c>
      <c r="CC433" s="7"/>
    </row>
    <row r="434" ht="15.75" customHeight="1">
      <c r="A434" s="1"/>
      <c r="B434" s="57">
        <v>0.02807490659548</v>
      </c>
      <c r="C434" s="23">
        <v>34.77544</v>
      </c>
      <c r="D434" s="60">
        <f t="shared" si="21"/>
        <v>0.0275519431</v>
      </c>
      <c r="E434" s="63">
        <f t="shared" si="22"/>
        <v>33.38561</v>
      </c>
      <c r="F434" s="26"/>
      <c r="G434" s="42">
        <v>0.0308956309531334</v>
      </c>
      <c r="H434" s="23">
        <v>31.81676</v>
      </c>
      <c r="I434" s="60">
        <f t="shared" si="23"/>
        <v>0.03042470043</v>
      </c>
      <c r="J434" s="64">
        <f t="shared" si="24"/>
        <v>30.4183</v>
      </c>
      <c r="K434" s="26"/>
      <c r="L434" s="38"/>
      <c r="M434" s="38"/>
      <c r="N434" s="38"/>
      <c r="O434" s="39"/>
      <c r="P434" s="26"/>
      <c r="Q434" s="42">
        <v>0.0290399567542339</v>
      </c>
      <c r="R434" s="23">
        <v>10.35009</v>
      </c>
      <c r="S434" s="48">
        <f t="shared" si="7"/>
        <v>0.02853317755</v>
      </c>
      <c r="T434" s="54">
        <f t="shared" si="8"/>
        <v>10.03245</v>
      </c>
      <c r="U434" s="26"/>
      <c r="V434" s="42">
        <v>0.0308057210517469</v>
      </c>
      <c r="W434" s="23">
        <v>11.64027</v>
      </c>
      <c r="X434" s="48">
        <f t="shared" si="1"/>
        <v>0.03031373703</v>
      </c>
      <c r="Y434" s="49">
        <f t="shared" si="2"/>
        <v>11.33193</v>
      </c>
      <c r="Z434" s="26"/>
      <c r="AA434" s="42">
        <v>0.0290809563455066</v>
      </c>
      <c r="AB434" s="23">
        <v>10.26971</v>
      </c>
      <c r="AC434" s="48">
        <f t="shared" si="3"/>
        <v>0.02861505214</v>
      </c>
      <c r="AD434" s="49">
        <f t="shared" si="4"/>
        <v>9.9924</v>
      </c>
      <c r="AE434" s="26"/>
      <c r="AF434" s="42">
        <v>0.02794709916409</v>
      </c>
      <c r="AG434" s="23">
        <v>11.45436</v>
      </c>
      <c r="AH434" s="48">
        <f t="shared" si="9"/>
        <v>0.02747181267</v>
      </c>
      <c r="AI434" s="49">
        <f t="shared" si="10"/>
        <v>11.07501</v>
      </c>
      <c r="AJ434" s="26"/>
      <c r="AK434" s="42">
        <v>0.026417795790608</v>
      </c>
      <c r="AL434" s="23">
        <v>10.62665</v>
      </c>
      <c r="AM434" s="48">
        <f t="shared" si="11"/>
        <v>0.02588941152</v>
      </c>
      <c r="AN434" s="49">
        <f t="shared" si="12"/>
        <v>10.29968</v>
      </c>
      <c r="AO434" s="26"/>
      <c r="AP434" s="38"/>
      <c r="AQ434" s="38"/>
      <c r="AR434" s="38"/>
      <c r="AS434" s="38"/>
      <c r="AT434" s="26"/>
      <c r="AU434" s="42">
        <v>0.0310798265558658</v>
      </c>
      <c r="AV434" s="23">
        <v>28.10873</v>
      </c>
      <c r="AW434" s="48">
        <f t="shared" si="17"/>
        <v>0.03062942873</v>
      </c>
      <c r="AX434" s="62">
        <f t="shared" si="18"/>
        <v>26.95948</v>
      </c>
      <c r="AY434" s="26"/>
      <c r="AZ434" s="42">
        <v>0.0332829578710461</v>
      </c>
      <c r="BA434" s="23">
        <v>22.79973</v>
      </c>
      <c r="BB434" s="48">
        <f t="shared" si="5"/>
        <v>0.0328321245</v>
      </c>
      <c r="BC434" s="62">
        <f t="shared" si="6"/>
        <v>22.00004</v>
      </c>
      <c r="BD434" s="26"/>
      <c r="BE434" s="42">
        <v>0.0311490620564101</v>
      </c>
      <c r="BF434" s="23">
        <v>28.04827</v>
      </c>
      <c r="BG434" s="48">
        <f t="shared" si="31"/>
        <v>0.03063059299</v>
      </c>
      <c r="BH434" s="62">
        <f t="shared" si="32"/>
        <v>26.00852</v>
      </c>
      <c r="BI434" s="26"/>
      <c r="BJ434" s="42">
        <v>0.023788524206569</v>
      </c>
      <c r="BK434" s="23">
        <v>13.4508</v>
      </c>
      <c r="BL434" s="48">
        <f t="shared" si="25"/>
        <v>0.02330866902</v>
      </c>
      <c r="BM434" s="62">
        <f t="shared" si="26"/>
        <v>12.98717</v>
      </c>
      <c r="BN434" s="26"/>
      <c r="BO434" s="42">
        <v>0.0230599771806117</v>
      </c>
      <c r="BP434" s="23">
        <v>13.1341</v>
      </c>
      <c r="BQ434" s="48">
        <f t="shared" si="19"/>
        <v>0.0225763274</v>
      </c>
      <c r="BR434" s="62">
        <f t="shared" si="20"/>
        <v>12.73199</v>
      </c>
      <c r="BS434" s="26"/>
      <c r="BT434" s="42">
        <v>0.0221841784210204</v>
      </c>
      <c r="BU434" s="23">
        <v>13.466</v>
      </c>
      <c r="BV434" s="48">
        <f t="shared" si="29"/>
        <v>0.02169867971</v>
      </c>
      <c r="BW434" s="62">
        <f t="shared" si="30"/>
        <v>12.91495</v>
      </c>
      <c r="BX434" s="26"/>
      <c r="BY434" s="42">
        <v>0.0222883333904711</v>
      </c>
      <c r="BZ434" s="23">
        <v>13.13486</v>
      </c>
      <c r="CA434" s="48">
        <f t="shared" si="27"/>
        <v>0.02180684593</v>
      </c>
      <c r="CB434" s="62">
        <f t="shared" si="28"/>
        <v>12.64213</v>
      </c>
      <c r="CC434" s="7"/>
    </row>
    <row r="435" ht="15.75" customHeight="1">
      <c r="A435" s="1"/>
      <c r="B435" s="57">
        <v>0.0282228397779365</v>
      </c>
      <c r="C435" s="23">
        <v>34.75695</v>
      </c>
      <c r="D435" s="60">
        <f t="shared" si="21"/>
        <v>0.02769987628</v>
      </c>
      <c r="E435" s="63">
        <f t="shared" si="22"/>
        <v>33.36712</v>
      </c>
      <c r="F435" s="26"/>
      <c r="G435" s="42">
        <v>0.0310899568647041</v>
      </c>
      <c r="H435" s="23">
        <v>31.69135</v>
      </c>
      <c r="I435" s="60">
        <f t="shared" si="23"/>
        <v>0.03061902634</v>
      </c>
      <c r="J435" s="64">
        <f t="shared" si="24"/>
        <v>30.29289</v>
      </c>
      <c r="K435" s="26"/>
      <c r="L435" s="38"/>
      <c r="M435" s="38"/>
      <c r="N435" s="38"/>
      <c r="O435" s="39"/>
      <c r="P435" s="26"/>
      <c r="Q435" s="42">
        <v>0.0291409759710763</v>
      </c>
      <c r="R435" s="23">
        <v>10.35658</v>
      </c>
      <c r="S435" s="48">
        <f t="shared" si="7"/>
        <v>0.02863419677</v>
      </c>
      <c r="T435" s="54">
        <f t="shared" si="8"/>
        <v>10.03894</v>
      </c>
      <c r="U435" s="26"/>
      <c r="V435" s="42">
        <v>0.0308521649922557</v>
      </c>
      <c r="W435" s="23">
        <v>11.649</v>
      </c>
      <c r="X435" s="48">
        <f t="shared" si="1"/>
        <v>0.03036018097</v>
      </c>
      <c r="Y435" s="49">
        <f t="shared" si="2"/>
        <v>11.34066</v>
      </c>
      <c r="Z435" s="26"/>
      <c r="AA435" s="42">
        <v>0.0291602600328198</v>
      </c>
      <c r="AB435" s="23">
        <v>10.2787</v>
      </c>
      <c r="AC435" s="48">
        <f t="shared" si="3"/>
        <v>0.02869435582</v>
      </c>
      <c r="AD435" s="49">
        <f t="shared" si="4"/>
        <v>10.00139</v>
      </c>
      <c r="AE435" s="26"/>
      <c r="AF435" s="42">
        <v>0.0280125781360117</v>
      </c>
      <c r="AG435" s="23">
        <v>11.46688</v>
      </c>
      <c r="AH435" s="48">
        <f t="shared" si="9"/>
        <v>0.02753729164</v>
      </c>
      <c r="AI435" s="49">
        <f t="shared" si="10"/>
        <v>11.08753</v>
      </c>
      <c r="AJ435" s="26"/>
      <c r="AK435" s="42">
        <v>0.0264843791575835</v>
      </c>
      <c r="AL435" s="23">
        <v>10.64107</v>
      </c>
      <c r="AM435" s="48">
        <f t="shared" si="11"/>
        <v>0.02595599489</v>
      </c>
      <c r="AN435" s="49">
        <f t="shared" si="12"/>
        <v>10.3141</v>
      </c>
      <c r="AO435" s="26"/>
      <c r="AP435" s="38"/>
      <c r="AQ435" s="38"/>
      <c r="AR435" s="38"/>
      <c r="AS435" s="38"/>
      <c r="AT435" s="26"/>
      <c r="AU435" s="42">
        <v>0.0311639226270204</v>
      </c>
      <c r="AV435" s="23">
        <v>28.08088</v>
      </c>
      <c r="AW435" s="48">
        <f t="shared" si="17"/>
        <v>0.03071352481</v>
      </c>
      <c r="AX435" s="62">
        <f t="shared" si="18"/>
        <v>26.93163</v>
      </c>
      <c r="AY435" s="26"/>
      <c r="AZ435" s="42">
        <v>0.0333685884354389</v>
      </c>
      <c r="BA435" s="23">
        <v>22.78091</v>
      </c>
      <c r="BB435" s="48">
        <f t="shared" si="5"/>
        <v>0.03291775506</v>
      </c>
      <c r="BC435" s="62">
        <f t="shared" si="6"/>
        <v>21.98122</v>
      </c>
      <c r="BD435" s="26"/>
      <c r="BE435" s="42">
        <v>0.0312938726046617</v>
      </c>
      <c r="BF435" s="23">
        <v>28.02497</v>
      </c>
      <c r="BG435" s="48">
        <f t="shared" si="31"/>
        <v>0.03077540354</v>
      </c>
      <c r="BH435" s="62">
        <f t="shared" si="32"/>
        <v>25.98522</v>
      </c>
      <c r="BI435" s="26"/>
      <c r="BJ435" s="42">
        <v>0.0238447019261154</v>
      </c>
      <c r="BK435" s="23">
        <v>13.47001</v>
      </c>
      <c r="BL435" s="48">
        <f t="shared" si="25"/>
        <v>0.02336484673</v>
      </c>
      <c r="BM435" s="62">
        <f t="shared" si="26"/>
        <v>13.00638</v>
      </c>
      <c r="BN435" s="26"/>
      <c r="BO435" s="42">
        <v>0.0231329318376838</v>
      </c>
      <c r="BP435" s="23">
        <v>13.15398</v>
      </c>
      <c r="BQ435" s="48">
        <f t="shared" si="19"/>
        <v>0.02264928206</v>
      </c>
      <c r="BR435" s="62">
        <f t="shared" si="20"/>
        <v>12.75187</v>
      </c>
      <c r="BS435" s="26"/>
      <c r="BT435" s="42">
        <v>0.0222617760202219</v>
      </c>
      <c r="BU435" s="23">
        <v>13.48569</v>
      </c>
      <c r="BV435" s="48">
        <f t="shared" si="29"/>
        <v>0.02177627731</v>
      </c>
      <c r="BW435" s="62">
        <f t="shared" si="30"/>
        <v>12.93464</v>
      </c>
      <c r="BX435" s="26"/>
      <c r="BY435" s="42">
        <v>0.0223452162133846</v>
      </c>
      <c r="BZ435" s="23">
        <v>13.15458</v>
      </c>
      <c r="CA435" s="48">
        <f t="shared" si="27"/>
        <v>0.02186372875</v>
      </c>
      <c r="CB435" s="62">
        <f t="shared" si="28"/>
        <v>12.66185</v>
      </c>
      <c r="CC435" s="7"/>
    </row>
    <row r="436" ht="15.75" customHeight="1">
      <c r="A436" s="1"/>
      <c r="B436" s="57">
        <v>0.0283397919684438</v>
      </c>
      <c r="C436" s="23">
        <v>34.74048</v>
      </c>
      <c r="D436" s="60">
        <f t="shared" si="21"/>
        <v>0.02781682847</v>
      </c>
      <c r="E436" s="63">
        <f t="shared" si="22"/>
        <v>33.35065</v>
      </c>
      <c r="F436" s="26"/>
      <c r="G436" s="42">
        <v>0.0313910096401349</v>
      </c>
      <c r="H436" s="23">
        <v>31.52407</v>
      </c>
      <c r="I436" s="60">
        <f t="shared" si="23"/>
        <v>0.03092007912</v>
      </c>
      <c r="J436" s="64">
        <f t="shared" si="24"/>
        <v>30.12561</v>
      </c>
      <c r="K436" s="26"/>
      <c r="L436" s="38"/>
      <c r="M436" s="38"/>
      <c r="N436" s="38"/>
      <c r="O436" s="39"/>
      <c r="P436" s="26"/>
      <c r="Q436" s="42">
        <v>0.0292057916148081</v>
      </c>
      <c r="R436" s="23">
        <v>10.36584</v>
      </c>
      <c r="S436" s="48">
        <f t="shared" si="7"/>
        <v>0.02869901241</v>
      </c>
      <c r="T436" s="54">
        <f t="shared" si="8"/>
        <v>10.0482</v>
      </c>
      <c r="U436" s="26"/>
      <c r="V436" s="42">
        <v>0.0309588606123041</v>
      </c>
      <c r="W436" s="23">
        <v>11.66219</v>
      </c>
      <c r="X436" s="48">
        <f t="shared" si="1"/>
        <v>0.03046687659</v>
      </c>
      <c r="Y436" s="49">
        <f t="shared" si="2"/>
        <v>11.35385</v>
      </c>
      <c r="Z436" s="26"/>
      <c r="AA436" s="42">
        <v>0.0292306334627894</v>
      </c>
      <c r="AB436" s="23">
        <v>10.28801</v>
      </c>
      <c r="AC436" s="48">
        <f t="shared" si="3"/>
        <v>0.02876472925</v>
      </c>
      <c r="AD436" s="49">
        <f t="shared" si="4"/>
        <v>10.0107</v>
      </c>
      <c r="AE436" s="26"/>
      <c r="AF436" s="42">
        <v>0.0281214067986724</v>
      </c>
      <c r="AG436" s="23">
        <v>11.47796</v>
      </c>
      <c r="AH436" s="48">
        <f t="shared" si="9"/>
        <v>0.0276461203</v>
      </c>
      <c r="AI436" s="49">
        <f t="shared" si="10"/>
        <v>11.09861</v>
      </c>
      <c r="AJ436" s="26"/>
      <c r="AK436" s="42">
        <v>0.0265671994263927</v>
      </c>
      <c r="AL436" s="23">
        <v>10.64913</v>
      </c>
      <c r="AM436" s="48">
        <f t="shared" si="11"/>
        <v>0.02603881516</v>
      </c>
      <c r="AN436" s="49">
        <f t="shared" si="12"/>
        <v>10.32216</v>
      </c>
      <c r="AO436" s="26"/>
      <c r="AP436" s="38"/>
      <c r="AQ436" s="38"/>
      <c r="AR436" s="38"/>
      <c r="AS436" s="38"/>
      <c r="AT436" s="26"/>
      <c r="AU436" s="42">
        <v>0.0312000972224691</v>
      </c>
      <c r="AV436" s="23">
        <v>28.05676</v>
      </c>
      <c r="AW436" s="48">
        <f t="shared" si="17"/>
        <v>0.0307496994</v>
      </c>
      <c r="AX436" s="62">
        <f t="shared" si="18"/>
        <v>26.90751</v>
      </c>
      <c r="AY436" s="26"/>
      <c r="AZ436" s="42">
        <v>0.0335037290799729</v>
      </c>
      <c r="BA436" s="23">
        <v>22.76526</v>
      </c>
      <c r="BB436" s="48">
        <f t="shared" si="5"/>
        <v>0.03305289571</v>
      </c>
      <c r="BC436" s="62">
        <f t="shared" si="6"/>
        <v>21.96557</v>
      </c>
      <c r="BD436" s="26"/>
      <c r="BE436" s="42">
        <v>0.0313672502101119</v>
      </c>
      <c r="BF436" s="23">
        <v>27.99519</v>
      </c>
      <c r="BG436" s="48">
        <f t="shared" si="31"/>
        <v>0.03084878115</v>
      </c>
      <c r="BH436" s="62">
        <f t="shared" si="32"/>
        <v>25.95544</v>
      </c>
      <c r="BI436" s="26"/>
      <c r="BJ436" s="42">
        <v>0.0239138181680114</v>
      </c>
      <c r="BK436" s="23">
        <v>13.48484</v>
      </c>
      <c r="BL436" s="48">
        <f t="shared" si="25"/>
        <v>0.02343396298</v>
      </c>
      <c r="BM436" s="62">
        <f t="shared" si="26"/>
        <v>13.02121</v>
      </c>
      <c r="BN436" s="26"/>
      <c r="BO436" s="42">
        <v>0.023226081588781</v>
      </c>
      <c r="BP436" s="23">
        <v>13.16954</v>
      </c>
      <c r="BQ436" s="48">
        <f t="shared" si="19"/>
        <v>0.02274243181</v>
      </c>
      <c r="BR436" s="62">
        <f t="shared" si="20"/>
        <v>12.76743</v>
      </c>
      <c r="BS436" s="26"/>
      <c r="BT436" s="42">
        <v>0.022360061997422</v>
      </c>
      <c r="BU436" s="23">
        <v>13.50081</v>
      </c>
      <c r="BV436" s="48">
        <f t="shared" si="29"/>
        <v>0.02187456329</v>
      </c>
      <c r="BW436" s="62">
        <f t="shared" si="30"/>
        <v>12.94976</v>
      </c>
      <c r="BX436" s="26"/>
      <c r="BY436" s="42">
        <v>0.0224137151949744</v>
      </c>
      <c r="BZ436" s="23">
        <v>13.17244</v>
      </c>
      <c r="CA436" s="48">
        <f t="shared" si="27"/>
        <v>0.02193222773</v>
      </c>
      <c r="CB436" s="62">
        <f t="shared" si="28"/>
        <v>12.67971</v>
      </c>
      <c r="CC436" s="7"/>
    </row>
    <row r="437" ht="15.75" customHeight="1">
      <c r="A437" s="1"/>
      <c r="B437" s="57">
        <v>0.0284137498283299</v>
      </c>
      <c r="C437" s="23">
        <v>34.71091</v>
      </c>
      <c r="D437" s="60">
        <f t="shared" si="21"/>
        <v>0.02789078633</v>
      </c>
      <c r="E437" s="63">
        <f t="shared" si="22"/>
        <v>33.32108</v>
      </c>
      <c r="F437" s="26"/>
      <c r="G437" s="42">
        <v>0.0319677700326098</v>
      </c>
      <c r="H437" s="23">
        <v>31.22588</v>
      </c>
      <c r="I437" s="75">
        <f t="shared" si="23"/>
        <v>0.03149683951</v>
      </c>
      <c r="J437" s="79">
        <f t="shared" si="24"/>
        <v>29.82742</v>
      </c>
      <c r="K437" s="26"/>
      <c r="L437" s="38"/>
      <c r="M437" s="38"/>
      <c r="N437" s="38"/>
      <c r="O437" s="39"/>
      <c r="P437" s="26"/>
      <c r="Q437" s="42">
        <v>0.0293309725644046</v>
      </c>
      <c r="R437" s="23">
        <v>10.3739</v>
      </c>
      <c r="S437" s="48">
        <f t="shared" si="7"/>
        <v>0.02882419336</v>
      </c>
      <c r="T437" s="54">
        <f t="shared" si="8"/>
        <v>10.05626</v>
      </c>
      <c r="U437" s="26"/>
      <c r="V437" s="42">
        <v>0.0310192176757669</v>
      </c>
      <c r="W437" s="23">
        <v>11.67723</v>
      </c>
      <c r="X437" s="48">
        <f t="shared" si="1"/>
        <v>0.03052723366</v>
      </c>
      <c r="Y437" s="49">
        <f t="shared" si="2"/>
        <v>11.36889</v>
      </c>
      <c r="Z437" s="26"/>
      <c r="AA437" s="42">
        <v>0.0293196344656494</v>
      </c>
      <c r="AB437" s="23">
        <v>10.29575</v>
      </c>
      <c r="AC437" s="48">
        <f t="shared" si="3"/>
        <v>0.02885373026</v>
      </c>
      <c r="AD437" s="49">
        <f t="shared" si="4"/>
        <v>10.01844</v>
      </c>
      <c r="AE437" s="26"/>
      <c r="AF437" s="42">
        <v>0.0282069394071609</v>
      </c>
      <c r="AG437" s="23">
        <v>11.49086</v>
      </c>
      <c r="AH437" s="48">
        <f t="shared" si="9"/>
        <v>0.02773165291</v>
      </c>
      <c r="AI437" s="49">
        <f t="shared" si="10"/>
        <v>11.11151</v>
      </c>
      <c r="AJ437" s="26"/>
      <c r="AK437" s="42">
        <v>0.0266148997572762</v>
      </c>
      <c r="AL437" s="23">
        <v>10.6611</v>
      </c>
      <c r="AM437" s="48">
        <f t="shared" si="11"/>
        <v>0.02608651549</v>
      </c>
      <c r="AN437" s="49">
        <f t="shared" si="12"/>
        <v>10.33413</v>
      </c>
      <c r="AO437" s="26"/>
      <c r="AP437" s="38"/>
      <c r="AQ437" s="38"/>
      <c r="AR437" s="38"/>
      <c r="AS437" s="38"/>
      <c r="AT437" s="26"/>
      <c r="AU437" s="42">
        <v>0.0313499065899874</v>
      </c>
      <c r="AV437" s="23">
        <v>28.02706</v>
      </c>
      <c r="AW437" s="48">
        <f t="shared" si="17"/>
        <v>0.03089950877</v>
      </c>
      <c r="AX437" s="62">
        <f t="shared" si="18"/>
        <v>26.87781</v>
      </c>
      <c r="AY437" s="26"/>
      <c r="AZ437" s="42">
        <v>0.0335912021561877</v>
      </c>
      <c r="BA437" s="23">
        <v>22.75335</v>
      </c>
      <c r="BB437" s="48">
        <f t="shared" si="5"/>
        <v>0.03314036878</v>
      </c>
      <c r="BC437" s="62">
        <f t="shared" si="6"/>
        <v>21.95366</v>
      </c>
      <c r="BD437" s="26"/>
      <c r="BE437" s="42">
        <v>0.0314852783510367</v>
      </c>
      <c r="BF437" s="23">
        <v>27.97777</v>
      </c>
      <c r="BG437" s="48">
        <f t="shared" si="31"/>
        <v>0.03096680929</v>
      </c>
      <c r="BH437" s="62">
        <f t="shared" si="32"/>
        <v>25.93802</v>
      </c>
      <c r="BI437" s="26"/>
      <c r="BJ437" s="42">
        <v>0.0240158804178408</v>
      </c>
      <c r="BK437" s="23">
        <v>13.50231</v>
      </c>
      <c r="BL437" s="48">
        <f t="shared" si="25"/>
        <v>0.02353602523</v>
      </c>
      <c r="BM437" s="62">
        <f t="shared" si="26"/>
        <v>13.03868</v>
      </c>
      <c r="BN437" s="26"/>
      <c r="BO437" s="42">
        <v>0.0232724846980816</v>
      </c>
      <c r="BP437" s="23">
        <v>13.18546</v>
      </c>
      <c r="BQ437" s="48">
        <f t="shared" si="19"/>
        <v>0.02278883492</v>
      </c>
      <c r="BR437" s="62">
        <f t="shared" si="20"/>
        <v>12.78335</v>
      </c>
      <c r="BS437" s="26"/>
      <c r="BT437" s="42">
        <v>0.0224414607107191</v>
      </c>
      <c r="BU437" s="23">
        <v>13.51873</v>
      </c>
      <c r="BV437" s="48">
        <f t="shared" si="29"/>
        <v>0.021955962</v>
      </c>
      <c r="BW437" s="62">
        <f t="shared" si="30"/>
        <v>12.96768</v>
      </c>
      <c r="BX437" s="26"/>
      <c r="BY437" s="42">
        <v>0.0224620429144156</v>
      </c>
      <c r="BZ437" s="23">
        <v>13.18846</v>
      </c>
      <c r="CA437" s="48">
        <f t="shared" si="27"/>
        <v>0.02198055545</v>
      </c>
      <c r="CB437" s="62">
        <f t="shared" si="28"/>
        <v>12.69573</v>
      </c>
      <c r="CC437" s="7"/>
    </row>
    <row r="438" ht="15.75" customHeight="1">
      <c r="A438" s="1"/>
      <c r="B438" s="57">
        <v>0.0285067494770059</v>
      </c>
      <c r="C438" s="23">
        <v>34.69073</v>
      </c>
      <c r="D438" s="60">
        <f t="shared" si="21"/>
        <v>0.02798378598</v>
      </c>
      <c r="E438" s="63">
        <f t="shared" si="22"/>
        <v>33.3009</v>
      </c>
      <c r="F438" s="26"/>
      <c r="G438" s="38"/>
      <c r="H438" s="38"/>
      <c r="I438" s="38"/>
      <c r="J438" s="38"/>
      <c r="K438" s="26"/>
      <c r="L438" s="38"/>
      <c r="M438" s="38"/>
      <c r="N438" s="38"/>
      <c r="O438" s="39"/>
      <c r="P438" s="26"/>
      <c r="Q438" s="42">
        <v>0.0293551802959557</v>
      </c>
      <c r="R438" s="23">
        <v>10.38219</v>
      </c>
      <c r="S438" s="48">
        <f t="shared" si="7"/>
        <v>0.02884840109</v>
      </c>
      <c r="T438" s="54">
        <f t="shared" si="8"/>
        <v>10.06455</v>
      </c>
      <c r="U438" s="26"/>
      <c r="V438" s="42">
        <v>0.0310673761930689</v>
      </c>
      <c r="W438" s="23">
        <v>11.68275</v>
      </c>
      <c r="X438" s="48">
        <f t="shared" si="1"/>
        <v>0.03057539217</v>
      </c>
      <c r="Y438" s="49">
        <f t="shared" si="2"/>
        <v>11.37441</v>
      </c>
      <c r="Z438" s="26"/>
      <c r="AA438" s="42">
        <v>0.0293613422420826</v>
      </c>
      <c r="AB438" s="23">
        <v>10.30589</v>
      </c>
      <c r="AC438" s="48">
        <f t="shared" si="3"/>
        <v>0.02889543803</v>
      </c>
      <c r="AD438" s="49">
        <f t="shared" si="4"/>
        <v>10.02858</v>
      </c>
      <c r="AE438" s="26"/>
      <c r="AF438" s="42">
        <v>0.0282519876773319</v>
      </c>
      <c r="AG438" s="23">
        <v>11.50079</v>
      </c>
      <c r="AH438" s="48">
        <f t="shared" si="9"/>
        <v>0.02777670118</v>
      </c>
      <c r="AI438" s="49">
        <f t="shared" si="10"/>
        <v>11.12144</v>
      </c>
      <c r="AJ438" s="26"/>
      <c r="AK438" s="42">
        <v>0.0266723957038029</v>
      </c>
      <c r="AL438" s="23">
        <v>10.67541</v>
      </c>
      <c r="AM438" s="48">
        <f t="shared" si="11"/>
        <v>0.02614401144</v>
      </c>
      <c r="AN438" s="49">
        <f t="shared" si="12"/>
        <v>10.34844</v>
      </c>
      <c r="AO438" s="26"/>
      <c r="AP438" s="38"/>
      <c r="AQ438" s="38"/>
      <c r="AR438" s="38"/>
      <c r="AS438" s="38"/>
      <c r="AT438" s="26"/>
      <c r="AU438" s="42">
        <v>0.0314195115640705</v>
      </c>
      <c r="AV438" s="23">
        <v>27.99052</v>
      </c>
      <c r="AW438" s="48">
        <f t="shared" si="17"/>
        <v>0.03096911374</v>
      </c>
      <c r="AX438" s="62">
        <f t="shared" si="18"/>
        <v>26.84127</v>
      </c>
      <c r="AY438" s="26"/>
      <c r="AZ438" s="42">
        <v>0.0336824240586424</v>
      </c>
      <c r="BA438" s="23">
        <v>22.73538</v>
      </c>
      <c r="BB438" s="48">
        <f t="shared" si="5"/>
        <v>0.03323159068</v>
      </c>
      <c r="BC438" s="62">
        <f t="shared" si="6"/>
        <v>21.93569</v>
      </c>
      <c r="BD438" s="26"/>
      <c r="BE438" s="42">
        <v>0.0315619512269296</v>
      </c>
      <c r="BF438" s="23">
        <v>27.94797</v>
      </c>
      <c r="BG438" s="48">
        <f t="shared" si="31"/>
        <v>0.03104348217</v>
      </c>
      <c r="BH438" s="62">
        <f t="shared" si="32"/>
        <v>25.90822</v>
      </c>
      <c r="BI438" s="26"/>
      <c r="BJ438" s="42">
        <v>0.0240215215457495</v>
      </c>
      <c r="BK438" s="23">
        <v>13.52064</v>
      </c>
      <c r="BL438" s="48">
        <f t="shared" si="25"/>
        <v>0.02354166635</v>
      </c>
      <c r="BM438" s="62">
        <f t="shared" si="26"/>
        <v>13.05701</v>
      </c>
      <c r="BN438" s="26"/>
      <c r="BO438" s="42">
        <v>0.0233681272409239</v>
      </c>
      <c r="BP438" s="23">
        <v>13.20389</v>
      </c>
      <c r="BQ438" s="48">
        <f t="shared" si="19"/>
        <v>0.02288447746</v>
      </c>
      <c r="BR438" s="62">
        <f t="shared" si="20"/>
        <v>12.80178</v>
      </c>
      <c r="BS438" s="26"/>
      <c r="BT438" s="42">
        <v>0.0224968228958187</v>
      </c>
      <c r="BU438" s="23">
        <v>13.53812</v>
      </c>
      <c r="BV438" s="48">
        <f t="shared" si="29"/>
        <v>0.02201132419</v>
      </c>
      <c r="BW438" s="62">
        <f t="shared" si="30"/>
        <v>12.98707</v>
      </c>
      <c r="BX438" s="26"/>
      <c r="BY438" s="42">
        <v>0.0225068600491476</v>
      </c>
      <c r="BZ438" s="23">
        <v>13.20731</v>
      </c>
      <c r="CA438" s="48">
        <f t="shared" si="27"/>
        <v>0.02202537259</v>
      </c>
      <c r="CB438" s="62">
        <f t="shared" si="28"/>
        <v>12.71458</v>
      </c>
      <c r="CC438" s="7"/>
    </row>
    <row r="439" ht="15.75" customHeight="1">
      <c r="A439" s="1"/>
      <c r="B439" s="57">
        <v>0.0285833175922354</v>
      </c>
      <c r="C439" s="23">
        <v>34.67878</v>
      </c>
      <c r="D439" s="60">
        <f t="shared" si="21"/>
        <v>0.0280603541</v>
      </c>
      <c r="E439" s="63">
        <f t="shared" si="22"/>
        <v>33.28895</v>
      </c>
      <c r="F439" s="26"/>
      <c r="G439" s="38"/>
      <c r="H439" s="38"/>
      <c r="I439" s="38"/>
      <c r="J439" s="38"/>
      <c r="K439" s="26"/>
      <c r="L439" s="38"/>
      <c r="M439" s="38"/>
      <c r="N439" s="38"/>
      <c r="O439" s="39"/>
      <c r="P439" s="26"/>
      <c r="Q439" s="42">
        <v>0.0294665269363332</v>
      </c>
      <c r="R439" s="23">
        <v>10.39584</v>
      </c>
      <c r="S439" s="48">
        <f t="shared" si="7"/>
        <v>0.02895974773</v>
      </c>
      <c r="T439" s="54">
        <f t="shared" si="8"/>
        <v>10.0782</v>
      </c>
      <c r="U439" s="26"/>
      <c r="V439" s="42">
        <v>0.0311808972642376</v>
      </c>
      <c r="W439" s="23">
        <v>11.69541</v>
      </c>
      <c r="X439" s="48">
        <f t="shared" si="1"/>
        <v>0.03068891324</v>
      </c>
      <c r="Y439" s="49">
        <f t="shared" si="2"/>
        <v>11.38707</v>
      </c>
      <c r="Z439" s="26"/>
      <c r="AA439" s="42">
        <v>0.0294848242552941</v>
      </c>
      <c r="AB439" s="23">
        <v>10.31595</v>
      </c>
      <c r="AC439" s="48">
        <f t="shared" si="3"/>
        <v>0.02901892004</v>
      </c>
      <c r="AD439" s="49">
        <f t="shared" si="4"/>
        <v>10.03864</v>
      </c>
      <c r="AE439" s="26"/>
      <c r="AF439" s="42">
        <v>0.0283316063916574</v>
      </c>
      <c r="AG439" s="23">
        <v>11.50985</v>
      </c>
      <c r="AH439" s="48">
        <f t="shared" si="9"/>
        <v>0.02785631989</v>
      </c>
      <c r="AI439" s="49">
        <f t="shared" si="10"/>
        <v>11.1305</v>
      </c>
      <c r="AJ439" s="26"/>
      <c r="AK439" s="42">
        <v>0.0267222576287831</v>
      </c>
      <c r="AL439" s="23">
        <v>10.68538</v>
      </c>
      <c r="AM439" s="48">
        <f t="shared" si="11"/>
        <v>0.02619387336</v>
      </c>
      <c r="AN439" s="49">
        <f t="shared" si="12"/>
        <v>10.35841</v>
      </c>
      <c r="AO439" s="26"/>
      <c r="AP439" s="38"/>
      <c r="AQ439" s="38"/>
      <c r="AR439" s="38"/>
      <c r="AS439" s="38"/>
      <c r="AT439" s="26"/>
      <c r="AU439" s="42">
        <v>0.0315836230976998</v>
      </c>
      <c r="AV439" s="23">
        <v>27.95872</v>
      </c>
      <c r="AW439" s="48">
        <f t="shared" si="17"/>
        <v>0.03113322528</v>
      </c>
      <c r="AX439" s="62">
        <f t="shared" si="18"/>
        <v>26.80947</v>
      </c>
      <c r="AY439" s="26"/>
      <c r="AZ439" s="42">
        <v>0.0338157365443639</v>
      </c>
      <c r="BA439" s="23">
        <v>22.71519</v>
      </c>
      <c r="BB439" s="48">
        <f t="shared" si="5"/>
        <v>0.03336490317</v>
      </c>
      <c r="BC439" s="62">
        <f t="shared" si="6"/>
        <v>21.9155</v>
      </c>
      <c r="BD439" s="26"/>
      <c r="BE439" s="42">
        <v>0.0317235096552058</v>
      </c>
      <c r="BF439" s="23">
        <v>27.91137</v>
      </c>
      <c r="BG439" s="48">
        <f t="shared" si="31"/>
        <v>0.03120504059</v>
      </c>
      <c r="BH439" s="62">
        <f t="shared" si="32"/>
        <v>25.87162</v>
      </c>
      <c r="BI439" s="26"/>
      <c r="BJ439" s="42">
        <v>0.0241008153641422</v>
      </c>
      <c r="BK439" s="23">
        <v>13.53616</v>
      </c>
      <c r="BL439" s="48">
        <f t="shared" si="25"/>
        <v>0.02362096017</v>
      </c>
      <c r="BM439" s="62">
        <f t="shared" si="26"/>
        <v>13.07253</v>
      </c>
      <c r="BN439" s="26"/>
      <c r="BO439" s="42">
        <v>0.0233892963893898</v>
      </c>
      <c r="BP439" s="23">
        <v>13.22055</v>
      </c>
      <c r="BQ439" s="48">
        <f t="shared" si="19"/>
        <v>0.02290564661</v>
      </c>
      <c r="BR439" s="62">
        <f t="shared" si="20"/>
        <v>12.81844</v>
      </c>
      <c r="BS439" s="26"/>
      <c r="BT439" s="42">
        <v>0.0225095958281203</v>
      </c>
      <c r="BU439" s="23">
        <v>13.55297</v>
      </c>
      <c r="BV439" s="48">
        <f t="shared" si="29"/>
        <v>0.02202409712</v>
      </c>
      <c r="BW439" s="62">
        <f t="shared" si="30"/>
        <v>13.00192</v>
      </c>
      <c r="BX439" s="26"/>
      <c r="BY439" s="42">
        <v>0.0225905673599525</v>
      </c>
      <c r="BZ439" s="23">
        <v>13.22413</v>
      </c>
      <c r="CA439" s="48">
        <f t="shared" si="27"/>
        <v>0.0221090799</v>
      </c>
      <c r="CB439" s="62">
        <f t="shared" si="28"/>
        <v>12.7314</v>
      </c>
      <c r="CC439" s="7"/>
    </row>
    <row r="440" ht="15.75" customHeight="1">
      <c r="A440" s="1"/>
      <c r="B440" s="57">
        <v>0.0286613269168385</v>
      </c>
      <c r="C440" s="23">
        <v>34.64828</v>
      </c>
      <c r="D440" s="60">
        <f t="shared" si="21"/>
        <v>0.02813836342</v>
      </c>
      <c r="E440" s="63">
        <f t="shared" si="22"/>
        <v>33.25845</v>
      </c>
      <c r="F440" s="26"/>
      <c r="G440" s="38"/>
      <c r="H440" s="38"/>
      <c r="I440" s="38"/>
      <c r="J440" s="38"/>
      <c r="K440" s="26"/>
      <c r="L440" s="38"/>
      <c r="M440" s="38"/>
      <c r="N440" s="38"/>
      <c r="O440" s="39"/>
      <c r="P440" s="26"/>
      <c r="Q440" s="42">
        <v>0.0295569345012654</v>
      </c>
      <c r="R440" s="23">
        <v>10.40313</v>
      </c>
      <c r="S440" s="48">
        <f t="shared" si="7"/>
        <v>0.0290501553</v>
      </c>
      <c r="T440" s="54">
        <f t="shared" si="8"/>
        <v>10.08549</v>
      </c>
      <c r="U440" s="26"/>
      <c r="V440" s="42">
        <v>0.0312482343565801</v>
      </c>
      <c r="W440" s="23">
        <v>11.71004</v>
      </c>
      <c r="X440" s="48">
        <f t="shared" si="1"/>
        <v>0.03075625034</v>
      </c>
      <c r="Y440" s="49">
        <f t="shared" si="2"/>
        <v>11.4017</v>
      </c>
      <c r="Z440" s="26"/>
      <c r="AA440" s="42">
        <v>0.0295378382123623</v>
      </c>
      <c r="AB440" s="23">
        <v>10.32342</v>
      </c>
      <c r="AC440" s="48">
        <f t="shared" si="3"/>
        <v>0.029071934</v>
      </c>
      <c r="AD440" s="49">
        <f t="shared" si="4"/>
        <v>10.04611</v>
      </c>
      <c r="AE440" s="26"/>
      <c r="AF440" s="42">
        <v>0.0284117536283151</v>
      </c>
      <c r="AG440" s="23">
        <v>11.52211</v>
      </c>
      <c r="AH440" s="48">
        <f t="shared" si="9"/>
        <v>0.02793646713</v>
      </c>
      <c r="AI440" s="49">
        <f t="shared" si="10"/>
        <v>11.14276</v>
      </c>
      <c r="AJ440" s="26"/>
      <c r="AK440" s="42">
        <v>0.0268092100313611</v>
      </c>
      <c r="AL440" s="23">
        <v>10.69633</v>
      </c>
      <c r="AM440" s="48">
        <f t="shared" si="11"/>
        <v>0.02628082576</v>
      </c>
      <c r="AN440" s="49">
        <f t="shared" si="12"/>
        <v>10.36936</v>
      </c>
      <c r="AO440" s="26"/>
      <c r="AP440" s="38"/>
      <c r="AQ440" s="38"/>
      <c r="AR440" s="38"/>
      <c r="AS440" s="38"/>
      <c r="AT440" s="26"/>
      <c r="AU440" s="42">
        <v>0.0316599478390505</v>
      </c>
      <c r="AV440" s="23">
        <v>27.92232</v>
      </c>
      <c r="AW440" s="48">
        <f t="shared" si="17"/>
        <v>0.03120955002</v>
      </c>
      <c r="AX440" s="62">
        <f t="shared" si="18"/>
        <v>26.77307</v>
      </c>
      <c r="AY440" s="26"/>
      <c r="AZ440" s="42">
        <v>0.0339299628351479</v>
      </c>
      <c r="BA440" s="23">
        <v>22.70114</v>
      </c>
      <c r="BB440" s="48">
        <f t="shared" si="5"/>
        <v>0.03347912946</v>
      </c>
      <c r="BC440" s="62">
        <f t="shared" si="6"/>
        <v>21.90145</v>
      </c>
      <c r="BD440" s="26"/>
      <c r="BE440" s="42">
        <v>0.0317809842134085</v>
      </c>
      <c r="BF440" s="23">
        <v>27.88498</v>
      </c>
      <c r="BG440" s="48">
        <f t="shared" si="31"/>
        <v>0.03126251515</v>
      </c>
      <c r="BH440" s="62">
        <f t="shared" si="32"/>
        <v>25.84523</v>
      </c>
      <c r="BI440" s="26"/>
      <c r="BJ440" s="42">
        <v>0.0241881770431083</v>
      </c>
      <c r="BK440" s="23">
        <v>13.55234</v>
      </c>
      <c r="BL440" s="48">
        <f t="shared" si="25"/>
        <v>0.02370832185</v>
      </c>
      <c r="BM440" s="62">
        <f t="shared" si="26"/>
        <v>13.08871</v>
      </c>
      <c r="BN440" s="26"/>
      <c r="BO440" s="42">
        <v>0.0234208631637365</v>
      </c>
      <c r="BP440" s="23">
        <v>13.2345</v>
      </c>
      <c r="BQ440" s="48">
        <f t="shared" si="19"/>
        <v>0.02293721338</v>
      </c>
      <c r="BR440" s="62">
        <f t="shared" si="20"/>
        <v>12.83239</v>
      </c>
      <c r="BS440" s="26"/>
      <c r="BT440" s="42">
        <v>0.0225734249320313</v>
      </c>
      <c r="BU440" s="23">
        <v>13.57191</v>
      </c>
      <c r="BV440" s="48">
        <f t="shared" si="29"/>
        <v>0.02208792623</v>
      </c>
      <c r="BW440" s="62">
        <f t="shared" si="30"/>
        <v>13.02086</v>
      </c>
      <c r="BX440" s="26"/>
      <c r="BY440" s="42">
        <v>0.0226406519377613</v>
      </c>
      <c r="BZ440" s="23">
        <v>13.23983</v>
      </c>
      <c r="CA440" s="48">
        <f t="shared" si="27"/>
        <v>0.02215916448</v>
      </c>
      <c r="CB440" s="62">
        <f t="shared" si="28"/>
        <v>12.7471</v>
      </c>
      <c r="CC440" s="7"/>
    </row>
    <row r="441" ht="15.75" customHeight="1">
      <c r="A441" s="1"/>
      <c r="B441" s="57">
        <v>0.0287606244647489</v>
      </c>
      <c r="C441" s="23">
        <v>34.62674</v>
      </c>
      <c r="D441" s="60">
        <f t="shared" si="21"/>
        <v>0.02823766097</v>
      </c>
      <c r="E441" s="63">
        <f t="shared" si="22"/>
        <v>33.23691</v>
      </c>
      <c r="F441" s="26"/>
      <c r="G441" s="38"/>
      <c r="H441" s="38"/>
      <c r="I441" s="38"/>
      <c r="J441" s="38"/>
      <c r="K441" s="26"/>
      <c r="L441" s="38"/>
      <c r="M441" s="38"/>
      <c r="N441" s="38"/>
      <c r="O441" s="39"/>
      <c r="P441" s="26"/>
      <c r="Q441" s="42">
        <v>0.0296606194269027</v>
      </c>
      <c r="R441" s="23">
        <v>10.41311</v>
      </c>
      <c r="S441" s="48">
        <f t="shared" si="7"/>
        <v>0.02915384022</v>
      </c>
      <c r="T441" s="54">
        <f t="shared" si="8"/>
        <v>10.09547</v>
      </c>
      <c r="U441" s="26"/>
      <c r="V441" s="42">
        <v>0.0313385281440883</v>
      </c>
      <c r="W441" s="23">
        <v>11.71793</v>
      </c>
      <c r="X441" s="48">
        <f t="shared" si="1"/>
        <v>0.03084654412</v>
      </c>
      <c r="Y441" s="49">
        <f t="shared" si="2"/>
        <v>11.40959</v>
      </c>
      <c r="Z441" s="26"/>
      <c r="AA441" s="42">
        <v>0.0296200013454793</v>
      </c>
      <c r="AB441" s="23">
        <v>10.33697</v>
      </c>
      <c r="AC441" s="48">
        <f t="shared" si="3"/>
        <v>0.02915409714</v>
      </c>
      <c r="AD441" s="49">
        <f t="shared" si="4"/>
        <v>10.05966</v>
      </c>
      <c r="AE441" s="26"/>
      <c r="AF441" s="42">
        <v>0.0285004158686692</v>
      </c>
      <c r="AG441" s="23">
        <v>11.53408</v>
      </c>
      <c r="AH441" s="48">
        <f t="shared" si="9"/>
        <v>0.02802512937</v>
      </c>
      <c r="AI441" s="49">
        <f t="shared" si="10"/>
        <v>11.15473</v>
      </c>
      <c r="AJ441" s="26"/>
      <c r="AK441" s="42">
        <v>0.026895066689038</v>
      </c>
      <c r="AL441" s="23">
        <v>10.70685</v>
      </c>
      <c r="AM441" s="48">
        <f t="shared" si="11"/>
        <v>0.02636668242</v>
      </c>
      <c r="AN441" s="49">
        <f t="shared" si="12"/>
        <v>10.37988</v>
      </c>
      <c r="AO441" s="26"/>
      <c r="AP441" s="38"/>
      <c r="AQ441" s="38"/>
      <c r="AR441" s="38"/>
      <c r="AS441" s="38"/>
      <c r="AT441" s="26"/>
      <c r="AU441" s="42">
        <v>0.0318076297224987</v>
      </c>
      <c r="AV441" s="23">
        <v>27.8744</v>
      </c>
      <c r="AW441" s="48">
        <f t="shared" si="17"/>
        <v>0.0313572319</v>
      </c>
      <c r="AX441" s="62">
        <f t="shared" si="18"/>
        <v>26.72515</v>
      </c>
      <c r="AY441" s="26"/>
      <c r="AZ441" s="42">
        <v>0.0340124083362603</v>
      </c>
      <c r="BA441" s="23">
        <v>22.68431</v>
      </c>
      <c r="BB441" s="48">
        <f t="shared" si="5"/>
        <v>0.03356157496</v>
      </c>
      <c r="BC441" s="62">
        <f t="shared" si="6"/>
        <v>21.88462</v>
      </c>
      <c r="BD441" s="26"/>
      <c r="BE441" s="42">
        <v>0.0318978879625325</v>
      </c>
      <c r="BF441" s="23">
        <v>27.84978</v>
      </c>
      <c r="BG441" s="48">
        <f t="shared" si="31"/>
        <v>0.0313794189</v>
      </c>
      <c r="BH441" s="62">
        <f t="shared" si="32"/>
        <v>25.81003</v>
      </c>
      <c r="BI441" s="26"/>
      <c r="BJ441" s="42">
        <v>0.0242495465096639</v>
      </c>
      <c r="BK441" s="23">
        <v>13.57253</v>
      </c>
      <c r="BL441" s="48">
        <f t="shared" si="25"/>
        <v>0.02376969132</v>
      </c>
      <c r="BM441" s="62">
        <f t="shared" si="26"/>
        <v>13.1089</v>
      </c>
      <c r="BN441" s="26"/>
      <c r="BO441" s="42">
        <v>0.0234895068574186</v>
      </c>
      <c r="BP441" s="23">
        <v>13.2545</v>
      </c>
      <c r="BQ441" s="48">
        <f t="shared" si="19"/>
        <v>0.02300585708</v>
      </c>
      <c r="BR441" s="62">
        <f t="shared" si="20"/>
        <v>12.85239</v>
      </c>
      <c r="BS441" s="26"/>
      <c r="BT441" s="42">
        <v>0.022622063005904</v>
      </c>
      <c r="BU441" s="23">
        <v>13.58998</v>
      </c>
      <c r="BV441" s="48">
        <f t="shared" si="29"/>
        <v>0.0221365643</v>
      </c>
      <c r="BW441" s="62">
        <f t="shared" si="30"/>
        <v>13.03893</v>
      </c>
      <c r="BX441" s="26"/>
      <c r="BY441" s="42">
        <v>0.0227168532591895</v>
      </c>
      <c r="BZ441" s="23">
        <v>13.25643</v>
      </c>
      <c r="CA441" s="48">
        <f t="shared" si="27"/>
        <v>0.0222353658</v>
      </c>
      <c r="CB441" s="62">
        <f t="shared" si="28"/>
        <v>12.7637</v>
      </c>
      <c r="CC441" s="7"/>
    </row>
    <row r="442" ht="15.75" customHeight="1">
      <c r="A442" s="1"/>
      <c r="B442" s="57">
        <v>0.0288216460334456</v>
      </c>
      <c r="C442" s="23">
        <v>34.61476</v>
      </c>
      <c r="D442" s="60">
        <f t="shared" si="21"/>
        <v>0.02829868254</v>
      </c>
      <c r="E442" s="63">
        <f t="shared" si="22"/>
        <v>33.22493</v>
      </c>
      <c r="F442" s="26"/>
      <c r="G442" s="38"/>
      <c r="H442" s="38"/>
      <c r="I442" s="38"/>
      <c r="J442" s="38"/>
      <c r="K442" s="26"/>
      <c r="L442" s="38"/>
      <c r="M442" s="38"/>
      <c r="N442" s="38"/>
      <c r="O442" s="39"/>
      <c r="P442" s="26"/>
      <c r="Q442" s="42">
        <v>0.0296843708588406</v>
      </c>
      <c r="R442" s="23">
        <v>10.42268</v>
      </c>
      <c r="S442" s="48">
        <f t="shared" si="7"/>
        <v>0.02917759165</v>
      </c>
      <c r="T442" s="54">
        <f t="shared" si="8"/>
        <v>10.10504</v>
      </c>
      <c r="U442" s="26"/>
      <c r="V442" s="42">
        <v>0.0314059623184137</v>
      </c>
      <c r="W442" s="23">
        <v>11.72856</v>
      </c>
      <c r="X442" s="48">
        <f t="shared" si="1"/>
        <v>0.0309139783</v>
      </c>
      <c r="Y442" s="49">
        <f t="shared" si="2"/>
        <v>11.42022</v>
      </c>
      <c r="Z442" s="26"/>
      <c r="AA442" s="42">
        <v>0.0296887746218533</v>
      </c>
      <c r="AB442" s="23">
        <v>10.34503</v>
      </c>
      <c r="AC442" s="48">
        <f t="shared" si="3"/>
        <v>0.02922287041</v>
      </c>
      <c r="AD442" s="49">
        <f t="shared" si="4"/>
        <v>10.06772</v>
      </c>
      <c r="AE442" s="26"/>
      <c r="AF442" s="42">
        <v>0.0285084393913428</v>
      </c>
      <c r="AG442" s="23">
        <v>11.54345</v>
      </c>
      <c r="AH442" s="48">
        <f t="shared" si="9"/>
        <v>0.02803315289</v>
      </c>
      <c r="AI442" s="49">
        <f t="shared" si="10"/>
        <v>11.1641</v>
      </c>
      <c r="AJ442" s="26"/>
      <c r="AK442" s="42">
        <v>0.0269128570661032</v>
      </c>
      <c r="AL442" s="23">
        <v>10.72013</v>
      </c>
      <c r="AM442" s="48">
        <f t="shared" si="11"/>
        <v>0.0263844728</v>
      </c>
      <c r="AN442" s="49">
        <f t="shared" si="12"/>
        <v>10.39316</v>
      </c>
      <c r="AO442" s="26"/>
      <c r="AP442" s="38"/>
      <c r="AQ442" s="38"/>
      <c r="AR442" s="38"/>
      <c r="AS442" s="38"/>
      <c r="AT442" s="26"/>
      <c r="AU442" s="42">
        <v>0.0317851960486808</v>
      </c>
      <c r="AV442" s="23">
        <v>27.82592</v>
      </c>
      <c r="AW442" s="48">
        <f t="shared" si="17"/>
        <v>0.03133479823</v>
      </c>
      <c r="AX442" s="62">
        <f t="shared" si="18"/>
        <v>26.67667</v>
      </c>
      <c r="AY442" s="26"/>
      <c r="AZ442" s="42">
        <v>0.0341405449226655</v>
      </c>
      <c r="BA442" s="23">
        <v>22.65931</v>
      </c>
      <c r="BB442" s="48">
        <f t="shared" si="5"/>
        <v>0.03368971155</v>
      </c>
      <c r="BC442" s="62">
        <f t="shared" si="6"/>
        <v>21.85962</v>
      </c>
      <c r="BD442" s="26"/>
      <c r="BE442" s="42">
        <v>0.0320303963370159</v>
      </c>
      <c r="BF442" s="23">
        <v>27.80545</v>
      </c>
      <c r="BG442" s="48">
        <f t="shared" si="31"/>
        <v>0.03151192728</v>
      </c>
      <c r="BH442" s="62">
        <f t="shared" si="32"/>
        <v>25.7657</v>
      </c>
      <c r="BI442" s="26"/>
      <c r="BJ442" s="42">
        <v>0.0243141402192921</v>
      </c>
      <c r="BK442" s="23">
        <v>13.58711</v>
      </c>
      <c r="BL442" s="48">
        <f t="shared" si="25"/>
        <v>0.02383428503</v>
      </c>
      <c r="BM442" s="62">
        <f t="shared" si="26"/>
        <v>13.12348</v>
      </c>
      <c r="BN442" s="26"/>
      <c r="BO442" s="42">
        <v>0.0235610585301314</v>
      </c>
      <c r="BP442" s="23">
        <v>13.26958</v>
      </c>
      <c r="BQ442" s="48">
        <f t="shared" si="19"/>
        <v>0.02307740875</v>
      </c>
      <c r="BR442" s="62">
        <f t="shared" si="20"/>
        <v>12.86747</v>
      </c>
      <c r="BS442" s="26"/>
      <c r="BT442" s="42">
        <v>0.0226745294464921</v>
      </c>
      <c r="BU442" s="23">
        <v>13.60336</v>
      </c>
      <c r="BV442" s="48">
        <f t="shared" si="29"/>
        <v>0.02218903074</v>
      </c>
      <c r="BW442" s="62">
        <f t="shared" si="30"/>
        <v>13.05231</v>
      </c>
      <c r="BX442" s="26"/>
      <c r="BY442" s="42">
        <v>0.0227740787218278</v>
      </c>
      <c r="BZ442" s="23">
        <v>13.27572</v>
      </c>
      <c r="CA442" s="48">
        <f t="shared" si="27"/>
        <v>0.02229259126</v>
      </c>
      <c r="CB442" s="62">
        <f t="shared" si="28"/>
        <v>12.78299</v>
      </c>
      <c r="CC442" s="7"/>
    </row>
    <row r="443" ht="15.75" customHeight="1">
      <c r="A443" s="1"/>
      <c r="B443" s="57">
        <v>0.0289189408798802</v>
      </c>
      <c r="C443" s="23">
        <v>34.58705</v>
      </c>
      <c r="D443" s="60">
        <f t="shared" si="21"/>
        <v>0.02839597739</v>
      </c>
      <c r="E443" s="63">
        <f t="shared" si="22"/>
        <v>33.19722</v>
      </c>
      <c r="F443" s="26"/>
      <c r="G443" s="38"/>
      <c r="H443" s="38"/>
      <c r="I443" s="38"/>
      <c r="J443" s="38"/>
      <c r="K443" s="26"/>
      <c r="L443" s="38"/>
      <c r="M443" s="38"/>
      <c r="N443" s="38"/>
      <c r="O443" s="39"/>
      <c r="P443" s="26"/>
      <c r="Q443" s="42">
        <v>0.0297457839311166</v>
      </c>
      <c r="R443" s="23">
        <v>10.43002</v>
      </c>
      <c r="S443" s="48">
        <f t="shared" si="7"/>
        <v>0.02923900473</v>
      </c>
      <c r="T443" s="54">
        <f t="shared" si="8"/>
        <v>10.11238</v>
      </c>
      <c r="U443" s="26"/>
      <c r="V443" s="42">
        <v>0.0315077820420087</v>
      </c>
      <c r="W443" s="23">
        <v>11.74345</v>
      </c>
      <c r="X443" s="48">
        <f t="shared" si="1"/>
        <v>0.03101579802</v>
      </c>
      <c r="Y443" s="49">
        <f t="shared" si="2"/>
        <v>11.43511</v>
      </c>
      <c r="Z443" s="26"/>
      <c r="AA443" s="42">
        <v>0.0298079488794183</v>
      </c>
      <c r="AB443" s="23">
        <v>10.35076</v>
      </c>
      <c r="AC443" s="48">
        <f t="shared" si="3"/>
        <v>0.02934204467</v>
      </c>
      <c r="AD443" s="49">
        <f t="shared" si="4"/>
        <v>10.07345</v>
      </c>
      <c r="AE443" s="26"/>
      <c r="AF443" s="42">
        <v>0.0286164970431491</v>
      </c>
      <c r="AG443" s="23">
        <v>11.55559</v>
      </c>
      <c r="AH443" s="48">
        <f t="shared" si="9"/>
        <v>0.02814121055</v>
      </c>
      <c r="AI443" s="49">
        <f t="shared" si="10"/>
        <v>11.17624</v>
      </c>
      <c r="AJ443" s="26"/>
      <c r="AK443" s="42">
        <v>0.0270177108980685</v>
      </c>
      <c r="AL443" s="23">
        <v>10.73178</v>
      </c>
      <c r="AM443" s="48">
        <f t="shared" si="11"/>
        <v>0.02648932663</v>
      </c>
      <c r="AN443" s="49">
        <f t="shared" si="12"/>
        <v>10.40481</v>
      </c>
      <c r="AO443" s="26"/>
      <c r="AP443" s="38"/>
      <c r="AQ443" s="38"/>
      <c r="AR443" s="38"/>
      <c r="AS443" s="38"/>
      <c r="AT443" s="26"/>
      <c r="AU443" s="42">
        <v>0.031989231094832</v>
      </c>
      <c r="AV443" s="23">
        <v>27.77375</v>
      </c>
      <c r="AW443" s="48">
        <f t="shared" si="17"/>
        <v>0.03153883327</v>
      </c>
      <c r="AX443" s="62">
        <f t="shared" si="18"/>
        <v>26.6245</v>
      </c>
      <c r="AY443" s="26"/>
      <c r="AZ443" s="42">
        <v>0.0342490756858964</v>
      </c>
      <c r="BA443" s="23">
        <v>22.64083</v>
      </c>
      <c r="BB443" s="48">
        <f t="shared" si="5"/>
        <v>0.03379824231</v>
      </c>
      <c r="BC443" s="62">
        <f t="shared" si="6"/>
        <v>21.84114</v>
      </c>
      <c r="BD443" s="26"/>
      <c r="BE443" s="42">
        <v>0.0321010987670083</v>
      </c>
      <c r="BF443" s="23">
        <v>27.76587</v>
      </c>
      <c r="BG443" s="48">
        <f t="shared" si="31"/>
        <v>0.03158262971</v>
      </c>
      <c r="BH443" s="62">
        <f t="shared" si="32"/>
        <v>25.72612</v>
      </c>
      <c r="BI443" s="26"/>
      <c r="BJ443" s="42">
        <v>0.0243979678567541</v>
      </c>
      <c r="BK443" s="23">
        <v>13.60367</v>
      </c>
      <c r="BL443" s="48">
        <f t="shared" si="25"/>
        <v>0.02391811267</v>
      </c>
      <c r="BM443" s="62">
        <f t="shared" si="26"/>
        <v>13.14004</v>
      </c>
      <c r="BN443" s="26"/>
      <c r="BO443" s="42">
        <v>0.0235924992869585</v>
      </c>
      <c r="BP443" s="23">
        <v>13.28559</v>
      </c>
      <c r="BQ443" s="48">
        <f t="shared" si="19"/>
        <v>0.02310884951</v>
      </c>
      <c r="BR443" s="62">
        <f t="shared" si="20"/>
        <v>12.88348</v>
      </c>
      <c r="BS443" s="26"/>
      <c r="BT443" s="42">
        <v>0.0227054332211893</v>
      </c>
      <c r="BU443" s="23">
        <v>13.62327</v>
      </c>
      <c r="BV443" s="48">
        <f t="shared" si="29"/>
        <v>0.02221993451</v>
      </c>
      <c r="BW443" s="62">
        <f t="shared" si="30"/>
        <v>13.07222</v>
      </c>
      <c r="BX443" s="26"/>
      <c r="BY443" s="42">
        <v>0.0228030804668575</v>
      </c>
      <c r="BZ443" s="23">
        <v>13.29071</v>
      </c>
      <c r="CA443" s="48">
        <f t="shared" si="27"/>
        <v>0.02232159301</v>
      </c>
      <c r="CB443" s="62">
        <f t="shared" si="28"/>
        <v>12.79798</v>
      </c>
      <c r="CC443" s="7"/>
    </row>
    <row r="444" ht="15.75" customHeight="1">
      <c r="A444" s="1"/>
      <c r="B444" s="57">
        <v>0.028967513381555</v>
      </c>
      <c r="C444" s="23">
        <v>34.56592</v>
      </c>
      <c r="D444" s="60">
        <f t="shared" si="21"/>
        <v>0.02844454989</v>
      </c>
      <c r="E444" s="63">
        <f t="shared" si="22"/>
        <v>33.17609</v>
      </c>
      <c r="F444" s="26"/>
      <c r="G444" s="38"/>
      <c r="H444" s="38"/>
      <c r="I444" s="38"/>
      <c r="J444" s="38"/>
      <c r="K444" s="26"/>
      <c r="L444" s="38"/>
      <c r="M444" s="38"/>
      <c r="N444" s="38"/>
      <c r="O444" s="39"/>
      <c r="P444" s="26"/>
      <c r="Q444" s="42">
        <v>0.0297906585522809</v>
      </c>
      <c r="R444" s="23">
        <v>10.43917</v>
      </c>
      <c r="S444" s="48">
        <f t="shared" si="7"/>
        <v>0.02928387935</v>
      </c>
      <c r="T444" s="54">
        <f t="shared" si="8"/>
        <v>10.12153</v>
      </c>
      <c r="U444" s="26"/>
      <c r="V444" s="42">
        <v>0.0315554521834573</v>
      </c>
      <c r="W444" s="23">
        <v>11.7518</v>
      </c>
      <c r="X444" s="48">
        <f t="shared" si="1"/>
        <v>0.03106346816</v>
      </c>
      <c r="Y444" s="49">
        <f t="shared" si="2"/>
        <v>11.44346</v>
      </c>
      <c r="Z444" s="26"/>
      <c r="AA444" s="42">
        <v>0.0298935268892593</v>
      </c>
      <c r="AB444" s="23">
        <v>10.3609</v>
      </c>
      <c r="AC444" s="48">
        <f t="shared" si="3"/>
        <v>0.02942762268</v>
      </c>
      <c r="AD444" s="49">
        <f t="shared" si="4"/>
        <v>10.08359</v>
      </c>
      <c r="AE444" s="26"/>
      <c r="AF444" s="42">
        <v>0.0287188440324742</v>
      </c>
      <c r="AG444" s="23">
        <v>11.56469</v>
      </c>
      <c r="AH444" s="48">
        <f t="shared" si="9"/>
        <v>0.02824355754</v>
      </c>
      <c r="AI444" s="49">
        <f t="shared" si="10"/>
        <v>11.18534</v>
      </c>
      <c r="AJ444" s="26"/>
      <c r="AK444" s="42">
        <v>0.0270636191885003</v>
      </c>
      <c r="AL444" s="23">
        <v>10.74108</v>
      </c>
      <c r="AM444" s="48">
        <f t="shared" si="11"/>
        <v>0.02653523492</v>
      </c>
      <c r="AN444" s="49">
        <f t="shared" si="12"/>
        <v>10.41411</v>
      </c>
      <c r="AO444" s="26"/>
      <c r="AP444" s="38"/>
      <c r="AQ444" s="38"/>
      <c r="AR444" s="38"/>
      <c r="AS444" s="38"/>
      <c r="AT444" s="26"/>
      <c r="AU444" s="42">
        <v>0.0321075940602209</v>
      </c>
      <c r="AV444" s="23">
        <v>27.70054</v>
      </c>
      <c r="AW444" s="48">
        <f t="shared" si="17"/>
        <v>0.03165719624</v>
      </c>
      <c r="AX444" s="62">
        <f t="shared" si="18"/>
        <v>26.55129</v>
      </c>
      <c r="AY444" s="26"/>
      <c r="AZ444" s="42">
        <v>0.0343559386867176</v>
      </c>
      <c r="BA444" s="23">
        <v>22.62245</v>
      </c>
      <c r="BB444" s="48">
        <f t="shared" si="5"/>
        <v>0.03390510531</v>
      </c>
      <c r="BC444" s="62">
        <f t="shared" si="6"/>
        <v>21.82276</v>
      </c>
      <c r="BD444" s="26"/>
      <c r="BE444" s="42">
        <v>0.0322268001688466</v>
      </c>
      <c r="BF444" s="23">
        <v>27.71944</v>
      </c>
      <c r="BG444" s="48">
        <f t="shared" si="31"/>
        <v>0.03170833111</v>
      </c>
      <c r="BH444" s="62">
        <f t="shared" si="32"/>
        <v>25.67969</v>
      </c>
      <c r="BI444" s="26"/>
      <c r="BJ444" s="42">
        <v>0.02441418017363</v>
      </c>
      <c r="BK444" s="23">
        <v>13.62134</v>
      </c>
      <c r="BL444" s="48">
        <f t="shared" si="25"/>
        <v>0.02393432498</v>
      </c>
      <c r="BM444" s="62">
        <f t="shared" si="26"/>
        <v>13.15771</v>
      </c>
      <c r="BN444" s="26"/>
      <c r="BO444" s="42">
        <v>0.0236894300502659</v>
      </c>
      <c r="BP444" s="23">
        <v>13.30373</v>
      </c>
      <c r="BQ444" s="48">
        <f t="shared" si="19"/>
        <v>0.02320578027</v>
      </c>
      <c r="BR444" s="62">
        <f t="shared" si="20"/>
        <v>12.90162</v>
      </c>
      <c r="BS444" s="26"/>
      <c r="BT444" s="42">
        <v>0.0227378909098088</v>
      </c>
      <c r="BU444" s="23">
        <v>13.63993</v>
      </c>
      <c r="BV444" s="48">
        <f t="shared" si="29"/>
        <v>0.0222523922</v>
      </c>
      <c r="BW444" s="62">
        <f t="shared" si="30"/>
        <v>13.08888</v>
      </c>
      <c r="BX444" s="26"/>
      <c r="BY444" s="42">
        <v>0.0229267906989681</v>
      </c>
      <c r="BZ444" s="23">
        <v>13.30768</v>
      </c>
      <c r="CA444" s="48">
        <f t="shared" si="27"/>
        <v>0.02244530324</v>
      </c>
      <c r="CB444" s="62">
        <f t="shared" si="28"/>
        <v>12.81495</v>
      </c>
      <c r="CC444" s="7"/>
    </row>
    <row r="445" ht="15.75" customHeight="1">
      <c r="A445" s="1"/>
      <c r="B445" s="57">
        <v>0.0291685295741246</v>
      </c>
      <c r="C445" s="23">
        <v>34.55309</v>
      </c>
      <c r="D445" s="60">
        <f t="shared" si="21"/>
        <v>0.02864556608</v>
      </c>
      <c r="E445" s="63">
        <f t="shared" si="22"/>
        <v>33.16326</v>
      </c>
      <c r="F445" s="26"/>
      <c r="G445" s="38"/>
      <c r="H445" s="38"/>
      <c r="I445" s="38"/>
      <c r="J445" s="38"/>
      <c r="K445" s="26"/>
      <c r="L445" s="38"/>
      <c r="M445" s="38"/>
      <c r="N445" s="38"/>
      <c r="O445" s="39"/>
      <c r="P445" s="26"/>
      <c r="Q445" s="42">
        <v>0.0299296559372466</v>
      </c>
      <c r="R445" s="23">
        <v>10.449</v>
      </c>
      <c r="S445" s="48">
        <f t="shared" si="7"/>
        <v>0.02942287673</v>
      </c>
      <c r="T445" s="54">
        <f t="shared" si="8"/>
        <v>10.13136</v>
      </c>
      <c r="U445" s="26"/>
      <c r="V445" s="42">
        <v>0.0316646982082598</v>
      </c>
      <c r="W445" s="23">
        <v>11.76265</v>
      </c>
      <c r="X445" s="48">
        <f t="shared" si="1"/>
        <v>0.03117271419</v>
      </c>
      <c r="Y445" s="49">
        <f t="shared" si="2"/>
        <v>11.45431</v>
      </c>
      <c r="Z445" s="26"/>
      <c r="AA445" s="42">
        <v>0.0299780142117356</v>
      </c>
      <c r="AB445" s="23">
        <v>10.37203</v>
      </c>
      <c r="AC445" s="48">
        <f t="shared" si="3"/>
        <v>0.02951211</v>
      </c>
      <c r="AD445" s="49">
        <f t="shared" si="4"/>
        <v>10.09472</v>
      </c>
      <c r="AE445" s="26"/>
      <c r="AF445" s="42">
        <v>0.0287789376620144</v>
      </c>
      <c r="AG445" s="23">
        <v>11.57681</v>
      </c>
      <c r="AH445" s="48">
        <f t="shared" si="9"/>
        <v>0.02830365117</v>
      </c>
      <c r="AI445" s="49">
        <f t="shared" si="10"/>
        <v>11.19746</v>
      </c>
      <c r="AJ445" s="26"/>
      <c r="AK445" s="42">
        <v>0.0271078964640965</v>
      </c>
      <c r="AL445" s="23">
        <v>10.7547</v>
      </c>
      <c r="AM445" s="48">
        <f t="shared" si="11"/>
        <v>0.0265795122</v>
      </c>
      <c r="AN445" s="49">
        <f t="shared" si="12"/>
        <v>10.42773</v>
      </c>
      <c r="AO445" s="26"/>
      <c r="AP445" s="38"/>
      <c r="AQ445" s="38"/>
      <c r="AR445" s="38"/>
      <c r="AS445" s="38"/>
      <c r="AT445" s="26"/>
      <c r="AU445" s="42">
        <v>0.03213870593895</v>
      </c>
      <c r="AV445" s="23">
        <v>27.61877</v>
      </c>
      <c r="AW445" s="48">
        <f t="shared" si="17"/>
        <v>0.03168830812</v>
      </c>
      <c r="AX445" s="62">
        <f t="shared" si="18"/>
        <v>26.46952</v>
      </c>
      <c r="AY445" s="26"/>
      <c r="AZ445" s="42">
        <v>0.0344419075612379</v>
      </c>
      <c r="BA445" s="23">
        <v>22.58819</v>
      </c>
      <c r="BB445" s="48">
        <f t="shared" si="5"/>
        <v>0.03399107419</v>
      </c>
      <c r="BC445" s="62">
        <f t="shared" si="6"/>
        <v>21.7885</v>
      </c>
      <c r="BD445" s="26"/>
      <c r="BE445" s="42">
        <v>0.0323219848269942</v>
      </c>
      <c r="BF445" s="23">
        <v>27.65602</v>
      </c>
      <c r="BG445" s="48">
        <f t="shared" si="31"/>
        <v>0.03180351577</v>
      </c>
      <c r="BH445" s="62">
        <f t="shared" si="32"/>
        <v>25.61627</v>
      </c>
      <c r="BI445" s="26"/>
      <c r="BJ445" s="42">
        <v>0.0244899552810587</v>
      </c>
      <c r="BK445" s="23">
        <v>13.638</v>
      </c>
      <c r="BL445" s="48">
        <f t="shared" si="25"/>
        <v>0.02401010009</v>
      </c>
      <c r="BM445" s="62">
        <f t="shared" si="26"/>
        <v>13.17437</v>
      </c>
      <c r="BN445" s="26"/>
      <c r="BO445" s="42">
        <v>0.0237409894032097</v>
      </c>
      <c r="BP445" s="23">
        <v>13.32162</v>
      </c>
      <c r="BQ445" s="48">
        <f t="shared" si="19"/>
        <v>0.02325733962</v>
      </c>
      <c r="BR445" s="62">
        <f t="shared" si="20"/>
        <v>12.91951</v>
      </c>
      <c r="BS445" s="26"/>
      <c r="BT445" s="42">
        <v>0.0228345217140866</v>
      </c>
      <c r="BU445" s="23">
        <v>13.65443</v>
      </c>
      <c r="BV445" s="48">
        <f t="shared" si="29"/>
        <v>0.02234902301</v>
      </c>
      <c r="BW445" s="62">
        <f t="shared" si="30"/>
        <v>13.10338</v>
      </c>
      <c r="BX445" s="26"/>
      <c r="BY445" s="42">
        <v>0.0229641499506079</v>
      </c>
      <c r="BZ445" s="23">
        <v>13.32617</v>
      </c>
      <c r="CA445" s="48">
        <f t="shared" si="27"/>
        <v>0.02248266249</v>
      </c>
      <c r="CB445" s="62">
        <f t="shared" si="28"/>
        <v>12.83344</v>
      </c>
      <c r="CC445" s="7"/>
    </row>
    <row r="446" ht="15.75" customHeight="1">
      <c r="A446" s="1"/>
      <c r="B446" s="57">
        <v>0.0292655982483687</v>
      </c>
      <c r="C446" s="23">
        <v>34.52492</v>
      </c>
      <c r="D446" s="60">
        <f t="shared" si="21"/>
        <v>0.02874263475</v>
      </c>
      <c r="E446" s="63">
        <f t="shared" si="22"/>
        <v>33.13509</v>
      </c>
      <c r="F446" s="26"/>
      <c r="G446" s="38"/>
      <c r="H446" s="38"/>
      <c r="I446" s="38"/>
      <c r="J446" s="38"/>
      <c r="K446" s="26"/>
      <c r="L446" s="38"/>
      <c r="M446" s="38"/>
      <c r="N446" s="38"/>
      <c r="O446" s="39"/>
      <c r="P446" s="26"/>
      <c r="Q446" s="42">
        <v>0.029996116195401</v>
      </c>
      <c r="R446" s="23">
        <v>10.45991</v>
      </c>
      <c r="S446" s="48">
        <f t="shared" si="7"/>
        <v>0.02948933699</v>
      </c>
      <c r="T446" s="54">
        <f t="shared" si="8"/>
        <v>10.14227</v>
      </c>
      <c r="U446" s="26"/>
      <c r="V446" s="42">
        <v>0.0317580074527024</v>
      </c>
      <c r="W446" s="23">
        <v>11.77637</v>
      </c>
      <c r="X446" s="48">
        <f t="shared" si="1"/>
        <v>0.03126602343</v>
      </c>
      <c r="Y446" s="49">
        <f t="shared" si="2"/>
        <v>11.46803</v>
      </c>
      <c r="Z446" s="26"/>
      <c r="AA446" s="42">
        <v>0.0299930979771275</v>
      </c>
      <c r="AB446" s="23">
        <v>10.37694</v>
      </c>
      <c r="AC446" s="48">
        <f t="shared" si="3"/>
        <v>0.02952719377</v>
      </c>
      <c r="AD446" s="49">
        <f t="shared" si="4"/>
        <v>10.09963</v>
      </c>
      <c r="AE446" s="26"/>
      <c r="AF446" s="42">
        <v>0.0288364523702718</v>
      </c>
      <c r="AG446" s="23">
        <v>11.58853</v>
      </c>
      <c r="AH446" s="48">
        <f t="shared" si="9"/>
        <v>0.02836116587</v>
      </c>
      <c r="AI446" s="49">
        <f t="shared" si="10"/>
        <v>11.20918</v>
      </c>
      <c r="AJ446" s="26"/>
      <c r="AK446" s="42">
        <v>0.0271639469015295</v>
      </c>
      <c r="AL446" s="23">
        <v>10.76553</v>
      </c>
      <c r="AM446" s="48">
        <f t="shared" si="11"/>
        <v>0.02663556263</v>
      </c>
      <c r="AN446" s="49">
        <f t="shared" si="12"/>
        <v>10.43856</v>
      </c>
      <c r="AO446" s="26"/>
      <c r="AP446" s="38"/>
      <c r="AQ446" s="38"/>
      <c r="AR446" s="38"/>
      <c r="AS446" s="38"/>
      <c r="AT446" s="26"/>
      <c r="AU446" s="42">
        <v>0.0322759010073295</v>
      </c>
      <c r="AV446" s="23">
        <v>27.51286</v>
      </c>
      <c r="AW446" s="48">
        <f t="shared" si="17"/>
        <v>0.03182550319</v>
      </c>
      <c r="AX446" s="62">
        <f t="shared" si="18"/>
        <v>26.36361</v>
      </c>
      <c r="AY446" s="26"/>
      <c r="AZ446" s="42">
        <v>0.0345696118545726</v>
      </c>
      <c r="BA446" s="23">
        <v>22.56137</v>
      </c>
      <c r="BB446" s="48">
        <f t="shared" si="5"/>
        <v>0.03411877848</v>
      </c>
      <c r="BC446" s="62">
        <f t="shared" si="6"/>
        <v>21.76168</v>
      </c>
      <c r="BD446" s="26"/>
      <c r="BE446" s="42">
        <v>0.0324332431778529</v>
      </c>
      <c r="BF446" s="23">
        <v>27.59794</v>
      </c>
      <c r="BG446" s="48">
        <f t="shared" si="31"/>
        <v>0.03191477412</v>
      </c>
      <c r="BH446" s="62">
        <f t="shared" si="32"/>
        <v>25.55819</v>
      </c>
      <c r="BI446" s="26"/>
      <c r="BJ446" s="42">
        <v>0.0245233559623934</v>
      </c>
      <c r="BK446" s="23">
        <v>13.65263</v>
      </c>
      <c r="BL446" s="48">
        <f t="shared" si="25"/>
        <v>0.02404350077</v>
      </c>
      <c r="BM446" s="62">
        <f t="shared" si="26"/>
        <v>13.189</v>
      </c>
      <c r="BN446" s="26"/>
      <c r="BO446" s="42">
        <v>0.0237817577815287</v>
      </c>
      <c r="BP446" s="23">
        <v>13.33431</v>
      </c>
      <c r="BQ446" s="48">
        <f t="shared" si="19"/>
        <v>0.023298108</v>
      </c>
      <c r="BR446" s="62">
        <f t="shared" si="20"/>
        <v>12.9322</v>
      </c>
      <c r="BS446" s="26"/>
      <c r="BT446" s="42">
        <v>0.0228979033281349</v>
      </c>
      <c r="BU446" s="23">
        <v>13.67414</v>
      </c>
      <c r="BV446" s="48">
        <f t="shared" si="29"/>
        <v>0.02241240462</v>
      </c>
      <c r="BW446" s="62">
        <f t="shared" si="30"/>
        <v>13.12309</v>
      </c>
      <c r="BX446" s="26"/>
      <c r="BY446" s="42">
        <v>0.0230274200620382</v>
      </c>
      <c r="BZ446" s="23">
        <v>13.34252</v>
      </c>
      <c r="CA446" s="48">
        <f t="shared" si="27"/>
        <v>0.0225459326</v>
      </c>
      <c r="CB446" s="62">
        <f t="shared" si="28"/>
        <v>12.84979</v>
      </c>
      <c r="CC446" s="7"/>
    </row>
    <row r="447" ht="15.75" customHeight="1">
      <c r="A447" s="1"/>
      <c r="B447" s="57">
        <v>0.0293564202209438</v>
      </c>
      <c r="C447" s="23">
        <v>34.5037</v>
      </c>
      <c r="D447" s="60">
        <f t="shared" si="21"/>
        <v>0.02883345673</v>
      </c>
      <c r="E447" s="63">
        <f t="shared" si="22"/>
        <v>33.11387</v>
      </c>
      <c r="F447" s="26"/>
      <c r="G447" s="38"/>
      <c r="H447" s="38"/>
      <c r="I447" s="38"/>
      <c r="J447" s="38"/>
      <c r="K447" s="26"/>
      <c r="L447" s="38"/>
      <c r="M447" s="38"/>
      <c r="N447" s="38"/>
      <c r="O447" s="39"/>
      <c r="P447" s="26"/>
      <c r="Q447" s="42">
        <v>0.0301250622953679</v>
      </c>
      <c r="R447" s="23">
        <v>10.46707</v>
      </c>
      <c r="S447" s="48">
        <f t="shared" si="7"/>
        <v>0.02961828309</v>
      </c>
      <c r="T447" s="54">
        <f t="shared" si="8"/>
        <v>10.14943</v>
      </c>
      <c r="U447" s="26"/>
      <c r="V447" s="42">
        <v>0.0318275526103149</v>
      </c>
      <c r="W447" s="23">
        <v>11.78389</v>
      </c>
      <c r="X447" s="48">
        <f t="shared" si="1"/>
        <v>0.03133556859</v>
      </c>
      <c r="Y447" s="49">
        <f t="shared" si="2"/>
        <v>11.47555</v>
      </c>
      <c r="Z447" s="26"/>
      <c r="AA447" s="42">
        <v>0.0300784625943145</v>
      </c>
      <c r="AB447" s="23">
        <v>10.38766</v>
      </c>
      <c r="AC447" s="48">
        <f t="shared" si="3"/>
        <v>0.02961255838</v>
      </c>
      <c r="AD447" s="49">
        <f t="shared" si="4"/>
        <v>10.11035</v>
      </c>
      <c r="AE447" s="26"/>
      <c r="AF447" s="42">
        <v>0.0289601994463926</v>
      </c>
      <c r="AG447" s="23">
        <v>11.59977</v>
      </c>
      <c r="AH447" s="48">
        <f t="shared" si="9"/>
        <v>0.02848491295</v>
      </c>
      <c r="AI447" s="49">
        <f t="shared" si="10"/>
        <v>11.22042</v>
      </c>
      <c r="AJ447" s="26"/>
      <c r="AK447" s="42">
        <v>0.0272240744663097</v>
      </c>
      <c r="AL447" s="23">
        <v>10.77454</v>
      </c>
      <c r="AM447" s="48">
        <f t="shared" si="11"/>
        <v>0.0266956902</v>
      </c>
      <c r="AN447" s="49">
        <f t="shared" si="12"/>
        <v>10.44757</v>
      </c>
      <c r="AO447" s="26"/>
      <c r="AP447" s="38"/>
      <c r="AQ447" s="38"/>
      <c r="AR447" s="38"/>
      <c r="AS447" s="38"/>
      <c r="AT447" s="26"/>
      <c r="AU447" s="42">
        <v>0.0324689980470039</v>
      </c>
      <c r="AV447" s="23">
        <v>27.34144</v>
      </c>
      <c r="AW447" s="77">
        <f t="shared" si="17"/>
        <v>0.03201860023</v>
      </c>
      <c r="AX447" s="80">
        <f t="shared" si="18"/>
        <v>26.19219</v>
      </c>
      <c r="AY447" s="26"/>
      <c r="AZ447" s="42">
        <v>0.0347039553064643</v>
      </c>
      <c r="BA447" s="23">
        <v>22.53399</v>
      </c>
      <c r="BB447" s="48">
        <f t="shared" si="5"/>
        <v>0.03425312193</v>
      </c>
      <c r="BC447" s="62">
        <f t="shared" si="6"/>
        <v>21.7343</v>
      </c>
      <c r="BD447" s="26"/>
      <c r="BE447" s="42">
        <v>0.0325503554869484</v>
      </c>
      <c r="BF447" s="23">
        <v>27.52745</v>
      </c>
      <c r="BG447" s="48">
        <f t="shared" si="31"/>
        <v>0.03203188643</v>
      </c>
      <c r="BH447" s="62">
        <f t="shared" si="32"/>
        <v>25.4877</v>
      </c>
      <c r="BI447" s="26"/>
      <c r="BJ447" s="42">
        <v>0.0246134928210309</v>
      </c>
      <c r="BK447" s="23">
        <v>13.67057</v>
      </c>
      <c r="BL447" s="48">
        <f t="shared" si="25"/>
        <v>0.02413363763</v>
      </c>
      <c r="BM447" s="62">
        <f t="shared" si="26"/>
        <v>13.20694</v>
      </c>
      <c r="BN447" s="26"/>
      <c r="BO447" s="42">
        <v>0.0238477001469315</v>
      </c>
      <c r="BP447" s="23">
        <v>13.35315</v>
      </c>
      <c r="BQ447" s="48">
        <f t="shared" si="19"/>
        <v>0.02336405037</v>
      </c>
      <c r="BR447" s="62">
        <f t="shared" si="20"/>
        <v>12.95104</v>
      </c>
      <c r="BS447" s="26"/>
      <c r="BT447" s="42">
        <v>0.0229975733955128</v>
      </c>
      <c r="BU447" s="23">
        <v>13.69208</v>
      </c>
      <c r="BV447" s="48">
        <f t="shared" si="29"/>
        <v>0.02251207469</v>
      </c>
      <c r="BW447" s="62">
        <f t="shared" si="30"/>
        <v>13.14103</v>
      </c>
      <c r="BX447" s="26"/>
      <c r="BY447" s="42">
        <v>0.023059005659795</v>
      </c>
      <c r="BZ447" s="23">
        <v>13.35784</v>
      </c>
      <c r="CA447" s="48">
        <f t="shared" si="27"/>
        <v>0.0225775182</v>
      </c>
      <c r="CB447" s="62">
        <f t="shared" si="28"/>
        <v>12.86511</v>
      </c>
      <c r="CC447" s="7"/>
    </row>
    <row r="448" ht="15.75" customHeight="1">
      <c r="A448" s="1"/>
      <c r="B448" s="57">
        <v>0.0293529499016494</v>
      </c>
      <c r="C448" s="23">
        <v>34.48863</v>
      </c>
      <c r="D448" s="60">
        <f t="shared" si="21"/>
        <v>0.02882998641</v>
      </c>
      <c r="E448" s="63">
        <f t="shared" si="22"/>
        <v>33.0988</v>
      </c>
      <c r="F448" s="26"/>
      <c r="G448" s="38"/>
      <c r="H448" s="38"/>
      <c r="I448" s="38"/>
      <c r="J448" s="38"/>
      <c r="K448" s="26"/>
      <c r="L448" s="38"/>
      <c r="M448" s="38"/>
      <c r="N448" s="38"/>
      <c r="O448" s="39"/>
      <c r="P448" s="26"/>
      <c r="Q448" s="42">
        <v>0.0301382826326744</v>
      </c>
      <c r="R448" s="23">
        <v>10.47547</v>
      </c>
      <c r="S448" s="48">
        <f t="shared" si="7"/>
        <v>0.02963150343</v>
      </c>
      <c r="T448" s="54">
        <f t="shared" si="8"/>
        <v>10.15783</v>
      </c>
      <c r="U448" s="26"/>
      <c r="V448" s="42">
        <v>0.0318947123324878</v>
      </c>
      <c r="W448" s="23">
        <v>11.79625</v>
      </c>
      <c r="X448" s="48">
        <f t="shared" si="1"/>
        <v>0.03140272831</v>
      </c>
      <c r="Y448" s="49">
        <f t="shared" si="2"/>
        <v>11.48791</v>
      </c>
      <c r="Z448" s="26"/>
      <c r="AA448" s="42">
        <v>0.030162501146954</v>
      </c>
      <c r="AB448" s="23">
        <v>10.39672</v>
      </c>
      <c r="AC448" s="48">
        <f t="shared" si="3"/>
        <v>0.02969659694</v>
      </c>
      <c r="AD448" s="49">
        <f t="shared" si="4"/>
        <v>10.11941</v>
      </c>
      <c r="AE448" s="26"/>
      <c r="AF448" s="42">
        <v>0.0289391134361621</v>
      </c>
      <c r="AG448" s="23">
        <v>11.6092</v>
      </c>
      <c r="AH448" s="48">
        <f t="shared" si="9"/>
        <v>0.02846382694</v>
      </c>
      <c r="AI448" s="49">
        <f t="shared" si="10"/>
        <v>11.22985</v>
      </c>
      <c r="AJ448" s="26"/>
      <c r="AK448" s="42">
        <v>0.0273047809540115</v>
      </c>
      <c r="AL448" s="23">
        <v>10.78827</v>
      </c>
      <c r="AM448" s="48">
        <f t="shared" si="11"/>
        <v>0.02677639669</v>
      </c>
      <c r="AN448" s="49">
        <f t="shared" si="12"/>
        <v>10.4613</v>
      </c>
      <c r="AO448" s="26"/>
      <c r="AP448" s="38"/>
      <c r="AQ448" s="38"/>
      <c r="AR448" s="38"/>
      <c r="AS448" s="38"/>
      <c r="AT448" s="26"/>
      <c r="AU448" s="81"/>
      <c r="AV448" s="81"/>
      <c r="AW448" s="81"/>
      <c r="AX448" s="81"/>
      <c r="AY448" s="26"/>
      <c r="AZ448" s="42">
        <v>0.0348180710320105</v>
      </c>
      <c r="BA448" s="23">
        <v>22.49039</v>
      </c>
      <c r="BB448" s="48">
        <f t="shared" si="5"/>
        <v>0.03436723766</v>
      </c>
      <c r="BC448" s="62">
        <f t="shared" si="6"/>
        <v>21.6907</v>
      </c>
      <c r="BD448" s="26"/>
      <c r="BE448" s="42">
        <v>0.0326324532579569</v>
      </c>
      <c r="BF448" s="23">
        <v>27.43754</v>
      </c>
      <c r="BG448" s="48">
        <f t="shared" si="31"/>
        <v>0.0321139842</v>
      </c>
      <c r="BH448" s="62">
        <f t="shared" si="32"/>
        <v>25.39779</v>
      </c>
      <c r="BI448" s="26"/>
      <c r="BJ448" s="42">
        <v>0.0246588673821717</v>
      </c>
      <c r="BK448" s="23">
        <v>13.6877</v>
      </c>
      <c r="BL448" s="48">
        <f t="shared" si="25"/>
        <v>0.02417901219</v>
      </c>
      <c r="BM448" s="62">
        <f t="shared" si="26"/>
        <v>13.22407</v>
      </c>
      <c r="BN448" s="26"/>
      <c r="BO448" s="42">
        <v>0.0239078944908737</v>
      </c>
      <c r="BP448" s="23">
        <v>13.3691</v>
      </c>
      <c r="BQ448" s="48">
        <f t="shared" si="19"/>
        <v>0.02342424471</v>
      </c>
      <c r="BR448" s="62">
        <f t="shared" si="20"/>
        <v>12.96699</v>
      </c>
      <c r="BS448" s="26"/>
      <c r="BT448" s="42">
        <v>0.023063180473907</v>
      </c>
      <c r="BU448" s="23">
        <v>13.70464</v>
      </c>
      <c r="BV448" s="48">
        <f t="shared" si="29"/>
        <v>0.02257768177</v>
      </c>
      <c r="BW448" s="62">
        <f t="shared" si="30"/>
        <v>13.15359</v>
      </c>
      <c r="BX448" s="26"/>
      <c r="BY448" s="42">
        <v>0.0231174683274644</v>
      </c>
      <c r="BZ448" s="23">
        <v>13.3779</v>
      </c>
      <c r="CA448" s="48">
        <f t="shared" si="27"/>
        <v>0.02263598087</v>
      </c>
      <c r="CB448" s="62">
        <f t="shared" si="28"/>
        <v>12.88517</v>
      </c>
      <c r="CC448" s="7"/>
    </row>
    <row r="449" ht="15.75" customHeight="1">
      <c r="A449" s="1"/>
      <c r="B449" s="57">
        <v>0.0294829007072279</v>
      </c>
      <c r="C449" s="23">
        <v>34.46092</v>
      </c>
      <c r="D449" s="60">
        <f t="shared" si="21"/>
        <v>0.02895993721</v>
      </c>
      <c r="E449" s="63">
        <f t="shared" si="22"/>
        <v>33.07109</v>
      </c>
      <c r="F449" s="26"/>
      <c r="G449" s="38"/>
      <c r="H449" s="38"/>
      <c r="I449" s="38"/>
      <c r="J449" s="38"/>
      <c r="K449" s="26"/>
      <c r="L449" s="38"/>
      <c r="M449" s="38"/>
      <c r="N449" s="38"/>
      <c r="O449" s="39"/>
      <c r="P449" s="26"/>
      <c r="Q449" s="42">
        <v>0.0302174841760521</v>
      </c>
      <c r="R449" s="23">
        <v>10.48604</v>
      </c>
      <c r="S449" s="48">
        <f t="shared" si="7"/>
        <v>0.02971070497</v>
      </c>
      <c r="T449" s="54">
        <f t="shared" si="8"/>
        <v>10.1684</v>
      </c>
      <c r="U449" s="26"/>
      <c r="V449" s="42">
        <v>0.0319976292791446</v>
      </c>
      <c r="W449" s="23">
        <v>11.80775</v>
      </c>
      <c r="X449" s="48">
        <f t="shared" si="1"/>
        <v>0.03150564526</v>
      </c>
      <c r="Y449" s="49">
        <f t="shared" si="2"/>
        <v>11.49941</v>
      </c>
      <c r="Z449" s="26"/>
      <c r="AA449" s="42">
        <v>0.0302414260424801</v>
      </c>
      <c r="AB449" s="23">
        <v>10.40692</v>
      </c>
      <c r="AC449" s="48">
        <f t="shared" si="3"/>
        <v>0.02977552183</v>
      </c>
      <c r="AD449" s="49">
        <f t="shared" si="4"/>
        <v>10.12961</v>
      </c>
      <c r="AE449" s="26"/>
      <c r="AF449" s="42">
        <v>0.0290275109041698</v>
      </c>
      <c r="AG449" s="23">
        <v>11.61755</v>
      </c>
      <c r="AH449" s="48">
        <f t="shared" si="9"/>
        <v>0.02855222441</v>
      </c>
      <c r="AI449" s="49">
        <f t="shared" si="10"/>
        <v>11.2382</v>
      </c>
      <c r="AJ449" s="26"/>
      <c r="AK449" s="42">
        <v>0.0273800556743029</v>
      </c>
      <c r="AL449" s="23">
        <v>10.79892</v>
      </c>
      <c r="AM449" s="48">
        <f t="shared" si="11"/>
        <v>0.02685167141</v>
      </c>
      <c r="AN449" s="49">
        <f t="shared" si="12"/>
        <v>10.47195</v>
      </c>
      <c r="AO449" s="26"/>
      <c r="AP449" s="38"/>
      <c r="AQ449" s="38"/>
      <c r="AR449" s="38"/>
      <c r="AS449" s="38"/>
      <c r="AT449" s="26"/>
      <c r="AU449" s="38"/>
      <c r="AV449" s="38"/>
      <c r="AW449" s="38"/>
      <c r="AX449" s="38"/>
      <c r="AY449" s="26"/>
      <c r="AZ449" s="42">
        <v>0.0349641076631269</v>
      </c>
      <c r="BA449" s="23">
        <v>22.45001</v>
      </c>
      <c r="BB449" s="48">
        <f t="shared" si="5"/>
        <v>0.03451327429</v>
      </c>
      <c r="BC449" s="62">
        <f t="shared" si="6"/>
        <v>21.65032</v>
      </c>
      <c r="BD449" s="26"/>
      <c r="BE449" s="42">
        <v>0.0327371185436904</v>
      </c>
      <c r="BF449" s="23">
        <v>27.34299</v>
      </c>
      <c r="BG449" s="48">
        <f t="shared" si="31"/>
        <v>0.03221864948</v>
      </c>
      <c r="BH449" s="62">
        <f t="shared" si="32"/>
        <v>25.30324</v>
      </c>
      <c r="BI449" s="26"/>
      <c r="BJ449" s="42">
        <v>0.0247249916369434</v>
      </c>
      <c r="BK449" s="23">
        <v>13.70309</v>
      </c>
      <c r="BL449" s="48">
        <f t="shared" si="25"/>
        <v>0.02424513645</v>
      </c>
      <c r="BM449" s="62">
        <f t="shared" si="26"/>
        <v>13.23946</v>
      </c>
      <c r="BN449" s="26"/>
      <c r="BO449" s="42">
        <v>0.0240066790996412</v>
      </c>
      <c r="BP449" s="23">
        <v>13.38426</v>
      </c>
      <c r="BQ449" s="48">
        <f t="shared" si="19"/>
        <v>0.02352302932</v>
      </c>
      <c r="BR449" s="62">
        <f t="shared" si="20"/>
        <v>12.98215</v>
      </c>
      <c r="BS449" s="26"/>
      <c r="BT449" s="42">
        <v>0.0231191340252486</v>
      </c>
      <c r="BU449" s="23">
        <v>13.72466</v>
      </c>
      <c r="BV449" s="48">
        <f t="shared" si="29"/>
        <v>0.02263363532</v>
      </c>
      <c r="BW449" s="62">
        <f t="shared" si="30"/>
        <v>13.17361</v>
      </c>
      <c r="BX449" s="26"/>
      <c r="BY449" s="42">
        <v>0.0231875169906695</v>
      </c>
      <c r="BZ449" s="23">
        <v>13.39149</v>
      </c>
      <c r="CA449" s="48">
        <f t="shared" si="27"/>
        <v>0.02270602953</v>
      </c>
      <c r="CB449" s="62">
        <f t="shared" si="28"/>
        <v>12.89876</v>
      </c>
      <c r="CC449" s="7"/>
    </row>
    <row r="450" ht="15.75" customHeight="1">
      <c r="A450" s="1"/>
      <c r="B450" s="57">
        <v>0.0295660545546454</v>
      </c>
      <c r="C450" s="23">
        <v>34.4426</v>
      </c>
      <c r="D450" s="60">
        <f t="shared" si="21"/>
        <v>0.02904309106</v>
      </c>
      <c r="E450" s="63">
        <f t="shared" si="22"/>
        <v>33.05277</v>
      </c>
      <c r="F450" s="26"/>
      <c r="G450" s="38"/>
      <c r="H450" s="38"/>
      <c r="I450" s="38"/>
      <c r="J450" s="38"/>
      <c r="K450" s="26"/>
      <c r="L450" s="38"/>
      <c r="M450" s="38"/>
      <c r="N450" s="38"/>
      <c r="O450" s="39"/>
      <c r="P450" s="26"/>
      <c r="Q450" s="42">
        <v>0.0303399872310028</v>
      </c>
      <c r="R450" s="23">
        <v>10.49545</v>
      </c>
      <c r="S450" s="48">
        <f t="shared" si="7"/>
        <v>0.02983320803</v>
      </c>
      <c r="T450" s="54">
        <f t="shared" si="8"/>
        <v>10.17781</v>
      </c>
      <c r="U450" s="26"/>
      <c r="V450" s="42">
        <v>0.0320578383507231</v>
      </c>
      <c r="W450" s="23">
        <v>11.81366</v>
      </c>
      <c r="X450" s="48">
        <f t="shared" si="1"/>
        <v>0.03156585433</v>
      </c>
      <c r="Y450" s="49">
        <f t="shared" si="2"/>
        <v>11.50532</v>
      </c>
      <c r="Z450" s="26"/>
      <c r="AA450" s="42">
        <v>0.0303245806856269</v>
      </c>
      <c r="AB450" s="23">
        <v>10.41603</v>
      </c>
      <c r="AC450" s="48">
        <f t="shared" si="3"/>
        <v>0.02985867648</v>
      </c>
      <c r="AD450" s="49">
        <f t="shared" si="4"/>
        <v>10.13872</v>
      </c>
      <c r="AE450" s="26"/>
      <c r="AF450" s="42">
        <v>0.0291499415277856</v>
      </c>
      <c r="AG450" s="23">
        <v>11.63169</v>
      </c>
      <c r="AH450" s="48">
        <f t="shared" si="9"/>
        <v>0.02867465503</v>
      </c>
      <c r="AI450" s="49">
        <f t="shared" si="10"/>
        <v>11.25234</v>
      </c>
      <c r="AJ450" s="26"/>
      <c r="AK450" s="42">
        <v>0.0274502120056157</v>
      </c>
      <c r="AL450" s="23">
        <v>10.80663</v>
      </c>
      <c r="AM450" s="48">
        <f t="shared" si="11"/>
        <v>0.02692182774</v>
      </c>
      <c r="AN450" s="49">
        <f t="shared" si="12"/>
        <v>10.47966</v>
      </c>
      <c r="AO450" s="26"/>
      <c r="AP450" s="38"/>
      <c r="AQ450" s="38"/>
      <c r="AR450" s="38"/>
      <c r="AS450" s="38"/>
      <c r="AT450" s="26"/>
      <c r="AU450" s="38"/>
      <c r="AV450" s="38"/>
      <c r="AW450" s="38"/>
      <c r="AX450" s="38"/>
      <c r="AY450" s="26"/>
      <c r="AZ450" s="42">
        <v>0.0351131038695234</v>
      </c>
      <c r="BA450" s="23">
        <v>22.40805</v>
      </c>
      <c r="BB450" s="48">
        <f t="shared" si="5"/>
        <v>0.03466227049</v>
      </c>
      <c r="BC450" s="62">
        <f t="shared" si="6"/>
        <v>21.60836</v>
      </c>
      <c r="BD450" s="26"/>
      <c r="BE450" s="42">
        <v>0.0328554447955616</v>
      </c>
      <c r="BF450" s="23">
        <v>27.23276</v>
      </c>
      <c r="BG450" s="48">
        <f t="shared" si="31"/>
        <v>0.03233697573</v>
      </c>
      <c r="BH450" s="62">
        <f t="shared" si="32"/>
        <v>25.19301</v>
      </c>
      <c r="BI450" s="26"/>
      <c r="BJ450" s="42">
        <v>0.0247398156613829</v>
      </c>
      <c r="BK450" s="23">
        <v>13.72029</v>
      </c>
      <c r="BL450" s="48">
        <f t="shared" si="25"/>
        <v>0.02425996047</v>
      </c>
      <c r="BM450" s="62">
        <f t="shared" si="26"/>
        <v>13.25666</v>
      </c>
      <c r="BN450" s="26"/>
      <c r="BO450" s="42">
        <v>0.0240986442404778</v>
      </c>
      <c r="BP450" s="23">
        <v>13.40137</v>
      </c>
      <c r="BQ450" s="48">
        <f t="shared" si="19"/>
        <v>0.02361499446</v>
      </c>
      <c r="BR450" s="62">
        <f t="shared" si="20"/>
        <v>12.99926</v>
      </c>
      <c r="BS450" s="26"/>
      <c r="BT450" s="42">
        <v>0.0231672235167903</v>
      </c>
      <c r="BU450" s="23">
        <v>13.74085</v>
      </c>
      <c r="BV450" s="48">
        <f t="shared" si="29"/>
        <v>0.02268172481</v>
      </c>
      <c r="BW450" s="62">
        <f t="shared" si="30"/>
        <v>13.1898</v>
      </c>
      <c r="BX450" s="26"/>
      <c r="BY450" s="42">
        <v>0.0232660131924858</v>
      </c>
      <c r="BZ450" s="23">
        <v>13.40926</v>
      </c>
      <c r="CA450" s="48">
        <f t="shared" si="27"/>
        <v>0.02278452573</v>
      </c>
      <c r="CB450" s="62">
        <f t="shared" si="28"/>
        <v>12.91653</v>
      </c>
      <c r="CC450" s="7"/>
    </row>
    <row r="451" ht="15.75" customHeight="1">
      <c r="A451" s="1"/>
      <c r="B451" s="57">
        <v>0.029606139238151</v>
      </c>
      <c r="C451" s="23">
        <v>34.42522</v>
      </c>
      <c r="D451" s="60">
        <f t="shared" si="21"/>
        <v>0.02908317574</v>
      </c>
      <c r="E451" s="63">
        <f t="shared" si="22"/>
        <v>33.03539</v>
      </c>
      <c r="F451" s="26"/>
      <c r="G451" s="38"/>
      <c r="H451" s="38"/>
      <c r="I451" s="38"/>
      <c r="J451" s="38"/>
      <c r="K451" s="26"/>
      <c r="L451" s="38"/>
      <c r="M451" s="38"/>
      <c r="N451" s="38"/>
      <c r="O451" s="39"/>
      <c r="P451" s="26"/>
      <c r="Q451" s="42">
        <v>0.0303696141900935</v>
      </c>
      <c r="R451" s="23">
        <v>10.50011</v>
      </c>
      <c r="S451" s="48">
        <f t="shared" si="7"/>
        <v>0.02986283498</v>
      </c>
      <c r="T451" s="54">
        <f t="shared" si="8"/>
        <v>10.18247</v>
      </c>
      <c r="U451" s="26"/>
      <c r="V451" s="42">
        <v>0.0321613572708406</v>
      </c>
      <c r="W451" s="23">
        <v>11.82706</v>
      </c>
      <c r="X451" s="48">
        <f t="shared" si="1"/>
        <v>0.03166937325</v>
      </c>
      <c r="Y451" s="49">
        <f t="shared" si="2"/>
        <v>11.51872</v>
      </c>
      <c r="Z451" s="26"/>
      <c r="AA451" s="42">
        <v>0.0303977645802502</v>
      </c>
      <c r="AB451" s="23">
        <v>10.42492</v>
      </c>
      <c r="AC451" s="48">
        <f t="shared" si="3"/>
        <v>0.02993186037</v>
      </c>
      <c r="AD451" s="49">
        <f t="shared" si="4"/>
        <v>10.14761</v>
      </c>
      <c r="AE451" s="26"/>
      <c r="AF451" s="42">
        <v>0.0292226682475514</v>
      </c>
      <c r="AG451" s="23">
        <v>11.64305</v>
      </c>
      <c r="AH451" s="48">
        <f t="shared" si="9"/>
        <v>0.02874738175</v>
      </c>
      <c r="AI451" s="49">
        <f t="shared" si="10"/>
        <v>11.2637</v>
      </c>
      <c r="AJ451" s="26"/>
      <c r="AK451" s="42">
        <v>0.0275037044324116</v>
      </c>
      <c r="AL451" s="23">
        <v>10.82103</v>
      </c>
      <c r="AM451" s="48">
        <f t="shared" si="11"/>
        <v>0.02697532017</v>
      </c>
      <c r="AN451" s="49">
        <f t="shared" si="12"/>
        <v>10.49406</v>
      </c>
      <c r="AO451" s="26"/>
      <c r="AP451" s="38"/>
      <c r="AQ451" s="38"/>
      <c r="AR451" s="38"/>
      <c r="AS451" s="38"/>
      <c r="AT451" s="26"/>
      <c r="AU451" s="38"/>
      <c r="AV451" s="38"/>
      <c r="AW451" s="38"/>
      <c r="AX451" s="38"/>
      <c r="AY451" s="26"/>
      <c r="AZ451" s="42">
        <v>0.0352464639410752</v>
      </c>
      <c r="BA451" s="23">
        <v>22.34554</v>
      </c>
      <c r="BB451" s="48">
        <f t="shared" si="5"/>
        <v>0.03479563057</v>
      </c>
      <c r="BC451" s="62">
        <f t="shared" si="6"/>
        <v>21.54585</v>
      </c>
      <c r="BD451" s="26"/>
      <c r="BE451" s="42">
        <v>0.0329232042367553</v>
      </c>
      <c r="BF451" s="23">
        <v>27.09325</v>
      </c>
      <c r="BG451" s="48">
        <f t="shared" si="31"/>
        <v>0.03240473518</v>
      </c>
      <c r="BH451" s="62">
        <f t="shared" si="32"/>
        <v>25.0535</v>
      </c>
      <c r="BI451" s="26"/>
      <c r="BJ451" s="42">
        <v>0.0248778078057146</v>
      </c>
      <c r="BK451" s="23">
        <v>13.73824</v>
      </c>
      <c r="BL451" s="48">
        <f t="shared" si="25"/>
        <v>0.02439795261</v>
      </c>
      <c r="BM451" s="62">
        <f t="shared" si="26"/>
        <v>13.27461</v>
      </c>
      <c r="BN451" s="26"/>
      <c r="BO451" s="42">
        <v>0.0241504120849749</v>
      </c>
      <c r="BP451" s="23">
        <v>13.41884</v>
      </c>
      <c r="BQ451" s="48">
        <f t="shared" si="19"/>
        <v>0.0236667623</v>
      </c>
      <c r="BR451" s="62">
        <f t="shared" si="20"/>
        <v>13.01673</v>
      </c>
      <c r="BS451" s="26"/>
      <c r="BT451" s="42">
        <v>0.0231907294122904</v>
      </c>
      <c r="BU451" s="23">
        <v>13.75659</v>
      </c>
      <c r="BV451" s="48">
        <f t="shared" si="29"/>
        <v>0.02270523071</v>
      </c>
      <c r="BW451" s="62">
        <f t="shared" si="30"/>
        <v>13.20554</v>
      </c>
      <c r="BX451" s="26"/>
      <c r="BY451" s="42">
        <v>0.0233130527065184</v>
      </c>
      <c r="BZ451" s="23">
        <v>13.42662</v>
      </c>
      <c r="CA451" s="48">
        <f t="shared" si="27"/>
        <v>0.02283156525</v>
      </c>
      <c r="CB451" s="62">
        <f t="shared" si="28"/>
        <v>12.93389</v>
      </c>
      <c r="CC451" s="7"/>
    </row>
    <row r="452" ht="15.75" customHeight="1">
      <c r="A452" s="1"/>
      <c r="B452" s="57">
        <v>0.029728322017569</v>
      </c>
      <c r="C452" s="23">
        <v>34.39556</v>
      </c>
      <c r="D452" s="60">
        <f t="shared" si="21"/>
        <v>0.02920535852</v>
      </c>
      <c r="E452" s="63">
        <f t="shared" si="22"/>
        <v>33.00573</v>
      </c>
      <c r="F452" s="26"/>
      <c r="G452" s="38"/>
      <c r="H452" s="38"/>
      <c r="I452" s="38"/>
      <c r="J452" s="38"/>
      <c r="K452" s="26"/>
      <c r="L452" s="38"/>
      <c r="M452" s="38"/>
      <c r="N452" s="38"/>
      <c r="O452" s="39"/>
      <c r="P452" s="26"/>
      <c r="Q452" s="42">
        <v>0.030431909846296</v>
      </c>
      <c r="R452" s="23">
        <v>10.51262</v>
      </c>
      <c r="S452" s="48">
        <f t="shared" si="7"/>
        <v>0.02992513064</v>
      </c>
      <c r="T452" s="54">
        <f t="shared" si="8"/>
        <v>10.19498</v>
      </c>
      <c r="U452" s="26"/>
      <c r="V452" s="42">
        <v>0.0322337942291238</v>
      </c>
      <c r="W452" s="23">
        <v>11.8366</v>
      </c>
      <c r="X452" s="48">
        <f t="shared" si="1"/>
        <v>0.03174181021</v>
      </c>
      <c r="Y452" s="49">
        <f t="shared" si="2"/>
        <v>11.52826</v>
      </c>
      <c r="Z452" s="26"/>
      <c r="AA452" s="42">
        <v>0.0304720856151968</v>
      </c>
      <c r="AB452" s="23">
        <v>10.43357</v>
      </c>
      <c r="AC452" s="48">
        <f t="shared" si="3"/>
        <v>0.0300061814</v>
      </c>
      <c r="AD452" s="49">
        <f t="shared" si="4"/>
        <v>10.15626</v>
      </c>
      <c r="AE452" s="26"/>
      <c r="AF452" s="42">
        <v>0.029288293020723</v>
      </c>
      <c r="AG452" s="23">
        <v>11.65111</v>
      </c>
      <c r="AH452" s="48">
        <f t="shared" si="9"/>
        <v>0.02881300652</v>
      </c>
      <c r="AI452" s="49">
        <f t="shared" si="10"/>
        <v>11.27176</v>
      </c>
      <c r="AJ452" s="26"/>
      <c r="AK452" s="42">
        <v>0.0275812777172622</v>
      </c>
      <c r="AL452" s="23">
        <v>10.83066</v>
      </c>
      <c r="AM452" s="48">
        <f t="shared" si="11"/>
        <v>0.02705289345</v>
      </c>
      <c r="AN452" s="49">
        <f t="shared" si="12"/>
        <v>10.50369</v>
      </c>
      <c r="AO452" s="26"/>
      <c r="AP452" s="38"/>
      <c r="AQ452" s="38"/>
      <c r="AR452" s="38"/>
      <c r="AS452" s="38"/>
      <c r="AT452" s="26"/>
      <c r="AU452" s="38"/>
      <c r="AV452" s="38"/>
      <c r="AW452" s="38"/>
      <c r="AX452" s="38"/>
      <c r="AY452" s="26"/>
      <c r="AZ452" s="42">
        <v>0.0354143684805472</v>
      </c>
      <c r="BA452" s="23">
        <v>22.28115</v>
      </c>
      <c r="BB452" s="48">
        <f t="shared" si="5"/>
        <v>0.03496353511</v>
      </c>
      <c r="BC452" s="62">
        <f t="shared" si="6"/>
        <v>21.48146</v>
      </c>
      <c r="BD452" s="26"/>
      <c r="BE452" s="42">
        <v>0.0330439453191502</v>
      </c>
      <c r="BF452" s="23">
        <v>26.92962</v>
      </c>
      <c r="BG452" s="48">
        <f t="shared" si="31"/>
        <v>0.03252547626</v>
      </c>
      <c r="BH452" s="62">
        <f t="shared" si="32"/>
        <v>24.88987</v>
      </c>
      <c r="BI452" s="26"/>
      <c r="BJ452" s="42">
        <v>0.0249538562704501</v>
      </c>
      <c r="BK452" s="23">
        <v>13.75224</v>
      </c>
      <c r="BL452" s="48">
        <f t="shared" si="25"/>
        <v>0.02447400108</v>
      </c>
      <c r="BM452" s="62">
        <f t="shared" si="26"/>
        <v>13.28861</v>
      </c>
      <c r="BN452" s="26"/>
      <c r="BO452" s="42">
        <v>0.024185218202915</v>
      </c>
      <c r="BP452" s="23">
        <v>13.43312</v>
      </c>
      <c r="BQ452" s="48">
        <f t="shared" si="19"/>
        <v>0.02370156842</v>
      </c>
      <c r="BR452" s="62">
        <f t="shared" si="20"/>
        <v>13.03101</v>
      </c>
      <c r="BS452" s="26"/>
      <c r="BT452" s="42">
        <v>0.0232755454984295</v>
      </c>
      <c r="BU452" s="23">
        <v>13.7742</v>
      </c>
      <c r="BV452" s="48">
        <f t="shared" si="29"/>
        <v>0.02279004679</v>
      </c>
      <c r="BW452" s="62">
        <f t="shared" si="30"/>
        <v>13.22315</v>
      </c>
      <c r="BX452" s="26"/>
      <c r="BY452" s="42">
        <v>0.0234159574798363</v>
      </c>
      <c r="BZ452" s="23">
        <v>13.44122</v>
      </c>
      <c r="CA452" s="48">
        <f t="shared" si="27"/>
        <v>0.02293447002</v>
      </c>
      <c r="CB452" s="62">
        <f t="shared" si="28"/>
        <v>12.94849</v>
      </c>
      <c r="CC452" s="7"/>
    </row>
    <row r="453" ht="15.75" customHeight="1">
      <c r="A453" s="1"/>
      <c r="B453" s="57">
        <v>0.0298298498306133</v>
      </c>
      <c r="C453" s="23">
        <v>34.37724</v>
      </c>
      <c r="D453" s="60">
        <f t="shared" si="21"/>
        <v>0.02930688634</v>
      </c>
      <c r="E453" s="63">
        <f t="shared" si="22"/>
        <v>32.98741</v>
      </c>
      <c r="F453" s="26"/>
      <c r="G453" s="38"/>
      <c r="H453" s="38"/>
      <c r="I453" s="38"/>
      <c r="J453" s="38"/>
      <c r="K453" s="26"/>
      <c r="L453" s="38"/>
      <c r="M453" s="38"/>
      <c r="N453" s="38"/>
      <c r="O453" s="39"/>
      <c r="P453" s="26"/>
      <c r="Q453" s="42">
        <v>0.0305504347121093</v>
      </c>
      <c r="R453" s="23">
        <v>10.51986</v>
      </c>
      <c r="S453" s="48">
        <f t="shared" si="7"/>
        <v>0.03004365551</v>
      </c>
      <c r="T453" s="54">
        <f t="shared" si="8"/>
        <v>10.20222</v>
      </c>
      <c r="U453" s="26"/>
      <c r="V453" s="42">
        <v>0.0323026346118154</v>
      </c>
      <c r="W453" s="23">
        <v>11.84488</v>
      </c>
      <c r="X453" s="48">
        <f t="shared" si="1"/>
        <v>0.03181065059</v>
      </c>
      <c r="Y453" s="49">
        <f t="shared" si="2"/>
        <v>11.53654</v>
      </c>
      <c r="Z453" s="26"/>
      <c r="AA453" s="42">
        <v>0.0305172746703688</v>
      </c>
      <c r="AB453" s="23">
        <v>10.44087</v>
      </c>
      <c r="AC453" s="48">
        <f t="shared" si="3"/>
        <v>0.03005137046</v>
      </c>
      <c r="AD453" s="49">
        <f t="shared" si="4"/>
        <v>10.16356</v>
      </c>
      <c r="AE453" s="26"/>
      <c r="AF453" s="42">
        <v>0.0293197127753841</v>
      </c>
      <c r="AG453" s="23">
        <v>11.66287</v>
      </c>
      <c r="AH453" s="48">
        <f t="shared" si="9"/>
        <v>0.02884442628</v>
      </c>
      <c r="AI453" s="49">
        <f t="shared" si="10"/>
        <v>11.28352</v>
      </c>
      <c r="AJ453" s="26"/>
      <c r="AK453" s="42">
        <v>0.027642943854632</v>
      </c>
      <c r="AL453" s="23">
        <v>10.83867</v>
      </c>
      <c r="AM453" s="48">
        <f t="shared" si="11"/>
        <v>0.02711455959</v>
      </c>
      <c r="AN453" s="49">
        <f t="shared" si="12"/>
        <v>10.5117</v>
      </c>
      <c r="AO453" s="26"/>
      <c r="AP453" s="38"/>
      <c r="AQ453" s="38"/>
      <c r="AR453" s="38"/>
      <c r="AS453" s="38"/>
      <c r="AT453" s="26"/>
      <c r="AU453" s="38"/>
      <c r="AV453" s="38"/>
      <c r="AW453" s="38"/>
      <c r="AX453" s="38"/>
      <c r="AY453" s="26"/>
      <c r="AZ453" s="42">
        <v>0.0355475391253703</v>
      </c>
      <c r="BA453" s="23">
        <v>22.21452</v>
      </c>
      <c r="BB453" s="48">
        <f t="shared" si="5"/>
        <v>0.03509670575</v>
      </c>
      <c r="BC453" s="62">
        <f t="shared" si="6"/>
        <v>21.41483</v>
      </c>
      <c r="BD453" s="26"/>
      <c r="BE453" s="42">
        <v>0.0331819583593798</v>
      </c>
      <c r="BF453" s="23">
        <v>26.72611</v>
      </c>
      <c r="BG453" s="48">
        <f t="shared" si="31"/>
        <v>0.0326634893</v>
      </c>
      <c r="BH453" s="62">
        <f t="shared" si="32"/>
        <v>24.68636</v>
      </c>
      <c r="BI453" s="26"/>
      <c r="BJ453" s="42">
        <v>0.024990985182205</v>
      </c>
      <c r="BK453" s="23">
        <v>13.76861</v>
      </c>
      <c r="BL453" s="48">
        <f t="shared" si="25"/>
        <v>0.02451112999</v>
      </c>
      <c r="BM453" s="62">
        <f t="shared" si="26"/>
        <v>13.30498</v>
      </c>
      <c r="BN453" s="26"/>
      <c r="BO453" s="42">
        <v>0.0242461353840531</v>
      </c>
      <c r="BP453" s="23">
        <v>13.45085</v>
      </c>
      <c r="BQ453" s="48">
        <f t="shared" si="19"/>
        <v>0.0237624856</v>
      </c>
      <c r="BR453" s="62">
        <f t="shared" si="20"/>
        <v>13.04874</v>
      </c>
      <c r="BS453" s="26"/>
      <c r="BT453" s="42">
        <v>0.023358092423573</v>
      </c>
      <c r="BU453" s="23">
        <v>13.79156</v>
      </c>
      <c r="BV453" s="48">
        <f t="shared" si="29"/>
        <v>0.02287259372</v>
      </c>
      <c r="BW453" s="62">
        <f t="shared" si="30"/>
        <v>13.24051</v>
      </c>
      <c r="BX453" s="26"/>
      <c r="BY453" s="42">
        <v>0.0234214416123162</v>
      </c>
      <c r="BZ453" s="23">
        <v>13.45872</v>
      </c>
      <c r="CA453" s="48">
        <f t="shared" si="27"/>
        <v>0.02293995415</v>
      </c>
      <c r="CB453" s="62">
        <f t="shared" si="28"/>
        <v>12.96599</v>
      </c>
      <c r="CC453" s="7"/>
    </row>
    <row r="454" ht="15.75" customHeight="1">
      <c r="A454" s="1"/>
      <c r="B454" s="57">
        <v>0.0299499941778416</v>
      </c>
      <c r="C454" s="23">
        <v>34.35752</v>
      </c>
      <c r="D454" s="60">
        <f t="shared" si="21"/>
        <v>0.02942703068</v>
      </c>
      <c r="E454" s="63">
        <f t="shared" si="22"/>
        <v>32.96769</v>
      </c>
      <c r="F454" s="26"/>
      <c r="G454" s="38"/>
      <c r="H454" s="38"/>
      <c r="I454" s="38"/>
      <c r="J454" s="38"/>
      <c r="K454" s="26"/>
      <c r="L454" s="38"/>
      <c r="M454" s="38"/>
      <c r="N454" s="38"/>
      <c r="O454" s="39"/>
      <c r="P454" s="26"/>
      <c r="Q454" s="42">
        <v>0.0306519581625146</v>
      </c>
      <c r="R454" s="23">
        <v>10.5294</v>
      </c>
      <c r="S454" s="48">
        <f t="shared" si="7"/>
        <v>0.03014517896</v>
      </c>
      <c r="T454" s="54">
        <f t="shared" si="8"/>
        <v>10.21176</v>
      </c>
      <c r="U454" s="26"/>
      <c r="V454" s="42">
        <v>0.03241435558901</v>
      </c>
      <c r="W454" s="23">
        <v>11.85901</v>
      </c>
      <c r="X454" s="48">
        <f t="shared" si="1"/>
        <v>0.03192237157</v>
      </c>
      <c r="Y454" s="49">
        <f t="shared" si="2"/>
        <v>11.55067</v>
      </c>
      <c r="Z454" s="26"/>
      <c r="AA454" s="42">
        <v>0.0306269637501075</v>
      </c>
      <c r="AB454" s="23">
        <v>10.45336</v>
      </c>
      <c r="AC454" s="48">
        <f t="shared" si="3"/>
        <v>0.03016105954</v>
      </c>
      <c r="AD454" s="49">
        <f t="shared" si="4"/>
        <v>10.17605</v>
      </c>
      <c r="AE454" s="26"/>
      <c r="AF454" s="42">
        <v>0.0294538030655565</v>
      </c>
      <c r="AG454" s="23">
        <v>11.67488</v>
      </c>
      <c r="AH454" s="48">
        <f t="shared" si="9"/>
        <v>0.02897851657</v>
      </c>
      <c r="AI454" s="49">
        <f t="shared" si="10"/>
        <v>11.29553</v>
      </c>
      <c r="AJ454" s="26"/>
      <c r="AK454" s="42">
        <v>0.0277284564218816</v>
      </c>
      <c r="AL454" s="23">
        <v>10.85362</v>
      </c>
      <c r="AM454" s="48">
        <f t="shared" si="11"/>
        <v>0.02720007216</v>
      </c>
      <c r="AN454" s="49">
        <f t="shared" si="12"/>
        <v>10.52665</v>
      </c>
      <c r="AO454" s="26"/>
      <c r="AP454" s="38"/>
      <c r="AQ454" s="38"/>
      <c r="AR454" s="38"/>
      <c r="AS454" s="38"/>
      <c r="AT454" s="26"/>
      <c r="AU454" s="38"/>
      <c r="AV454" s="38"/>
      <c r="AW454" s="38"/>
      <c r="AX454" s="38"/>
      <c r="AY454" s="26"/>
      <c r="AZ454" s="42">
        <v>0.0357048931743442</v>
      </c>
      <c r="BA454" s="23">
        <v>22.11928</v>
      </c>
      <c r="BB454" s="48">
        <f t="shared" si="5"/>
        <v>0.0352540598</v>
      </c>
      <c r="BC454" s="62">
        <f t="shared" si="6"/>
        <v>21.31959</v>
      </c>
      <c r="BD454" s="26"/>
      <c r="BE454" s="42">
        <v>0.0332774328711967</v>
      </c>
      <c r="BF454" s="23">
        <v>26.39246</v>
      </c>
      <c r="BG454" s="77">
        <f t="shared" si="31"/>
        <v>0.03275896381</v>
      </c>
      <c r="BH454" s="80">
        <f t="shared" si="32"/>
        <v>24.35271</v>
      </c>
      <c r="BI454" s="26"/>
      <c r="BJ454" s="42">
        <v>0.0250491728789295</v>
      </c>
      <c r="BK454" s="23">
        <v>13.78707</v>
      </c>
      <c r="BL454" s="48">
        <f t="shared" si="25"/>
        <v>0.02456931769</v>
      </c>
      <c r="BM454" s="62">
        <f t="shared" si="26"/>
        <v>13.32344</v>
      </c>
      <c r="BN454" s="26"/>
      <c r="BO454" s="42">
        <v>0.0242881387284137</v>
      </c>
      <c r="BP454" s="23">
        <v>13.46709</v>
      </c>
      <c r="BQ454" s="48">
        <f t="shared" si="19"/>
        <v>0.02380448895</v>
      </c>
      <c r="BR454" s="62">
        <f t="shared" si="20"/>
        <v>13.06498</v>
      </c>
      <c r="BS454" s="26"/>
      <c r="BT454" s="42">
        <v>0.0233798969970838</v>
      </c>
      <c r="BU454" s="23">
        <v>13.80529</v>
      </c>
      <c r="BV454" s="48">
        <f t="shared" si="29"/>
        <v>0.02289439829</v>
      </c>
      <c r="BW454" s="62">
        <f t="shared" si="30"/>
        <v>13.25424</v>
      </c>
      <c r="BX454" s="26"/>
      <c r="BY454" s="42">
        <v>0.0234890979401288</v>
      </c>
      <c r="BZ454" s="23">
        <v>13.477</v>
      </c>
      <c r="CA454" s="48">
        <f t="shared" si="27"/>
        <v>0.02300761048</v>
      </c>
      <c r="CB454" s="62">
        <f t="shared" si="28"/>
        <v>12.98427</v>
      </c>
      <c r="CC454" s="7"/>
    </row>
    <row r="455" ht="15.75" customHeight="1">
      <c r="A455" s="1"/>
      <c r="B455" s="57">
        <v>0.0300466245880242</v>
      </c>
      <c r="C455" s="23">
        <v>34.32843</v>
      </c>
      <c r="D455" s="60">
        <f t="shared" si="21"/>
        <v>0.02952366109</v>
      </c>
      <c r="E455" s="63">
        <f t="shared" si="22"/>
        <v>32.9386</v>
      </c>
      <c r="F455" s="26"/>
      <c r="G455" s="38"/>
      <c r="H455" s="38"/>
      <c r="I455" s="38"/>
      <c r="J455" s="38"/>
      <c r="K455" s="26"/>
      <c r="L455" s="38"/>
      <c r="M455" s="38"/>
      <c r="N455" s="38"/>
      <c r="O455" s="39"/>
      <c r="P455" s="26"/>
      <c r="Q455" s="42">
        <v>0.0306744231093059</v>
      </c>
      <c r="R455" s="23">
        <v>10.53825</v>
      </c>
      <c r="S455" s="48">
        <f t="shared" si="7"/>
        <v>0.0301676439</v>
      </c>
      <c r="T455" s="54">
        <f t="shared" si="8"/>
        <v>10.22061</v>
      </c>
      <c r="U455" s="26"/>
      <c r="V455" s="42">
        <v>0.0325118567970968</v>
      </c>
      <c r="W455" s="23">
        <v>11.86765</v>
      </c>
      <c r="X455" s="48">
        <f t="shared" si="1"/>
        <v>0.03201987278</v>
      </c>
      <c r="Y455" s="49">
        <f t="shared" si="2"/>
        <v>11.55931</v>
      </c>
      <c r="Z455" s="26"/>
      <c r="AA455" s="42">
        <v>0.0306993468184436</v>
      </c>
      <c r="AB455" s="23">
        <v>10.45731</v>
      </c>
      <c r="AC455" s="48">
        <f t="shared" si="3"/>
        <v>0.03023344261</v>
      </c>
      <c r="AD455" s="49">
        <f t="shared" si="4"/>
        <v>10.18</v>
      </c>
      <c r="AE455" s="26"/>
      <c r="AF455" s="42">
        <v>0.029441435757672</v>
      </c>
      <c r="AG455" s="23">
        <v>11.684</v>
      </c>
      <c r="AH455" s="48">
        <f t="shared" si="9"/>
        <v>0.02896614926</v>
      </c>
      <c r="AI455" s="49">
        <f t="shared" si="10"/>
        <v>11.30465</v>
      </c>
      <c r="AJ455" s="26"/>
      <c r="AK455" s="42">
        <v>0.0277860890915267</v>
      </c>
      <c r="AL455" s="23">
        <v>10.8633</v>
      </c>
      <c r="AM455" s="48">
        <f t="shared" si="11"/>
        <v>0.02725770482</v>
      </c>
      <c r="AN455" s="49">
        <f t="shared" si="12"/>
        <v>10.53633</v>
      </c>
      <c r="AO455" s="26"/>
      <c r="AP455" s="38"/>
      <c r="AQ455" s="38"/>
      <c r="AR455" s="38"/>
      <c r="AS455" s="38"/>
      <c r="AT455" s="26"/>
      <c r="AU455" s="38"/>
      <c r="AV455" s="38"/>
      <c r="AW455" s="38"/>
      <c r="AX455" s="38"/>
      <c r="AY455" s="26"/>
      <c r="AZ455" s="42">
        <v>0.0358689927404749</v>
      </c>
      <c r="BA455" s="23">
        <v>22.01947</v>
      </c>
      <c r="BB455" s="48">
        <f t="shared" si="5"/>
        <v>0.03541815937</v>
      </c>
      <c r="BC455" s="62">
        <f t="shared" si="6"/>
        <v>21.21978</v>
      </c>
      <c r="BD455" s="26"/>
      <c r="BE455" s="38"/>
      <c r="BF455" s="38"/>
      <c r="BG455" s="38"/>
      <c r="BH455" s="38"/>
      <c r="BI455" s="26"/>
      <c r="BJ455" s="42">
        <v>0.0251031729938145</v>
      </c>
      <c r="BK455" s="23">
        <v>13.80086</v>
      </c>
      <c r="BL455" s="48">
        <f t="shared" si="25"/>
        <v>0.0246233178</v>
      </c>
      <c r="BM455" s="62">
        <f t="shared" si="26"/>
        <v>13.33723</v>
      </c>
      <c r="BN455" s="26"/>
      <c r="BO455" s="42">
        <v>0.0243502766004913</v>
      </c>
      <c r="BP455" s="23">
        <v>13.48307</v>
      </c>
      <c r="BQ455" s="48">
        <f t="shared" si="19"/>
        <v>0.02386662682</v>
      </c>
      <c r="BR455" s="62">
        <f t="shared" si="20"/>
        <v>13.08096</v>
      </c>
      <c r="BS455" s="26"/>
      <c r="BT455" s="42">
        <v>0.0234019063818467</v>
      </c>
      <c r="BU455" s="23">
        <v>13.82318</v>
      </c>
      <c r="BV455" s="48">
        <f t="shared" si="29"/>
        <v>0.02291640768</v>
      </c>
      <c r="BW455" s="62">
        <f t="shared" si="30"/>
        <v>13.27213</v>
      </c>
      <c r="BX455" s="26"/>
      <c r="BY455" s="42">
        <v>0.023563709693359</v>
      </c>
      <c r="BZ455" s="23">
        <v>13.48959</v>
      </c>
      <c r="CA455" s="48">
        <f t="shared" si="27"/>
        <v>0.02308222223</v>
      </c>
      <c r="CB455" s="62">
        <f t="shared" si="28"/>
        <v>12.99686</v>
      </c>
      <c r="CC455" s="7"/>
    </row>
    <row r="456" ht="15.75" customHeight="1">
      <c r="A456" s="1"/>
      <c r="B456" s="57">
        <v>0.0301353203700718</v>
      </c>
      <c r="C456" s="23">
        <v>34.31136</v>
      </c>
      <c r="D456" s="60">
        <f t="shared" si="21"/>
        <v>0.02961235688</v>
      </c>
      <c r="E456" s="63">
        <f t="shared" si="22"/>
        <v>32.92153</v>
      </c>
      <c r="F456" s="26"/>
      <c r="G456" s="38"/>
      <c r="H456" s="38"/>
      <c r="I456" s="38"/>
      <c r="J456" s="38"/>
      <c r="K456" s="26"/>
      <c r="L456" s="38"/>
      <c r="M456" s="38"/>
      <c r="N456" s="38"/>
      <c r="O456" s="39"/>
      <c r="P456" s="26"/>
      <c r="Q456" s="42">
        <v>0.0307952061645582</v>
      </c>
      <c r="R456" s="23">
        <v>10.54628</v>
      </c>
      <c r="S456" s="48">
        <f t="shared" si="7"/>
        <v>0.03028842696</v>
      </c>
      <c r="T456" s="54">
        <f t="shared" si="8"/>
        <v>10.22864</v>
      </c>
      <c r="U456" s="26"/>
      <c r="V456" s="42">
        <v>0.032592922936924</v>
      </c>
      <c r="W456" s="23">
        <v>11.87861</v>
      </c>
      <c r="X456" s="48">
        <f t="shared" si="1"/>
        <v>0.03210093892</v>
      </c>
      <c r="Y456" s="49">
        <f t="shared" si="2"/>
        <v>11.57027</v>
      </c>
      <c r="Z456" s="26"/>
      <c r="AA456" s="42">
        <v>0.030792886419502</v>
      </c>
      <c r="AB456" s="23">
        <v>10.46635</v>
      </c>
      <c r="AC456" s="48">
        <f t="shared" si="3"/>
        <v>0.03032698221</v>
      </c>
      <c r="AD456" s="49">
        <f t="shared" si="4"/>
        <v>10.18904</v>
      </c>
      <c r="AE456" s="26"/>
      <c r="AF456" s="42">
        <v>0.0296384702561983</v>
      </c>
      <c r="AG456" s="23">
        <v>11.69549</v>
      </c>
      <c r="AH456" s="48">
        <f t="shared" si="9"/>
        <v>0.02916318376</v>
      </c>
      <c r="AI456" s="49">
        <f t="shared" si="10"/>
        <v>11.31614</v>
      </c>
      <c r="AJ456" s="26"/>
      <c r="AK456" s="42">
        <v>0.027837081469019</v>
      </c>
      <c r="AL456" s="23">
        <v>10.87175</v>
      </c>
      <c r="AM456" s="48">
        <f t="shared" si="11"/>
        <v>0.0273086972</v>
      </c>
      <c r="AN456" s="49">
        <f t="shared" si="12"/>
        <v>10.54478</v>
      </c>
      <c r="AO456" s="26"/>
      <c r="AP456" s="38"/>
      <c r="AQ456" s="38"/>
      <c r="AR456" s="38"/>
      <c r="AS456" s="38"/>
      <c r="AT456" s="26"/>
      <c r="AU456" s="38"/>
      <c r="AV456" s="38"/>
      <c r="AW456" s="38"/>
      <c r="AX456" s="38"/>
      <c r="AY456" s="26"/>
      <c r="AZ456" s="42">
        <v>0.0360687026369677</v>
      </c>
      <c r="BA456" s="23">
        <v>21.90669</v>
      </c>
      <c r="BB456" s="48">
        <f t="shared" si="5"/>
        <v>0.03561786926</v>
      </c>
      <c r="BC456" s="62">
        <f t="shared" si="6"/>
        <v>21.107</v>
      </c>
      <c r="BD456" s="26"/>
      <c r="BE456" s="38"/>
      <c r="BF456" s="38"/>
      <c r="BG456" s="38"/>
      <c r="BH456" s="38"/>
      <c r="BI456" s="26"/>
      <c r="BJ456" s="42">
        <v>0.0251476721031847</v>
      </c>
      <c r="BK456" s="23">
        <v>13.81729</v>
      </c>
      <c r="BL456" s="48">
        <f t="shared" si="25"/>
        <v>0.02466781691</v>
      </c>
      <c r="BM456" s="62">
        <f t="shared" si="26"/>
        <v>13.35366</v>
      </c>
      <c r="BN456" s="26"/>
      <c r="BO456" s="42">
        <v>0.0244103543071446</v>
      </c>
      <c r="BP456" s="23">
        <v>13.49731</v>
      </c>
      <c r="BQ456" s="48">
        <f t="shared" si="19"/>
        <v>0.02392670453</v>
      </c>
      <c r="BR456" s="62">
        <f t="shared" si="20"/>
        <v>13.0952</v>
      </c>
      <c r="BS456" s="26"/>
      <c r="BT456" s="42">
        <v>0.0234658893882369</v>
      </c>
      <c r="BU456" s="23">
        <v>13.83916</v>
      </c>
      <c r="BV456" s="48">
        <f t="shared" si="29"/>
        <v>0.02298039068</v>
      </c>
      <c r="BW456" s="62">
        <f t="shared" si="30"/>
        <v>13.28811</v>
      </c>
      <c r="BX456" s="26"/>
      <c r="BY456" s="42">
        <v>0.02362310667157</v>
      </c>
      <c r="BZ456" s="23">
        <v>13.50877</v>
      </c>
      <c r="CA456" s="48">
        <f t="shared" si="27"/>
        <v>0.02314161921</v>
      </c>
      <c r="CB456" s="62">
        <f t="shared" si="28"/>
        <v>13.01604</v>
      </c>
      <c r="CC456" s="7"/>
    </row>
    <row r="457" ht="15.75" customHeight="1">
      <c r="A457" s="1"/>
      <c r="B457" s="57">
        <v>0.0301805724067226</v>
      </c>
      <c r="C457" s="23">
        <v>34.29035</v>
      </c>
      <c r="D457" s="60">
        <f t="shared" si="21"/>
        <v>0.02965760891</v>
      </c>
      <c r="E457" s="63">
        <f t="shared" si="22"/>
        <v>32.90052</v>
      </c>
      <c r="F457" s="26"/>
      <c r="G457" s="38"/>
      <c r="H457" s="38"/>
      <c r="I457" s="38"/>
      <c r="J457" s="38"/>
      <c r="K457" s="26"/>
      <c r="L457" s="38"/>
      <c r="M457" s="38"/>
      <c r="N457" s="38"/>
      <c r="O457" s="39"/>
      <c r="P457" s="26"/>
      <c r="Q457" s="42">
        <v>0.0308552862465259</v>
      </c>
      <c r="R457" s="23">
        <v>10.55467</v>
      </c>
      <c r="S457" s="48">
        <f t="shared" si="7"/>
        <v>0.03034850704</v>
      </c>
      <c r="T457" s="54">
        <f t="shared" si="8"/>
        <v>10.23703</v>
      </c>
      <c r="U457" s="26"/>
      <c r="V457" s="42">
        <v>0.0326836103239363</v>
      </c>
      <c r="W457" s="23">
        <v>11.89059</v>
      </c>
      <c r="X457" s="48">
        <f t="shared" si="1"/>
        <v>0.0321916263</v>
      </c>
      <c r="Y457" s="49">
        <f t="shared" si="2"/>
        <v>11.58225</v>
      </c>
      <c r="Z457" s="26"/>
      <c r="AA457" s="42">
        <v>0.0308761830418272</v>
      </c>
      <c r="AB457" s="23">
        <v>10.47896</v>
      </c>
      <c r="AC457" s="48">
        <f t="shared" si="3"/>
        <v>0.03041027883</v>
      </c>
      <c r="AD457" s="49">
        <f t="shared" si="4"/>
        <v>10.20165</v>
      </c>
      <c r="AE457" s="26"/>
      <c r="AF457" s="42">
        <v>0.0297120353242581</v>
      </c>
      <c r="AG457" s="23">
        <v>11.70352</v>
      </c>
      <c r="AH457" s="48">
        <f t="shared" si="9"/>
        <v>0.02923674883</v>
      </c>
      <c r="AI457" s="49">
        <f t="shared" si="10"/>
        <v>11.32417</v>
      </c>
      <c r="AJ457" s="26"/>
      <c r="AK457" s="42">
        <v>0.02786947473632</v>
      </c>
      <c r="AL457" s="23">
        <v>10.88529</v>
      </c>
      <c r="AM457" s="48">
        <f t="shared" si="11"/>
        <v>0.02734109047</v>
      </c>
      <c r="AN457" s="49">
        <f t="shared" si="12"/>
        <v>10.55832</v>
      </c>
      <c r="AO457" s="26"/>
      <c r="AP457" s="38"/>
      <c r="AQ457" s="38"/>
      <c r="AR457" s="38"/>
      <c r="AS457" s="38"/>
      <c r="AT457" s="26"/>
      <c r="AU457" s="38"/>
      <c r="AV457" s="38"/>
      <c r="AW457" s="38"/>
      <c r="AX457" s="38"/>
      <c r="AY457" s="26"/>
      <c r="AZ457" s="42">
        <v>0.0363016250268133</v>
      </c>
      <c r="BA457" s="23">
        <v>21.76199</v>
      </c>
      <c r="BB457" s="48">
        <f t="shared" si="5"/>
        <v>0.03585079165</v>
      </c>
      <c r="BC457" s="62">
        <f t="shared" si="6"/>
        <v>20.9623</v>
      </c>
      <c r="BD457" s="26"/>
      <c r="BE457" s="38"/>
      <c r="BF457" s="38"/>
      <c r="BG457" s="38"/>
      <c r="BH457" s="38"/>
      <c r="BI457" s="26"/>
      <c r="BJ457" s="42">
        <v>0.0252461261506964</v>
      </c>
      <c r="BK457" s="23">
        <v>13.83472</v>
      </c>
      <c r="BL457" s="48">
        <f t="shared" si="25"/>
        <v>0.02476627096</v>
      </c>
      <c r="BM457" s="62">
        <f t="shared" si="26"/>
        <v>13.37109</v>
      </c>
      <c r="BN457" s="26"/>
      <c r="BO457" s="42">
        <v>0.024519210560964</v>
      </c>
      <c r="BP457" s="23">
        <v>13.51519</v>
      </c>
      <c r="BQ457" s="48">
        <f t="shared" si="19"/>
        <v>0.02403556078</v>
      </c>
      <c r="BR457" s="62">
        <f t="shared" si="20"/>
        <v>13.11308</v>
      </c>
      <c r="BS457" s="26"/>
      <c r="BT457" s="42">
        <v>0.0235512327356986</v>
      </c>
      <c r="BU457" s="23">
        <v>13.85656</v>
      </c>
      <c r="BV457" s="48">
        <f t="shared" si="29"/>
        <v>0.02306573403</v>
      </c>
      <c r="BW457" s="62">
        <f t="shared" si="30"/>
        <v>13.30551</v>
      </c>
      <c r="BX457" s="26"/>
      <c r="BY457" s="42">
        <v>0.0236817421151394</v>
      </c>
      <c r="BZ457" s="23">
        <v>13.52398</v>
      </c>
      <c r="CA457" s="48">
        <f t="shared" si="27"/>
        <v>0.02320025465</v>
      </c>
      <c r="CB457" s="62">
        <f t="shared" si="28"/>
        <v>13.03125</v>
      </c>
      <c r="CC457" s="7"/>
    </row>
    <row r="458" ht="15.75" customHeight="1">
      <c r="A458" s="1"/>
      <c r="B458" s="57">
        <v>0.0302354212243718</v>
      </c>
      <c r="C458" s="23">
        <v>34.26139</v>
      </c>
      <c r="D458" s="60">
        <f t="shared" si="21"/>
        <v>0.02971245773</v>
      </c>
      <c r="E458" s="63">
        <f t="shared" si="22"/>
        <v>32.87156</v>
      </c>
      <c r="F458" s="26"/>
      <c r="G458" s="38"/>
      <c r="H458" s="38"/>
      <c r="I458" s="38"/>
      <c r="J458" s="38"/>
      <c r="K458" s="26"/>
      <c r="L458" s="38"/>
      <c r="M458" s="38"/>
      <c r="N458" s="38"/>
      <c r="O458" s="39"/>
      <c r="P458" s="26"/>
      <c r="Q458" s="42">
        <v>0.0308944407584522</v>
      </c>
      <c r="R458" s="23">
        <v>10.56238</v>
      </c>
      <c r="S458" s="48">
        <f t="shared" si="7"/>
        <v>0.03038766155</v>
      </c>
      <c r="T458" s="54">
        <f t="shared" si="8"/>
        <v>10.24474</v>
      </c>
      <c r="U458" s="26"/>
      <c r="V458" s="42">
        <v>0.0327576548107726</v>
      </c>
      <c r="W458" s="23">
        <v>11.90121</v>
      </c>
      <c r="X458" s="48">
        <f t="shared" si="1"/>
        <v>0.03226567079</v>
      </c>
      <c r="Y458" s="49">
        <f t="shared" si="2"/>
        <v>11.59287</v>
      </c>
      <c r="Z458" s="26"/>
      <c r="AA458" s="42">
        <v>0.0309631704478208</v>
      </c>
      <c r="AB458" s="23">
        <v>10.48353</v>
      </c>
      <c r="AC458" s="48">
        <f t="shared" si="3"/>
        <v>0.03049726624</v>
      </c>
      <c r="AD458" s="49">
        <f t="shared" si="4"/>
        <v>10.20622</v>
      </c>
      <c r="AE458" s="26"/>
      <c r="AF458" s="42">
        <v>0.0297402927811758</v>
      </c>
      <c r="AG458" s="23">
        <v>11.71374</v>
      </c>
      <c r="AH458" s="48">
        <f t="shared" si="9"/>
        <v>0.02926500628</v>
      </c>
      <c r="AI458" s="49">
        <f t="shared" si="10"/>
        <v>11.33439</v>
      </c>
      <c r="AJ458" s="26"/>
      <c r="AK458" s="42">
        <v>0.0279800930176224</v>
      </c>
      <c r="AL458" s="23">
        <v>10.89672</v>
      </c>
      <c r="AM458" s="48">
        <f t="shared" si="11"/>
        <v>0.02745170875</v>
      </c>
      <c r="AN458" s="49">
        <f t="shared" si="12"/>
        <v>10.56975</v>
      </c>
      <c r="AO458" s="26"/>
      <c r="AP458" s="38"/>
      <c r="AQ458" s="38"/>
      <c r="AR458" s="38"/>
      <c r="AS458" s="38"/>
      <c r="AT458" s="26"/>
      <c r="AU458" s="38"/>
      <c r="AV458" s="38"/>
      <c r="AW458" s="38"/>
      <c r="AX458" s="38"/>
      <c r="AY458" s="26"/>
      <c r="AZ458" s="42">
        <v>0.036545589723864</v>
      </c>
      <c r="BA458" s="23">
        <v>21.58832</v>
      </c>
      <c r="BB458" s="48">
        <f t="shared" si="5"/>
        <v>0.03609475635</v>
      </c>
      <c r="BC458" s="62">
        <f t="shared" si="6"/>
        <v>20.78863</v>
      </c>
      <c r="BD458" s="26"/>
      <c r="BE458" s="38"/>
      <c r="BF458" s="38"/>
      <c r="BG458" s="38"/>
      <c r="BH458" s="38"/>
      <c r="BI458" s="26"/>
      <c r="BJ458" s="42">
        <v>0.025281942248599</v>
      </c>
      <c r="BK458" s="23">
        <v>13.84981</v>
      </c>
      <c r="BL458" s="48">
        <f t="shared" si="25"/>
        <v>0.02480208706</v>
      </c>
      <c r="BM458" s="62">
        <f t="shared" si="26"/>
        <v>13.38618</v>
      </c>
      <c r="BN458" s="26"/>
      <c r="BO458" s="42">
        <v>0.0244998183856979</v>
      </c>
      <c r="BP458" s="23">
        <v>13.52951</v>
      </c>
      <c r="BQ458" s="48">
        <f t="shared" si="19"/>
        <v>0.0240161686</v>
      </c>
      <c r="BR458" s="62">
        <f t="shared" si="20"/>
        <v>13.1274</v>
      </c>
      <c r="BS458" s="26"/>
      <c r="BT458" s="42">
        <v>0.0236451754906266</v>
      </c>
      <c r="BU458" s="23">
        <v>13.87151</v>
      </c>
      <c r="BV458" s="48">
        <f t="shared" si="29"/>
        <v>0.02315967678</v>
      </c>
      <c r="BW458" s="62">
        <f t="shared" si="30"/>
        <v>13.32046</v>
      </c>
      <c r="BX458" s="26"/>
      <c r="BY458" s="42">
        <v>0.0237426401601273</v>
      </c>
      <c r="BZ458" s="23">
        <v>13.53894</v>
      </c>
      <c r="CA458" s="48">
        <f t="shared" si="27"/>
        <v>0.0232611527</v>
      </c>
      <c r="CB458" s="62">
        <f t="shared" si="28"/>
        <v>13.04621</v>
      </c>
      <c r="CC458" s="7"/>
    </row>
    <row r="459" ht="15.75" customHeight="1">
      <c r="A459" s="1"/>
      <c r="B459" s="57">
        <v>0.0303450775058274</v>
      </c>
      <c r="C459" s="23">
        <v>34.24593</v>
      </c>
      <c r="D459" s="60">
        <f t="shared" si="21"/>
        <v>0.02982211401</v>
      </c>
      <c r="E459" s="63">
        <f t="shared" si="22"/>
        <v>32.8561</v>
      </c>
      <c r="F459" s="26"/>
      <c r="G459" s="38"/>
      <c r="H459" s="38"/>
      <c r="I459" s="38"/>
      <c r="J459" s="38"/>
      <c r="K459" s="26"/>
      <c r="L459" s="38"/>
      <c r="M459" s="38"/>
      <c r="N459" s="38"/>
      <c r="O459" s="39"/>
      <c r="P459" s="26"/>
      <c r="Q459" s="42">
        <v>0.0310000042579406</v>
      </c>
      <c r="R459" s="23">
        <v>10.57274</v>
      </c>
      <c r="S459" s="48">
        <f t="shared" si="7"/>
        <v>0.03049322505</v>
      </c>
      <c r="T459" s="54">
        <f t="shared" si="8"/>
        <v>10.2551</v>
      </c>
      <c r="U459" s="26"/>
      <c r="V459" s="42">
        <v>0.0328208353921933</v>
      </c>
      <c r="W459" s="23">
        <v>11.90638</v>
      </c>
      <c r="X459" s="48">
        <f t="shared" si="1"/>
        <v>0.03232885137</v>
      </c>
      <c r="Y459" s="49">
        <f t="shared" si="2"/>
        <v>11.59804</v>
      </c>
      <c r="Z459" s="26"/>
      <c r="AA459" s="42">
        <v>0.0310156384280862</v>
      </c>
      <c r="AB459" s="23">
        <v>10.49696</v>
      </c>
      <c r="AC459" s="48">
        <f t="shared" si="3"/>
        <v>0.03054973422</v>
      </c>
      <c r="AD459" s="49">
        <f t="shared" si="4"/>
        <v>10.21965</v>
      </c>
      <c r="AE459" s="26"/>
      <c r="AF459" s="42">
        <v>0.029770345781396</v>
      </c>
      <c r="AG459" s="23">
        <v>11.72306</v>
      </c>
      <c r="AH459" s="48">
        <f t="shared" si="9"/>
        <v>0.02929505928</v>
      </c>
      <c r="AI459" s="49">
        <f t="shared" si="10"/>
        <v>11.34371</v>
      </c>
      <c r="AJ459" s="26"/>
      <c r="AK459" s="42">
        <v>0.028052095783575</v>
      </c>
      <c r="AL459" s="23">
        <v>10.90601</v>
      </c>
      <c r="AM459" s="48">
        <f t="shared" si="11"/>
        <v>0.02752371152</v>
      </c>
      <c r="AN459" s="49">
        <f t="shared" si="12"/>
        <v>10.57904</v>
      </c>
      <c r="AO459" s="26"/>
      <c r="AP459" s="38"/>
      <c r="AQ459" s="38"/>
      <c r="AR459" s="38"/>
      <c r="AS459" s="38"/>
      <c r="AT459" s="26"/>
      <c r="AU459" s="38"/>
      <c r="AV459" s="38"/>
      <c r="AW459" s="38"/>
      <c r="AX459" s="38"/>
      <c r="AY459" s="26"/>
      <c r="AZ459" s="42">
        <v>0.0369926710933655</v>
      </c>
      <c r="BA459" s="23">
        <v>21.35407</v>
      </c>
      <c r="BB459" s="48">
        <f t="shared" si="5"/>
        <v>0.03654183772</v>
      </c>
      <c r="BC459" s="62">
        <f t="shared" si="6"/>
        <v>20.55438</v>
      </c>
      <c r="BD459" s="26"/>
      <c r="BE459" s="38"/>
      <c r="BF459" s="38"/>
      <c r="BG459" s="38"/>
      <c r="BH459" s="38"/>
      <c r="BI459" s="26"/>
      <c r="BJ459" s="42">
        <v>0.0253209228783613</v>
      </c>
      <c r="BK459" s="23">
        <v>13.86492</v>
      </c>
      <c r="BL459" s="48">
        <f t="shared" si="25"/>
        <v>0.02484106769</v>
      </c>
      <c r="BM459" s="62">
        <f t="shared" si="26"/>
        <v>13.40129</v>
      </c>
      <c r="BN459" s="26"/>
      <c r="BO459" s="42">
        <v>0.0245957766741203</v>
      </c>
      <c r="BP459" s="23">
        <v>13.54521</v>
      </c>
      <c r="BQ459" s="48">
        <f t="shared" si="19"/>
        <v>0.02411212689</v>
      </c>
      <c r="BR459" s="62">
        <f t="shared" si="20"/>
        <v>13.1431</v>
      </c>
      <c r="BS459" s="26"/>
      <c r="BT459" s="42">
        <v>0.0237051260624392</v>
      </c>
      <c r="BU459" s="23">
        <v>13.89008</v>
      </c>
      <c r="BV459" s="48">
        <f t="shared" si="29"/>
        <v>0.02321962736</v>
      </c>
      <c r="BW459" s="62">
        <f t="shared" si="30"/>
        <v>13.33903</v>
      </c>
      <c r="BX459" s="26"/>
      <c r="BY459" s="42">
        <v>0.0238121704458938</v>
      </c>
      <c r="BZ459" s="23">
        <v>13.55604</v>
      </c>
      <c r="CA459" s="48">
        <f t="shared" si="27"/>
        <v>0.02333068298</v>
      </c>
      <c r="CB459" s="62">
        <f t="shared" si="28"/>
        <v>13.06331</v>
      </c>
      <c r="CC459" s="7"/>
    </row>
    <row r="460" ht="15.75" customHeight="1">
      <c r="A460" s="1"/>
      <c r="B460" s="57">
        <v>0.0303884490240616</v>
      </c>
      <c r="C460" s="23">
        <v>34.22134</v>
      </c>
      <c r="D460" s="60">
        <f t="shared" si="21"/>
        <v>0.02986548553</v>
      </c>
      <c r="E460" s="63">
        <f t="shared" si="22"/>
        <v>32.83151</v>
      </c>
      <c r="F460" s="26"/>
      <c r="G460" s="38"/>
      <c r="H460" s="38"/>
      <c r="I460" s="38"/>
      <c r="J460" s="38"/>
      <c r="K460" s="26"/>
      <c r="L460" s="38"/>
      <c r="M460" s="38"/>
      <c r="N460" s="38"/>
      <c r="O460" s="39"/>
      <c r="P460" s="26"/>
      <c r="Q460" s="42">
        <v>0.0311197284508296</v>
      </c>
      <c r="R460" s="23">
        <v>10.57949</v>
      </c>
      <c r="S460" s="48">
        <f t="shared" si="7"/>
        <v>0.03061294924</v>
      </c>
      <c r="T460" s="54">
        <f t="shared" si="8"/>
        <v>10.26185</v>
      </c>
      <c r="U460" s="26"/>
      <c r="V460" s="42">
        <v>0.0328937546355466</v>
      </c>
      <c r="W460" s="23">
        <v>11.92125</v>
      </c>
      <c r="X460" s="48">
        <f t="shared" si="1"/>
        <v>0.03240177061</v>
      </c>
      <c r="Y460" s="49">
        <f t="shared" si="2"/>
        <v>11.61291</v>
      </c>
      <c r="Z460" s="26"/>
      <c r="AA460" s="42">
        <v>0.0310983819343686</v>
      </c>
      <c r="AB460" s="23">
        <v>10.50381</v>
      </c>
      <c r="AC460" s="48">
        <f t="shared" si="3"/>
        <v>0.03063247772</v>
      </c>
      <c r="AD460" s="49">
        <f t="shared" si="4"/>
        <v>10.2265</v>
      </c>
      <c r="AE460" s="26"/>
      <c r="AF460" s="42">
        <v>0.0299293113328145</v>
      </c>
      <c r="AG460" s="23">
        <v>11.73544</v>
      </c>
      <c r="AH460" s="48">
        <f t="shared" si="9"/>
        <v>0.02945402484</v>
      </c>
      <c r="AI460" s="49">
        <f t="shared" si="10"/>
        <v>11.35609</v>
      </c>
      <c r="AJ460" s="26"/>
      <c r="AK460" s="42">
        <v>0.0282276572247957</v>
      </c>
      <c r="AL460" s="23">
        <v>10.91674</v>
      </c>
      <c r="AM460" s="48">
        <f t="shared" si="11"/>
        <v>0.02769927296</v>
      </c>
      <c r="AN460" s="49">
        <f t="shared" si="12"/>
        <v>10.58977</v>
      </c>
      <c r="AO460" s="26"/>
      <c r="AP460" s="38"/>
      <c r="AQ460" s="38"/>
      <c r="AR460" s="38"/>
      <c r="AS460" s="38"/>
      <c r="AT460" s="26"/>
      <c r="AU460" s="38"/>
      <c r="AV460" s="38"/>
      <c r="AW460" s="38"/>
      <c r="AX460" s="38"/>
      <c r="AY460" s="26"/>
      <c r="AZ460" s="42">
        <v>0.0449196354391417</v>
      </c>
      <c r="BA460" s="23">
        <v>20.9961</v>
      </c>
      <c r="BB460" s="77">
        <f t="shared" si="5"/>
        <v>0.04446880206</v>
      </c>
      <c r="BC460" s="80">
        <f t="shared" si="6"/>
        <v>20.19641</v>
      </c>
      <c r="BD460" s="26"/>
      <c r="BE460" s="38"/>
      <c r="BF460" s="38"/>
      <c r="BG460" s="38"/>
      <c r="BH460" s="38"/>
      <c r="BI460" s="26"/>
      <c r="BJ460" s="42">
        <v>0.0253872567510838</v>
      </c>
      <c r="BK460" s="23">
        <v>13.88353</v>
      </c>
      <c r="BL460" s="48">
        <f t="shared" si="25"/>
        <v>0.02490740156</v>
      </c>
      <c r="BM460" s="62">
        <f t="shared" si="26"/>
        <v>13.4199</v>
      </c>
      <c r="BN460" s="26"/>
      <c r="BO460" s="42">
        <v>0.0246840182137233</v>
      </c>
      <c r="BP460" s="23">
        <v>13.56241</v>
      </c>
      <c r="BQ460" s="48">
        <f t="shared" si="19"/>
        <v>0.02420036843</v>
      </c>
      <c r="BR460" s="62">
        <f t="shared" si="20"/>
        <v>13.1603</v>
      </c>
      <c r="BS460" s="26"/>
      <c r="BT460" s="42">
        <v>0.0237896880593855</v>
      </c>
      <c r="BU460" s="23">
        <v>13.90544</v>
      </c>
      <c r="BV460" s="48">
        <f t="shared" si="29"/>
        <v>0.02330418935</v>
      </c>
      <c r="BW460" s="62">
        <f t="shared" si="30"/>
        <v>13.35439</v>
      </c>
      <c r="BX460" s="26"/>
      <c r="BY460" s="42">
        <v>0.0238573819177061</v>
      </c>
      <c r="BZ460" s="23">
        <v>13.57179</v>
      </c>
      <c r="CA460" s="48">
        <f t="shared" si="27"/>
        <v>0.02337589446</v>
      </c>
      <c r="CB460" s="62">
        <f t="shared" si="28"/>
        <v>13.07906</v>
      </c>
      <c r="CC460" s="7"/>
    </row>
    <row r="461" ht="15.75" customHeight="1">
      <c r="A461" s="1"/>
      <c r="B461" s="57">
        <v>0.0305416881054936</v>
      </c>
      <c r="C461" s="23">
        <v>34.1893</v>
      </c>
      <c r="D461" s="60">
        <f t="shared" si="21"/>
        <v>0.03001872461</v>
      </c>
      <c r="E461" s="63">
        <f t="shared" si="22"/>
        <v>32.79947</v>
      </c>
      <c r="F461" s="26"/>
      <c r="G461" s="38"/>
      <c r="H461" s="38"/>
      <c r="I461" s="38"/>
      <c r="J461" s="38"/>
      <c r="K461" s="26"/>
      <c r="L461" s="38"/>
      <c r="M461" s="38"/>
      <c r="N461" s="38"/>
      <c r="O461" s="39"/>
      <c r="P461" s="26"/>
      <c r="Q461" s="42">
        <v>0.0311937165836378</v>
      </c>
      <c r="R461" s="23">
        <v>10.58995</v>
      </c>
      <c r="S461" s="48">
        <f t="shared" si="7"/>
        <v>0.03068693738</v>
      </c>
      <c r="T461" s="54">
        <f t="shared" si="8"/>
        <v>10.27231</v>
      </c>
      <c r="U461" s="26"/>
      <c r="V461" s="42">
        <v>0.0330006131321481</v>
      </c>
      <c r="W461" s="23">
        <v>11.92802</v>
      </c>
      <c r="X461" s="48">
        <f t="shared" si="1"/>
        <v>0.03250862911</v>
      </c>
      <c r="Y461" s="49">
        <f t="shared" si="2"/>
        <v>11.61968</v>
      </c>
      <c r="Z461" s="26"/>
      <c r="AA461" s="42">
        <v>0.0311887326767553</v>
      </c>
      <c r="AB461" s="23">
        <v>10.51042</v>
      </c>
      <c r="AC461" s="48">
        <f t="shared" si="3"/>
        <v>0.03072282847</v>
      </c>
      <c r="AD461" s="49">
        <f t="shared" si="4"/>
        <v>10.23311</v>
      </c>
      <c r="AE461" s="26"/>
      <c r="AF461" s="42">
        <v>0.0299394550677858</v>
      </c>
      <c r="AG461" s="23">
        <v>11.74395</v>
      </c>
      <c r="AH461" s="48">
        <f t="shared" si="9"/>
        <v>0.02946416857</v>
      </c>
      <c r="AI461" s="49">
        <f t="shared" si="10"/>
        <v>11.3646</v>
      </c>
      <c r="AJ461" s="26"/>
      <c r="AK461" s="42">
        <v>0.0281886397203188</v>
      </c>
      <c r="AL461" s="23">
        <v>10.92812</v>
      </c>
      <c r="AM461" s="48">
        <f t="shared" si="11"/>
        <v>0.02766025545</v>
      </c>
      <c r="AN461" s="49">
        <f t="shared" si="12"/>
        <v>10.60115</v>
      </c>
      <c r="AO461" s="26"/>
      <c r="AP461" s="38"/>
      <c r="AQ461" s="38"/>
      <c r="AR461" s="38"/>
      <c r="AS461" s="38"/>
      <c r="AT461" s="26"/>
      <c r="AU461" s="38"/>
      <c r="AV461" s="38"/>
      <c r="AW461" s="38"/>
      <c r="AX461" s="38"/>
      <c r="AY461" s="26"/>
      <c r="AZ461" s="38"/>
      <c r="BA461" s="38"/>
      <c r="BB461" s="38"/>
      <c r="BC461" s="38"/>
      <c r="BD461" s="26"/>
      <c r="BE461" s="38"/>
      <c r="BF461" s="38"/>
      <c r="BG461" s="38"/>
      <c r="BH461" s="38"/>
      <c r="BI461" s="26"/>
      <c r="BJ461" s="42">
        <v>0.0254826156051335</v>
      </c>
      <c r="BK461" s="23">
        <v>13.89654</v>
      </c>
      <c r="BL461" s="48">
        <f t="shared" si="25"/>
        <v>0.02500276041</v>
      </c>
      <c r="BM461" s="62">
        <f t="shared" si="26"/>
        <v>13.43291</v>
      </c>
      <c r="BN461" s="26"/>
      <c r="BO461" s="42">
        <v>0.0247435077088269</v>
      </c>
      <c r="BP461" s="23">
        <v>13.57882</v>
      </c>
      <c r="BQ461" s="48">
        <f t="shared" si="19"/>
        <v>0.02425985793</v>
      </c>
      <c r="BR461" s="62">
        <f t="shared" si="20"/>
        <v>13.17671</v>
      </c>
      <c r="BS461" s="26"/>
      <c r="BT461" s="42">
        <v>0.023826550288272</v>
      </c>
      <c r="BU461" s="23">
        <v>13.92039</v>
      </c>
      <c r="BV461" s="48">
        <f t="shared" si="29"/>
        <v>0.02334105158</v>
      </c>
      <c r="BW461" s="62">
        <f t="shared" si="30"/>
        <v>13.36934</v>
      </c>
      <c r="BX461" s="26"/>
      <c r="BY461" s="42">
        <v>0.0239342999836856</v>
      </c>
      <c r="BZ461" s="23">
        <v>13.58535</v>
      </c>
      <c r="CA461" s="48">
        <f t="shared" si="27"/>
        <v>0.02345281252</v>
      </c>
      <c r="CB461" s="62">
        <f t="shared" si="28"/>
        <v>13.09262</v>
      </c>
      <c r="CC461" s="7"/>
    </row>
    <row r="462" ht="15.75" customHeight="1">
      <c r="A462" s="1"/>
      <c r="B462" s="57">
        <v>0.0306010186055345</v>
      </c>
      <c r="C462" s="23">
        <v>34.17327</v>
      </c>
      <c r="D462" s="60">
        <f t="shared" si="21"/>
        <v>0.03007805511</v>
      </c>
      <c r="E462" s="63">
        <f t="shared" si="22"/>
        <v>32.78344</v>
      </c>
      <c r="F462" s="26"/>
      <c r="G462" s="38"/>
      <c r="H462" s="38"/>
      <c r="I462" s="38"/>
      <c r="J462" s="38"/>
      <c r="K462" s="26"/>
      <c r="L462" s="38"/>
      <c r="M462" s="38"/>
      <c r="N462" s="38"/>
      <c r="O462" s="39"/>
      <c r="P462" s="26"/>
      <c r="Q462" s="42">
        <v>0.031270277732899</v>
      </c>
      <c r="R462" s="23">
        <v>10.59704</v>
      </c>
      <c r="S462" s="48">
        <f t="shared" si="7"/>
        <v>0.03076349853</v>
      </c>
      <c r="T462" s="54">
        <f t="shared" si="8"/>
        <v>10.2794</v>
      </c>
      <c r="U462" s="26"/>
      <c r="V462" s="42">
        <v>0.0330236826706891</v>
      </c>
      <c r="W462" s="23">
        <v>11.93667</v>
      </c>
      <c r="X462" s="48">
        <f t="shared" si="1"/>
        <v>0.03253169865</v>
      </c>
      <c r="Y462" s="49">
        <f t="shared" si="2"/>
        <v>11.62833</v>
      </c>
      <c r="Z462" s="26"/>
      <c r="AA462" s="42">
        <v>0.031280938517908</v>
      </c>
      <c r="AB462" s="23">
        <v>10.52029</v>
      </c>
      <c r="AC462" s="48">
        <f t="shared" si="3"/>
        <v>0.03081503431</v>
      </c>
      <c r="AD462" s="49">
        <f t="shared" si="4"/>
        <v>10.24298</v>
      </c>
      <c r="AE462" s="26"/>
      <c r="AF462" s="42">
        <v>0.0300844495356136</v>
      </c>
      <c r="AG462" s="23">
        <v>11.75489</v>
      </c>
      <c r="AH462" s="48">
        <f t="shared" si="9"/>
        <v>0.02960916304</v>
      </c>
      <c r="AI462" s="49">
        <f t="shared" si="10"/>
        <v>11.37554</v>
      </c>
      <c r="AJ462" s="26"/>
      <c r="AK462" s="42">
        <v>0.028289161252314</v>
      </c>
      <c r="AL462" s="23">
        <v>10.93653</v>
      </c>
      <c r="AM462" s="48">
        <f t="shared" si="11"/>
        <v>0.02776077699</v>
      </c>
      <c r="AN462" s="49">
        <f t="shared" si="12"/>
        <v>10.60956</v>
      </c>
      <c r="AO462" s="26"/>
      <c r="AP462" s="38"/>
      <c r="AQ462" s="38"/>
      <c r="AR462" s="38"/>
      <c r="AS462" s="38"/>
      <c r="AT462" s="26"/>
      <c r="AU462" s="38"/>
      <c r="AV462" s="38"/>
      <c r="AW462" s="38"/>
      <c r="AX462" s="38"/>
      <c r="AY462" s="26"/>
      <c r="AZ462" s="38"/>
      <c r="BA462" s="38"/>
      <c r="BB462" s="38"/>
      <c r="BC462" s="38"/>
      <c r="BD462" s="26"/>
      <c r="BE462" s="38"/>
      <c r="BF462" s="38"/>
      <c r="BG462" s="38"/>
      <c r="BH462" s="38"/>
      <c r="BI462" s="26"/>
      <c r="BJ462" s="42">
        <v>0.0255309377282409</v>
      </c>
      <c r="BK462" s="23">
        <v>13.9128</v>
      </c>
      <c r="BL462" s="48">
        <f t="shared" si="25"/>
        <v>0.02505108254</v>
      </c>
      <c r="BM462" s="62">
        <f t="shared" si="26"/>
        <v>13.44917</v>
      </c>
      <c r="BN462" s="26"/>
      <c r="BO462" s="42">
        <v>0.024830824613818</v>
      </c>
      <c r="BP462" s="23">
        <v>13.59269</v>
      </c>
      <c r="BQ462" s="48">
        <f t="shared" si="19"/>
        <v>0.02434717483</v>
      </c>
      <c r="BR462" s="62">
        <f t="shared" si="20"/>
        <v>13.19058</v>
      </c>
      <c r="BS462" s="26"/>
      <c r="BT462" s="42">
        <v>0.0239125550548989</v>
      </c>
      <c r="BU462" s="23">
        <v>13.93808</v>
      </c>
      <c r="BV462" s="48">
        <f t="shared" si="29"/>
        <v>0.02342705635</v>
      </c>
      <c r="BW462" s="62">
        <f t="shared" si="30"/>
        <v>13.38703</v>
      </c>
      <c r="BX462" s="26"/>
      <c r="BY462" s="42">
        <v>0.0239710311934909</v>
      </c>
      <c r="BZ462" s="23">
        <v>13.60459</v>
      </c>
      <c r="CA462" s="48">
        <f t="shared" si="27"/>
        <v>0.02348954373</v>
      </c>
      <c r="CB462" s="62">
        <f t="shared" si="28"/>
        <v>13.11186</v>
      </c>
      <c r="CC462" s="7"/>
    </row>
    <row r="463" ht="15.75" customHeight="1">
      <c r="A463" s="1"/>
      <c r="B463" s="57">
        <v>0.0306980345575727</v>
      </c>
      <c r="C463" s="23">
        <v>34.14518</v>
      </c>
      <c r="D463" s="60">
        <f t="shared" si="21"/>
        <v>0.03017507106</v>
      </c>
      <c r="E463" s="63">
        <f t="shared" si="22"/>
        <v>32.75535</v>
      </c>
      <c r="F463" s="26"/>
      <c r="G463" s="38"/>
      <c r="H463" s="38"/>
      <c r="I463" s="38"/>
      <c r="J463" s="38"/>
      <c r="K463" s="26"/>
      <c r="L463" s="38"/>
      <c r="M463" s="38"/>
      <c r="N463" s="38"/>
      <c r="O463" s="39"/>
      <c r="P463" s="26"/>
      <c r="Q463" s="42">
        <v>0.0313190746925165</v>
      </c>
      <c r="R463" s="23">
        <v>10.60626</v>
      </c>
      <c r="S463" s="48">
        <f t="shared" si="7"/>
        <v>0.03081229549</v>
      </c>
      <c r="T463" s="54">
        <f t="shared" si="8"/>
        <v>10.28862</v>
      </c>
      <c r="U463" s="26"/>
      <c r="V463" s="42">
        <v>0.0331254478538663</v>
      </c>
      <c r="W463" s="23">
        <v>11.95161</v>
      </c>
      <c r="X463" s="48">
        <f t="shared" si="1"/>
        <v>0.03263346383</v>
      </c>
      <c r="Y463" s="49">
        <f t="shared" si="2"/>
        <v>11.64327</v>
      </c>
      <c r="Z463" s="26"/>
      <c r="AA463" s="42">
        <v>0.0313637823382156</v>
      </c>
      <c r="AB463" s="23">
        <v>10.52759</v>
      </c>
      <c r="AC463" s="48">
        <f t="shared" si="3"/>
        <v>0.03089787813</v>
      </c>
      <c r="AD463" s="49">
        <f t="shared" si="4"/>
        <v>10.25028</v>
      </c>
      <c r="AE463" s="26"/>
      <c r="AF463" s="42">
        <v>0.0301303333799232</v>
      </c>
      <c r="AG463" s="23">
        <v>11.76724</v>
      </c>
      <c r="AH463" s="48">
        <f t="shared" si="9"/>
        <v>0.02965504688</v>
      </c>
      <c r="AI463" s="49">
        <f t="shared" si="10"/>
        <v>11.38789</v>
      </c>
      <c r="AJ463" s="26"/>
      <c r="AK463" s="42">
        <v>0.0283297215530005</v>
      </c>
      <c r="AL463" s="23">
        <v>10.94742</v>
      </c>
      <c r="AM463" s="48">
        <f t="shared" si="11"/>
        <v>0.02780133729</v>
      </c>
      <c r="AN463" s="49">
        <f t="shared" si="12"/>
        <v>10.62045</v>
      </c>
      <c r="AO463" s="26"/>
      <c r="AP463" s="38"/>
      <c r="AQ463" s="38"/>
      <c r="AR463" s="38"/>
      <c r="AS463" s="38"/>
      <c r="AT463" s="26"/>
      <c r="AU463" s="38"/>
      <c r="AV463" s="38"/>
      <c r="AW463" s="38"/>
      <c r="AX463" s="38"/>
      <c r="AY463" s="26"/>
      <c r="AZ463" s="38"/>
      <c r="BA463" s="38"/>
      <c r="BB463" s="38"/>
      <c r="BC463" s="38"/>
      <c r="BD463" s="26"/>
      <c r="BE463" s="38"/>
      <c r="BF463" s="38"/>
      <c r="BG463" s="38"/>
      <c r="BH463" s="38"/>
      <c r="BI463" s="26"/>
      <c r="BJ463" s="42">
        <v>0.02563215705167</v>
      </c>
      <c r="BK463" s="23">
        <v>13.92988</v>
      </c>
      <c r="BL463" s="48">
        <f t="shared" si="25"/>
        <v>0.02515230186</v>
      </c>
      <c r="BM463" s="62">
        <f t="shared" si="26"/>
        <v>13.46625</v>
      </c>
      <c r="BN463" s="26"/>
      <c r="BO463" s="42">
        <v>0.0249102574476721</v>
      </c>
      <c r="BP463" s="23">
        <v>13.60997</v>
      </c>
      <c r="BQ463" s="48">
        <f t="shared" si="19"/>
        <v>0.02442660767</v>
      </c>
      <c r="BR463" s="62">
        <f t="shared" si="20"/>
        <v>13.20786</v>
      </c>
      <c r="BS463" s="26"/>
      <c r="BT463" s="42">
        <v>0.0239552039979758</v>
      </c>
      <c r="BU463" s="23">
        <v>13.95472</v>
      </c>
      <c r="BV463" s="48">
        <f t="shared" si="29"/>
        <v>0.02346970529</v>
      </c>
      <c r="BW463" s="62">
        <f t="shared" si="30"/>
        <v>13.40367</v>
      </c>
      <c r="BX463" s="26"/>
      <c r="BY463" s="42">
        <v>0.0240364421490673</v>
      </c>
      <c r="BZ463" s="23">
        <v>13.61927</v>
      </c>
      <c r="CA463" s="48">
        <f t="shared" si="27"/>
        <v>0.02355495469</v>
      </c>
      <c r="CB463" s="62">
        <f t="shared" si="28"/>
        <v>13.12654</v>
      </c>
      <c r="CC463" s="7"/>
    </row>
    <row r="464" ht="15.75" customHeight="1">
      <c r="A464" s="1"/>
      <c r="B464" s="57">
        <v>0.0308001991582794</v>
      </c>
      <c r="C464" s="23">
        <v>34.11252</v>
      </c>
      <c r="D464" s="60">
        <f t="shared" si="21"/>
        <v>0.03027723566</v>
      </c>
      <c r="E464" s="63">
        <f t="shared" si="22"/>
        <v>32.72269</v>
      </c>
      <c r="F464" s="26"/>
      <c r="G464" s="38"/>
      <c r="H464" s="38"/>
      <c r="I464" s="38"/>
      <c r="J464" s="38"/>
      <c r="K464" s="26"/>
      <c r="L464" s="38"/>
      <c r="M464" s="38"/>
      <c r="N464" s="38"/>
      <c r="O464" s="39"/>
      <c r="P464" s="26"/>
      <c r="Q464" s="42">
        <v>0.0314272105997531</v>
      </c>
      <c r="R464" s="23">
        <v>10.61085</v>
      </c>
      <c r="S464" s="48">
        <f t="shared" si="7"/>
        <v>0.03092043139</v>
      </c>
      <c r="T464" s="54">
        <f t="shared" si="8"/>
        <v>10.29321</v>
      </c>
      <c r="U464" s="26"/>
      <c r="V464" s="42">
        <v>0.03322818185635</v>
      </c>
      <c r="W464" s="23">
        <v>11.96078</v>
      </c>
      <c r="X464" s="48">
        <f t="shared" si="1"/>
        <v>0.03273619784</v>
      </c>
      <c r="Y464" s="49">
        <f t="shared" si="2"/>
        <v>11.65244</v>
      </c>
      <c r="Z464" s="26"/>
      <c r="AA464" s="42">
        <v>0.0314413266105669</v>
      </c>
      <c r="AB464" s="23">
        <v>10.53484</v>
      </c>
      <c r="AC464" s="48">
        <f t="shared" si="3"/>
        <v>0.0309754224</v>
      </c>
      <c r="AD464" s="49">
        <f t="shared" si="4"/>
        <v>10.25753</v>
      </c>
      <c r="AE464" s="26"/>
      <c r="AF464" s="42">
        <v>0.0302549926640727</v>
      </c>
      <c r="AG464" s="23">
        <v>11.77575</v>
      </c>
      <c r="AH464" s="48">
        <f t="shared" si="9"/>
        <v>0.02977970617</v>
      </c>
      <c r="AI464" s="49">
        <f t="shared" si="10"/>
        <v>11.3964</v>
      </c>
      <c r="AJ464" s="26"/>
      <c r="AK464" s="42">
        <v>0.0283761343108424</v>
      </c>
      <c r="AL464" s="23">
        <v>10.95928</v>
      </c>
      <c r="AM464" s="48">
        <f t="shared" si="11"/>
        <v>0.02784775004</v>
      </c>
      <c r="AN464" s="49">
        <f t="shared" si="12"/>
        <v>10.63231</v>
      </c>
      <c r="AO464" s="26"/>
      <c r="AP464" s="38"/>
      <c r="AQ464" s="38"/>
      <c r="AR464" s="38"/>
      <c r="AS464" s="38"/>
      <c r="AT464" s="26"/>
      <c r="AU464" s="38"/>
      <c r="AV464" s="38"/>
      <c r="AW464" s="38"/>
      <c r="AX464" s="38"/>
      <c r="AY464" s="26"/>
      <c r="AZ464" s="38"/>
      <c r="BA464" s="38"/>
      <c r="BB464" s="38"/>
      <c r="BC464" s="38"/>
      <c r="BD464" s="26"/>
      <c r="BE464" s="38"/>
      <c r="BF464" s="38"/>
      <c r="BG464" s="38"/>
      <c r="BH464" s="38"/>
      <c r="BI464" s="26"/>
      <c r="BJ464" s="42">
        <v>0.0256596703764089</v>
      </c>
      <c r="BK464" s="23">
        <v>13.94334</v>
      </c>
      <c r="BL464" s="48">
        <f t="shared" si="25"/>
        <v>0.02517981519</v>
      </c>
      <c r="BM464" s="62">
        <f t="shared" si="26"/>
        <v>13.47971</v>
      </c>
      <c r="BN464" s="26"/>
      <c r="BO464" s="42">
        <v>0.024944447773001</v>
      </c>
      <c r="BP464" s="23">
        <v>13.62604</v>
      </c>
      <c r="BQ464" s="48">
        <f t="shared" si="19"/>
        <v>0.02446079799</v>
      </c>
      <c r="BR464" s="62">
        <f t="shared" si="20"/>
        <v>13.22393</v>
      </c>
      <c r="BS464" s="26"/>
      <c r="BT464" s="42">
        <v>0.0240240383374457</v>
      </c>
      <c r="BU464" s="23">
        <v>13.96775</v>
      </c>
      <c r="BV464" s="48">
        <f t="shared" si="29"/>
        <v>0.02353853963</v>
      </c>
      <c r="BW464" s="62">
        <f t="shared" si="30"/>
        <v>13.4167</v>
      </c>
      <c r="BX464" s="26"/>
      <c r="BY464" s="42">
        <v>0.024057577806212</v>
      </c>
      <c r="BZ464" s="23">
        <v>13.63452</v>
      </c>
      <c r="CA464" s="48">
        <f t="shared" si="27"/>
        <v>0.02357609034</v>
      </c>
      <c r="CB464" s="62">
        <f t="shared" si="28"/>
        <v>13.14179</v>
      </c>
      <c r="CC464" s="7"/>
    </row>
    <row r="465" ht="15.75" customHeight="1">
      <c r="A465" s="1"/>
      <c r="B465" s="57">
        <v>0.0309163129756642</v>
      </c>
      <c r="C465" s="23">
        <v>34.09487</v>
      </c>
      <c r="D465" s="60">
        <f t="shared" si="21"/>
        <v>0.03039334948</v>
      </c>
      <c r="E465" s="63">
        <f t="shared" si="22"/>
        <v>32.70504</v>
      </c>
      <c r="F465" s="26"/>
      <c r="G465" s="38"/>
      <c r="H465" s="38"/>
      <c r="I465" s="38"/>
      <c r="J465" s="38"/>
      <c r="K465" s="26"/>
      <c r="L465" s="38"/>
      <c r="M465" s="38"/>
      <c r="N465" s="38"/>
      <c r="O465" s="39"/>
      <c r="P465" s="26"/>
      <c r="Q465" s="42">
        <v>0.0314555466351403</v>
      </c>
      <c r="R465" s="23">
        <v>10.62329</v>
      </c>
      <c r="S465" s="48">
        <f t="shared" si="7"/>
        <v>0.03094876743</v>
      </c>
      <c r="T465" s="54">
        <f t="shared" si="8"/>
        <v>10.30565</v>
      </c>
      <c r="U465" s="26"/>
      <c r="V465" s="42">
        <v>0.0332527154960394</v>
      </c>
      <c r="W465" s="23">
        <v>11.96851</v>
      </c>
      <c r="X465" s="48">
        <f t="shared" si="1"/>
        <v>0.03276073148</v>
      </c>
      <c r="Y465" s="49">
        <f t="shared" si="2"/>
        <v>11.66017</v>
      </c>
      <c r="Z465" s="26"/>
      <c r="AA465" s="42">
        <v>0.031509478488897</v>
      </c>
      <c r="AB465" s="23">
        <v>10.54255</v>
      </c>
      <c r="AC465" s="48">
        <f t="shared" si="3"/>
        <v>0.03104357428</v>
      </c>
      <c r="AD465" s="49">
        <f t="shared" si="4"/>
        <v>10.26524</v>
      </c>
      <c r="AE465" s="26"/>
      <c r="AF465" s="42">
        <v>0.0303005063751083</v>
      </c>
      <c r="AG465" s="23">
        <v>11.78601</v>
      </c>
      <c r="AH465" s="48">
        <f t="shared" si="9"/>
        <v>0.02982521988</v>
      </c>
      <c r="AI465" s="49">
        <f t="shared" si="10"/>
        <v>11.40666</v>
      </c>
      <c r="AJ465" s="26"/>
      <c r="AK465" s="42">
        <v>0.0285175777318183</v>
      </c>
      <c r="AL465" s="23">
        <v>10.96877</v>
      </c>
      <c r="AM465" s="48">
        <f t="shared" si="11"/>
        <v>0.02798919347</v>
      </c>
      <c r="AN465" s="49">
        <f t="shared" si="12"/>
        <v>10.6418</v>
      </c>
      <c r="AO465" s="26"/>
      <c r="AP465" s="38"/>
      <c r="AQ465" s="38"/>
      <c r="AR465" s="38"/>
      <c r="AS465" s="38"/>
      <c r="AT465" s="26"/>
      <c r="AU465" s="38"/>
      <c r="AV465" s="38"/>
      <c r="AW465" s="38"/>
      <c r="AX465" s="38"/>
      <c r="AY465" s="26"/>
      <c r="AZ465" s="38"/>
      <c r="BA465" s="38"/>
      <c r="BB465" s="38"/>
      <c r="BC465" s="38"/>
      <c r="BD465" s="26"/>
      <c r="BE465" s="38"/>
      <c r="BF465" s="38"/>
      <c r="BG465" s="38"/>
      <c r="BH465" s="38"/>
      <c r="BI465" s="26"/>
      <c r="BJ465" s="42">
        <v>0.0257334211378939</v>
      </c>
      <c r="BK465" s="23">
        <v>13.95947</v>
      </c>
      <c r="BL465" s="48">
        <f t="shared" si="25"/>
        <v>0.02525356595</v>
      </c>
      <c r="BM465" s="62">
        <f t="shared" si="26"/>
        <v>13.49584</v>
      </c>
      <c r="BN465" s="26"/>
      <c r="BO465" s="42">
        <v>0.0250018725983401</v>
      </c>
      <c r="BP465" s="23">
        <v>13.63974</v>
      </c>
      <c r="BQ465" s="48">
        <f t="shared" si="19"/>
        <v>0.02451822282</v>
      </c>
      <c r="BR465" s="62">
        <f t="shared" si="20"/>
        <v>13.23763</v>
      </c>
      <c r="BS465" s="26"/>
      <c r="BT465" s="42">
        <v>0.0240281074789703</v>
      </c>
      <c r="BU465" s="23">
        <v>13.98675</v>
      </c>
      <c r="BV465" s="48">
        <f t="shared" si="29"/>
        <v>0.02354260877</v>
      </c>
      <c r="BW465" s="62">
        <f t="shared" si="30"/>
        <v>13.4357</v>
      </c>
      <c r="BX465" s="26"/>
      <c r="BY465" s="42">
        <v>0.02415326830041</v>
      </c>
      <c r="BZ465" s="23">
        <v>13.65175</v>
      </c>
      <c r="CA465" s="48">
        <f t="shared" si="27"/>
        <v>0.02367178084</v>
      </c>
      <c r="CB465" s="62">
        <f t="shared" si="28"/>
        <v>13.15902</v>
      </c>
      <c r="CC465" s="7"/>
    </row>
    <row r="466" ht="15.75" customHeight="1">
      <c r="A466" s="1"/>
      <c r="B466" s="57">
        <v>0.0309814107868804</v>
      </c>
      <c r="C466" s="23">
        <v>34.06764</v>
      </c>
      <c r="D466" s="60">
        <f t="shared" si="21"/>
        <v>0.03045844729</v>
      </c>
      <c r="E466" s="63">
        <f t="shared" si="22"/>
        <v>32.67781</v>
      </c>
      <c r="F466" s="26"/>
      <c r="G466" s="38"/>
      <c r="H466" s="38"/>
      <c r="I466" s="38"/>
      <c r="J466" s="38"/>
      <c r="K466" s="26"/>
      <c r="L466" s="38"/>
      <c r="M466" s="38"/>
      <c r="N466" s="38"/>
      <c r="O466" s="39"/>
      <c r="P466" s="26"/>
      <c r="Q466" s="42">
        <v>0.0315570984398443</v>
      </c>
      <c r="R466" s="23">
        <v>10.62994</v>
      </c>
      <c r="S466" s="48">
        <f t="shared" si="7"/>
        <v>0.03105031923</v>
      </c>
      <c r="T466" s="54">
        <f t="shared" si="8"/>
        <v>10.3123</v>
      </c>
      <c r="U466" s="26"/>
      <c r="V466" s="42">
        <v>0.0333702176135071</v>
      </c>
      <c r="W466" s="23">
        <v>11.97667</v>
      </c>
      <c r="X466" s="48">
        <f t="shared" si="1"/>
        <v>0.03287823359</v>
      </c>
      <c r="Y466" s="49">
        <f t="shared" si="2"/>
        <v>11.66833</v>
      </c>
      <c r="Z466" s="26"/>
      <c r="AA466" s="42">
        <v>0.0315943000348315</v>
      </c>
      <c r="AB466" s="23">
        <v>10.55465</v>
      </c>
      <c r="AC466" s="48">
        <f t="shared" si="3"/>
        <v>0.03112839582</v>
      </c>
      <c r="AD466" s="49">
        <f t="shared" si="4"/>
        <v>10.27734</v>
      </c>
      <c r="AE466" s="26"/>
      <c r="AF466" s="42">
        <v>0.0303723028507525</v>
      </c>
      <c r="AG466" s="23">
        <v>11.79586</v>
      </c>
      <c r="AH466" s="48">
        <f t="shared" si="9"/>
        <v>0.02989701635</v>
      </c>
      <c r="AI466" s="49">
        <f t="shared" si="10"/>
        <v>11.41651</v>
      </c>
      <c r="AJ466" s="26"/>
      <c r="AK466" s="42">
        <v>0.0285174844828744</v>
      </c>
      <c r="AL466" s="23">
        <v>10.97873</v>
      </c>
      <c r="AM466" s="48">
        <f t="shared" si="11"/>
        <v>0.02798910022</v>
      </c>
      <c r="AN466" s="49">
        <f t="shared" si="12"/>
        <v>10.65176</v>
      </c>
      <c r="AO466" s="26"/>
      <c r="AP466" s="38"/>
      <c r="AQ466" s="38"/>
      <c r="AR466" s="38"/>
      <c r="AS466" s="38"/>
      <c r="AT466" s="26"/>
      <c r="AU466" s="38"/>
      <c r="AV466" s="38"/>
      <c r="AW466" s="38"/>
      <c r="AX466" s="38"/>
      <c r="AY466" s="26"/>
      <c r="AZ466" s="38"/>
      <c r="BA466" s="38"/>
      <c r="BB466" s="38"/>
      <c r="BC466" s="38"/>
      <c r="BD466" s="26"/>
      <c r="BE466" s="38"/>
      <c r="BF466" s="38"/>
      <c r="BG466" s="38"/>
      <c r="BH466" s="38"/>
      <c r="BI466" s="26"/>
      <c r="BJ466" s="42">
        <v>0.0257739940205031</v>
      </c>
      <c r="BK466" s="23">
        <v>13.97706</v>
      </c>
      <c r="BL466" s="48">
        <f t="shared" si="25"/>
        <v>0.02529413883</v>
      </c>
      <c r="BM466" s="62">
        <f t="shared" si="26"/>
        <v>13.51343</v>
      </c>
      <c r="BN466" s="26"/>
      <c r="BO466" s="42">
        <v>0.0250517317375434</v>
      </c>
      <c r="BP466" s="23">
        <v>13.65622</v>
      </c>
      <c r="BQ466" s="48">
        <f t="shared" si="19"/>
        <v>0.02456808196</v>
      </c>
      <c r="BR466" s="62">
        <f t="shared" si="20"/>
        <v>13.25411</v>
      </c>
      <c r="BS466" s="26"/>
      <c r="BT466" s="42">
        <v>0.024116418249023</v>
      </c>
      <c r="BU466" s="23">
        <v>14.00336</v>
      </c>
      <c r="BV466" s="48">
        <f t="shared" si="29"/>
        <v>0.02363091954</v>
      </c>
      <c r="BW466" s="62">
        <f t="shared" si="30"/>
        <v>13.45231</v>
      </c>
      <c r="BX466" s="26"/>
      <c r="BY466" s="42">
        <v>0.0242249812918756</v>
      </c>
      <c r="BZ466" s="23">
        <v>13.66783</v>
      </c>
      <c r="CA466" s="48">
        <f t="shared" si="27"/>
        <v>0.02374349383</v>
      </c>
      <c r="CB466" s="62">
        <f t="shared" si="28"/>
        <v>13.1751</v>
      </c>
      <c r="CC466" s="7"/>
    </row>
    <row r="467" ht="15.75" customHeight="1">
      <c r="A467" s="1"/>
      <c r="B467" s="57">
        <v>0.0310384263922778</v>
      </c>
      <c r="C467" s="23">
        <v>34.03534</v>
      </c>
      <c r="D467" s="60">
        <f t="shared" si="21"/>
        <v>0.0305154629</v>
      </c>
      <c r="E467" s="63">
        <f t="shared" si="22"/>
        <v>32.64551</v>
      </c>
      <c r="F467" s="26"/>
      <c r="G467" s="38"/>
      <c r="H467" s="38"/>
      <c r="I467" s="38"/>
      <c r="J467" s="38"/>
      <c r="K467" s="26"/>
      <c r="L467" s="38"/>
      <c r="M467" s="38"/>
      <c r="N467" s="38"/>
      <c r="O467" s="39"/>
      <c r="P467" s="26"/>
      <c r="Q467" s="42">
        <v>0.031644694171151</v>
      </c>
      <c r="R467" s="23">
        <v>10.63625</v>
      </c>
      <c r="S467" s="48">
        <f t="shared" si="7"/>
        <v>0.03113791497</v>
      </c>
      <c r="T467" s="54">
        <f t="shared" si="8"/>
        <v>10.31861</v>
      </c>
      <c r="U467" s="26"/>
      <c r="V467" s="42">
        <v>0.0335016173860385</v>
      </c>
      <c r="W467" s="23">
        <v>11.98706</v>
      </c>
      <c r="X467" s="48">
        <f t="shared" si="1"/>
        <v>0.03300963337</v>
      </c>
      <c r="Y467" s="49">
        <f t="shared" si="2"/>
        <v>11.67872</v>
      </c>
      <c r="Z467" s="26"/>
      <c r="AA467" s="42">
        <v>0.0316575594020982</v>
      </c>
      <c r="AB467" s="23">
        <v>10.56011</v>
      </c>
      <c r="AC467" s="48">
        <f t="shared" si="3"/>
        <v>0.03119165519</v>
      </c>
      <c r="AD467" s="49">
        <f t="shared" si="4"/>
        <v>10.2828</v>
      </c>
      <c r="AE467" s="26"/>
      <c r="AF467" s="42">
        <v>0.0304545345906715</v>
      </c>
      <c r="AG467" s="23">
        <v>11.80701</v>
      </c>
      <c r="AH467" s="48">
        <f t="shared" si="9"/>
        <v>0.02997924809</v>
      </c>
      <c r="AI467" s="49">
        <f t="shared" si="10"/>
        <v>11.42766</v>
      </c>
      <c r="AJ467" s="26"/>
      <c r="AK467" s="42">
        <v>0.0285878414370944</v>
      </c>
      <c r="AL467" s="23">
        <v>10.99046</v>
      </c>
      <c r="AM467" s="48">
        <f t="shared" si="11"/>
        <v>0.02805945717</v>
      </c>
      <c r="AN467" s="49">
        <f t="shared" si="12"/>
        <v>10.66349</v>
      </c>
      <c r="AO467" s="26"/>
      <c r="AP467" s="38"/>
      <c r="AQ467" s="38"/>
      <c r="AR467" s="38"/>
      <c r="AS467" s="38"/>
      <c r="AT467" s="26"/>
      <c r="AU467" s="38"/>
      <c r="AV467" s="38"/>
      <c r="AW467" s="38"/>
      <c r="AX467" s="38"/>
      <c r="AY467" s="26"/>
      <c r="AZ467" s="38"/>
      <c r="BA467" s="38"/>
      <c r="BB467" s="38"/>
      <c r="BC467" s="38"/>
      <c r="BD467" s="26"/>
      <c r="BE467" s="38"/>
      <c r="BF467" s="38"/>
      <c r="BG467" s="38"/>
      <c r="BH467" s="38"/>
      <c r="BI467" s="26"/>
      <c r="BJ467" s="42">
        <v>0.0258553672726127</v>
      </c>
      <c r="BK467" s="23">
        <v>13.99027</v>
      </c>
      <c r="BL467" s="48">
        <f t="shared" si="25"/>
        <v>0.02537551208</v>
      </c>
      <c r="BM467" s="62">
        <f t="shared" si="26"/>
        <v>13.52664</v>
      </c>
      <c r="BN467" s="26"/>
      <c r="BO467" s="42">
        <v>0.0251377579625853</v>
      </c>
      <c r="BP467" s="23">
        <v>13.67294</v>
      </c>
      <c r="BQ467" s="48">
        <f t="shared" si="19"/>
        <v>0.02465410818</v>
      </c>
      <c r="BR467" s="62">
        <f t="shared" si="20"/>
        <v>13.27083</v>
      </c>
      <c r="BS467" s="26"/>
      <c r="BT467" s="42">
        <v>0.0241883516332351</v>
      </c>
      <c r="BU467" s="23">
        <v>14.0176</v>
      </c>
      <c r="BV467" s="48">
        <f t="shared" si="29"/>
        <v>0.02370285293</v>
      </c>
      <c r="BW467" s="62">
        <f t="shared" si="30"/>
        <v>13.46655</v>
      </c>
      <c r="BX467" s="26"/>
      <c r="BY467" s="42">
        <v>0.0242977885468094</v>
      </c>
      <c r="BZ467" s="23">
        <v>13.68172</v>
      </c>
      <c r="CA467" s="48">
        <f t="shared" si="27"/>
        <v>0.02381630109</v>
      </c>
      <c r="CB467" s="62">
        <f t="shared" si="28"/>
        <v>13.18899</v>
      </c>
      <c r="CC467" s="7"/>
    </row>
    <row r="468" ht="15.75" customHeight="1">
      <c r="A468" s="1"/>
      <c r="B468" s="57">
        <v>0.0311062110406</v>
      </c>
      <c r="C468" s="23">
        <v>34.01246</v>
      </c>
      <c r="D468" s="60">
        <f t="shared" si="21"/>
        <v>0.03058324755</v>
      </c>
      <c r="E468" s="63">
        <f t="shared" si="22"/>
        <v>32.62263</v>
      </c>
      <c r="F468" s="26"/>
      <c r="G468" s="38"/>
      <c r="H468" s="38"/>
      <c r="I468" s="38"/>
      <c r="J468" s="38"/>
      <c r="K468" s="26"/>
      <c r="L468" s="38"/>
      <c r="M468" s="38"/>
      <c r="N468" s="38"/>
      <c r="O468" s="39"/>
      <c r="P468" s="26"/>
      <c r="Q468" s="42">
        <v>0.0317110169684676</v>
      </c>
      <c r="R468" s="23">
        <v>10.64771</v>
      </c>
      <c r="S468" s="48">
        <f t="shared" si="7"/>
        <v>0.03120423776</v>
      </c>
      <c r="T468" s="54">
        <f t="shared" si="8"/>
        <v>10.33007</v>
      </c>
      <c r="U468" s="26"/>
      <c r="V468" s="42">
        <v>0.0335092787944118</v>
      </c>
      <c r="W468" s="23">
        <v>11.99757</v>
      </c>
      <c r="X468" s="48">
        <f t="shared" si="1"/>
        <v>0.03301729477</v>
      </c>
      <c r="Y468" s="49">
        <f t="shared" si="2"/>
        <v>11.68923</v>
      </c>
      <c r="Z468" s="26"/>
      <c r="AA468" s="42">
        <v>0.0317541615597816</v>
      </c>
      <c r="AB468" s="23">
        <v>10.56854</v>
      </c>
      <c r="AC468" s="48">
        <f t="shared" si="3"/>
        <v>0.03128825735</v>
      </c>
      <c r="AD468" s="49">
        <f t="shared" si="4"/>
        <v>10.29123</v>
      </c>
      <c r="AE468" s="26"/>
      <c r="AF468" s="42">
        <v>0.0304788275665635</v>
      </c>
      <c r="AG468" s="23">
        <v>11.81624</v>
      </c>
      <c r="AH468" s="48">
        <f t="shared" si="9"/>
        <v>0.03000354107</v>
      </c>
      <c r="AI468" s="49">
        <f t="shared" si="10"/>
        <v>11.43689</v>
      </c>
      <c r="AJ468" s="26"/>
      <c r="AK468" s="42">
        <v>0.028706540538739</v>
      </c>
      <c r="AL468" s="23">
        <v>10.99952</v>
      </c>
      <c r="AM468" s="48">
        <f t="shared" si="11"/>
        <v>0.02817815627</v>
      </c>
      <c r="AN468" s="49">
        <f t="shared" si="12"/>
        <v>10.67255</v>
      </c>
      <c r="AO468" s="26"/>
      <c r="AP468" s="38"/>
      <c r="AQ468" s="38"/>
      <c r="AR468" s="38"/>
      <c r="AS468" s="38"/>
      <c r="AT468" s="26"/>
      <c r="AU468" s="38"/>
      <c r="AV468" s="38"/>
      <c r="AW468" s="38"/>
      <c r="AX468" s="38"/>
      <c r="AY468" s="26"/>
      <c r="AZ468" s="38"/>
      <c r="BA468" s="38"/>
      <c r="BB468" s="38"/>
      <c r="BC468" s="38"/>
      <c r="BD468" s="26"/>
      <c r="BE468" s="38"/>
      <c r="BF468" s="38"/>
      <c r="BG468" s="38"/>
      <c r="BH468" s="38"/>
      <c r="BI468" s="26"/>
      <c r="BJ468" s="42">
        <v>0.0258871518952721</v>
      </c>
      <c r="BK468" s="23">
        <v>14.00657</v>
      </c>
      <c r="BL468" s="48">
        <f t="shared" si="25"/>
        <v>0.0254072967</v>
      </c>
      <c r="BM468" s="62">
        <f t="shared" si="26"/>
        <v>13.54294</v>
      </c>
      <c r="BN468" s="26"/>
      <c r="BO468" s="42">
        <v>0.0251872329794698</v>
      </c>
      <c r="BP468" s="23">
        <v>13.68631</v>
      </c>
      <c r="BQ468" s="48">
        <f t="shared" si="19"/>
        <v>0.0247035832</v>
      </c>
      <c r="BR468" s="62">
        <f t="shared" si="20"/>
        <v>13.2842</v>
      </c>
      <c r="BS468" s="26"/>
      <c r="BT468" s="42">
        <v>0.0242654076318418</v>
      </c>
      <c r="BU468" s="23">
        <v>14.03363</v>
      </c>
      <c r="BV468" s="48">
        <f t="shared" si="29"/>
        <v>0.02377990893</v>
      </c>
      <c r="BW468" s="62">
        <f t="shared" si="30"/>
        <v>13.48258</v>
      </c>
      <c r="BX468" s="26"/>
      <c r="BY468" s="42">
        <v>0.0243638219997062</v>
      </c>
      <c r="BZ468" s="23">
        <v>13.69764</v>
      </c>
      <c r="CA468" s="48">
        <f t="shared" si="27"/>
        <v>0.02388233454</v>
      </c>
      <c r="CB468" s="62">
        <f t="shared" si="28"/>
        <v>13.20491</v>
      </c>
      <c r="CC468" s="7"/>
    </row>
    <row r="469" ht="15.75" customHeight="1">
      <c r="A469" s="1"/>
      <c r="B469" s="57">
        <v>0.0311489591945606</v>
      </c>
      <c r="C469" s="23">
        <v>33.98453</v>
      </c>
      <c r="D469" s="60">
        <f t="shared" si="21"/>
        <v>0.0306259957</v>
      </c>
      <c r="E469" s="63">
        <f t="shared" si="22"/>
        <v>32.5947</v>
      </c>
      <c r="F469" s="26"/>
      <c r="G469" s="38"/>
      <c r="H469" s="38"/>
      <c r="I469" s="38"/>
      <c r="J469" s="38"/>
      <c r="K469" s="26"/>
      <c r="L469" s="38"/>
      <c r="M469" s="38"/>
      <c r="N469" s="38"/>
      <c r="O469" s="39"/>
      <c r="P469" s="26"/>
      <c r="Q469" s="42">
        <v>0.0318390052281365</v>
      </c>
      <c r="R469" s="23">
        <v>10.65389</v>
      </c>
      <c r="S469" s="48">
        <f t="shared" si="7"/>
        <v>0.03133222602</v>
      </c>
      <c r="T469" s="54">
        <f t="shared" si="8"/>
        <v>10.33625</v>
      </c>
      <c r="U469" s="26"/>
      <c r="V469" s="42">
        <v>0.0336606994388704</v>
      </c>
      <c r="W469" s="23">
        <v>12.00827</v>
      </c>
      <c r="X469" s="48">
        <f t="shared" si="1"/>
        <v>0.03316871542</v>
      </c>
      <c r="Y469" s="49">
        <f t="shared" si="2"/>
        <v>11.69993</v>
      </c>
      <c r="Z469" s="26"/>
      <c r="AA469" s="42">
        <v>0.0318441390820885</v>
      </c>
      <c r="AB469" s="23">
        <v>10.57528</v>
      </c>
      <c r="AC469" s="48">
        <f t="shared" si="3"/>
        <v>0.03137823487</v>
      </c>
      <c r="AD469" s="49">
        <f t="shared" si="4"/>
        <v>10.29797</v>
      </c>
      <c r="AE469" s="26"/>
      <c r="AF469" s="42">
        <v>0.0305770597909443</v>
      </c>
      <c r="AG469" s="23">
        <v>11.82655</v>
      </c>
      <c r="AH469" s="48">
        <f t="shared" si="9"/>
        <v>0.03010177329</v>
      </c>
      <c r="AI469" s="49">
        <f t="shared" si="10"/>
        <v>11.4472</v>
      </c>
      <c r="AJ469" s="26"/>
      <c r="AK469" s="42">
        <v>0.02873567759374</v>
      </c>
      <c r="AL469" s="23">
        <v>11.0094</v>
      </c>
      <c r="AM469" s="48">
        <f t="shared" si="11"/>
        <v>0.02820729333</v>
      </c>
      <c r="AN469" s="49">
        <f t="shared" si="12"/>
        <v>10.68243</v>
      </c>
      <c r="AO469" s="26"/>
      <c r="AP469" s="38"/>
      <c r="AQ469" s="38"/>
      <c r="AR469" s="38"/>
      <c r="AS469" s="38"/>
      <c r="AT469" s="26"/>
      <c r="AU469" s="38"/>
      <c r="AV469" s="38"/>
      <c r="AW469" s="38"/>
      <c r="AX469" s="38"/>
      <c r="AY469" s="26"/>
      <c r="AZ469" s="38"/>
      <c r="BA469" s="38"/>
      <c r="BB469" s="38"/>
      <c r="BC469" s="38"/>
      <c r="BD469" s="26"/>
      <c r="BE469" s="38"/>
      <c r="BF469" s="38"/>
      <c r="BG469" s="38"/>
      <c r="BH469" s="38"/>
      <c r="BI469" s="26"/>
      <c r="BJ469" s="42">
        <v>0.0259688965157849</v>
      </c>
      <c r="BK469" s="23">
        <v>14.02314</v>
      </c>
      <c r="BL469" s="48">
        <f t="shared" si="25"/>
        <v>0.02548904132</v>
      </c>
      <c r="BM469" s="62">
        <f t="shared" si="26"/>
        <v>13.55951</v>
      </c>
      <c r="BN469" s="26"/>
      <c r="BO469" s="42">
        <v>0.0252135536095399</v>
      </c>
      <c r="BP469" s="23">
        <v>13.703</v>
      </c>
      <c r="BQ469" s="48">
        <f t="shared" si="19"/>
        <v>0.02472990383</v>
      </c>
      <c r="BR469" s="62">
        <f t="shared" si="20"/>
        <v>13.30089</v>
      </c>
      <c r="BS469" s="26"/>
      <c r="BT469" s="42">
        <v>0.0243277332274712</v>
      </c>
      <c r="BU469" s="23">
        <v>14.05265</v>
      </c>
      <c r="BV469" s="48">
        <f t="shared" si="29"/>
        <v>0.02384223452</v>
      </c>
      <c r="BW469" s="62">
        <f t="shared" si="30"/>
        <v>13.5016</v>
      </c>
      <c r="BX469" s="26"/>
      <c r="BY469" s="42">
        <v>0.0244030450740698</v>
      </c>
      <c r="BZ469" s="23">
        <v>13.71512</v>
      </c>
      <c r="CA469" s="48">
        <f t="shared" si="27"/>
        <v>0.02392155761</v>
      </c>
      <c r="CB469" s="62">
        <f t="shared" si="28"/>
        <v>13.22239</v>
      </c>
      <c r="CC469" s="7"/>
    </row>
    <row r="470" ht="15.75" customHeight="1">
      <c r="A470" s="1"/>
      <c r="B470" s="57">
        <v>0.0312616956685197</v>
      </c>
      <c r="C470" s="23">
        <v>33.94828</v>
      </c>
      <c r="D470" s="60">
        <f t="shared" si="21"/>
        <v>0.03073873217</v>
      </c>
      <c r="E470" s="63">
        <f t="shared" si="22"/>
        <v>32.55845</v>
      </c>
      <c r="F470" s="26"/>
      <c r="G470" s="38"/>
      <c r="H470" s="38"/>
      <c r="I470" s="38"/>
      <c r="J470" s="38"/>
      <c r="K470" s="26"/>
      <c r="L470" s="38"/>
      <c r="M470" s="38"/>
      <c r="N470" s="38"/>
      <c r="O470" s="39"/>
      <c r="P470" s="26"/>
      <c r="Q470" s="42">
        <v>0.0318365921734383</v>
      </c>
      <c r="R470" s="23">
        <v>10.66261</v>
      </c>
      <c r="S470" s="48">
        <f t="shared" si="7"/>
        <v>0.03132981297</v>
      </c>
      <c r="T470" s="54">
        <f t="shared" si="8"/>
        <v>10.34497</v>
      </c>
      <c r="U470" s="26"/>
      <c r="V470" s="42">
        <v>0.0337205951181252</v>
      </c>
      <c r="W470" s="23">
        <v>12.01584</v>
      </c>
      <c r="X470" s="48">
        <f t="shared" si="1"/>
        <v>0.0332286111</v>
      </c>
      <c r="Y470" s="49">
        <f t="shared" si="2"/>
        <v>11.7075</v>
      </c>
      <c r="Z470" s="26"/>
      <c r="AA470" s="42">
        <v>0.0319232060125594</v>
      </c>
      <c r="AB470" s="23">
        <v>10.58294</v>
      </c>
      <c r="AC470" s="48">
        <f t="shared" si="3"/>
        <v>0.0314573018</v>
      </c>
      <c r="AD470" s="49">
        <f t="shared" si="4"/>
        <v>10.30563</v>
      </c>
      <c r="AE470" s="26"/>
      <c r="AF470" s="42">
        <v>0.0307350498717041</v>
      </c>
      <c r="AG470" s="23">
        <v>11.83289</v>
      </c>
      <c r="AH470" s="48">
        <f t="shared" si="9"/>
        <v>0.03025976337</v>
      </c>
      <c r="AI470" s="49">
        <f t="shared" si="10"/>
        <v>11.45354</v>
      </c>
      <c r="AJ470" s="26"/>
      <c r="AK470" s="42">
        <v>0.0288283077355238</v>
      </c>
      <c r="AL470" s="23">
        <v>11.02141</v>
      </c>
      <c r="AM470" s="48">
        <f t="shared" si="11"/>
        <v>0.02829992347</v>
      </c>
      <c r="AN470" s="49">
        <f t="shared" si="12"/>
        <v>10.69444</v>
      </c>
      <c r="AO470" s="26"/>
      <c r="AP470" s="38"/>
      <c r="AQ470" s="38"/>
      <c r="AR470" s="38"/>
      <c r="AS470" s="38"/>
      <c r="AT470" s="26"/>
      <c r="AU470" s="38"/>
      <c r="AV470" s="38"/>
      <c r="AW470" s="38"/>
      <c r="AX470" s="38"/>
      <c r="AY470" s="26"/>
      <c r="AZ470" s="38"/>
      <c r="BA470" s="38"/>
      <c r="BB470" s="38"/>
      <c r="BC470" s="38"/>
      <c r="BD470" s="26"/>
      <c r="BE470" s="38"/>
      <c r="BF470" s="38"/>
      <c r="BG470" s="38"/>
      <c r="BH470" s="38"/>
      <c r="BI470" s="26"/>
      <c r="BJ470" s="42">
        <v>0.0260379410448162</v>
      </c>
      <c r="BK470" s="23">
        <v>14.03618</v>
      </c>
      <c r="BL470" s="48">
        <f t="shared" si="25"/>
        <v>0.02555808585</v>
      </c>
      <c r="BM470" s="62">
        <f t="shared" si="26"/>
        <v>13.57255</v>
      </c>
      <c r="BN470" s="26"/>
      <c r="BO470" s="42">
        <v>0.0252847339505959</v>
      </c>
      <c r="BP470" s="23">
        <v>13.71891</v>
      </c>
      <c r="BQ470" s="48">
        <f t="shared" si="19"/>
        <v>0.02480108417</v>
      </c>
      <c r="BR470" s="62">
        <f t="shared" si="20"/>
        <v>13.3168</v>
      </c>
      <c r="BS470" s="26"/>
      <c r="BT470" s="42">
        <v>0.02438804539319</v>
      </c>
      <c r="BU470" s="23">
        <v>14.0655</v>
      </c>
      <c r="BV470" s="48">
        <f t="shared" si="29"/>
        <v>0.02390254669</v>
      </c>
      <c r="BW470" s="62">
        <f t="shared" si="30"/>
        <v>13.51445</v>
      </c>
      <c r="BX470" s="26"/>
      <c r="BY470" s="42">
        <v>0.0244766272655403</v>
      </c>
      <c r="BZ470" s="23">
        <v>13.72841</v>
      </c>
      <c r="CA470" s="48">
        <f t="shared" si="27"/>
        <v>0.0239951398</v>
      </c>
      <c r="CB470" s="62">
        <f t="shared" si="28"/>
        <v>13.23568</v>
      </c>
      <c r="CC470" s="7"/>
    </row>
    <row r="471" ht="15.75" customHeight="1">
      <c r="A471" s="1"/>
      <c r="B471" s="57">
        <v>0.0313545398184578</v>
      </c>
      <c r="C471" s="23">
        <v>33.92022</v>
      </c>
      <c r="D471" s="60">
        <f t="shared" si="21"/>
        <v>0.03083157632</v>
      </c>
      <c r="E471" s="63">
        <f t="shared" si="22"/>
        <v>32.53039</v>
      </c>
      <c r="F471" s="26"/>
      <c r="G471" s="38"/>
      <c r="H471" s="38"/>
      <c r="I471" s="38"/>
      <c r="J471" s="38"/>
      <c r="K471" s="26"/>
      <c r="L471" s="38"/>
      <c r="M471" s="38"/>
      <c r="N471" s="38"/>
      <c r="O471" s="39"/>
      <c r="P471" s="26"/>
      <c r="Q471" s="42">
        <v>0.0319265156638149</v>
      </c>
      <c r="R471" s="23">
        <v>10.6705</v>
      </c>
      <c r="S471" s="48">
        <f t="shared" si="7"/>
        <v>0.03141973646</v>
      </c>
      <c r="T471" s="54">
        <f t="shared" si="8"/>
        <v>10.35286</v>
      </c>
      <c r="U471" s="26"/>
      <c r="V471" s="42">
        <v>0.0337985944932995</v>
      </c>
      <c r="W471" s="23">
        <v>12.02359</v>
      </c>
      <c r="X471" s="48">
        <f t="shared" si="1"/>
        <v>0.03330661047</v>
      </c>
      <c r="Y471" s="49">
        <f t="shared" si="2"/>
        <v>11.71525</v>
      </c>
      <c r="Z471" s="26"/>
      <c r="AA471" s="42">
        <v>0.03200639505314</v>
      </c>
      <c r="AB471" s="23">
        <v>10.59141</v>
      </c>
      <c r="AC471" s="48">
        <f t="shared" si="3"/>
        <v>0.03154049084</v>
      </c>
      <c r="AD471" s="49">
        <f t="shared" si="4"/>
        <v>10.3141</v>
      </c>
      <c r="AE471" s="26"/>
      <c r="AF471" s="42">
        <v>0.0307451387812898</v>
      </c>
      <c r="AG471" s="23">
        <v>11.84405</v>
      </c>
      <c r="AH471" s="48">
        <f t="shared" si="9"/>
        <v>0.03026985228</v>
      </c>
      <c r="AI471" s="49">
        <f t="shared" si="10"/>
        <v>11.4647</v>
      </c>
      <c r="AJ471" s="26"/>
      <c r="AK471" s="42">
        <v>0.0288378947172991</v>
      </c>
      <c r="AL471" s="23">
        <v>11.02802</v>
      </c>
      <c r="AM471" s="48">
        <f t="shared" si="11"/>
        <v>0.02830951045</v>
      </c>
      <c r="AN471" s="49">
        <f t="shared" si="12"/>
        <v>10.70105</v>
      </c>
      <c r="AO471" s="26"/>
      <c r="AP471" s="38"/>
      <c r="AQ471" s="38"/>
      <c r="AR471" s="38"/>
      <c r="AS471" s="38"/>
      <c r="AT471" s="26"/>
      <c r="AU471" s="38"/>
      <c r="AV471" s="38"/>
      <c r="AW471" s="38"/>
      <c r="AX471" s="38"/>
      <c r="AY471" s="26"/>
      <c r="AZ471" s="38"/>
      <c r="BA471" s="38"/>
      <c r="BB471" s="38"/>
      <c r="BC471" s="38"/>
      <c r="BD471" s="26"/>
      <c r="BE471" s="38"/>
      <c r="BF471" s="38"/>
      <c r="BG471" s="38"/>
      <c r="BH471" s="38"/>
      <c r="BI471" s="26"/>
      <c r="BJ471" s="42">
        <v>0.0260954985119619</v>
      </c>
      <c r="BK471" s="23">
        <v>14.05306</v>
      </c>
      <c r="BL471" s="48">
        <f t="shared" si="25"/>
        <v>0.02561564332</v>
      </c>
      <c r="BM471" s="62">
        <f t="shared" si="26"/>
        <v>13.58943</v>
      </c>
      <c r="BN471" s="26"/>
      <c r="BO471" s="42">
        <v>0.0253438677725339</v>
      </c>
      <c r="BP471" s="23">
        <v>13.73317</v>
      </c>
      <c r="BQ471" s="48">
        <f t="shared" si="19"/>
        <v>0.02486021799</v>
      </c>
      <c r="BR471" s="62">
        <f t="shared" si="20"/>
        <v>13.33106</v>
      </c>
      <c r="BS471" s="26"/>
      <c r="BT471" s="42">
        <v>0.0244503973610983</v>
      </c>
      <c r="BU471" s="23">
        <v>14.08227</v>
      </c>
      <c r="BV471" s="48">
        <f t="shared" si="29"/>
        <v>0.02396489865</v>
      </c>
      <c r="BW471" s="62">
        <f t="shared" si="30"/>
        <v>13.53122</v>
      </c>
      <c r="BX471" s="26"/>
      <c r="BY471" s="42">
        <v>0.0245328526812778</v>
      </c>
      <c r="BZ471" s="23">
        <v>13.7438</v>
      </c>
      <c r="CA471" s="48">
        <f t="shared" si="27"/>
        <v>0.02405136522</v>
      </c>
      <c r="CB471" s="62">
        <f t="shared" si="28"/>
        <v>13.25107</v>
      </c>
      <c r="CC471" s="7"/>
    </row>
    <row r="472" ht="15.75" customHeight="1">
      <c r="A472" s="1"/>
      <c r="B472" s="57">
        <v>0.0314504707070089</v>
      </c>
      <c r="C472" s="23">
        <v>33.89072</v>
      </c>
      <c r="D472" s="60">
        <f t="shared" si="21"/>
        <v>0.03092750721</v>
      </c>
      <c r="E472" s="63">
        <f t="shared" si="22"/>
        <v>32.50089</v>
      </c>
      <c r="F472" s="26"/>
      <c r="G472" s="38"/>
      <c r="H472" s="38"/>
      <c r="I472" s="38"/>
      <c r="J472" s="38"/>
      <c r="K472" s="26"/>
      <c r="L472" s="38"/>
      <c r="M472" s="38"/>
      <c r="N472" s="38"/>
      <c r="O472" s="39"/>
      <c r="P472" s="26"/>
      <c r="Q472" s="42">
        <v>0.0320009489601609</v>
      </c>
      <c r="R472" s="23">
        <v>10.67814</v>
      </c>
      <c r="S472" s="48">
        <f t="shared" si="7"/>
        <v>0.03149416975</v>
      </c>
      <c r="T472" s="54">
        <f t="shared" si="8"/>
        <v>10.3605</v>
      </c>
      <c r="U472" s="26"/>
      <c r="V472" s="42">
        <v>0.0338808096526617</v>
      </c>
      <c r="W472" s="23">
        <v>12.0342</v>
      </c>
      <c r="X472" s="48">
        <f t="shared" si="1"/>
        <v>0.03338882563</v>
      </c>
      <c r="Y472" s="49">
        <f t="shared" si="2"/>
        <v>11.72586</v>
      </c>
      <c r="Z472" s="26"/>
      <c r="AA472" s="42">
        <v>0.0320658610736593</v>
      </c>
      <c r="AB472" s="23">
        <v>10.60045</v>
      </c>
      <c r="AC472" s="48">
        <f t="shared" si="3"/>
        <v>0.03159995686</v>
      </c>
      <c r="AD472" s="49">
        <f t="shared" si="4"/>
        <v>10.32314</v>
      </c>
      <c r="AE472" s="26"/>
      <c r="AF472" s="42">
        <v>0.030826980371194</v>
      </c>
      <c r="AG472" s="23">
        <v>11.85698</v>
      </c>
      <c r="AH472" s="48">
        <f t="shared" si="9"/>
        <v>0.03035169387</v>
      </c>
      <c r="AI472" s="49">
        <f t="shared" si="10"/>
        <v>11.47763</v>
      </c>
      <c r="AJ472" s="26"/>
      <c r="AK472" s="42">
        <v>0.0289258442016813</v>
      </c>
      <c r="AL472" s="23">
        <v>11.04049</v>
      </c>
      <c r="AM472" s="48">
        <f t="shared" si="11"/>
        <v>0.02839745994</v>
      </c>
      <c r="AN472" s="49">
        <f t="shared" si="12"/>
        <v>10.71352</v>
      </c>
      <c r="AO472" s="26"/>
      <c r="AP472" s="38"/>
      <c r="AQ472" s="38"/>
      <c r="AR472" s="38"/>
      <c r="AS472" s="38"/>
      <c r="AT472" s="26"/>
      <c r="AU472" s="38"/>
      <c r="AV472" s="38"/>
      <c r="AW472" s="38"/>
      <c r="AX472" s="38"/>
      <c r="AY472" s="26"/>
      <c r="AZ472" s="38"/>
      <c r="BA472" s="38"/>
      <c r="BB472" s="38"/>
      <c r="BC472" s="38"/>
      <c r="BD472" s="26"/>
      <c r="BE472" s="38"/>
      <c r="BF472" s="38"/>
      <c r="BG472" s="38"/>
      <c r="BH472" s="38"/>
      <c r="BI472" s="26"/>
      <c r="BJ472" s="42">
        <v>0.0261817062954646</v>
      </c>
      <c r="BK472" s="23">
        <v>14.0691</v>
      </c>
      <c r="BL472" s="48">
        <f t="shared" si="25"/>
        <v>0.0257018511</v>
      </c>
      <c r="BM472" s="62">
        <f t="shared" si="26"/>
        <v>13.60547</v>
      </c>
      <c r="BN472" s="26"/>
      <c r="BO472" s="42">
        <v>0.02545948433082</v>
      </c>
      <c r="BP472" s="23">
        <v>13.74891</v>
      </c>
      <c r="BQ472" s="48">
        <f t="shared" si="19"/>
        <v>0.02497583455</v>
      </c>
      <c r="BR472" s="62">
        <f t="shared" si="20"/>
        <v>13.3468</v>
      </c>
      <c r="BS472" s="26"/>
      <c r="BT472" s="42">
        <v>0.0245041426194643</v>
      </c>
      <c r="BU472" s="23">
        <v>14.09867</v>
      </c>
      <c r="BV472" s="48">
        <f t="shared" si="29"/>
        <v>0.02401864391</v>
      </c>
      <c r="BW472" s="62">
        <f t="shared" si="30"/>
        <v>13.54762</v>
      </c>
      <c r="BX472" s="26"/>
      <c r="BY472" s="42">
        <v>0.0245869099739493</v>
      </c>
      <c r="BZ472" s="23">
        <v>13.76084</v>
      </c>
      <c r="CA472" s="48">
        <f t="shared" si="27"/>
        <v>0.02410542251</v>
      </c>
      <c r="CB472" s="62">
        <f t="shared" si="28"/>
        <v>13.26811</v>
      </c>
      <c r="CC472" s="7"/>
    </row>
    <row r="473" ht="15.75" customHeight="1">
      <c r="A473" s="1"/>
      <c r="B473" s="57">
        <v>0.0315814600644153</v>
      </c>
      <c r="C473" s="23">
        <v>33.85378</v>
      </c>
      <c r="D473" s="60">
        <f t="shared" si="21"/>
        <v>0.03105849657</v>
      </c>
      <c r="E473" s="63">
        <f t="shared" si="22"/>
        <v>32.46395</v>
      </c>
      <c r="F473" s="26"/>
      <c r="G473" s="38"/>
      <c r="H473" s="38"/>
      <c r="I473" s="38"/>
      <c r="J473" s="38"/>
      <c r="K473" s="26"/>
      <c r="L473" s="38"/>
      <c r="M473" s="38"/>
      <c r="N473" s="38"/>
      <c r="O473" s="39"/>
      <c r="P473" s="26"/>
      <c r="Q473" s="42">
        <v>0.0321442080661269</v>
      </c>
      <c r="R473" s="23">
        <v>10.68455</v>
      </c>
      <c r="S473" s="48">
        <f t="shared" si="7"/>
        <v>0.03163742886</v>
      </c>
      <c r="T473" s="54">
        <f t="shared" si="8"/>
        <v>10.36691</v>
      </c>
      <c r="U473" s="26"/>
      <c r="V473" s="42">
        <v>0.0339445929680358</v>
      </c>
      <c r="W473" s="23">
        <v>12.04647</v>
      </c>
      <c r="X473" s="48">
        <f t="shared" si="1"/>
        <v>0.03345260895</v>
      </c>
      <c r="Y473" s="49">
        <f t="shared" si="2"/>
        <v>11.73813</v>
      </c>
      <c r="Z473" s="26"/>
      <c r="AA473" s="42">
        <v>0.0321561691913335</v>
      </c>
      <c r="AB473" s="23">
        <v>10.60583</v>
      </c>
      <c r="AC473" s="48">
        <f t="shared" si="3"/>
        <v>0.03169026498</v>
      </c>
      <c r="AD473" s="49">
        <f t="shared" si="4"/>
        <v>10.32852</v>
      </c>
      <c r="AE473" s="26"/>
      <c r="AF473" s="42">
        <v>0.0308849238682554</v>
      </c>
      <c r="AG473" s="23">
        <v>11.86482</v>
      </c>
      <c r="AH473" s="48">
        <f t="shared" si="9"/>
        <v>0.03040963737</v>
      </c>
      <c r="AI473" s="49">
        <f t="shared" si="10"/>
        <v>11.48547</v>
      </c>
      <c r="AJ473" s="26"/>
      <c r="AK473" s="42">
        <v>0.0290224746173946</v>
      </c>
      <c r="AL473" s="23">
        <v>11.05137</v>
      </c>
      <c r="AM473" s="48">
        <f t="shared" si="11"/>
        <v>0.02849409035</v>
      </c>
      <c r="AN473" s="49">
        <f t="shared" si="12"/>
        <v>10.7244</v>
      </c>
      <c r="AO473" s="26"/>
      <c r="AP473" s="38"/>
      <c r="AQ473" s="38"/>
      <c r="AR473" s="38"/>
      <c r="AS473" s="38"/>
      <c r="AT473" s="26"/>
      <c r="AU473" s="38"/>
      <c r="AV473" s="38"/>
      <c r="AW473" s="38"/>
      <c r="AX473" s="38"/>
      <c r="AY473" s="26"/>
      <c r="AZ473" s="38"/>
      <c r="BA473" s="38"/>
      <c r="BB473" s="38"/>
      <c r="BC473" s="38"/>
      <c r="BD473" s="26"/>
      <c r="BE473" s="38"/>
      <c r="BF473" s="38"/>
      <c r="BG473" s="38"/>
      <c r="BH473" s="38"/>
      <c r="BI473" s="26"/>
      <c r="BJ473" s="42">
        <v>0.0262459929542647</v>
      </c>
      <c r="BK473" s="23">
        <v>14.08187</v>
      </c>
      <c r="BL473" s="48">
        <f t="shared" si="25"/>
        <v>0.02576613776</v>
      </c>
      <c r="BM473" s="62">
        <f t="shared" si="26"/>
        <v>13.61824</v>
      </c>
      <c r="BN473" s="26"/>
      <c r="BO473" s="42">
        <v>0.0254788244654851</v>
      </c>
      <c r="BP473" s="23">
        <v>13.76579</v>
      </c>
      <c r="BQ473" s="48">
        <f t="shared" si="19"/>
        <v>0.02499517468</v>
      </c>
      <c r="BR473" s="62">
        <f t="shared" si="20"/>
        <v>13.36368</v>
      </c>
      <c r="BS473" s="26"/>
      <c r="BT473" s="42">
        <v>0.0246237917792369</v>
      </c>
      <c r="BU473" s="23">
        <v>14.11338</v>
      </c>
      <c r="BV473" s="48">
        <f t="shared" si="29"/>
        <v>0.02413829307</v>
      </c>
      <c r="BW473" s="62">
        <f t="shared" si="30"/>
        <v>13.56233</v>
      </c>
      <c r="BX473" s="26"/>
      <c r="BY473" s="42">
        <v>0.02463150215066</v>
      </c>
      <c r="BZ473" s="23">
        <v>13.77435</v>
      </c>
      <c r="CA473" s="48">
        <f t="shared" si="27"/>
        <v>0.02415001469</v>
      </c>
      <c r="CB473" s="62">
        <f t="shared" si="28"/>
        <v>13.28162</v>
      </c>
      <c r="CC473" s="7"/>
    </row>
    <row r="474" ht="15.75" customHeight="1">
      <c r="A474" s="1"/>
      <c r="B474" s="57">
        <v>0.0316426543966324</v>
      </c>
      <c r="C474" s="23">
        <v>33.81806</v>
      </c>
      <c r="D474" s="60">
        <f t="shared" si="21"/>
        <v>0.0311196909</v>
      </c>
      <c r="E474" s="63">
        <f t="shared" si="22"/>
        <v>32.42823</v>
      </c>
      <c r="F474" s="26"/>
      <c r="G474" s="38"/>
      <c r="H474" s="38"/>
      <c r="I474" s="38"/>
      <c r="J474" s="38"/>
      <c r="K474" s="26"/>
      <c r="L474" s="38"/>
      <c r="M474" s="38"/>
      <c r="N474" s="38"/>
      <c r="O474" s="39"/>
      <c r="P474" s="26"/>
      <c r="Q474" s="42">
        <v>0.0321694365239831</v>
      </c>
      <c r="R474" s="23">
        <v>10.69649</v>
      </c>
      <c r="S474" s="48">
        <f t="shared" si="7"/>
        <v>0.03166265732</v>
      </c>
      <c r="T474" s="54">
        <f t="shared" si="8"/>
        <v>10.37885</v>
      </c>
      <c r="U474" s="26"/>
      <c r="V474" s="42">
        <v>0.0340391796211008</v>
      </c>
      <c r="W474" s="23">
        <v>12.0549</v>
      </c>
      <c r="X474" s="48">
        <f t="shared" si="1"/>
        <v>0.0335471956</v>
      </c>
      <c r="Y474" s="49">
        <f t="shared" si="2"/>
        <v>11.74656</v>
      </c>
      <c r="Z474" s="26"/>
      <c r="AA474" s="42">
        <v>0.0322139335934308</v>
      </c>
      <c r="AB474" s="23">
        <v>10.61479</v>
      </c>
      <c r="AC474" s="48">
        <f t="shared" si="3"/>
        <v>0.03174802938</v>
      </c>
      <c r="AD474" s="49">
        <f t="shared" si="4"/>
        <v>10.33748</v>
      </c>
      <c r="AE474" s="26"/>
      <c r="AF474" s="42">
        <v>0.030979291406086</v>
      </c>
      <c r="AG474" s="23">
        <v>11.87334</v>
      </c>
      <c r="AH474" s="48">
        <f t="shared" si="9"/>
        <v>0.03050400491</v>
      </c>
      <c r="AI474" s="49">
        <f t="shared" si="10"/>
        <v>11.49399</v>
      </c>
      <c r="AJ474" s="26"/>
      <c r="AK474" s="42">
        <v>0.0290510269116067</v>
      </c>
      <c r="AL474" s="23">
        <v>11.06168</v>
      </c>
      <c r="AM474" s="48">
        <f t="shared" si="11"/>
        <v>0.02852264265</v>
      </c>
      <c r="AN474" s="49">
        <f t="shared" si="12"/>
        <v>10.73471</v>
      </c>
      <c r="AO474" s="26"/>
      <c r="AP474" s="38"/>
      <c r="AQ474" s="38"/>
      <c r="AR474" s="38"/>
      <c r="AS474" s="38"/>
      <c r="AT474" s="26"/>
      <c r="AU474" s="38"/>
      <c r="AV474" s="38"/>
      <c r="AW474" s="38"/>
      <c r="AX474" s="38"/>
      <c r="AY474" s="26"/>
      <c r="AZ474" s="38"/>
      <c r="BA474" s="38"/>
      <c r="BB474" s="38"/>
      <c r="BC474" s="38"/>
      <c r="BD474" s="26"/>
      <c r="BE474" s="38"/>
      <c r="BF474" s="38"/>
      <c r="BG474" s="38"/>
      <c r="BH474" s="38"/>
      <c r="BI474" s="26"/>
      <c r="BJ474" s="42">
        <v>0.0262892382839359</v>
      </c>
      <c r="BK474" s="23">
        <v>14.09967</v>
      </c>
      <c r="BL474" s="48">
        <f t="shared" si="25"/>
        <v>0.02580938309</v>
      </c>
      <c r="BM474" s="62">
        <f t="shared" si="26"/>
        <v>13.63604</v>
      </c>
      <c r="BN474" s="26"/>
      <c r="BO474" s="42">
        <v>0.0255428693728785</v>
      </c>
      <c r="BP474" s="23">
        <v>13.779</v>
      </c>
      <c r="BQ474" s="48">
        <f t="shared" si="19"/>
        <v>0.02505921959</v>
      </c>
      <c r="BR474" s="62">
        <f t="shared" si="20"/>
        <v>13.37689</v>
      </c>
      <c r="BS474" s="26"/>
      <c r="BT474" s="42">
        <v>0.0246593775393236</v>
      </c>
      <c r="BU474" s="23">
        <v>14.12818</v>
      </c>
      <c r="BV474" s="48">
        <f t="shared" si="29"/>
        <v>0.02417387883</v>
      </c>
      <c r="BW474" s="62">
        <f t="shared" si="30"/>
        <v>13.57713</v>
      </c>
      <c r="BX474" s="26"/>
      <c r="BY474" s="42">
        <v>0.0247040704987707</v>
      </c>
      <c r="BZ474" s="23">
        <v>13.79038</v>
      </c>
      <c r="CA474" s="48">
        <f t="shared" si="27"/>
        <v>0.02422258304</v>
      </c>
      <c r="CB474" s="62">
        <f t="shared" si="28"/>
        <v>13.29765</v>
      </c>
      <c r="CC474" s="7"/>
    </row>
    <row r="475" ht="15.75" customHeight="1">
      <c r="A475" s="1"/>
      <c r="B475" s="57">
        <v>0.031701492249206</v>
      </c>
      <c r="C475" s="23">
        <v>33.78362</v>
      </c>
      <c r="D475" s="60">
        <f t="shared" si="21"/>
        <v>0.03117852876</v>
      </c>
      <c r="E475" s="63">
        <f t="shared" si="22"/>
        <v>32.39379</v>
      </c>
      <c r="F475" s="26"/>
      <c r="G475" s="38"/>
      <c r="H475" s="38"/>
      <c r="I475" s="38"/>
      <c r="J475" s="38"/>
      <c r="K475" s="26"/>
      <c r="L475" s="38"/>
      <c r="M475" s="38"/>
      <c r="N475" s="38"/>
      <c r="O475" s="39"/>
      <c r="P475" s="26"/>
      <c r="Q475" s="42">
        <v>0.0322769886881098</v>
      </c>
      <c r="R475" s="23">
        <v>10.70064</v>
      </c>
      <c r="S475" s="48">
        <f t="shared" si="7"/>
        <v>0.03177020948</v>
      </c>
      <c r="T475" s="54">
        <f t="shared" si="8"/>
        <v>10.383</v>
      </c>
      <c r="U475" s="26"/>
      <c r="V475" s="42">
        <v>0.0341156189126512</v>
      </c>
      <c r="W475" s="23">
        <v>12.06194</v>
      </c>
      <c r="X475" s="48">
        <f t="shared" si="1"/>
        <v>0.03362363489</v>
      </c>
      <c r="Y475" s="49">
        <f t="shared" si="2"/>
        <v>11.7536</v>
      </c>
      <c r="Z475" s="26"/>
      <c r="AA475" s="42">
        <v>0.0323156771686477</v>
      </c>
      <c r="AB475" s="23">
        <v>10.62331</v>
      </c>
      <c r="AC475" s="48">
        <f t="shared" si="3"/>
        <v>0.03184977296</v>
      </c>
      <c r="AD475" s="49">
        <f t="shared" si="4"/>
        <v>10.346</v>
      </c>
      <c r="AE475" s="26"/>
      <c r="AF475" s="42">
        <v>0.0310810587148074</v>
      </c>
      <c r="AG475" s="23">
        <v>11.88488</v>
      </c>
      <c r="AH475" s="48">
        <f t="shared" si="9"/>
        <v>0.03060577222</v>
      </c>
      <c r="AI475" s="49">
        <f t="shared" si="10"/>
        <v>11.50553</v>
      </c>
      <c r="AJ475" s="26"/>
      <c r="AK475" s="42">
        <v>0.0291158672833931</v>
      </c>
      <c r="AL475" s="23">
        <v>11.0698</v>
      </c>
      <c r="AM475" s="48">
        <f t="shared" si="11"/>
        <v>0.02858748302</v>
      </c>
      <c r="AN475" s="49">
        <f t="shared" si="12"/>
        <v>10.74283</v>
      </c>
      <c r="AO475" s="26"/>
      <c r="AP475" s="38"/>
      <c r="AQ475" s="38"/>
      <c r="AR475" s="38"/>
      <c r="AS475" s="38"/>
      <c r="AT475" s="26"/>
      <c r="AU475" s="38"/>
      <c r="AV475" s="38"/>
      <c r="AW475" s="38"/>
      <c r="AX475" s="38"/>
      <c r="AY475" s="26"/>
      <c r="AZ475" s="38"/>
      <c r="BA475" s="38"/>
      <c r="BB475" s="38"/>
      <c r="BC475" s="38"/>
      <c r="BD475" s="26"/>
      <c r="BE475" s="38"/>
      <c r="BF475" s="38"/>
      <c r="BG475" s="38"/>
      <c r="BH475" s="38"/>
      <c r="BI475" s="26"/>
      <c r="BJ475" s="42">
        <v>0.0263826708578889</v>
      </c>
      <c r="BK475" s="23">
        <v>14.11407</v>
      </c>
      <c r="BL475" s="48">
        <f t="shared" si="25"/>
        <v>0.02590281567</v>
      </c>
      <c r="BM475" s="62">
        <f t="shared" si="26"/>
        <v>13.65044</v>
      </c>
      <c r="BN475" s="26"/>
      <c r="BO475" s="42">
        <v>0.0256311589239546</v>
      </c>
      <c r="BP475" s="23">
        <v>13.79488</v>
      </c>
      <c r="BQ475" s="48">
        <f t="shared" si="19"/>
        <v>0.02514750914</v>
      </c>
      <c r="BR475" s="62">
        <f t="shared" si="20"/>
        <v>13.39277</v>
      </c>
      <c r="BS475" s="26"/>
      <c r="BT475" s="42">
        <v>0.0247296543282511</v>
      </c>
      <c r="BU475" s="23">
        <v>14.14689</v>
      </c>
      <c r="BV475" s="48">
        <f t="shared" si="29"/>
        <v>0.02424415562</v>
      </c>
      <c r="BW475" s="62">
        <f t="shared" si="30"/>
        <v>13.59584</v>
      </c>
      <c r="BX475" s="26"/>
      <c r="BY475" s="42">
        <v>0.0247551737311216</v>
      </c>
      <c r="BZ475" s="23">
        <v>13.80738</v>
      </c>
      <c r="CA475" s="48">
        <f t="shared" si="27"/>
        <v>0.02427368627</v>
      </c>
      <c r="CB475" s="62">
        <f t="shared" si="28"/>
        <v>13.31465</v>
      </c>
      <c r="CC475" s="7"/>
    </row>
    <row r="476" ht="15.75" customHeight="1">
      <c r="A476" s="1"/>
      <c r="B476" s="57">
        <v>0.0317473320051576</v>
      </c>
      <c r="C476" s="23">
        <v>33.73983</v>
      </c>
      <c r="D476" s="60">
        <f t="shared" si="21"/>
        <v>0.03122436851</v>
      </c>
      <c r="E476" s="63">
        <f t="shared" si="22"/>
        <v>32.35</v>
      </c>
      <c r="F476" s="26"/>
      <c r="G476" s="38"/>
      <c r="H476" s="38"/>
      <c r="I476" s="38"/>
      <c r="J476" s="38"/>
      <c r="K476" s="26"/>
      <c r="L476" s="38"/>
      <c r="M476" s="38"/>
      <c r="N476" s="38"/>
      <c r="O476" s="39"/>
      <c r="P476" s="26"/>
      <c r="Q476" s="42">
        <v>0.0323507172687469</v>
      </c>
      <c r="R476" s="23">
        <v>10.70882</v>
      </c>
      <c r="S476" s="48">
        <f t="shared" si="7"/>
        <v>0.03184393806</v>
      </c>
      <c r="T476" s="54">
        <f t="shared" si="8"/>
        <v>10.39118</v>
      </c>
      <c r="U476" s="26"/>
      <c r="V476" s="42">
        <v>0.0342160999694905</v>
      </c>
      <c r="W476" s="23">
        <v>12.07521</v>
      </c>
      <c r="X476" s="48">
        <f t="shared" si="1"/>
        <v>0.03372411595</v>
      </c>
      <c r="Y476" s="49">
        <f t="shared" si="2"/>
        <v>11.76687</v>
      </c>
      <c r="Z476" s="26"/>
      <c r="AA476" s="42">
        <v>0.0323842800036349</v>
      </c>
      <c r="AB476" s="23">
        <v>10.63037</v>
      </c>
      <c r="AC476" s="48">
        <f t="shared" si="3"/>
        <v>0.03191837579</v>
      </c>
      <c r="AD476" s="49">
        <f t="shared" si="4"/>
        <v>10.35306</v>
      </c>
      <c r="AE476" s="26"/>
      <c r="AF476" s="42">
        <v>0.0311540564730963</v>
      </c>
      <c r="AG476" s="23">
        <v>11.89303</v>
      </c>
      <c r="AH476" s="48">
        <f t="shared" si="9"/>
        <v>0.03067876998</v>
      </c>
      <c r="AI476" s="49">
        <f t="shared" si="10"/>
        <v>11.51368</v>
      </c>
      <c r="AJ476" s="26"/>
      <c r="AK476" s="42">
        <v>0.0292707346938546</v>
      </c>
      <c r="AL476" s="23">
        <v>11.07932</v>
      </c>
      <c r="AM476" s="48">
        <f t="shared" si="11"/>
        <v>0.02874235043</v>
      </c>
      <c r="AN476" s="49">
        <f t="shared" si="12"/>
        <v>10.75235</v>
      </c>
      <c r="AO476" s="26"/>
      <c r="AP476" s="38"/>
      <c r="AQ476" s="38"/>
      <c r="AR476" s="38"/>
      <c r="AS476" s="38"/>
      <c r="AT476" s="26"/>
      <c r="AU476" s="38"/>
      <c r="AV476" s="38"/>
      <c r="AW476" s="38"/>
      <c r="AX476" s="38"/>
      <c r="AY476" s="26"/>
      <c r="AZ476" s="38"/>
      <c r="BA476" s="38"/>
      <c r="BB476" s="38"/>
      <c r="BC476" s="38"/>
      <c r="BD476" s="26"/>
      <c r="BE476" s="38"/>
      <c r="BF476" s="38"/>
      <c r="BG476" s="38"/>
      <c r="BH476" s="38"/>
      <c r="BI476" s="26"/>
      <c r="BJ476" s="42">
        <v>0.0264498047893957</v>
      </c>
      <c r="BK476" s="23">
        <v>14.127</v>
      </c>
      <c r="BL476" s="48">
        <f t="shared" si="25"/>
        <v>0.0259699496</v>
      </c>
      <c r="BM476" s="62">
        <f t="shared" si="26"/>
        <v>13.66337</v>
      </c>
      <c r="BN476" s="26"/>
      <c r="BO476" s="42">
        <v>0.0257105541093348</v>
      </c>
      <c r="BP476" s="23">
        <v>13.81176</v>
      </c>
      <c r="BQ476" s="48">
        <f t="shared" si="19"/>
        <v>0.02522690433</v>
      </c>
      <c r="BR476" s="62">
        <f t="shared" si="20"/>
        <v>13.40965</v>
      </c>
      <c r="BS476" s="26"/>
      <c r="BT476" s="42">
        <v>0.0247535262649055</v>
      </c>
      <c r="BU476" s="23">
        <v>14.15964</v>
      </c>
      <c r="BV476" s="48">
        <f t="shared" si="29"/>
        <v>0.02426802756</v>
      </c>
      <c r="BW476" s="62">
        <f t="shared" si="30"/>
        <v>13.60859</v>
      </c>
      <c r="BX476" s="26"/>
      <c r="BY476" s="42">
        <v>0.0248171884143793</v>
      </c>
      <c r="BZ476" s="23">
        <v>13.82036</v>
      </c>
      <c r="CA476" s="48">
        <f t="shared" si="27"/>
        <v>0.02433570095</v>
      </c>
      <c r="CB476" s="62">
        <f t="shared" si="28"/>
        <v>13.32763</v>
      </c>
      <c r="CC476" s="7"/>
    </row>
    <row r="477" ht="15.75" customHeight="1">
      <c r="A477" s="1"/>
      <c r="B477" s="57">
        <v>0.03180403733236</v>
      </c>
      <c r="C477" s="23">
        <v>33.69332</v>
      </c>
      <c r="D477" s="60">
        <f t="shared" si="21"/>
        <v>0.03128107384</v>
      </c>
      <c r="E477" s="63">
        <f t="shared" si="22"/>
        <v>32.30349</v>
      </c>
      <c r="F477" s="26"/>
      <c r="G477" s="38"/>
      <c r="H477" s="38"/>
      <c r="I477" s="38"/>
      <c r="J477" s="38"/>
      <c r="K477" s="26"/>
      <c r="L477" s="38"/>
      <c r="M477" s="38"/>
      <c r="N477" s="38"/>
      <c r="O477" s="39"/>
      <c r="P477" s="26"/>
      <c r="Q477" s="42">
        <v>0.0324053833719029</v>
      </c>
      <c r="R477" s="23">
        <v>10.7177</v>
      </c>
      <c r="S477" s="48">
        <f t="shared" si="7"/>
        <v>0.03189860417</v>
      </c>
      <c r="T477" s="54">
        <f t="shared" si="8"/>
        <v>10.40006</v>
      </c>
      <c r="U477" s="26"/>
      <c r="V477" s="42">
        <v>0.0342470093547977</v>
      </c>
      <c r="W477" s="23">
        <v>12.08082</v>
      </c>
      <c r="X477" s="48">
        <f t="shared" si="1"/>
        <v>0.03375502533</v>
      </c>
      <c r="Y477" s="49">
        <f t="shared" si="2"/>
        <v>11.77248</v>
      </c>
      <c r="Z477" s="26"/>
      <c r="AA477" s="42">
        <v>0.03246944889467</v>
      </c>
      <c r="AB477" s="23">
        <v>10.63747</v>
      </c>
      <c r="AC477" s="48">
        <f t="shared" si="3"/>
        <v>0.03200354468</v>
      </c>
      <c r="AD477" s="49">
        <f t="shared" si="4"/>
        <v>10.36016</v>
      </c>
      <c r="AE477" s="26"/>
      <c r="AF477" s="42">
        <v>0.0311978659844399</v>
      </c>
      <c r="AG477" s="23">
        <v>11.90249</v>
      </c>
      <c r="AH477" s="48">
        <f t="shared" si="9"/>
        <v>0.03072257949</v>
      </c>
      <c r="AI477" s="49">
        <f t="shared" si="10"/>
        <v>11.52314</v>
      </c>
      <c r="AJ477" s="26"/>
      <c r="AK477" s="42">
        <v>0.0292705919787475</v>
      </c>
      <c r="AL477" s="23">
        <v>11.08901</v>
      </c>
      <c r="AM477" s="48">
        <f t="shared" si="11"/>
        <v>0.02874220771</v>
      </c>
      <c r="AN477" s="49">
        <f t="shared" si="12"/>
        <v>10.76204</v>
      </c>
      <c r="AO477" s="26"/>
      <c r="AP477" s="38"/>
      <c r="AQ477" s="38"/>
      <c r="AR477" s="38"/>
      <c r="AS477" s="38"/>
      <c r="AT477" s="26"/>
      <c r="AU477" s="38"/>
      <c r="AV477" s="38"/>
      <c r="AW477" s="38"/>
      <c r="AX477" s="38"/>
      <c r="AY477" s="26"/>
      <c r="AZ477" s="38"/>
      <c r="BA477" s="38"/>
      <c r="BB477" s="38"/>
      <c r="BC477" s="38"/>
      <c r="BD477" s="26"/>
      <c r="BE477" s="38"/>
      <c r="BF477" s="38"/>
      <c r="BG477" s="38"/>
      <c r="BH477" s="38"/>
      <c r="BI477" s="26"/>
      <c r="BJ477" s="42">
        <v>0.0264608175457537</v>
      </c>
      <c r="BK477" s="23">
        <v>14.14453</v>
      </c>
      <c r="BL477" s="48">
        <f t="shared" si="25"/>
        <v>0.02598096235</v>
      </c>
      <c r="BM477" s="62">
        <f t="shared" si="26"/>
        <v>13.6809</v>
      </c>
      <c r="BN477" s="26"/>
      <c r="BO477" s="42">
        <v>0.0257210614720405</v>
      </c>
      <c r="BP477" s="23">
        <v>13.82522</v>
      </c>
      <c r="BQ477" s="48">
        <f t="shared" si="19"/>
        <v>0.02523741169</v>
      </c>
      <c r="BR477" s="62">
        <f t="shared" si="20"/>
        <v>13.42311</v>
      </c>
      <c r="BS477" s="26"/>
      <c r="BT477" s="42">
        <v>0.0248074088568335</v>
      </c>
      <c r="BU477" s="23">
        <v>14.17589</v>
      </c>
      <c r="BV477" s="48">
        <f t="shared" si="29"/>
        <v>0.02432191015</v>
      </c>
      <c r="BW477" s="62">
        <f t="shared" si="30"/>
        <v>13.62484</v>
      </c>
      <c r="BX477" s="26"/>
      <c r="BY477" s="42">
        <v>0.0249036258776205</v>
      </c>
      <c r="BZ477" s="23">
        <v>13.83726</v>
      </c>
      <c r="CA477" s="48">
        <f t="shared" si="27"/>
        <v>0.02442213842</v>
      </c>
      <c r="CB477" s="62">
        <f t="shared" si="28"/>
        <v>13.34453</v>
      </c>
      <c r="CC477" s="7"/>
    </row>
    <row r="478" ht="15.75" customHeight="1">
      <c r="A478" s="1"/>
      <c r="B478" s="57">
        <v>0.0318516126431525</v>
      </c>
      <c r="C478" s="23">
        <v>33.64693</v>
      </c>
      <c r="D478" s="60">
        <f t="shared" si="21"/>
        <v>0.03132864915</v>
      </c>
      <c r="E478" s="63">
        <f t="shared" si="22"/>
        <v>32.2571</v>
      </c>
      <c r="F478" s="26"/>
      <c r="G478" s="38"/>
      <c r="H478" s="38"/>
      <c r="I478" s="38"/>
      <c r="J478" s="38"/>
      <c r="K478" s="26"/>
      <c r="L478" s="38"/>
      <c r="M478" s="38"/>
      <c r="N478" s="38"/>
      <c r="O478" s="39"/>
      <c r="P478" s="26"/>
      <c r="Q478" s="42">
        <v>0.0324914600845472</v>
      </c>
      <c r="R478" s="23">
        <v>10.72353</v>
      </c>
      <c r="S478" s="48">
        <f t="shared" si="7"/>
        <v>0.03198468088</v>
      </c>
      <c r="T478" s="54">
        <f t="shared" si="8"/>
        <v>10.40589</v>
      </c>
      <c r="U478" s="26"/>
      <c r="V478" s="42">
        <v>0.0343483255323982</v>
      </c>
      <c r="W478" s="23">
        <v>12.09133</v>
      </c>
      <c r="X478" s="48">
        <f t="shared" si="1"/>
        <v>0.03385634151</v>
      </c>
      <c r="Y478" s="49">
        <f t="shared" si="2"/>
        <v>11.78299</v>
      </c>
      <c r="Z478" s="26"/>
      <c r="AA478" s="42">
        <v>0.0325781826783313</v>
      </c>
      <c r="AB478" s="23">
        <v>10.6461</v>
      </c>
      <c r="AC478" s="48">
        <f t="shared" si="3"/>
        <v>0.03211227847</v>
      </c>
      <c r="AD478" s="49">
        <f t="shared" si="4"/>
        <v>10.36879</v>
      </c>
      <c r="AE478" s="26"/>
      <c r="AF478" s="42">
        <v>0.0312733635088274</v>
      </c>
      <c r="AG478" s="23">
        <v>11.91442</v>
      </c>
      <c r="AH478" s="48">
        <f t="shared" si="9"/>
        <v>0.03079807701</v>
      </c>
      <c r="AI478" s="49">
        <f t="shared" si="10"/>
        <v>11.53507</v>
      </c>
      <c r="AJ478" s="26"/>
      <c r="AK478" s="42">
        <v>0.0292981584199319</v>
      </c>
      <c r="AL478" s="23">
        <v>11.09721</v>
      </c>
      <c r="AM478" s="48">
        <f t="shared" si="11"/>
        <v>0.02876977415</v>
      </c>
      <c r="AN478" s="49">
        <f t="shared" si="12"/>
        <v>10.77024</v>
      </c>
      <c r="AO478" s="26"/>
      <c r="AP478" s="38"/>
      <c r="AQ478" s="38"/>
      <c r="AR478" s="38"/>
      <c r="AS478" s="38"/>
      <c r="AT478" s="26"/>
      <c r="AU478" s="38"/>
      <c r="AV478" s="38"/>
      <c r="AW478" s="38"/>
      <c r="AX478" s="38"/>
      <c r="AY478" s="26"/>
      <c r="AZ478" s="38"/>
      <c r="BA478" s="38"/>
      <c r="BB478" s="38"/>
      <c r="BC478" s="38"/>
      <c r="BD478" s="26"/>
      <c r="BE478" s="38"/>
      <c r="BF478" s="38"/>
      <c r="BG478" s="38"/>
      <c r="BH478" s="38"/>
      <c r="BI478" s="26"/>
      <c r="BJ478" s="42">
        <v>0.0265250135730173</v>
      </c>
      <c r="BK478" s="23">
        <v>14.15989</v>
      </c>
      <c r="BL478" s="48">
        <f t="shared" si="25"/>
        <v>0.02604515838</v>
      </c>
      <c r="BM478" s="62">
        <f t="shared" si="26"/>
        <v>13.69626</v>
      </c>
      <c r="BN478" s="26"/>
      <c r="BO478" s="42">
        <v>0.0257813397639695</v>
      </c>
      <c r="BP478" s="23">
        <v>13.84035</v>
      </c>
      <c r="BQ478" s="48">
        <f t="shared" si="19"/>
        <v>0.02529768998</v>
      </c>
      <c r="BR478" s="62">
        <f t="shared" si="20"/>
        <v>13.43824</v>
      </c>
      <c r="BS478" s="26"/>
      <c r="BT478" s="42">
        <v>0.0247789701089727</v>
      </c>
      <c r="BU478" s="23">
        <v>14.19317</v>
      </c>
      <c r="BV478" s="48">
        <f t="shared" si="29"/>
        <v>0.0242934714</v>
      </c>
      <c r="BW478" s="62">
        <f t="shared" si="30"/>
        <v>13.64212</v>
      </c>
      <c r="BX478" s="26"/>
      <c r="BY478" s="42">
        <v>0.0249402149580125</v>
      </c>
      <c r="BZ478" s="23">
        <v>13.85287</v>
      </c>
      <c r="CA478" s="48">
        <f t="shared" si="27"/>
        <v>0.0244587275</v>
      </c>
      <c r="CB478" s="62">
        <f t="shared" si="28"/>
        <v>13.36014</v>
      </c>
      <c r="CC478" s="7"/>
    </row>
    <row r="479" ht="15.75" customHeight="1">
      <c r="A479" s="1"/>
      <c r="B479" s="57">
        <v>0.0319238247387155</v>
      </c>
      <c r="C479" s="23">
        <v>33.58346</v>
      </c>
      <c r="D479" s="60">
        <f t="shared" si="21"/>
        <v>0.03140086124</v>
      </c>
      <c r="E479" s="63">
        <f t="shared" si="22"/>
        <v>32.19363</v>
      </c>
      <c r="F479" s="26"/>
      <c r="G479" s="38"/>
      <c r="H479" s="38"/>
      <c r="I479" s="38"/>
      <c r="J479" s="38"/>
      <c r="K479" s="26"/>
      <c r="L479" s="38"/>
      <c r="M479" s="38"/>
      <c r="N479" s="38"/>
      <c r="O479" s="39"/>
      <c r="P479" s="26"/>
      <c r="Q479" s="42">
        <v>0.0325825293952615</v>
      </c>
      <c r="R479" s="23">
        <v>10.73097</v>
      </c>
      <c r="S479" s="48">
        <f t="shared" si="7"/>
        <v>0.03207575019</v>
      </c>
      <c r="T479" s="54">
        <f t="shared" si="8"/>
        <v>10.41333</v>
      </c>
      <c r="U479" s="26"/>
      <c r="V479" s="42">
        <v>0.0344156138497433</v>
      </c>
      <c r="W479" s="23">
        <v>12.10082</v>
      </c>
      <c r="X479" s="48">
        <f t="shared" si="1"/>
        <v>0.03392362983</v>
      </c>
      <c r="Y479" s="49">
        <f t="shared" si="2"/>
        <v>11.79248</v>
      </c>
      <c r="Z479" s="26"/>
      <c r="AA479" s="42">
        <v>0.0326612727788558</v>
      </c>
      <c r="AB479" s="23">
        <v>10.6536</v>
      </c>
      <c r="AC479" s="48">
        <f t="shared" si="3"/>
        <v>0.03219536857</v>
      </c>
      <c r="AD479" s="49">
        <f t="shared" si="4"/>
        <v>10.37629</v>
      </c>
      <c r="AE479" s="26"/>
      <c r="AF479" s="42">
        <v>0.0313694436706116</v>
      </c>
      <c r="AG479" s="23">
        <v>11.92325</v>
      </c>
      <c r="AH479" s="48">
        <f t="shared" si="9"/>
        <v>0.03089415717</v>
      </c>
      <c r="AI479" s="49">
        <f t="shared" si="10"/>
        <v>11.5439</v>
      </c>
      <c r="AJ479" s="26"/>
      <c r="AK479" s="42">
        <v>0.029471841887081</v>
      </c>
      <c r="AL479" s="23">
        <v>11.10745</v>
      </c>
      <c r="AM479" s="48">
        <f t="shared" si="11"/>
        <v>0.02894345762</v>
      </c>
      <c r="AN479" s="49">
        <f t="shared" si="12"/>
        <v>10.78048</v>
      </c>
      <c r="AO479" s="26"/>
      <c r="AP479" s="38"/>
      <c r="AQ479" s="38"/>
      <c r="AR479" s="38"/>
      <c r="AS479" s="38"/>
      <c r="AT479" s="26"/>
      <c r="AU479" s="38"/>
      <c r="AV479" s="38"/>
      <c r="AW479" s="38"/>
      <c r="AX479" s="38"/>
      <c r="AY479" s="26"/>
      <c r="AZ479" s="38"/>
      <c r="BA479" s="38"/>
      <c r="BB479" s="38"/>
      <c r="BC479" s="38"/>
      <c r="BD479" s="26"/>
      <c r="BE479" s="38"/>
      <c r="BF479" s="38"/>
      <c r="BG479" s="38"/>
      <c r="BH479" s="38"/>
      <c r="BI479" s="26"/>
      <c r="BJ479" s="42">
        <v>0.0266322029696187</v>
      </c>
      <c r="BK479" s="23">
        <v>14.17298</v>
      </c>
      <c r="BL479" s="48">
        <f t="shared" si="25"/>
        <v>0.02615234778</v>
      </c>
      <c r="BM479" s="62">
        <f t="shared" si="26"/>
        <v>13.70935</v>
      </c>
      <c r="BN479" s="26"/>
      <c r="BO479" s="42">
        <v>0.0258710781598228</v>
      </c>
      <c r="BP479" s="23">
        <v>13.85694</v>
      </c>
      <c r="BQ479" s="48">
        <f t="shared" si="19"/>
        <v>0.02538742838</v>
      </c>
      <c r="BR479" s="62">
        <f t="shared" si="20"/>
        <v>13.45483</v>
      </c>
      <c r="BS479" s="26"/>
      <c r="BT479" s="42">
        <v>0.0248906887537852</v>
      </c>
      <c r="BU479" s="23">
        <v>14.20678</v>
      </c>
      <c r="BV479" s="48">
        <f t="shared" si="29"/>
        <v>0.02440519005</v>
      </c>
      <c r="BW479" s="62">
        <f t="shared" si="30"/>
        <v>13.65573</v>
      </c>
      <c r="BX479" s="26"/>
      <c r="BY479" s="42">
        <v>0.0250182019304339</v>
      </c>
      <c r="BZ479" s="23">
        <v>13.86788</v>
      </c>
      <c r="CA479" s="48">
        <f t="shared" si="27"/>
        <v>0.02453671447</v>
      </c>
      <c r="CB479" s="62">
        <f t="shared" si="28"/>
        <v>13.37515</v>
      </c>
      <c r="CC479" s="7"/>
    </row>
    <row r="480" ht="15.75" customHeight="1">
      <c r="A480" s="1"/>
      <c r="B480" s="57">
        <v>0.0320157399923187</v>
      </c>
      <c r="C480" s="23">
        <v>33.50234</v>
      </c>
      <c r="D480" s="60">
        <f t="shared" si="21"/>
        <v>0.0314927765</v>
      </c>
      <c r="E480" s="63">
        <f t="shared" si="22"/>
        <v>32.11251</v>
      </c>
      <c r="F480" s="26"/>
      <c r="G480" s="38"/>
      <c r="H480" s="38"/>
      <c r="I480" s="38"/>
      <c r="J480" s="38"/>
      <c r="K480" s="26"/>
      <c r="L480" s="38"/>
      <c r="M480" s="38"/>
      <c r="N480" s="38"/>
      <c r="O480" s="39"/>
      <c r="P480" s="26"/>
      <c r="Q480" s="42">
        <v>0.0326354210688</v>
      </c>
      <c r="R480" s="23">
        <v>10.74069</v>
      </c>
      <c r="S480" s="48">
        <f t="shared" si="7"/>
        <v>0.03212864186</v>
      </c>
      <c r="T480" s="54">
        <f t="shared" si="8"/>
        <v>10.42305</v>
      </c>
      <c r="U480" s="26"/>
      <c r="V480" s="42">
        <v>0.034533031002278</v>
      </c>
      <c r="W480" s="23">
        <v>12.10935</v>
      </c>
      <c r="X480" s="48">
        <f t="shared" si="1"/>
        <v>0.03404104698</v>
      </c>
      <c r="Y480" s="49">
        <f t="shared" si="2"/>
        <v>11.80101</v>
      </c>
      <c r="Z480" s="26"/>
      <c r="AA480" s="42">
        <v>0.0327061941288711</v>
      </c>
      <c r="AB480" s="23">
        <v>10.6607</v>
      </c>
      <c r="AC480" s="48">
        <f t="shared" si="3"/>
        <v>0.03224028992</v>
      </c>
      <c r="AD480" s="49">
        <f t="shared" si="4"/>
        <v>10.38339</v>
      </c>
      <c r="AE480" s="26"/>
      <c r="AF480" s="42">
        <v>0.0314892749335607</v>
      </c>
      <c r="AG480" s="23">
        <v>11.93268</v>
      </c>
      <c r="AH480" s="48">
        <f t="shared" si="9"/>
        <v>0.03101398844</v>
      </c>
      <c r="AI480" s="49">
        <f t="shared" si="10"/>
        <v>11.55333</v>
      </c>
      <c r="AJ480" s="26"/>
      <c r="AK480" s="42">
        <v>0.0294550039220343</v>
      </c>
      <c r="AL480" s="23">
        <v>11.1169</v>
      </c>
      <c r="AM480" s="48">
        <f t="shared" si="11"/>
        <v>0.02892661966</v>
      </c>
      <c r="AN480" s="49">
        <f t="shared" si="12"/>
        <v>10.78993</v>
      </c>
      <c r="AO480" s="26"/>
      <c r="AP480" s="38"/>
      <c r="AQ480" s="38"/>
      <c r="AR480" s="38"/>
      <c r="AS480" s="38"/>
      <c r="AT480" s="26"/>
      <c r="AU480" s="38"/>
      <c r="AV480" s="38"/>
      <c r="AW480" s="38"/>
      <c r="AX480" s="38"/>
      <c r="AY480" s="26"/>
      <c r="AZ480" s="38"/>
      <c r="BA480" s="38"/>
      <c r="BB480" s="38"/>
      <c r="BC480" s="38"/>
      <c r="BD480" s="26"/>
      <c r="BE480" s="38"/>
      <c r="BF480" s="38"/>
      <c r="BG480" s="38"/>
      <c r="BH480" s="38"/>
      <c r="BI480" s="26"/>
      <c r="BJ480" s="42">
        <v>0.0266837055839599</v>
      </c>
      <c r="BK480" s="23">
        <v>14.18996</v>
      </c>
      <c r="BL480" s="48">
        <f t="shared" si="25"/>
        <v>0.02620385039</v>
      </c>
      <c r="BM480" s="62">
        <f t="shared" si="26"/>
        <v>13.72633</v>
      </c>
      <c r="BN480" s="26"/>
      <c r="BO480" s="42">
        <v>0.0259056549674737</v>
      </c>
      <c r="BP480" s="23">
        <v>13.871</v>
      </c>
      <c r="BQ480" s="48">
        <f t="shared" si="19"/>
        <v>0.02542200519</v>
      </c>
      <c r="BR480" s="62">
        <f t="shared" si="20"/>
        <v>13.46889</v>
      </c>
      <c r="BS480" s="26"/>
      <c r="BT480" s="42">
        <v>0.0249428535632119</v>
      </c>
      <c r="BU480" s="23">
        <v>14.22167</v>
      </c>
      <c r="BV480" s="48">
        <f t="shared" si="29"/>
        <v>0.02445735486</v>
      </c>
      <c r="BW480" s="62">
        <f t="shared" si="30"/>
        <v>13.67062</v>
      </c>
      <c r="BX480" s="26"/>
      <c r="BY480" s="42">
        <v>0.0250585315458112</v>
      </c>
      <c r="BZ480" s="23">
        <v>13.88151</v>
      </c>
      <c r="CA480" s="48">
        <f t="shared" si="27"/>
        <v>0.02457704408</v>
      </c>
      <c r="CB480" s="62">
        <f t="shared" si="28"/>
        <v>13.38878</v>
      </c>
      <c r="CC480" s="7"/>
    </row>
    <row r="481" ht="15.75" customHeight="1">
      <c r="A481" s="1"/>
      <c r="B481" s="57">
        <v>0.032086246860545</v>
      </c>
      <c r="C481" s="23">
        <v>33.40689</v>
      </c>
      <c r="D481" s="60">
        <f t="shared" si="21"/>
        <v>0.03156328337</v>
      </c>
      <c r="E481" s="63">
        <f t="shared" si="22"/>
        <v>32.01706</v>
      </c>
      <c r="F481" s="26"/>
      <c r="G481" s="38"/>
      <c r="H481" s="38"/>
      <c r="I481" s="38"/>
      <c r="J481" s="38"/>
      <c r="K481" s="26"/>
      <c r="L481" s="38"/>
      <c r="M481" s="38"/>
      <c r="N481" s="38"/>
      <c r="O481" s="39"/>
      <c r="P481" s="26"/>
      <c r="Q481" s="42">
        <v>0.0327776885233968</v>
      </c>
      <c r="R481" s="23">
        <v>10.74579</v>
      </c>
      <c r="S481" s="48">
        <f t="shared" si="7"/>
        <v>0.03227090932</v>
      </c>
      <c r="T481" s="54">
        <f t="shared" si="8"/>
        <v>10.42815</v>
      </c>
      <c r="U481" s="26"/>
      <c r="V481" s="42">
        <v>0.0346029260264111</v>
      </c>
      <c r="W481" s="23">
        <v>12.11893</v>
      </c>
      <c r="X481" s="48">
        <f t="shared" si="1"/>
        <v>0.03411094201</v>
      </c>
      <c r="Y481" s="49">
        <f t="shared" si="2"/>
        <v>11.81059</v>
      </c>
      <c r="Z481" s="26"/>
      <c r="AA481" s="42">
        <v>0.0328057592383753</v>
      </c>
      <c r="AB481" s="23">
        <v>10.66855</v>
      </c>
      <c r="AC481" s="48">
        <f t="shared" si="3"/>
        <v>0.03233985503</v>
      </c>
      <c r="AD481" s="49">
        <f t="shared" si="4"/>
        <v>10.39124</v>
      </c>
      <c r="AE481" s="26"/>
      <c r="AF481" s="42">
        <v>0.0315358558988583</v>
      </c>
      <c r="AG481" s="23">
        <v>11.94216</v>
      </c>
      <c r="AH481" s="48">
        <f t="shared" si="9"/>
        <v>0.0310605694</v>
      </c>
      <c r="AI481" s="49">
        <f t="shared" si="10"/>
        <v>11.56281</v>
      </c>
      <c r="AJ481" s="26"/>
      <c r="AK481" s="42">
        <v>0.0295520004362959</v>
      </c>
      <c r="AL481" s="23">
        <v>11.12696</v>
      </c>
      <c r="AM481" s="48">
        <f t="shared" si="11"/>
        <v>0.02902361617</v>
      </c>
      <c r="AN481" s="49">
        <f t="shared" si="12"/>
        <v>10.79999</v>
      </c>
      <c r="AO481" s="26"/>
      <c r="AP481" s="38"/>
      <c r="AQ481" s="38"/>
      <c r="AR481" s="38"/>
      <c r="AS481" s="38"/>
      <c r="AT481" s="26"/>
      <c r="AU481" s="38"/>
      <c r="AV481" s="38"/>
      <c r="AW481" s="38"/>
      <c r="AX481" s="38"/>
      <c r="AY481" s="26"/>
      <c r="AZ481" s="38"/>
      <c r="BA481" s="38"/>
      <c r="BB481" s="38"/>
      <c r="BC481" s="38"/>
      <c r="BD481" s="26"/>
      <c r="BE481" s="38"/>
      <c r="BF481" s="38"/>
      <c r="BG481" s="38"/>
      <c r="BH481" s="38"/>
      <c r="BI481" s="26"/>
      <c r="BJ481" s="42">
        <v>0.0267107881792334</v>
      </c>
      <c r="BK481" s="23">
        <v>14.20455</v>
      </c>
      <c r="BL481" s="48">
        <f t="shared" si="25"/>
        <v>0.02623093299</v>
      </c>
      <c r="BM481" s="62">
        <f t="shared" si="26"/>
        <v>13.74092</v>
      </c>
      <c r="BN481" s="26"/>
      <c r="BO481" s="42">
        <v>0.0260098353232041</v>
      </c>
      <c r="BP481" s="23">
        <v>13.88481</v>
      </c>
      <c r="BQ481" s="48">
        <f t="shared" si="19"/>
        <v>0.02552618554</v>
      </c>
      <c r="BR481" s="62">
        <f t="shared" si="20"/>
        <v>13.4827</v>
      </c>
      <c r="BS481" s="26"/>
      <c r="BT481" s="42">
        <v>0.0249993086082196</v>
      </c>
      <c r="BU481" s="23">
        <v>14.23913</v>
      </c>
      <c r="BV481" s="48">
        <f t="shared" si="29"/>
        <v>0.0245138099</v>
      </c>
      <c r="BW481" s="62">
        <f t="shared" si="30"/>
        <v>13.68808</v>
      </c>
      <c r="BX481" s="26"/>
      <c r="BY481" s="42">
        <v>0.0251246828353382</v>
      </c>
      <c r="BZ481" s="23">
        <v>13.89748</v>
      </c>
      <c r="CA481" s="48">
        <f t="shared" si="27"/>
        <v>0.02464319537</v>
      </c>
      <c r="CB481" s="62">
        <f t="shared" si="28"/>
        <v>13.40475</v>
      </c>
      <c r="CC481" s="7"/>
    </row>
    <row r="482" ht="15.75" customHeight="1">
      <c r="A482" s="1"/>
      <c r="B482" s="82">
        <v>0.0321025219219038</v>
      </c>
      <c r="C482" s="83">
        <v>33.27156</v>
      </c>
      <c r="D482" s="84">
        <f t="shared" si="21"/>
        <v>0.03157955843</v>
      </c>
      <c r="E482" s="85">
        <f t="shared" si="22"/>
        <v>31.88173</v>
      </c>
      <c r="F482" s="86"/>
      <c r="G482" s="87"/>
      <c r="H482" s="87"/>
      <c r="I482" s="87"/>
      <c r="J482" s="87"/>
      <c r="K482" s="86"/>
      <c r="L482" s="87"/>
      <c r="M482" s="87"/>
      <c r="N482" s="87"/>
      <c r="O482" s="88"/>
      <c r="P482" s="26"/>
      <c r="Q482" s="42">
        <v>0.0328270764947509</v>
      </c>
      <c r="R482" s="23">
        <v>10.75474</v>
      </c>
      <c r="S482" s="48">
        <f t="shared" si="7"/>
        <v>0.03232029729</v>
      </c>
      <c r="T482" s="54">
        <f t="shared" si="8"/>
        <v>10.4371</v>
      </c>
      <c r="U482" s="26"/>
      <c r="V482" s="42">
        <v>0.0346995519196862</v>
      </c>
      <c r="W482" s="23">
        <v>12.1275</v>
      </c>
      <c r="X482" s="48">
        <f t="shared" si="1"/>
        <v>0.0342075679</v>
      </c>
      <c r="Y482" s="49">
        <f t="shared" si="2"/>
        <v>11.81916</v>
      </c>
      <c r="Z482" s="26"/>
      <c r="AA482" s="42">
        <v>0.0328774883011869</v>
      </c>
      <c r="AB482" s="23">
        <v>10.6763</v>
      </c>
      <c r="AC482" s="48">
        <f t="shared" si="3"/>
        <v>0.03241158409</v>
      </c>
      <c r="AD482" s="49">
        <f t="shared" si="4"/>
        <v>10.39899</v>
      </c>
      <c r="AE482" s="26"/>
      <c r="AF482" s="42">
        <v>0.0316228053947918</v>
      </c>
      <c r="AG482" s="23">
        <v>11.94886</v>
      </c>
      <c r="AH482" s="48">
        <f t="shared" si="9"/>
        <v>0.0311475189</v>
      </c>
      <c r="AI482" s="49">
        <f t="shared" si="10"/>
        <v>11.56951</v>
      </c>
      <c r="AJ482" s="26"/>
      <c r="AK482" s="42">
        <v>0.0296200011549315</v>
      </c>
      <c r="AL482" s="23">
        <v>11.13611</v>
      </c>
      <c r="AM482" s="48">
        <f t="shared" si="11"/>
        <v>0.02909161689</v>
      </c>
      <c r="AN482" s="49">
        <f t="shared" si="12"/>
        <v>10.80914</v>
      </c>
      <c r="AO482" s="26"/>
      <c r="AP482" s="38"/>
      <c r="AQ482" s="38"/>
      <c r="AR482" s="38"/>
      <c r="AS482" s="38"/>
      <c r="AT482" s="26"/>
      <c r="AU482" s="38"/>
      <c r="AV482" s="38"/>
      <c r="AW482" s="38"/>
      <c r="AX482" s="38"/>
      <c r="AY482" s="26"/>
      <c r="AZ482" s="38"/>
      <c r="BA482" s="38"/>
      <c r="BB482" s="38"/>
      <c r="BC482" s="38"/>
      <c r="BD482" s="26"/>
      <c r="BE482" s="38"/>
      <c r="BF482" s="38"/>
      <c r="BG482" s="38"/>
      <c r="BH482" s="38"/>
      <c r="BI482" s="26"/>
      <c r="BJ482" s="42">
        <v>0.0267693807875908</v>
      </c>
      <c r="BK482" s="23">
        <v>14.21722</v>
      </c>
      <c r="BL482" s="48">
        <f t="shared" si="25"/>
        <v>0.0262895256</v>
      </c>
      <c r="BM482" s="62">
        <f t="shared" si="26"/>
        <v>13.75359</v>
      </c>
      <c r="BN482" s="26"/>
      <c r="BO482" s="42">
        <v>0.0260367986661518</v>
      </c>
      <c r="BP482" s="23">
        <v>13.90149</v>
      </c>
      <c r="BQ482" s="48">
        <f t="shared" si="19"/>
        <v>0.02555314889</v>
      </c>
      <c r="BR482" s="62">
        <f t="shared" si="20"/>
        <v>13.49938</v>
      </c>
      <c r="BS482" s="26"/>
      <c r="BT482" s="42">
        <v>0.0250756276468316</v>
      </c>
      <c r="BU482" s="23">
        <v>14.25201</v>
      </c>
      <c r="BV482" s="48">
        <f t="shared" si="29"/>
        <v>0.02459012894</v>
      </c>
      <c r="BW482" s="62">
        <f t="shared" si="30"/>
        <v>13.70096</v>
      </c>
      <c r="BX482" s="26"/>
      <c r="BY482" s="42">
        <v>0.025173602664879</v>
      </c>
      <c r="BZ482" s="23">
        <v>13.91315</v>
      </c>
      <c r="CA482" s="48">
        <f t="shared" si="27"/>
        <v>0.0246921152</v>
      </c>
      <c r="CB482" s="62">
        <f t="shared" si="28"/>
        <v>13.42042</v>
      </c>
      <c r="CC482" s="7"/>
    </row>
    <row r="483" ht="15.75" customHeight="1">
      <c r="A483" s="1"/>
      <c r="B483" s="38"/>
      <c r="C483" s="38"/>
      <c r="D483" s="38"/>
      <c r="E483" s="38"/>
      <c r="F483" s="26"/>
      <c r="G483" s="38"/>
      <c r="H483" s="38"/>
      <c r="I483" s="38"/>
      <c r="J483" s="38"/>
      <c r="K483" s="26"/>
      <c r="L483" s="38"/>
      <c r="M483" s="38"/>
      <c r="N483" s="38"/>
      <c r="O483" s="38"/>
      <c r="P483" s="26"/>
      <c r="Q483" s="42">
        <v>0.0329196316891587</v>
      </c>
      <c r="R483" s="23">
        <v>10.76321</v>
      </c>
      <c r="S483" s="48">
        <f t="shared" si="7"/>
        <v>0.03241285248</v>
      </c>
      <c r="T483" s="54">
        <f t="shared" si="8"/>
        <v>10.44557</v>
      </c>
      <c r="U483" s="26"/>
      <c r="V483" s="42">
        <v>0.0347696445828392</v>
      </c>
      <c r="W483" s="23">
        <v>12.13914</v>
      </c>
      <c r="X483" s="48">
        <f t="shared" si="1"/>
        <v>0.03427766056</v>
      </c>
      <c r="Y483" s="49">
        <f t="shared" si="2"/>
        <v>11.8308</v>
      </c>
      <c r="Z483" s="26"/>
      <c r="AA483" s="42">
        <v>0.0329626776261773</v>
      </c>
      <c r="AB483" s="23">
        <v>10.68276</v>
      </c>
      <c r="AC483" s="48">
        <f t="shared" si="3"/>
        <v>0.03249677342</v>
      </c>
      <c r="AD483" s="49">
        <f t="shared" si="4"/>
        <v>10.40545</v>
      </c>
      <c r="AE483" s="26"/>
      <c r="AF483" s="42">
        <v>0.0316482170238246</v>
      </c>
      <c r="AG483" s="23">
        <v>11.9592</v>
      </c>
      <c r="AH483" s="48">
        <f t="shared" si="9"/>
        <v>0.03117293053</v>
      </c>
      <c r="AI483" s="49">
        <f t="shared" si="10"/>
        <v>11.57985</v>
      </c>
      <c r="AJ483" s="26"/>
      <c r="AK483" s="42">
        <v>0.0296591301902922</v>
      </c>
      <c r="AL483" s="23">
        <v>11.14767</v>
      </c>
      <c r="AM483" s="48">
        <f t="shared" si="11"/>
        <v>0.02913074592</v>
      </c>
      <c r="AN483" s="49">
        <f t="shared" si="12"/>
        <v>10.8207</v>
      </c>
      <c r="AO483" s="26"/>
      <c r="AP483" s="38"/>
      <c r="AQ483" s="38"/>
      <c r="AR483" s="38"/>
      <c r="AS483" s="38"/>
      <c r="AT483" s="26"/>
      <c r="AU483" s="38"/>
      <c r="AV483" s="38"/>
      <c r="AW483" s="38"/>
      <c r="AX483" s="38"/>
      <c r="AY483" s="26"/>
      <c r="AZ483" s="38"/>
      <c r="BA483" s="38"/>
      <c r="BB483" s="38"/>
      <c r="BC483" s="38"/>
      <c r="BD483" s="26"/>
      <c r="BE483" s="38"/>
      <c r="BF483" s="38"/>
      <c r="BG483" s="38"/>
      <c r="BH483" s="38"/>
      <c r="BI483" s="26"/>
      <c r="BJ483" s="42">
        <v>0.0268670243992588</v>
      </c>
      <c r="BK483" s="23">
        <v>14.23388</v>
      </c>
      <c r="BL483" s="48">
        <f t="shared" si="25"/>
        <v>0.02638716921</v>
      </c>
      <c r="BM483" s="62">
        <f t="shared" si="26"/>
        <v>13.77025</v>
      </c>
      <c r="BN483" s="26"/>
      <c r="BO483" s="42">
        <v>0.0260827462868907</v>
      </c>
      <c r="BP483" s="23">
        <v>13.91475</v>
      </c>
      <c r="BQ483" s="48">
        <f t="shared" si="19"/>
        <v>0.02559909651</v>
      </c>
      <c r="BR483" s="62">
        <f t="shared" si="20"/>
        <v>13.51264</v>
      </c>
      <c r="BS483" s="26"/>
      <c r="BT483" s="42">
        <v>0.0251751190170659</v>
      </c>
      <c r="BU483" s="23">
        <v>14.26807</v>
      </c>
      <c r="BV483" s="48">
        <f t="shared" si="29"/>
        <v>0.02468962031</v>
      </c>
      <c r="BW483" s="62">
        <f t="shared" si="30"/>
        <v>13.71702</v>
      </c>
      <c r="BX483" s="26"/>
      <c r="BY483" s="42">
        <v>0.0252226174536909</v>
      </c>
      <c r="BZ483" s="23">
        <v>13.92744</v>
      </c>
      <c r="CA483" s="48">
        <f t="shared" si="27"/>
        <v>0.02474112999</v>
      </c>
      <c r="CB483" s="62">
        <f t="shared" si="28"/>
        <v>13.43471</v>
      </c>
      <c r="CC483" s="7"/>
    </row>
    <row r="484" ht="15.75" customHeight="1">
      <c r="A484" s="1"/>
      <c r="B484" s="38"/>
      <c r="C484" s="38"/>
      <c r="D484" s="38"/>
      <c r="E484" s="38"/>
      <c r="F484" s="26"/>
      <c r="G484" s="38"/>
      <c r="H484" s="38"/>
      <c r="I484" s="38"/>
      <c r="J484" s="38"/>
      <c r="K484" s="26"/>
      <c r="L484" s="38"/>
      <c r="M484" s="38"/>
      <c r="N484" s="38"/>
      <c r="O484" s="38"/>
      <c r="P484" s="26"/>
      <c r="Q484" s="42">
        <v>0.0329219005689059</v>
      </c>
      <c r="R484" s="23">
        <v>10.76752</v>
      </c>
      <c r="S484" s="48">
        <f t="shared" si="7"/>
        <v>0.03241512136</v>
      </c>
      <c r="T484" s="54">
        <f t="shared" si="8"/>
        <v>10.44988</v>
      </c>
      <c r="U484" s="26"/>
      <c r="V484" s="42">
        <v>0.0348584428998324</v>
      </c>
      <c r="W484" s="23">
        <v>12.14532</v>
      </c>
      <c r="X484" s="48">
        <f t="shared" si="1"/>
        <v>0.03436645888</v>
      </c>
      <c r="Y484" s="49">
        <f t="shared" si="2"/>
        <v>11.83698</v>
      </c>
      <c r="Z484" s="26"/>
      <c r="AA484" s="42">
        <v>0.0330245990155857</v>
      </c>
      <c r="AB484" s="23">
        <v>10.69197</v>
      </c>
      <c r="AC484" s="48">
        <f t="shared" si="3"/>
        <v>0.03255869481</v>
      </c>
      <c r="AD484" s="49">
        <f t="shared" si="4"/>
        <v>10.41466</v>
      </c>
      <c r="AE484" s="26"/>
      <c r="AF484" s="42">
        <v>0.0317716018629319</v>
      </c>
      <c r="AG484" s="23">
        <v>11.97069</v>
      </c>
      <c r="AH484" s="48">
        <f t="shared" si="9"/>
        <v>0.03129631537</v>
      </c>
      <c r="AI484" s="49">
        <f t="shared" si="10"/>
        <v>11.59134</v>
      </c>
      <c r="AJ484" s="26"/>
      <c r="AK484" s="42">
        <v>0.0297290834977311</v>
      </c>
      <c r="AL484" s="23">
        <v>11.15582</v>
      </c>
      <c r="AM484" s="48">
        <f t="shared" si="11"/>
        <v>0.02920069923</v>
      </c>
      <c r="AN484" s="49">
        <f t="shared" si="12"/>
        <v>10.82885</v>
      </c>
      <c r="AO484" s="26"/>
      <c r="AP484" s="38"/>
      <c r="AQ484" s="38"/>
      <c r="AR484" s="38"/>
      <c r="AS484" s="38"/>
      <c r="AT484" s="26"/>
      <c r="AU484" s="38"/>
      <c r="AV484" s="38"/>
      <c r="AW484" s="38"/>
      <c r="AX484" s="38"/>
      <c r="AY484" s="26"/>
      <c r="AZ484" s="38"/>
      <c r="BA484" s="38"/>
      <c r="BB484" s="38"/>
      <c r="BC484" s="38"/>
      <c r="BD484" s="26"/>
      <c r="BE484" s="38"/>
      <c r="BF484" s="38"/>
      <c r="BG484" s="38"/>
      <c r="BH484" s="38"/>
      <c r="BI484" s="26"/>
      <c r="BJ484" s="42">
        <v>0.0269297048902961</v>
      </c>
      <c r="BK484" s="23">
        <v>14.24831</v>
      </c>
      <c r="BL484" s="48">
        <f t="shared" si="25"/>
        <v>0.0264498497</v>
      </c>
      <c r="BM484" s="62">
        <f t="shared" si="26"/>
        <v>13.78468</v>
      </c>
      <c r="BN484" s="26"/>
      <c r="BO484" s="42">
        <v>0.0261495511006689</v>
      </c>
      <c r="BP484" s="23">
        <v>13.93094</v>
      </c>
      <c r="BQ484" s="48">
        <f t="shared" si="19"/>
        <v>0.02566590132</v>
      </c>
      <c r="BR484" s="62">
        <f t="shared" si="20"/>
        <v>13.52883</v>
      </c>
      <c r="BS484" s="26"/>
      <c r="BT484" s="42">
        <v>0.0252311127617961</v>
      </c>
      <c r="BU484" s="23">
        <v>14.2846</v>
      </c>
      <c r="BV484" s="48">
        <f t="shared" si="29"/>
        <v>0.02474561406</v>
      </c>
      <c r="BW484" s="62">
        <f t="shared" si="30"/>
        <v>13.73355</v>
      </c>
      <c r="BX484" s="26"/>
      <c r="BY484" s="42">
        <v>0.0253122748637242</v>
      </c>
      <c r="BZ484" s="23">
        <v>13.94252</v>
      </c>
      <c r="CA484" s="48">
        <f t="shared" si="27"/>
        <v>0.0248307874</v>
      </c>
      <c r="CB484" s="62">
        <f t="shared" si="28"/>
        <v>13.44979</v>
      </c>
      <c r="CC484" s="7"/>
    </row>
    <row r="485" ht="15.75" customHeight="1">
      <c r="A485" s="1"/>
      <c r="B485" s="38"/>
      <c r="C485" s="38"/>
      <c r="D485" s="38"/>
      <c r="E485" s="38"/>
      <c r="F485" s="26"/>
      <c r="G485" s="38"/>
      <c r="H485" s="38"/>
      <c r="I485" s="38"/>
      <c r="J485" s="38"/>
      <c r="K485" s="26"/>
      <c r="L485" s="38"/>
      <c r="M485" s="38"/>
      <c r="N485" s="38"/>
      <c r="O485" s="38"/>
      <c r="P485" s="26"/>
      <c r="Q485" s="42">
        <v>0.0331087248616531</v>
      </c>
      <c r="R485" s="23">
        <v>10.77875</v>
      </c>
      <c r="S485" s="48">
        <f t="shared" si="7"/>
        <v>0.03260194566</v>
      </c>
      <c r="T485" s="54">
        <f t="shared" si="8"/>
        <v>10.46111</v>
      </c>
      <c r="U485" s="26"/>
      <c r="V485" s="42">
        <v>0.0349670516275677</v>
      </c>
      <c r="W485" s="23">
        <v>12.15247</v>
      </c>
      <c r="X485" s="48">
        <f t="shared" si="1"/>
        <v>0.03447506761</v>
      </c>
      <c r="Y485" s="49">
        <f t="shared" si="2"/>
        <v>11.84413</v>
      </c>
      <c r="Z485" s="26"/>
      <c r="AA485" s="42">
        <v>0.0331234941961349</v>
      </c>
      <c r="AB485" s="23">
        <v>10.69871</v>
      </c>
      <c r="AC485" s="48">
        <f t="shared" si="3"/>
        <v>0.03265758999</v>
      </c>
      <c r="AD485" s="49">
        <f t="shared" si="4"/>
        <v>10.4214</v>
      </c>
      <c r="AE485" s="26"/>
      <c r="AF485" s="42">
        <v>0.0318305837628952</v>
      </c>
      <c r="AG485" s="23">
        <v>11.97756</v>
      </c>
      <c r="AH485" s="48">
        <f t="shared" si="9"/>
        <v>0.03135529727</v>
      </c>
      <c r="AI485" s="49">
        <f t="shared" si="10"/>
        <v>11.59821</v>
      </c>
      <c r="AJ485" s="26"/>
      <c r="AK485" s="42">
        <v>0.0298185045632262</v>
      </c>
      <c r="AL485" s="23">
        <v>11.16612</v>
      </c>
      <c r="AM485" s="48">
        <f t="shared" si="11"/>
        <v>0.0292901203</v>
      </c>
      <c r="AN485" s="49">
        <f t="shared" si="12"/>
        <v>10.83915</v>
      </c>
      <c r="AO485" s="26"/>
      <c r="AP485" s="38"/>
      <c r="AQ485" s="38"/>
      <c r="AR485" s="38"/>
      <c r="AS485" s="38"/>
      <c r="AT485" s="26"/>
      <c r="AU485" s="38"/>
      <c r="AV485" s="38"/>
      <c r="AW485" s="38"/>
      <c r="AX485" s="38"/>
      <c r="AY485" s="26"/>
      <c r="AZ485" s="38"/>
      <c r="BA485" s="38"/>
      <c r="BB485" s="38"/>
      <c r="BC485" s="38"/>
      <c r="BD485" s="26"/>
      <c r="BE485" s="38"/>
      <c r="BF485" s="38"/>
      <c r="BG485" s="38"/>
      <c r="BH485" s="38"/>
      <c r="BI485" s="26"/>
      <c r="BJ485" s="42">
        <v>0.0269933799526196</v>
      </c>
      <c r="BK485" s="23">
        <v>14.26093</v>
      </c>
      <c r="BL485" s="48">
        <f t="shared" si="25"/>
        <v>0.02651352476</v>
      </c>
      <c r="BM485" s="62">
        <f t="shared" si="26"/>
        <v>13.7973</v>
      </c>
      <c r="BN485" s="26"/>
      <c r="BO485" s="42">
        <v>0.0261986728081256</v>
      </c>
      <c r="BP485" s="23">
        <v>13.94544</v>
      </c>
      <c r="BQ485" s="48">
        <f t="shared" si="19"/>
        <v>0.02571502303</v>
      </c>
      <c r="BR485" s="62">
        <f t="shared" si="20"/>
        <v>13.54333</v>
      </c>
      <c r="BS485" s="26"/>
      <c r="BT485" s="42">
        <v>0.0252874156501857</v>
      </c>
      <c r="BU485" s="23">
        <v>14.29848</v>
      </c>
      <c r="BV485" s="48">
        <f t="shared" si="29"/>
        <v>0.02480191694</v>
      </c>
      <c r="BW485" s="62">
        <f t="shared" si="30"/>
        <v>13.74743</v>
      </c>
      <c r="BX485" s="26"/>
      <c r="BY485" s="42">
        <v>0.0254055587909541</v>
      </c>
      <c r="BZ485" s="23">
        <v>13.95997</v>
      </c>
      <c r="CA485" s="48">
        <f t="shared" si="27"/>
        <v>0.02492407133</v>
      </c>
      <c r="CB485" s="62">
        <f t="shared" si="28"/>
        <v>13.46724</v>
      </c>
      <c r="CC485" s="7"/>
    </row>
    <row r="486" ht="15.75" customHeight="1">
      <c r="A486" s="1"/>
      <c r="B486" s="38"/>
      <c r="C486" s="38"/>
      <c r="D486" s="38"/>
      <c r="E486" s="38"/>
      <c r="F486" s="26"/>
      <c r="G486" s="38"/>
      <c r="H486" s="38"/>
      <c r="I486" s="38"/>
      <c r="J486" s="38"/>
      <c r="K486" s="26"/>
      <c r="L486" s="38"/>
      <c r="M486" s="38"/>
      <c r="N486" s="38"/>
      <c r="O486" s="38"/>
      <c r="P486" s="26"/>
      <c r="Q486" s="42">
        <v>0.0331298055411844</v>
      </c>
      <c r="R486" s="23">
        <v>10.78567</v>
      </c>
      <c r="S486" s="48">
        <f t="shared" si="7"/>
        <v>0.03262302634</v>
      </c>
      <c r="T486" s="54">
        <f t="shared" si="8"/>
        <v>10.46803</v>
      </c>
      <c r="U486" s="26"/>
      <c r="V486" s="42">
        <v>0.0350278602458411</v>
      </c>
      <c r="W486" s="23">
        <v>12.16581</v>
      </c>
      <c r="X486" s="48">
        <f t="shared" si="1"/>
        <v>0.03453587623</v>
      </c>
      <c r="Y486" s="49">
        <f t="shared" si="2"/>
        <v>11.85747</v>
      </c>
      <c r="Z486" s="26"/>
      <c r="AA486" s="42">
        <v>0.0332099730901922</v>
      </c>
      <c r="AB486" s="23">
        <v>10.70349</v>
      </c>
      <c r="AC486" s="48">
        <f t="shared" si="3"/>
        <v>0.03274406888</v>
      </c>
      <c r="AD486" s="49">
        <f t="shared" si="4"/>
        <v>10.42618</v>
      </c>
      <c r="AE486" s="26"/>
      <c r="AF486" s="42">
        <v>0.0319262984523798</v>
      </c>
      <c r="AG486" s="23">
        <v>11.98899</v>
      </c>
      <c r="AH486" s="48">
        <f t="shared" si="9"/>
        <v>0.03145101196</v>
      </c>
      <c r="AI486" s="49">
        <f t="shared" si="10"/>
        <v>11.60964</v>
      </c>
      <c r="AJ486" s="26"/>
      <c r="AK486" s="42">
        <v>0.0298500145064029</v>
      </c>
      <c r="AL486" s="23">
        <v>11.1731</v>
      </c>
      <c r="AM486" s="48">
        <f t="shared" si="11"/>
        <v>0.02932163024</v>
      </c>
      <c r="AN486" s="49">
        <f t="shared" si="12"/>
        <v>10.84613</v>
      </c>
      <c r="AO486" s="26"/>
      <c r="AP486" s="38"/>
      <c r="AQ486" s="38"/>
      <c r="AR486" s="38"/>
      <c r="AS486" s="38"/>
      <c r="AT486" s="26"/>
      <c r="AU486" s="38"/>
      <c r="AV486" s="38"/>
      <c r="AW486" s="38"/>
      <c r="AX486" s="38"/>
      <c r="AY486" s="26"/>
      <c r="AZ486" s="38"/>
      <c r="BA486" s="38"/>
      <c r="BB486" s="38"/>
      <c r="BC486" s="38"/>
      <c r="BD486" s="26"/>
      <c r="BE486" s="38"/>
      <c r="BF486" s="38"/>
      <c r="BG486" s="38"/>
      <c r="BH486" s="38"/>
      <c r="BI486" s="26"/>
      <c r="BJ486" s="42">
        <v>0.0270442012415946</v>
      </c>
      <c r="BK486" s="23">
        <v>14.27596</v>
      </c>
      <c r="BL486" s="48">
        <f t="shared" si="25"/>
        <v>0.02656434605</v>
      </c>
      <c r="BM486" s="62">
        <f t="shared" si="26"/>
        <v>13.81233</v>
      </c>
      <c r="BN486" s="26"/>
      <c r="BO486" s="42">
        <v>0.0262731706080603</v>
      </c>
      <c r="BP486" s="23">
        <v>13.95898</v>
      </c>
      <c r="BQ486" s="48">
        <f t="shared" si="19"/>
        <v>0.02578952083</v>
      </c>
      <c r="BR486" s="62">
        <f t="shared" si="20"/>
        <v>13.55687</v>
      </c>
      <c r="BS486" s="26"/>
      <c r="BT486" s="42">
        <v>0.0253534192942879</v>
      </c>
      <c r="BU486" s="23">
        <v>14.31311</v>
      </c>
      <c r="BV486" s="48">
        <f t="shared" si="29"/>
        <v>0.02486792059</v>
      </c>
      <c r="BW486" s="62">
        <f t="shared" si="30"/>
        <v>13.76206</v>
      </c>
      <c r="BX486" s="26"/>
      <c r="BY486" s="42">
        <v>0.0254656730201051</v>
      </c>
      <c r="BZ486" s="23">
        <v>13.97143</v>
      </c>
      <c r="CA486" s="48">
        <f t="shared" si="27"/>
        <v>0.02498418556</v>
      </c>
      <c r="CB486" s="62">
        <f t="shared" si="28"/>
        <v>13.4787</v>
      </c>
      <c r="CC486" s="7"/>
    </row>
    <row r="487" ht="15.75" customHeight="1">
      <c r="A487" s="1"/>
      <c r="B487" s="38"/>
      <c r="C487" s="38"/>
      <c r="D487" s="38"/>
      <c r="E487" s="38"/>
      <c r="F487" s="26"/>
      <c r="G487" s="38"/>
      <c r="H487" s="38"/>
      <c r="I487" s="38"/>
      <c r="J487" s="38"/>
      <c r="K487" s="26"/>
      <c r="L487" s="38"/>
      <c r="M487" s="38"/>
      <c r="N487" s="38"/>
      <c r="O487" s="38"/>
      <c r="P487" s="26"/>
      <c r="Q487" s="42">
        <v>0.0332177901943849</v>
      </c>
      <c r="R487" s="23">
        <v>10.79106</v>
      </c>
      <c r="S487" s="48">
        <f t="shared" si="7"/>
        <v>0.03271101099</v>
      </c>
      <c r="T487" s="54">
        <f t="shared" si="8"/>
        <v>10.47342</v>
      </c>
      <c r="U487" s="26"/>
      <c r="V487" s="42">
        <v>0.035134499247679</v>
      </c>
      <c r="W487" s="23">
        <v>12.17065</v>
      </c>
      <c r="X487" s="48">
        <f t="shared" si="1"/>
        <v>0.03464251523</v>
      </c>
      <c r="Y487" s="49">
        <f t="shared" si="2"/>
        <v>11.86231</v>
      </c>
      <c r="Z487" s="26"/>
      <c r="AA487" s="42">
        <v>0.0333034734556372</v>
      </c>
      <c r="AB487" s="23">
        <v>10.71307</v>
      </c>
      <c r="AC487" s="48">
        <f t="shared" si="3"/>
        <v>0.03283756925</v>
      </c>
      <c r="AD487" s="49">
        <f t="shared" si="4"/>
        <v>10.43576</v>
      </c>
      <c r="AE487" s="26"/>
      <c r="AF487" s="42">
        <v>0.0320152650121748</v>
      </c>
      <c r="AG487" s="23">
        <v>11.99776</v>
      </c>
      <c r="AH487" s="48">
        <f t="shared" si="9"/>
        <v>0.03153997852</v>
      </c>
      <c r="AI487" s="49">
        <f t="shared" si="10"/>
        <v>11.61841</v>
      </c>
      <c r="AJ487" s="26"/>
      <c r="AK487" s="42">
        <v>0.0298331771080169</v>
      </c>
      <c r="AL487" s="23">
        <v>11.1856</v>
      </c>
      <c r="AM487" s="48">
        <f t="shared" si="11"/>
        <v>0.02930479284</v>
      </c>
      <c r="AN487" s="49">
        <f t="shared" si="12"/>
        <v>10.85863</v>
      </c>
      <c r="AO487" s="26"/>
      <c r="AP487" s="38"/>
      <c r="AQ487" s="38"/>
      <c r="AR487" s="38"/>
      <c r="AS487" s="38"/>
      <c r="AT487" s="26"/>
      <c r="AU487" s="38"/>
      <c r="AV487" s="38"/>
      <c r="AW487" s="38"/>
      <c r="AX487" s="38"/>
      <c r="AY487" s="26"/>
      <c r="AZ487" s="38"/>
      <c r="BA487" s="38"/>
      <c r="BB487" s="38"/>
      <c r="BC487" s="38"/>
      <c r="BD487" s="26"/>
      <c r="BE487" s="38"/>
      <c r="BF487" s="38"/>
      <c r="BG487" s="38"/>
      <c r="BH487" s="38"/>
      <c r="BI487" s="26"/>
      <c r="BJ487" s="42">
        <v>0.027105011270512</v>
      </c>
      <c r="BK487" s="23">
        <v>14.2913</v>
      </c>
      <c r="BL487" s="48">
        <f t="shared" si="25"/>
        <v>0.02662515608</v>
      </c>
      <c r="BM487" s="62">
        <f t="shared" si="26"/>
        <v>13.82767</v>
      </c>
      <c r="BN487" s="26"/>
      <c r="BO487" s="42">
        <v>0.0262962864136573</v>
      </c>
      <c r="BP487" s="23">
        <v>13.97443</v>
      </c>
      <c r="BQ487" s="48">
        <f t="shared" si="19"/>
        <v>0.02581263663</v>
      </c>
      <c r="BR487" s="62">
        <f t="shared" si="20"/>
        <v>13.57232</v>
      </c>
      <c r="BS487" s="26"/>
      <c r="BT487" s="42">
        <v>0.025428448088664</v>
      </c>
      <c r="BU487" s="23">
        <v>14.33014</v>
      </c>
      <c r="BV487" s="48">
        <f t="shared" si="29"/>
        <v>0.02494294938</v>
      </c>
      <c r="BW487" s="62">
        <f t="shared" si="30"/>
        <v>13.77909</v>
      </c>
      <c r="BX487" s="26"/>
      <c r="BY487" s="42">
        <v>0.0254798643579062</v>
      </c>
      <c r="BZ487" s="23">
        <v>13.98887</v>
      </c>
      <c r="CA487" s="48">
        <f t="shared" si="27"/>
        <v>0.0249983769</v>
      </c>
      <c r="CB487" s="62">
        <f t="shared" si="28"/>
        <v>13.49614</v>
      </c>
      <c r="CC487" s="7"/>
    </row>
    <row r="488" ht="15.75" customHeight="1">
      <c r="A488" s="1"/>
      <c r="B488" s="38"/>
      <c r="C488" s="38"/>
      <c r="D488" s="38"/>
      <c r="E488" s="38"/>
      <c r="F488" s="26"/>
      <c r="G488" s="38"/>
      <c r="H488" s="38"/>
      <c r="I488" s="38"/>
      <c r="J488" s="38"/>
      <c r="K488" s="26"/>
      <c r="L488" s="38"/>
      <c r="M488" s="38"/>
      <c r="N488" s="38"/>
      <c r="O488" s="38"/>
      <c r="P488" s="26"/>
      <c r="Q488" s="42">
        <v>0.0332638084807806</v>
      </c>
      <c r="R488" s="23">
        <v>10.79814</v>
      </c>
      <c r="S488" s="48">
        <f t="shared" si="7"/>
        <v>0.03275702927</v>
      </c>
      <c r="T488" s="54">
        <f t="shared" si="8"/>
        <v>10.4805</v>
      </c>
      <c r="U488" s="26"/>
      <c r="V488" s="42">
        <v>0.0352005750640734</v>
      </c>
      <c r="W488" s="23">
        <v>12.17965</v>
      </c>
      <c r="X488" s="48">
        <f t="shared" si="1"/>
        <v>0.03470859104</v>
      </c>
      <c r="Y488" s="49">
        <f t="shared" si="2"/>
        <v>11.87131</v>
      </c>
      <c r="Z488" s="26"/>
      <c r="AA488" s="42">
        <v>0.0334087747585872</v>
      </c>
      <c r="AB488" s="23">
        <v>10.72049</v>
      </c>
      <c r="AC488" s="48">
        <f t="shared" si="3"/>
        <v>0.03294287055</v>
      </c>
      <c r="AD488" s="49">
        <f t="shared" si="4"/>
        <v>10.44318</v>
      </c>
      <c r="AE488" s="26"/>
      <c r="AF488" s="42">
        <v>0.0320745824233497</v>
      </c>
      <c r="AG488" s="23">
        <v>12.00306</v>
      </c>
      <c r="AH488" s="48">
        <f t="shared" si="9"/>
        <v>0.03159929593</v>
      </c>
      <c r="AI488" s="49">
        <f t="shared" si="10"/>
        <v>11.62371</v>
      </c>
      <c r="AJ488" s="26"/>
      <c r="AK488" s="42">
        <v>0.0299487575655051</v>
      </c>
      <c r="AL488" s="23">
        <v>11.1932</v>
      </c>
      <c r="AM488" s="48">
        <f t="shared" si="11"/>
        <v>0.0294203733</v>
      </c>
      <c r="AN488" s="49">
        <f t="shared" si="12"/>
        <v>10.86623</v>
      </c>
      <c r="AO488" s="26"/>
      <c r="AP488" s="38"/>
      <c r="AQ488" s="38"/>
      <c r="AR488" s="38"/>
      <c r="AS488" s="38"/>
      <c r="AT488" s="26"/>
      <c r="AU488" s="38"/>
      <c r="AV488" s="38"/>
      <c r="AW488" s="38"/>
      <c r="AX488" s="38"/>
      <c r="AY488" s="26"/>
      <c r="AZ488" s="38"/>
      <c r="BA488" s="38"/>
      <c r="BB488" s="38"/>
      <c r="BC488" s="38"/>
      <c r="BD488" s="26"/>
      <c r="BE488" s="38"/>
      <c r="BF488" s="38"/>
      <c r="BG488" s="38"/>
      <c r="BH488" s="38"/>
      <c r="BI488" s="26"/>
      <c r="BJ488" s="42">
        <v>0.0271796961696633</v>
      </c>
      <c r="BK488" s="23">
        <v>14.30518</v>
      </c>
      <c r="BL488" s="48">
        <f t="shared" si="25"/>
        <v>0.02669984098</v>
      </c>
      <c r="BM488" s="62">
        <f t="shared" si="26"/>
        <v>13.84155</v>
      </c>
      <c r="BN488" s="26"/>
      <c r="BO488" s="42">
        <v>0.0264091451478838</v>
      </c>
      <c r="BP488" s="23">
        <v>13.98954</v>
      </c>
      <c r="BQ488" s="48">
        <f t="shared" si="19"/>
        <v>0.02592549537</v>
      </c>
      <c r="BR488" s="62">
        <f t="shared" si="20"/>
        <v>13.58743</v>
      </c>
      <c r="BS488" s="26"/>
      <c r="BT488" s="42">
        <v>0.0254819227194965</v>
      </c>
      <c r="BU488" s="23">
        <v>14.34393</v>
      </c>
      <c r="BV488" s="48">
        <f t="shared" si="29"/>
        <v>0.02499642401</v>
      </c>
      <c r="BW488" s="62">
        <f t="shared" si="30"/>
        <v>13.79288</v>
      </c>
      <c r="BX488" s="26"/>
      <c r="BY488" s="42">
        <v>0.0255560855835981</v>
      </c>
      <c r="BZ488" s="23">
        <v>14.00439</v>
      </c>
      <c r="CA488" s="48">
        <f t="shared" si="27"/>
        <v>0.02507459812</v>
      </c>
      <c r="CB488" s="62">
        <f t="shared" si="28"/>
        <v>13.51166</v>
      </c>
      <c r="CC488" s="7"/>
    </row>
    <row r="489" ht="15.75" customHeight="1">
      <c r="A489" s="1"/>
      <c r="B489" s="38"/>
      <c r="C489" s="38"/>
      <c r="D489" s="38"/>
      <c r="E489" s="38"/>
      <c r="F489" s="26"/>
      <c r="G489" s="38"/>
      <c r="H489" s="38"/>
      <c r="I489" s="38"/>
      <c r="J489" s="38"/>
      <c r="K489" s="26"/>
      <c r="L489" s="38"/>
      <c r="M489" s="38"/>
      <c r="N489" s="38"/>
      <c r="O489" s="38"/>
      <c r="P489" s="26"/>
      <c r="Q489" s="42">
        <v>0.0333890683215747</v>
      </c>
      <c r="R489" s="23">
        <v>10.8063</v>
      </c>
      <c r="S489" s="48">
        <f t="shared" si="7"/>
        <v>0.03288228912</v>
      </c>
      <c r="T489" s="54">
        <f t="shared" si="8"/>
        <v>10.48866</v>
      </c>
      <c r="U489" s="26"/>
      <c r="V489" s="42">
        <v>0.035269361433222</v>
      </c>
      <c r="W489" s="23">
        <v>12.19368</v>
      </c>
      <c r="X489" s="48">
        <f t="shared" si="1"/>
        <v>0.03477737741</v>
      </c>
      <c r="Y489" s="49">
        <f t="shared" si="2"/>
        <v>11.88534</v>
      </c>
      <c r="Z489" s="26"/>
      <c r="AA489" s="42">
        <v>0.0334218000203017</v>
      </c>
      <c r="AB489" s="23">
        <v>10.72493</v>
      </c>
      <c r="AC489" s="48">
        <f t="shared" si="3"/>
        <v>0.03295589581</v>
      </c>
      <c r="AD489" s="49">
        <f t="shared" si="4"/>
        <v>10.44762</v>
      </c>
      <c r="AE489" s="26"/>
      <c r="AF489" s="42">
        <v>0.0321595438932991</v>
      </c>
      <c r="AG489" s="23">
        <v>12.01377</v>
      </c>
      <c r="AH489" s="48">
        <f t="shared" si="9"/>
        <v>0.0316842574</v>
      </c>
      <c r="AI489" s="49">
        <f t="shared" si="10"/>
        <v>11.63442</v>
      </c>
      <c r="AJ489" s="26"/>
      <c r="AK489" s="42">
        <v>0.030090947897129</v>
      </c>
      <c r="AL489" s="23">
        <v>11.20202</v>
      </c>
      <c r="AM489" s="48">
        <f t="shared" si="11"/>
        <v>0.02956256363</v>
      </c>
      <c r="AN489" s="49">
        <f t="shared" si="12"/>
        <v>10.87505</v>
      </c>
      <c r="AO489" s="26"/>
      <c r="AP489" s="38"/>
      <c r="AQ489" s="38"/>
      <c r="AR489" s="38"/>
      <c r="AS489" s="38"/>
      <c r="AT489" s="26"/>
      <c r="AU489" s="38"/>
      <c r="AV489" s="38"/>
      <c r="AW489" s="38"/>
      <c r="AX489" s="38"/>
      <c r="AY489" s="26"/>
      <c r="AZ489" s="38"/>
      <c r="BA489" s="38"/>
      <c r="BB489" s="38"/>
      <c r="BC489" s="38"/>
      <c r="BD489" s="26"/>
      <c r="BE489" s="38"/>
      <c r="BF489" s="38"/>
      <c r="BG489" s="38"/>
      <c r="BH489" s="38"/>
      <c r="BI489" s="26"/>
      <c r="BJ489" s="42">
        <v>0.0272051743133888</v>
      </c>
      <c r="BK489" s="23">
        <v>14.31924</v>
      </c>
      <c r="BL489" s="48">
        <f t="shared" si="25"/>
        <v>0.02672531912</v>
      </c>
      <c r="BM489" s="62">
        <f t="shared" si="26"/>
        <v>13.85561</v>
      </c>
      <c r="BN489" s="26"/>
      <c r="BO489" s="42">
        <v>0.0264375341211383</v>
      </c>
      <c r="BP489" s="23">
        <v>14.00087</v>
      </c>
      <c r="BQ489" s="48">
        <f t="shared" si="19"/>
        <v>0.02595388434</v>
      </c>
      <c r="BR489" s="62">
        <f t="shared" si="20"/>
        <v>13.59876</v>
      </c>
      <c r="BS489" s="26"/>
      <c r="BT489" s="42">
        <v>0.0254986217172346</v>
      </c>
      <c r="BU489" s="23">
        <v>14.36043</v>
      </c>
      <c r="BV489" s="48">
        <f t="shared" si="29"/>
        <v>0.02501312301</v>
      </c>
      <c r="BW489" s="62">
        <f t="shared" si="30"/>
        <v>13.80938</v>
      </c>
      <c r="BX489" s="26"/>
      <c r="BY489" s="42">
        <v>0.0256671032858371</v>
      </c>
      <c r="BZ489" s="23">
        <v>14.01725</v>
      </c>
      <c r="CA489" s="48">
        <f t="shared" si="27"/>
        <v>0.02518561582</v>
      </c>
      <c r="CB489" s="62">
        <f t="shared" si="28"/>
        <v>13.52452</v>
      </c>
      <c r="CC489" s="7"/>
    </row>
    <row r="490" ht="15.75" customHeight="1">
      <c r="A490" s="1"/>
      <c r="B490" s="38"/>
      <c r="C490" s="38"/>
      <c r="D490" s="38"/>
      <c r="E490" s="38"/>
      <c r="F490" s="26"/>
      <c r="G490" s="38"/>
      <c r="H490" s="38"/>
      <c r="I490" s="38"/>
      <c r="J490" s="38"/>
      <c r="K490" s="26"/>
      <c r="L490" s="38"/>
      <c r="M490" s="38"/>
      <c r="N490" s="38"/>
      <c r="O490" s="38"/>
      <c r="P490" s="26"/>
      <c r="Q490" s="42">
        <v>0.0334490693910514</v>
      </c>
      <c r="R490" s="23">
        <v>10.80984</v>
      </c>
      <c r="S490" s="48">
        <f t="shared" si="7"/>
        <v>0.03294229019</v>
      </c>
      <c r="T490" s="54">
        <f t="shared" si="8"/>
        <v>10.4922</v>
      </c>
      <c r="U490" s="26"/>
      <c r="V490" s="42">
        <v>0.03534152767694</v>
      </c>
      <c r="W490" s="23">
        <v>12.19768</v>
      </c>
      <c r="X490" s="48">
        <f t="shared" si="1"/>
        <v>0.03484954366</v>
      </c>
      <c r="Y490" s="49">
        <f t="shared" si="2"/>
        <v>11.88934</v>
      </c>
      <c r="Z490" s="26"/>
      <c r="AA490" s="42">
        <v>0.033552046286643</v>
      </c>
      <c r="AB490" s="23">
        <v>10.73434</v>
      </c>
      <c r="AC490" s="48">
        <f t="shared" si="3"/>
        <v>0.03308614208</v>
      </c>
      <c r="AD490" s="49">
        <f t="shared" si="4"/>
        <v>10.45703</v>
      </c>
      <c r="AE490" s="26"/>
      <c r="AF490" s="42">
        <v>0.0322019694570517</v>
      </c>
      <c r="AG490" s="23">
        <v>12.02302</v>
      </c>
      <c r="AH490" s="48">
        <f t="shared" si="9"/>
        <v>0.03172668296</v>
      </c>
      <c r="AI490" s="49">
        <f t="shared" si="10"/>
        <v>11.64367</v>
      </c>
      <c r="AJ490" s="26"/>
      <c r="AK490" s="42">
        <v>0.030153512581661</v>
      </c>
      <c r="AL490" s="23">
        <v>11.21264</v>
      </c>
      <c r="AM490" s="48">
        <f t="shared" si="11"/>
        <v>0.02962512832</v>
      </c>
      <c r="AN490" s="49">
        <f t="shared" si="12"/>
        <v>10.88567</v>
      </c>
      <c r="AO490" s="26"/>
      <c r="AP490" s="38"/>
      <c r="AQ490" s="38"/>
      <c r="AR490" s="38"/>
      <c r="AS490" s="38"/>
      <c r="AT490" s="26"/>
      <c r="AU490" s="38"/>
      <c r="AV490" s="38"/>
      <c r="AW490" s="38"/>
      <c r="AX490" s="38"/>
      <c r="AY490" s="26"/>
      <c r="AZ490" s="38"/>
      <c r="BA490" s="38"/>
      <c r="BB490" s="38"/>
      <c r="BC490" s="38"/>
      <c r="BD490" s="26"/>
      <c r="BE490" s="38"/>
      <c r="BF490" s="38"/>
      <c r="BG490" s="38"/>
      <c r="BH490" s="38"/>
      <c r="BI490" s="26"/>
      <c r="BJ490" s="42">
        <v>0.0273435636764165</v>
      </c>
      <c r="BK490" s="23">
        <v>14.33565</v>
      </c>
      <c r="BL490" s="48">
        <f t="shared" si="25"/>
        <v>0.02686370849</v>
      </c>
      <c r="BM490" s="62">
        <f t="shared" si="26"/>
        <v>13.87202</v>
      </c>
      <c r="BN490" s="26"/>
      <c r="BO490" s="42">
        <v>0.0265502209624928</v>
      </c>
      <c r="BP490" s="23">
        <v>14.01763</v>
      </c>
      <c r="BQ490" s="48">
        <f t="shared" si="19"/>
        <v>0.02606657118</v>
      </c>
      <c r="BR490" s="62">
        <f t="shared" si="20"/>
        <v>13.61552</v>
      </c>
      <c r="BS490" s="26"/>
      <c r="BT490" s="42">
        <v>0.0255914375874098</v>
      </c>
      <c r="BU490" s="23">
        <v>14.37438</v>
      </c>
      <c r="BV490" s="48">
        <f t="shared" si="29"/>
        <v>0.02510593888</v>
      </c>
      <c r="BW490" s="62">
        <f t="shared" si="30"/>
        <v>13.82333</v>
      </c>
      <c r="BX490" s="26"/>
      <c r="BY490" s="42">
        <v>0.0257094730418099</v>
      </c>
      <c r="BZ490" s="23">
        <v>14.03258</v>
      </c>
      <c r="CA490" s="48">
        <f t="shared" si="27"/>
        <v>0.02522798558</v>
      </c>
      <c r="CB490" s="62">
        <f t="shared" si="28"/>
        <v>13.53985</v>
      </c>
      <c r="CC490" s="7"/>
    </row>
    <row r="491" ht="15.75" customHeight="1">
      <c r="A491" s="1"/>
      <c r="B491" s="38"/>
      <c r="C491" s="38"/>
      <c r="D491" s="38"/>
      <c r="E491" s="38"/>
      <c r="F491" s="26"/>
      <c r="G491" s="38"/>
      <c r="H491" s="38"/>
      <c r="I491" s="38"/>
      <c r="J491" s="38"/>
      <c r="K491" s="26"/>
      <c r="L491" s="38"/>
      <c r="M491" s="38"/>
      <c r="N491" s="38"/>
      <c r="O491" s="38"/>
      <c r="P491" s="26"/>
      <c r="Q491" s="42">
        <v>0.0335623844138813</v>
      </c>
      <c r="R491" s="23">
        <v>10.8205</v>
      </c>
      <c r="S491" s="48">
        <f t="shared" si="7"/>
        <v>0.03305560521</v>
      </c>
      <c r="T491" s="54">
        <f t="shared" si="8"/>
        <v>10.50286</v>
      </c>
      <c r="U491" s="26"/>
      <c r="V491" s="42">
        <v>0.0354399343248311</v>
      </c>
      <c r="W491" s="23">
        <v>12.20367</v>
      </c>
      <c r="X491" s="48">
        <f t="shared" si="1"/>
        <v>0.0349479503</v>
      </c>
      <c r="Y491" s="49">
        <f t="shared" si="2"/>
        <v>11.89533</v>
      </c>
      <c r="Z491" s="26"/>
      <c r="AA491" s="42">
        <v>0.0336077730445423</v>
      </c>
      <c r="AB491" s="23">
        <v>10.74113</v>
      </c>
      <c r="AC491" s="48">
        <f t="shared" si="3"/>
        <v>0.03314186883</v>
      </c>
      <c r="AD491" s="49">
        <f t="shared" si="4"/>
        <v>10.46382</v>
      </c>
      <c r="AE491" s="26"/>
      <c r="AF491" s="42">
        <v>0.0323326145329919</v>
      </c>
      <c r="AG491" s="23">
        <v>12.03267</v>
      </c>
      <c r="AH491" s="48">
        <f t="shared" si="9"/>
        <v>0.03185732804</v>
      </c>
      <c r="AI491" s="49">
        <f t="shared" si="10"/>
        <v>11.65332</v>
      </c>
      <c r="AJ491" s="26"/>
      <c r="AK491" s="42">
        <v>0.0302321913507841</v>
      </c>
      <c r="AL491" s="23">
        <v>11.22057</v>
      </c>
      <c r="AM491" s="48">
        <f t="shared" si="11"/>
        <v>0.02970380708</v>
      </c>
      <c r="AN491" s="49">
        <f t="shared" si="12"/>
        <v>10.8936</v>
      </c>
      <c r="AO491" s="26"/>
      <c r="AP491" s="38"/>
      <c r="AQ491" s="38"/>
      <c r="AR491" s="38"/>
      <c r="AS491" s="38"/>
      <c r="AT491" s="26"/>
      <c r="AU491" s="38"/>
      <c r="AV491" s="38"/>
      <c r="AW491" s="38"/>
      <c r="AX491" s="38"/>
      <c r="AY491" s="26"/>
      <c r="AZ491" s="38"/>
      <c r="BA491" s="38"/>
      <c r="BB491" s="38"/>
      <c r="BC491" s="38"/>
      <c r="BD491" s="26"/>
      <c r="BE491" s="38"/>
      <c r="BF491" s="38"/>
      <c r="BG491" s="38"/>
      <c r="BH491" s="38"/>
      <c r="BI491" s="26"/>
      <c r="BJ491" s="42">
        <v>0.0274054459305975</v>
      </c>
      <c r="BK491" s="23">
        <v>14.34952</v>
      </c>
      <c r="BL491" s="48">
        <f t="shared" si="25"/>
        <v>0.02692559074</v>
      </c>
      <c r="BM491" s="62">
        <f t="shared" si="26"/>
        <v>13.88589</v>
      </c>
      <c r="BN491" s="26"/>
      <c r="BO491" s="42">
        <v>0.0266243449120434</v>
      </c>
      <c r="BP491" s="23">
        <v>14.03119</v>
      </c>
      <c r="BQ491" s="48">
        <f t="shared" si="19"/>
        <v>0.02614069513</v>
      </c>
      <c r="BR491" s="62">
        <f t="shared" si="20"/>
        <v>13.62908</v>
      </c>
      <c r="BS491" s="26"/>
      <c r="BT491" s="42">
        <v>0.0256456249630745</v>
      </c>
      <c r="BU491" s="23">
        <v>14.38797</v>
      </c>
      <c r="BV491" s="48">
        <f t="shared" si="29"/>
        <v>0.02516012626</v>
      </c>
      <c r="BW491" s="62">
        <f t="shared" si="30"/>
        <v>13.83692</v>
      </c>
      <c r="BX491" s="26"/>
      <c r="BY491" s="42">
        <v>0.0257302491736984</v>
      </c>
      <c r="BZ491" s="23">
        <v>14.04852</v>
      </c>
      <c r="CA491" s="48">
        <f t="shared" si="27"/>
        <v>0.02524876171</v>
      </c>
      <c r="CB491" s="62">
        <f t="shared" si="28"/>
        <v>13.55579</v>
      </c>
      <c r="CC491" s="7"/>
    </row>
    <row r="492" ht="15.75" customHeight="1">
      <c r="A492" s="1"/>
      <c r="B492" s="38"/>
      <c r="C492" s="38"/>
      <c r="D492" s="38"/>
      <c r="E492" s="38"/>
      <c r="F492" s="26"/>
      <c r="G492" s="38"/>
      <c r="H492" s="38"/>
      <c r="I492" s="38"/>
      <c r="J492" s="38"/>
      <c r="K492" s="26"/>
      <c r="L492" s="38"/>
      <c r="M492" s="38"/>
      <c r="N492" s="38"/>
      <c r="O492" s="38"/>
      <c r="P492" s="26"/>
      <c r="Q492" s="42">
        <v>0.0335756024789471</v>
      </c>
      <c r="R492" s="23">
        <v>10.82724</v>
      </c>
      <c r="S492" s="48">
        <f t="shared" si="7"/>
        <v>0.03306882327</v>
      </c>
      <c r="T492" s="54">
        <f t="shared" si="8"/>
        <v>10.5096</v>
      </c>
      <c r="U492" s="26"/>
      <c r="V492" s="42">
        <v>0.0355526252960094</v>
      </c>
      <c r="W492" s="23">
        <v>12.21913</v>
      </c>
      <c r="X492" s="48">
        <f t="shared" si="1"/>
        <v>0.03506064128</v>
      </c>
      <c r="Y492" s="49">
        <f t="shared" si="2"/>
        <v>11.91079</v>
      </c>
      <c r="Z492" s="26"/>
      <c r="AA492" s="42">
        <v>0.0336739714347127</v>
      </c>
      <c r="AB492" s="23">
        <v>10.74902</v>
      </c>
      <c r="AC492" s="48">
        <f t="shared" si="3"/>
        <v>0.03320806722</v>
      </c>
      <c r="AD492" s="49">
        <f t="shared" si="4"/>
        <v>10.47171</v>
      </c>
      <c r="AE492" s="26"/>
      <c r="AF492" s="42">
        <v>0.0324176239280265</v>
      </c>
      <c r="AG492" s="23">
        <v>12.04236</v>
      </c>
      <c r="AH492" s="48">
        <f t="shared" si="9"/>
        <v>0.03194233743</v>
      </c>
      <c r="AI492" s="49">
        <f t="shared" si="10"/>
        <v>11.66301</v>
      </c>
      <c r="AJ492" s="26"/>
      <c r="AK492" s="42">
        <v>0.0302936748365354</v>
      </c>
      <c r="AL492" s="23">
        <v>11.22895</v>
      </c>
      <c r="AM492" s="48">
        <f t="shared" si="11"/>
        <v>0.02976529057</v>
      </c>
      <c r="AN492" s="49">
        <f t="shared" si="12"/>
        <v>10.90198</v>
      </c>
      <c r="AO492" s="26"/>
      <c r="AP492" s="38"/>
      <c r="AQ492" s="38"/>
      <c r="AR492" s="38"/>
      <c r="AS492" s="38"/>
      <c r="AT492" s="26"/>
      <c r="AU492" s="38"/>
      <c r="AV492" s="38"/>
      <c r="AW492" s="38"/>
      <c r="AX492" s="38"/>
      <c r="AY492" s="26"/>
      <c r="AZ492" s="38"/>
      <c r="BA492" s="38"/>
      <c r="BB492" s="38"/>
      <c r="BC492" s="38"/>
      <c r="BD492" s="26"/>
      <c r="BE492" s="38"/>
      <c r="BF492" s="38"/>
      <c r="BG492" s="38"/>
      <c r="BH492" s="38"/>
      <c r="BI492" s="26"/>
      <c r="BJ492" s="42">
        <v>0.0274283160934921</v>
      </c>
      <c r="BK492" s="23">
        <v>14.363</v>
      </c>
      <c r="BL492" s="48">
        <f t="shared" si="25"/>
        <v>0.0269484609</v>
      </c>
      <c r="BM492" s="62">
        <f t="shared" si="26"/>
        <v>13.89937</v>
      </c>
      <c r="BN492" s="26"/>
      <c r="BO492" s="42">
        <v>0.0266308032985938</v>
      </c>
      <c r="BP492" s="23">
        <v>14.045</v>
      </c>
      <c r="BQ492" s="48">
        <f t="shared" si="19"/>
        <v>0.02614715352</v>
      </c>
      <c r="BR492" s="62">
        <f t="shared" si="20"/>
        <v>13.64289</v>
      </c>
      <c r="BS492" s="26"/>
      <c r="BT492" s="42">
        <v>0.0257077140892243</v>
      </c>
      <c r="BU492" s="23">
        <v>14.40437</v>
      </c>
      <c r="BV492" s="48">
        <f t="shared" si="29"/>
        <v>0.02522221538</v>
      </c>
      <c r="BW492" s="62">
        <f t="shared" si="30"/>
        <v>13.85332</v>
      </c>
      <c r="BX492" s="26"/>
      <c r="BY492" s="42">
        <v>0.0258140722167239</v>
      </c>
      <c r="BZ492" s="23">
        <v>14.06174</v>
      </c>
      <c r="CA492" s="48">
        <f t="shared" si="27"/>
        <v>0.02533258476</v>
      </c>
      <c r="CB492" s="62">
        <f t="shared" si="28"/>
        <v>13.56901</v>
      </c>
      <c r="CC492" s="7"/>
    </row>
    <row r="493" ht="15.75" customHeight="1">
      <c r="A493" s="1"/>
      <c r="B493" s="38"/>
      <c r="C493" s="38"/>
      <c r="D493" s="38"/>
      <c r="E493" s="38"/>
      <c r="F493" s="26"/>
      <c r="G493" s="38"/>
      <c r="H493" s="38"/>
      <c r="I493" s="38"/>
      <c r="J493" s="38"/>
      <c r="K493" s="26"/>
      <c r="L493" s="38"/>
      <c r="M493" s="38"/>
      <c r="N493" s="38"/>
      <c r="O493" s="38"/>
      <c r="P493" s="26"/>
      <c r="Q493" s="42">
        <v>0.0337172611790635</v>
      </c>
      <c r="R493" s="23">
        <v>10.83101</v>
      </c>
      <c r="S493" s="48">
        <f t="shared" si="7"/>
        <v>0.03321048197</v>
      </c>
      <c r="T493" s="54">
        <f t="shared" si="8"/>
        <v>10.51337</v>
      </c>
      <c r="U493" s="26"/>
      <c r="V493" s="42">
        <v>0.0356097432789777</v>
      </c>
      <c r="W493" s="23">
        <v>12.22434</v>
      </c>
      <c r="X493" s="48">
        <f t="shared" si="1"/>
        <v>0.03511775926</v>
      </c>
      <c r="Y493" s="49">
        <f t="shared" si="2"/>
        <v>11.916</v>
      </c>
      <c r="Z493" s="26"/>
      <c r="AA493" s="42">
        <v>0.0337703230677686</v>
      </c>
      <c r="AB493" s="23">
        <v>10.75763</v>
      </c>
      <c r="AC493" s="48">
        <f t="shared" si="3"/>
        <v>0.03330441886</v>
      </c>
      <c r="AD493" s="49">
        <f t="shared" si="4"/>
        <v>10.48032</v>
      </c>
      <c r="AE493" s="26"/>
      <c r="AF493" s="42">
        <v>0.0323950193174174</v>
      </c>
      <c r="AG493" s="23">
        <v>12.04918</v>
      </c>
      <c r="AH493" s="48">
        <f t="shared" si="9"/>
        <v>0.03191973282</v>
      </c>
      <c r="AI493" s="49">
        <f t="shared" si="10"/>
        <v>11.66983</v>
      </c>
      <c r="AJ493" s="26"/>
      <c r="AK493" s="42">
        <v>0.0303290924361568</v>
      </c>
      <c r="AL493" s="23">
        <v>11.24027</v>
      </c>
      <c r="AM493" s="48">
        <f t="shared" si="11"/>
        <v>0.02980070817</v>
      </c>
      <c r="AN493" s="49">
        <f t="shared" si="12"/>
        <v>10.9133</v>
      </c>
      <c r="AO493" s="26"/>
      <c r="AP493" s="38"/>
      <c r="AQ493" s="38"/>
      <c r="AR493" s="38"/>
      <c r="AS493" s="38"/>
      <c r="AT493" s="26"/>
      <c r="AU493" s="38"/>
      <c r="AV493" s="38"/>
      <c r="AW493" s="38"/>
      <c r="AX493" s="38"/>
      <c r="AY493" s="26"/>
      <c r="AZ493" s="38"/>
      <c r="BA493" s="38"/>
      <c r="BB493" s="38"/>
      <c r="BC493" s="38"/>
      <c r="BD493" s="26"/>
      <c r="BE493" s="38"/>
      <c r="BF493" s="38"/>
      <c r="BG493" s="38"/>
      <c r="BH493" s="38"/>
      <c r="BI493" s="26"/>
      <c r="BJ493" s="42">
        <v>0.0274551146428659</v>
      </c>
      <c r="BK493" s="23">
        <v>14.37784</v>
      </c>
      <c r="BL493" s="48">
        <f t="shared" si="25"/>
        <v>0.02697525945</v>
      </c>
      <c r="BM493" s="62">
        <f t="shared" si="26"/>
        <v>13.91421</v>
      </c>
      <c r="BN493" s="26"/>
      <c r="BO493" s="42">
        <v>0.0267699265484573</v>
      </c>
      <c r="BP493" s="23">
        <v>14.06085</v>
      </c>
      <c r="BQ493" s="48">
        <f t="shared" si="19"/>
        <v>0.02628627677</v>
      </c>
      <c r="BR493" s="62">
        <f t="shared" si="20"/>
        <v>13.65874</v>
      </c>
      <c r="BS493" s="26"/>
      <c r="BT493" s="42">
        <v>0.0257887040634588</v>
      </c>
      <c r="BU493" s="23">
        <v>14.41985</v>
      </c>
      <c r="BV493" s="48">
        <f t="shared" si="29"/>
        <v>0.02530320536</v>
      </c>
      <c r="BW493" s="62">
        <f t="shared" si="30"/>
        <v>13.8688</v>
      </c>
      <c r="BX493" s="26"/>
      <c r="BY493" s="42">
        <v>0.0258625025718031</v>
      </c>
      <c r="BZ493" s="23">
        <v>14.07714</v>
      </c>
      <c r="CA493" s="48">
        <f t="shared" si="27"/>
        <v>0.02538101511</v>
      </c>
      <c r="CB493" s="62">
        <f t="shared" si="28"/>
        <v>13.58441</v>
      </c>
      <c r="CC493" s="7"/>
    </row>
    <row r="494" ht="15.75" customHeight="1">
      <c r="A494" s="1"/>
      <c r="B494" s="38"/>
      <c r="C494" s="38"/>
      <c r="D494" s="38"/>
      <c r="E494" s="38"/>
      <c r="F494" s="26"/>
      <c r="G494" s="38"/>
      <c r="H494" s="38"/>
      <c r="I494" s="38"/>
      <c r="J494" s="38"/>
      <c r="K494" s="26"/>
      <c r="L494" s="38"/>
      <c r="M494" s="38"/>
      <c r="N494" s="38"/>
      <c r="O494" s="38"/>
      <c r="P494" s="26"/>
      <c r="Q494" s="42">
        <v>0.0337983696368984</v>
      </c>
      <c r="R494" s="23">
        <v>10.83907</v>
      </c>
      <c r="S494" s="48">
        <f t="shared" si="7"/>
        <v>0.03329159043</v>
      </c>
      <c r="T494" s="54">
        <f t="shared" si="8"/>
        <v>10.52143</v>
      </c>
      <c r="U494" s="26"/>
      <c r="V494" s="42">
        <v>0.0357284872962307</v>
      </c>
      <c r="W494" s="23">
        <v>12.23329</v>
      </c>
      <c r="X494" s="48">
        <f t="shared" si="1"/>
        <v>0.03523650328</v>
      </c>
      <c r="Y494" s="49">
        <f t="shared" si="2"/>
        <v>11.92495</v>
      </c>
      <c r="Z494" s="26"/>
      <c r="AA494" s="42">
        <v>0.0338242168950766</v>
      </c>
      <c r="AB494" s="23">
        <v>10.76513</v>
      </c>
      <c r="AC494" s="48">
        <f t="shared" si="3"/>
        <v>0.03335831268</v>
      </c>
      <c r="AD494" s="49">
        <f t="shared" si="4"/>
        <v>10.48782</v>
      </c>
      <c r="AE494" s="26"/>
      <c r="AF494" s="42">
        <v>0.0325214692775138</v>
      </c>
      <c r="AG494" s="23">
        <v>12.05849</v>
      </c>
      <c r="AH494" s="48">
        <f t="shared" si="9"/>
        <v>0.03204618278</v>
      </c>
      <c r="AI494" s="49">
        <f t="shared" si="10"/>
        <v>11.67914</v>
      </c>
      <c r="AJ494" s="26"/>
      <c r="AK494" s="42">
        <v>0.0303749956313173</v>
      </c>
      <c r="AL494" s="23">
        <v>11.24913</v>
      </c>
      <c r="AM494" s="48">
        <f t="shared" si="11"/>
        <v>0.02984661136</v>
      </c>
      <c r="AN494" s="49">
        <f t="shared" si="12"/>
        <v>10.92216</v>
      </c>
      <c r="AO494" s="26"/>
      <c r="AP494" s="38"/>
      <c r="AQ494" s="38"/>
      <c r="AR494" s="38"/>
      <c r="AS494" s="38"/>
      <c r="AT494" s="26"/>
      <c r="AU494" s="38"/>
      <c r="AV494" s="38"/>
      <c r="AW494" s="38"/>
      <c r="AX494" s="38"/>
      <c r="AY494" s="26"/>
      <c r="AZ494" s="38"/>
      <c r="BA494" s="38"/>
      <c r="BB494" s="38"/>
      <c r="BC494" s="38"/>
      <c r="BD494" s="26"/>
      <c r="BE494" s="38"/>
      <c r="BF494" s="38"/>
      <c r="BG494" s="38"/>
      <c r="BH494" s="38"/>
      <c r="BI494" s="26"/>
      <c r="BJ494" s="42">
        <v>0.0275629889935203</v>
      </c>
      <c r="BK494" s="23">
        <v>14.39391</v>
      </c>
      <c r="BL494" s="48">
        <f t="shared" si="25"/>
        <v>0.0270831338</v>
      </c>
      <c r="BM494" s="62">
        <f t="shared" si="26"/>
        <v>13.93028</v>
      </c>
      <c r="BN494" s="26"/>
      <c r="BO494" s="42">
        <v>0.0267877794899469</v>
      </c>
      <c r="BP494" s="23">
        <v>14.07622</v>
      </c>
      <c r="BQ494" s="48">
        <f t="shared" si="19"/>
        <v>0.02630412971</v>
      </c>
      <c r="BR494" s="62">
        <f t="shared" si="20"/>
        <v>13.67411</v>
      </c>
      <c r="BS494" s="26"/>
      <c r="BT494" s="42">
        <v>0.0258523969994939</v>
      </c>
      <c r="BU494" s="23">
        <v>14.43136</v>
      </c>
      <c r="BV494" s="48">
        <f t="shared" si="29"/>
        <v>0.02536689829</v>
      </c>
      <c r="BW494" s="62">
        <f t="shared" si="30"/>
        <v>13.88031</v>
      </c>
      <c r="BX494" s="26"/>
      <c r="BY494" s="42">
        <v>0.0259510599699861</v>
      </c>
      <c r="BZ494" s="23">
        <v>14.09303</v>
      </c>
      <c r="CA494" s="48">
        <f t="shared" si="27"/>
        <v>0.02546957251</v>
      </c>
      <c r="CB494" s="62">
        <f t="shared" si="28"/>
        <v>13.6003</v>
      </c>
      <c r="CC494" s="7"/>
    </row>
    <row r="495" ht="15.75" customHeight="1">
      <c r="A495" s="1"/>
      <c r="B495" s="38"/>
      <c r="C495" s="38"/>
      <c r="D495" s="38"/>
      <c r="E495" s="38"/>
      <c r="F495" s="26"/>
      <c r="G495" s="38"/>
      <c r="H495" s="38"/>
      <c r="I495" s="38"/>
      <c r="J495" s="38"/>
      <c r="K495" s="26"/>
      <c r="L495" s="38"/>
      <c r="M495" s="38"/>
      <c r="N495" s="38"/>
      <c r="O495" s="38"/>
      <c r="P495" s="26"/>
      <c r="Q495" s="42">
        <v>0.0338727226632307</v>
      </c>
      <c r="R495" s="23">
        <v>10.84669</v>
      </c>
      <c r="S495" s="48">
        <f t="shared" si="7"/>
        <v>0.03336594346</v>
      </c>
      <c r="T495" s="54">
        <f t="shared" si="8"/>
        <v>10.52905</v>
      </c>
      <c r="U495" s="26"/>
      <c r="V495" s="42">
        <v>0.0357968259483372</v>
      </c>
      <c r="W495" s="23">
        <v>12.24455</v>
      </c>
      <c r="X495" s="48">
        <f t="shared" si="1"/>
        <v>0.03530484193</v>
      </c>
      <c r="Y495" s="49">
        <f t="shared" si="2"/>
        <v>11.93621</v>
      </c>
      <c r="Z495" s="26"/>
      <c r="AA495" s="42">
        <v>0.033945539015114</v>
      </c>
      <c r="AB495" s="23">
        <v>10.77139</v>
      </c>
      <c r="AC495" s="48">
        <f t="shared" si="3"/>
        <v>0.0334796348</v>
      </c>
      <c r="AD495" s="49">
        <f t="shared" si="4"/>
        <v>10.49408</v>
      </c>
      <c r="AE495" s="26"/>
      <c r="AF495" s="42">
        <v>0.0326232149243844</v>
      </c>
      <c r="AG495" s="23">
        <v>12.0656</v>
      </c>
      <c r="AH495" s="48">
        <f t="shared" si="9"/>
        <v>0.03214792843</v>
      </c>
      <c r="AI495" s="49">
        <f t="shared" si="10"/>
        <v>11.68625</v>
      </c>
      <c r="AJ495" s="26"/>
      <c r="AK495" s="42">
        <v>0.030494559899521</v>
      </c>
      <c r="AL495" s="23">
        <v>11.25695</v>
      </c>
      <c r="AM495" s="48">
        <f t="shared" si="11"/>
        <v>0.02996617563</v>
      </c>
      <c r="AN495" s="49">
        <f t="shared" si="12"/>
        <v>10.92998</v>
      </c>
      <c r="AO495" s="26"/>
      <c r="AP495" s="38"/>
      <c r="AQ495" s="38"/>
      <c r="AR495" s="38"/>
      <c r="AS495" s="38"/>
      <c r="AT495" s="26"/>
      <c r="AU495" s="38"/>
      <c r="AV495" s="38"/>
      <c r="AW495" s="38"/>
      <c r="AX495" s="38"/>
      <c r="AY495" s="26"/>
      <c r="AZ495" s="38"/>
      <c r="BA495" s="38"/>
      <c r="BB495" s="38"/>
      <c r="BC495" s="38"/>
      <c r="BD495" s="26"/>
      <c r="BE495" s="38"/>
      <c r="BF495" s="38"/>
      <c r="BG495" s="38"/>
      <c r="BH495" s="38"/>
      <c r="BI495" s="26"/>
      <c r="BJ495" s="42">
        <v>0.0275972924863697</v>
      </c>
      <c r="BK495" s="23">
        <v>14.40579</v>
      </c>
      <c r="BL495" s="48">
        <f t="shared" si="25"/>
        <v>0.0271174373</v>
      </c>
      <c r="BM495" s="62">
        <f t="shared" si="26"/>
        <v>13.94216</v>
      </c>
      <c r="BN495" s="26"/>
      <c r="BO495" s="42">
        <v>0.026828887344218</v>
      </c>
      <c r="BP495" s="23">
        <v>14.08741</v>
      </c>
      <c r="BQ495" s="48">
        <f t="shared" si="19"/>
        <v>0.02634523756</v>
      </c>
      <c r="BR495" s="62">
        <f t="shared" si="20"/>
        <v>13.6853</v>
      </c>
      <c r="BS495" s="26"/>
      <c r="BT495" s="42">
        <v>0.0258830202054057</v>
      </c>
      <c r="BU495" s="23">
        <v>14.44848</v>
      </c>
      <c r="BV495" s="48">
        <f t="shared" si="29"/>
        <v>0.0253975215</v>
      </c>
      <c r="BW495" s="62">
        <f t="shared" si="30"/>
        <v>13.89743</v>
      </c>
      <c r="BX495" s="26"/>
      <c r="BY495" s="42">
        <v>0.0259917516990211</v>
      </c>
      <c r="BZ495" s="23">
        <v>14.10552</v>
      </c>
      <c r="CA495" s="48">
        <f t="shared" si="27"/>
        <v>0.02551026424</v>
      </c>
      <c r="CB495" s="62">
        <f t="shared" si="28"/>
        <v>13.61279</v>
      </c>
      <c r="CC495" s="7"/>
    </row>
    <row r="496" ht="15.75" customHeight="1">
      <c r="A496" s="1"/>
      <c r="B496" s="38"/>
      <c r="C496" s="38"/>
      <c r="D496" s="38"/>
      <c r="E496" s="38"/>
      <c r="F496" s="26"/>
      <c r="G496" s="38"/>
      <c r="H496" s="38"/>
      <c r="I496" s="38"/>
      <c r="J496" s="38"/>
      <c r="K496" s="26"/>
      <c r="L496" s="38"/>
      <c r="M496" s="38"/>
      <c r="N496" s="38"/>
      <c r="O496" s="38"/>
      <c r="P496" s="26"/>
      <c r="Q496" s="42">
        <v>0.0339723914785168</v>
      </c>
      <c r="R496" s="23">
        <v>10.85042</v>
      </c>
      <c r="S496" s="48">
        <f t="shared" si="7"/>
        <v>0.03346561227</v>
      </c>
      <c r="T496" s="54">
        <f t="shared" si="8"/>
        <v>10.53278</v>
      </c>
      <c r="U496" s="26"/>
      <c r="V496" s="42">
        <v>0.0359178516243919</v>
      </c>
      <c r="W496" s="23">
        <v>12.24829</v>
      </c>
      <c r="X496" s="48">
        <f t="shared" si="1"/>
        <v>0.0354258676</v>
      </c>
      <c r="Y496" s="49">
        <f t="shared" si="2"/>
        <v>11.93995</v>
      </c>
      <c r="Z496" s="26"/>
      <c r="AA496" s="42">
        <v>0.0340195281682838</v>
      </c>
      <c r="AB496" s="23">
        <v>10.7752</v>
      </c>
      <c r="AC496" s="48">
        <f t="shared" si="3"/>
        <v>0.03355362396</v>
      </c>
      <c r="AD496" s="49">
        <f t="shared" si="4"/>
        <v>10.49789</v>
      </c>
      <c r="AE496" s="26"/>
      <c r="AF496" s="42">
        <v>0.0327065493463843</v>
      </c>
      <c r="AG496" s="23">
        <v>12.07652</v>
      </c>
      <c r="AH496" s="48">
        <f t="shared" si="9"/>
        <v>0.03223126285</v>
      </c>
      <c r="AI496" s="49">
        <f t="shared" si="10"/>
        <v>11.69717</v>
      </c>
      <c r="AJ496" s="26"/>
      <c r="AK496" s="42">
        <v>0.0305151970345467</v>
      </c>
      <c r="AL496" s="23">
        <v>11.26594</v>
      </c>
      <c r="AM496" s="48">
        <f t="shared" si="11"/>
        <v>0.02998681277</v>
      </c>
      <c r="AN496" s="49">
        <f t="shared" si="12"/>
        <v>10.93897</v>
      </c>
      <c r="AO496" s="26"/>
      <c r="AP496" s="38"/>
      <c r="AQ496" s="38"/>
      <c r="AR496" s="38"/>
      <c r="AS496" s="38"/>
      <c r="AT496" s="26"/>
      <c r="AU496" s="38"/>
      <c r="AV496" s="38"/>
      <c r="AW496" s="38"/>
      <c r="AX496" s="38"/>
      <c r="AY496" s="26"/>
      <c r="AZ496" s="38"/>
      <c r="BA496" s="38"/>
      <c r="BB496" s="38"/>
      <c r="BC496" s="38"/>
      <c r="BD496" s="26"/>
      <c r="BE496" s="38"/>
      <c r="BF496" s="38"/>
      <c r="BG496" s="38"/>
      <c r="BH496" s="38"/>
      <c r="BI496" s="26"/>
      <c r="BJ496" s="42">
        <v>0.0277118249012767</v>
      </c>
      <c r="BK496" s="23">
        <v>14.4212</v>
      </c>
      <c r="BL496" s="48">
        <f t="shared" si="25"/>
        <v>0.02723196971</v>
      </c>
      <c r="BM496" s="62">
        <f t="shared" si="26"/>
        <v>13.95757</v>
      </c>
      <c r="BN496" s="26"/>
      <c r="BO496" s="42">
        <v>0.0268971900974313</v>
      </c>
      <c r="BP496" s="23">
        <v>14.10462</v>
      </c>
      <c r="BQ496" s="48">
        <f t="shared" si="19"/>
        <v>0.02641354032</v>
      </c>
      <c r="BR496" s="62">
        <f t="shared" si="20"/>
        <v>13.70251</v>
      </c>
      <c r="BS496" s="26"/>
      <c r="BT496" s="42">
        <v>0.0259325087118414</v>
      </c>
      <c r="BU496" s="23">
        <v>14.46255</v>
      </c>
      <c r="BV496" s="48">
        <f t="shared" si="29"/>
        <v>0.02544701001</v>
      </c>
      <c r="BW496" s="62">
        <f t="shared" si="30"/>
        <v>13.9115</v>
      </c>
      <c r="BX496" s="26"/>
      <c r="BY496" s="42">
        <v>0.0260363449440182</v>
      </c>
      <c r="BZ496" s="23">
        <v>14.12083</v>
      </c>
      <c r="CA496" s="48">
        <f t="shared" si="27"/>
        <v>0.02555485748</v>
      </c>
      <c r="CB496" s="62">
        <f t="shared" si="28"/>
        <v>13.6281</v>
      </c>
      <c r="CC496" s="7"/>
    </row>
    <row r="497" ht="15.75" customHeight="1">
      <c r="A497" s="1"/>
      <c r="B497" s="38"/>
      <c r="C497" s="38"/>
      <c r="D497" s="38"/>
      <c r="E497" s="38"/>
      <c r="F497" s="26"/>
      <c r="G497" s="38"/>
      <c r="H497" s="38"/>
      <c r="I497" s="38"/>
      <c r="J497" s="38"/>
      <c r="K497" s="26"/>
      <c r="L497" s="38"/>
      <c r="M497" s="38"/>
      <c r="N497" s="38"/>
      <c r="O497" s="38"/>
      <c r="P497" s="26"/>
      <c r="Q497" s="42">
        <v>0.0340644388749944</v>
      </c>
      <c r="R497" s="23">
        <v>10.86017</v>
      </c>
      <c r="S497" s="48">
        <f t="shared" si="7"/>
        <v>0.03355765967</v>
      </c>
      <c r="T497" s="54">
        <f t="shared" si="8"/>
        <v>10.54253</v>
      </c>
      <c r="U497" s="26"/>
      <c r="V497" s="42">
        <v>0.0359245380008515</v>
      </c>
      <c r="W497" s="23">
        <v>12.25613</v>
      </c>
      <c r="X497" s="48">
        <f t="shared" si="1"/>
        <v>0.03543255398</v>
      </c>
      <c r="Y497" s="49">
        <f t="shared" si="2"/>
        <v>11.94779</v>
      </c>
      <c r="Z497" s="26"/>
      <c r="AA497" s="42">
        <v>0.0341082017418048</v>
      </c>
      <c r="AB497" s="23">
        <v>10.78493</v>
      </c>
      <c r="AC497" s="48">
        <f t="shared" si="3"/>
        <v>0.03364229753</v>
      </c>
      <c r="AD497" s="49">
        <f t="shared" si="4"/>
        <v>10.50762</v>
      </c>
      <c r="AE497" s="26"/>
      <c r="AF497" s="42">
        <v>0.032737970684432</v>
      </c>
      <c r="AG497" s="23">
        <v>12.08245</v>
      </c>
      <c r="AH497" s="48">
        <f t="shared" si="9"/>
        <v>0.03226268419</v>
      </c>
      <c r="AI497" s="49">
        <f t="shared" si="10"/>
        <v>11.7031</v>
      </c>
      <c r="AJ497" s="26"/>
      <c r="AK497" s="42">
        <v>0.030633199174172</v>
      </c>
      <c r="AL497" s="23">
        <v>11.27693</v>
      </c>
      <c r="AM497" s="48">
        <f t="shared" si="11"/>
        <v>0.03010481491</v>
      </c>
      <c r="AN497" s="49">
        <f t="shared" si="12"/>
        <v>10.94996</v>
      </c>
      <c r="AO497" s="26"/>
      <c r="AP497" s="38"/>
      <c r="AQ497" s="38"/>
      <c r="AR497" s="38"/>
      <c r="AS497" s="38"/>
      <c r="AT497" s="26"/>
      <c r="AU497" s="38"/>
      <c r="AV497" s="38"/>
      <c r="AW497" s="38"/>
      <c r="AX497" s="38"/>
      <c r="AY497" s="26"/>
      <c r="AZ497" s="38"/>
      <c r="BA497" s="38"/>
      <c r="BB497" s="38"/>
      <c r="BC497" s="38"/>
      <c r="BD497" s="26"/>
      <c r="BE497" s="38"/>
      <c r="BF497" s="38"/>
      <c r="BG497" s="38"/>
      <c r="BH497" s="38"/>
      <c r="BI497" s="26"/>
      <c r="BJ497" s="42">
        <v>0.0277459582880986</v>
      </c>
      <c r="BK497" s="23">
        <v>14.4368</v>
      </c>
      <c r="BL497" s="48">
        <f t="shared" si="25"/>
        <v>0.0272661031</v>
      </c>
      <c r="BM497" s="62">
        <f t="shared" si="26"/>
        <v>13.97317</v>
      </c>
      <c r="BN497" s="26"/>
      <c r="BO497" s="42">
        <v>0.0269548184706327</v>
      </c>
      <c r="BP497" s="23">
        <v>14.11775</v>
      </c>
      <c r="BQ497" s="48">
        <f t="shared" si="19"/>
        <v>0.02647116869</v>
      </c>
      <c r="BR497" s="62">
        <f t="shared" si="20"/>
        <v>13.71564</v>
      </c>
      <c r="BS497" s="26"/>
      <c r="BT497" s="42">
        <v>0.0259993378967709</v>
      </c>
      <c r="BU497" s="23">
        <v>14.47598</v>
      </c>
      <c r="BV497" s="48">
        <f t="shared" si="29"/>
        <v>0.02551383919</v>
      </c>
      <c r="BW497" s="62">
        <f t="shared" si="30"/>
        <v>13.92493</v>
      </c>
      <c r="BX497" s="26"/>
      <c r="BY497" s="42">
        <v>0.0261439287788603</v>
      </c>
      <c r="BZ497" s="23">
        <v>14.137</v>
      </c>
      <c r="CA497" s="48">
        <f t="shared" si="27"/>
        <v>0.02566244132</v>
      </c>
      <c r="CB497" s="62">
        <f t="shared" si="28"/>
        <v>13.64427</v>
      </c>
      <c r="CC497" s="7"/>
    </row>
    <row r="498" ht="15.75" customHeight="1">
      <c r="A498" s="1"/>
      <c r="B498" s="38"/>
      <c r="C498" s="38"/>
      <c r="D498" s="38"/>
      <c r="E498" s="38"/>
      <c r="F498" s="26"/>
      <c r="G498" s="38"/>
      <c r="H498" s="38"/>
      <c r="I498" s="38"/>
      <c r="J498" s="38"/>
      <c r="K498" s="26"/>
      <c r="L498" s="38"/>
      <c r="M498" s="38"/>
      <c r="N498" s="38"/>
      <c r="O498" s="38"/>
      <c r="P498" s="26"/>
      <c r="Q498" s="42">
        <v>0.034147460465312</v>
      </c>
      <c r="R498" s="23">
        <v>10.87034</v>
      </c>
      <c r="S498" s="48">
        <f t="shared" si="7"/>
        <v>0.03364068126</v>
      </c>
      <c r="T498" s="54">
        <f t="shared" si="8"/>
        <v>10.5527</v>
      </c>
      <c r="U498" s="26"/>
      <c r="V498" s="42">
        <v>0.0360391679087468</v>
      </c>
      <c r="W498" s="23">
        <v>12.26666</v>
      </c>
      <c r="X498" s="48">
        <f t="shared" si="1"/>
        <v>0.03554718389</v>
      </c>
      <c r="Y498" s="49">
        <f t="shared" si="2"/>
        <v>11.95832</v>
      </c>
      <c r="Z498" s="26"/>
      <c r="AA498" s="42">
        <v>0.0341742110030916</v>
      </c>
      <c r="AB498" s="23">
        <v>10.78877</v>
      </c>
      <c r="AC498" s="48">
        <f t="shared" si="3"/>
        <v>0.03370830679</v>
      </c>
      <c r="AD498" s="49">
        <f t="shared" si="4"/>
        <v>10.51146</v>
      </c>
      <c r="AE498" s="26"/>
      <c r="AF498" s="42">
        <v>0.0327993528831745</v>
      </c>
      <c r="AG498" s="23">
        <v>12.09233</v>
      </c>
      <c r="AH498" s="48">
        <f t="shared" si="9"/>
        <v>0.03232406639</v>
      </c>
      <c r="AI498" s="49">
        <f t="shared" si="10"/>
        <v>11.71298</v>
      </c>
      <c r="AJ498" s="26"/>
      <c r="AK498" s="42">
        <v>0.0307331950280163</v>
      </c>
      <c r="AL498" s="23">
        <v>11.28456</v>
      </c>
      <c r="AM498" s="48">
        <f t="shared" si="11"/>
        <v>0.03020481076</v>
      </c>
      <c r="AN498" s="49">
        <f t="shared" si="12"/>
        <v>10.95759</v>
      </c>
      <c r="AO498" s="26"/>
      <c r="AP498" s="38"/>
      <c r="AQ498" s="38"/>
      <c r="AR498" s="38"/>
      <c r="AS498" s="38"/>
      <c r="AT498" s="26"/>
      <c r="AU498" s="38"/>
      <c r="AV498" s="38"/>
      <c r="AW498" s="38"/>
      <c r="AX498" s="38"/>
      <c r="AY498" s="26"/>
      <c r="AZ498" s="38"/>
      <c r="BA498" s="38"/>
      <c r="BB498" s="38"/>
      <c r="BC498" s="38"/>
      <c r="BD498" s="26"/>
      <c r="BE498" s="38"/>
      <c r="BF498" s="38"/>
      <c r="BG498" s="38"/>
      <c r="BH498" s="38"/>
      <c r="BI498" s="26"/>
      <c r="BJ498" s="42">
        <v>0.0278031378957531</v>
      </c>
      <c r="BK498" s="23">
        <v>14.44933</v>
      </c>
      <c r="BL498" s="48">
        <f t="shared" si="25"/>
        <v>0.0273232827</v>
      </c>
      <c r="BM498" s="62">
        <f t="shared" si="26"/>
        <v>13.9857</v>
      </c>
      <c r="BN498" s="26"/>
      <c r="BO498" s="42">
        <v>0.0269508007430019</v>
      </c>
      <c r="BP498" s="23">
        <v>14.13009</v>
      </c>
      <c r="BQ498" s="48">
        <f t="shared" si="19"/>
        <v>0.02646715096</v>
      </c>
      <c r="BR498" s="62">
        <f t="shared" si="20"/>
        <v>13.72798</v>
      </c>
      <c r="BS498" s="26"/>
      <c r="BT498" s="42">
        <v>0.0260858424400314</v>
      </c>
      <c r="BU498" s="23">
        <v>14.49287</v>
      </c>
      <c r="BV498" s="48">
        <f t="shared" si="29"/>
        <v>0.02560034373</v>
      </c>
      <c r="BW498" s="62">
        <f t="shared" si="30"/>
        <v>13.94182</v>
      </c>
      <c r="BX498" s="26"/>
      <c r="BY498" s="42">
        <v>0.0261747326161088</v>
      </c>
      <c r="BZ498" s="23">
        <v>14.15037</v>
      </c>
      <c r="CA498" s="48">
        <f t="shared" si="27"/>
        <v>0.02569324515</v>
      </c>
      <c r="CB498" s="62">
        <f t="shared" si="28"/>
        <v>13.65764</v>
      </c>
      <c r="CC498" s="7"/>
    </row>
    <row r="499" ht="15.75" customHeight="1">
      <c r="A499" s="1"/>
      <c r="B499" s="38"/>
      <c r="C499" s="38"/>
      <c r="D499" s="38"/>
      <c r="E499" s="38"/>
      <c r="F499" s="26"/>
      <c r="G499" s="38"/>
      <c r="H499" s="38"/>
      <c r="I499" s="38"/>
      <c r="J499" s="38"/>
      <c r="K499" s="26"/>
      <c r="L499" s="38"/>
      <c r="M499" s="38"/>
      <c r="N499" s="38"/>
      <c r="O499" s="38"/>
      <c r="P499" s="26"/>
      <c r="Q499" s="42">
        <v>0.0341913929643105</v>
      </c>
      <c r="R499" s="23">
        <v>10.87283</v>
      </c>
      <c r="S499" s="48">
        <f t="shared" si="7"/>
        <v>0.03368461376</v>
      </c>
      <c r="T499" s="54">
        <f t="shared" si="8"/>
        <v>10.55519</v>
      </c>
      <c r="U499" s="26"/>
      <c r="V499" s="42">
        <v>0.0360996300050225</v>
      </c>
      <c r="W499" s="23">
        <v>12.27142</v>
      </c>
      <c r="X499" s="48">
        <f t="shared" si="1"/>
        <v>0.03560764598</v>
      </c>
      <c r="Y499" s="49">
        <f t="shared" si="2"/>
        <v>11.96308</v>
      </c>
      <c r="Z499" s="26"/>
      <c r="AA499" s="42">
        <v>0.0342496494193651</v>
      </c>
      <c r="AB499" s="23">
        <v>10.79611</v>
      </c>
      <c r="AC499" s="48">
        <f t="shared" si="3"/>
        <v>0.03378374521</v>
      </c>
      <c r="AD499" s="49">
        <f t="shared" si="4"/>
        <v>10.5188</v>
      </c>
      <c r="AE499" s="26"/>
      <c r="AF499" s="42">
        <v>0.0328834855335107</v>
      </c>
      <c r="AG499" s="23">
        <v>12.1011</v>
      </c>
      <c r="AH499" s="48">
        <f t="shared" si="9"/>
        <v>0.03240819904</v>
      </c>
      <c r="AI499" s="49">
        <f t="shared" si="10"/>
        <v>11.72175</v>
      </c>
      <c r="AJ499" s="26"/>
      <c r="AK499" s="42">
        <v>0.0307637511740122</v>
      </c>
      <c r="AL499" s="23">
        <v>11.29417</v>
      </c>
      <c r="AM499" s="48">
        <f t="shared" si="11"/>
        <v>0.03023536691</v>
      </c>
      <c r="AN499" s="49">
        <f t="shared" si="12"/>
        <v>10.9672</v>
      </c>
      <c r="AO499" s="26"/>
      <c r="AP499" s="38"/>
      <c r="AQ499" s="38"/>
      <c r="AR499" s="38"/>
      <c r="AS499" s="38"/>
      <c r="AT499" s="26"/>
      <c r="AU499" s="38"/>
      <c r="AV499" s="38"/>
      <c r="AW499" s="38"/>
      <c r="AX499" s="38"/>
      <c r="AY499" s="26"/>
      <c r="AZ499" s="38"/>
      <c r="BA499" s="38"/>
      <c r="BB499" s="38"/>
      <c r="BC499" s="38"/>
      <c r="BD499" s="26"/>
      <c r="BE499" s="38"/>
      <c r="BF499" s="38"/>
      <c r="BG499" s="38"/>
      <c r="BH499" s="38"/>
      <c r="BI499" s="26"/>
      <c r="BJ499" s="42">
        <v>0.0278493126619364</v>
      </c>
      <c r="BK499" s="23">
        <v>14.46313</v>
      </c>
      <c r="BL499" s="48">
        <f t="shared" si="25"/>
        <v>0.02736945747</v>
      </c>
      <c r="BM499" s="62">
        <f t="shared" si="26"/>
        <v>13.9995</v>
      </c>
      <c r="BN499" s="26"/>
      <c r="BO499" s="42">
        <v>0.0270431287445225</v>
      </c>
      <c r="BP499" s="23">
        <v>14.14545</v>
      </c>
      <c r="BQ499" s="48">
        <f t="shared" si="19"/>
        <v>0.02655947896</v>
      </c>
      <c r="BR499" s="62">
        <f t="shared" si="20"/>
        <v>13.74334</v>
      </c>
      <c r="BS499" s="26"/>
      <c r="BT499" s="42">
        <v>0.0261321909783743</v>
      </c>
      <c r="BU499" s="23">
        <v>14.50652</v>
      </c>
      <c r="BV499" s="48">
        <f t="shared" si="29"/>
        <v>0.02564669227</v>
      </c>
      <c r="BW499" s="62">
        <f t="shared" si="30"/>
        <v>13.95547</v>
      </c>
      <c r="BX499" s="26"/>
      <c r="BY499" s="42">
        <v>0.0262587001035763</v>
      </c>
      <c r="BZ499" s="23">
        <v>14.16377</v>
      </c>
      <c r="CA499" s="48">
        <f t="shared" si="27"/>
        <v>0.02577721264</v>
      </c>
      <c r="CB499" s="62">
        <f t="shared" si="28"/>
        <v>13.67104</v>
      </c>
      <c r="CC499" s="7"/>
    </row>
    <row r="500" ht="15.75" customHeight="1">
      <c r="A500" s="1"/>
      <c r="B500" s="38"/>
      <c r="C500" s="38"/>
      <c r="D500" s="38"/>
      <c r="E500" s="38"/>
      <c r="F500" s="26"/>
      <c r="G500" s="38"/>
      <c r="H500" s="38"/>
      <c r="I500" s="38"/>
      <c r="J500" s="38"/>
      <c r="K500" s="26"/>
      <c r="L500" s="38"/>
      <c r="M500" s="38"/>
      <c r="N500" s="38"/>
      <c r="O500" s="38"/>
      <c r="P500" s="26"/>
      <c r="Q500" s="42">
        <v>0.0342588393014021</v>
      </c>
      <c r="R500" s="23">
        <v>10.88016</v>
      </c>
      <c r="S500" s="48">
        <f t="shared" si="7"/>
        <v>0.0337520601</v>
      </c>
      <c r="T500" s="54">
        <f t="shared" si="8"/>
        <v>10.56252</v>
      </c>
      <c r="U500" s="26"/>
      <c r="V500" s="42">
        <v>0.0362253900121521</v>
      </c>
      <c r="W500" s="23">
        <v>12.28389</v>
      </c>
      <c r="X500" s="48">
        <f t="shared" si="1"/>
        <v>0.03573340599</v>
      </c>
      <c r="Y500" s="49">
        <f t="shared" si="2"/>
        <v>11.97555</v>
      </c>
      <c r="Z500" s="26"/>
      <c r="AA500" s="42">
        <v>0.0343434497223218</v>
      </c>
      <c r="AB500" s="23">
        <v>10.80461</v>
      </c>
      <c r="AC500" s="48">
        <f t="shared" si="3"/>
        <v>0.03387754551</v>
      </c>
      <c r="AD500" s="49">
        <f t="shared" si="4"/>
        <v>10.5273</v>
      </c>
      <c r="AE500" s="26"/>
      <c r="AF500" s="42">
        <v>0.0329927587197587</v>
      </c>
      <c r="AG500" s="23">
        <v>12.1092</v>
      </c>
      <c r="AH500" s="48">
        <f t="shared" si="9"/>
        <v>0.03251747222</v>
      </c>
      <c r="AI500" s="49">
        <f t="shared" si="10"/>
        <v>11.72985</v>
      </c>
      <c r="AJ500" s="26"/>
      <c r="AK500" s="42">
        <v>0.0308841540754641</v>
      </c>
      <c r="AL500" s="23">
        <v>11.30205</v>
      </c>
      <c r="AM500" s="48">
        <f t="shared" si="11"/>
        <v>0.03035576981</v>
      </c>
      <c r="AN500" s="49">
        <f t="shared" si="12"/>
        <v>10.97508</v>
      </c>
      <c r="AO500" s="26"/>
      <c r="AP500" s="38"/>
      <c r="AQ500" s="38"/>
      <c r="AR500" s="38"/>
      <c r="AS500" s="38"/>
      <c r="AT500" s="26"/>
      <c r="AU500" s="38"/>
      <c r="AV500" s="38"/>
      <c r="AW500" s="38"/>
      <c r="AX500" s="38"/>
      <c r="AY500" s="26"/>
      <c r="AZ500" s="38"/>
      <c r="BA500" s="38"/>
      <c r="BB500" s="38"/>
      <c r="BC500" s="38"/>
      <c r="BD500" s="26"/>
      <c r="BE500" s="38"/>
      <c r="BF500" s="38"/>
      <c r="BG500" s="38"/>
      <c r="BH500" s="38"/>
      <c r="BI500" s="26"/>
      <c r="BJ500" s="42">
        <v>0.0279460598573948</v>
      </c>
      <c r="BK500" s="23">
        <v>14.47961</v>
      </c>
      <c r="BL500" s="48">
        <f t="shared" si="25"/>
        <v>0.02746620467</v>
      </c>
      <c r="BM500" s="62">
        <f t="shared" si="26"/>
        <v>14.01598</v>
      </c>
      <c r="BN500" s="26"/>
      <c r="BO500" s="42">
        <v>0.0271487038216309</v>
      </c>
      <c r="BP500" s="23">
        <v>14.16042</v>
      </c>
      <c r="BQ500" s="48">
        <f t="shared" si="19"/>
        <v>0.02666505404</v>
      </c>
      <c r="BR500" s="62">
        <f t="shared" si="20"/>
        <v>13.75831</v>
      </c>
      <c r="BS500" s="26"/>
      <c r="BT500" s="42">
        <v>0.0262135067294835</v>
      </c>
      <c r="BU500" s="23">
        <v>14.51875</v>
      </c>
      <c r="BV500" s="48">
        <f t="shared" si="29"/>
        <v>0.02572800802</v>
      </c>
      <c r="BW500" s="62">
        <f t="shared" si="30"/>
        <v>13.9677</v>
      </c>
      <c r="BX500" s="26"/>
      <c r="BY500" s="42">
        <v>0.0263190773292767</v>
      </c>
      <c r="BZ500" s="23">
        <v>14.18049</v>
      </c>
      <c r="CA500" s="48">
        <f t="shared" si="27"/>
        <v>0.02583758987</v>
      </c>
      <c r="CB500" s="62">
        <f t="shared" si="28"/>
        <v>13.68776</v>
      </c>
      <c r="CC500" s="7"/>
    </row>
    <row r="501" ht="15.75" customHeight="1">
      <c r="A501" s="1"/>
      <c r="B501" s="38"/>
      <c r="C501" s="38"/>
      <c r="D501" s="38"/>
      <c r="E501" s="38"/>
      <c r="F501" s="26"/>
      <c r="G501" s="38"/>
      <c r="H501" s="38"/>
      <c r="I501" s="38"/>
      <c r="J501" s="38"/>
      <c r="K501" s="26"/>
      <c r="L501" s="38"/>
      <c r="M501" s="38"/>
      <c r="N501" s="38"/>
      <c r="O501" s="38"/>
      <c r="P501" s="26"/>
      <c r="Q501" s="42">
        <v>0.034358781021806</v>
      </c>
      <c r="R501" s="23">
        <v>10.88892</v>
      </c>
      <c r="S501" s="48">
        <f t="shared" si="7"/>
        <v>0.03385200182</v>
      </c>
      <c r="T501" s="54">
        <f t="shared" si="8"/>
        <v>10.57128</v>
      </c>
      <c r="U501" s="26"/>
      <c r="V501" s="42">
        <v>0.0362809554337895</v>
      </c>
      <c r="W501" s="23">
        <v>12.28873</v>
      </c>
      <c r="X501" s="48">
        <f t="shared" si="1"/>
        <v>0.03578897141</v>
      </c>
      <c r="Y501" s="49">
        <f t="shared" si="2"/>
        <v>11.98039</v>
      </c>
      <c r="Z501" s="26"/>
      <c r="AA501" s="42">
        <v>0.034428842137658</v>
      </c>
      <c r="AB501" s="23">
        <v>10.81074</v>
      </c>
      <c r="AC501" s="48">
        <f t="shared" si="3"/>
        <v>0.03396293793</v>
      </c>
      <c r="AD501" s="49">
        <f t="shared" si="4"/>
        <v>10.53343</v>
      </c>
      <c r="AE501" s="26"/>
      <c r="AF501" s="42">
        <v>0.0330594793598114</v>
      </c>
      <c r="AG501" s="23">
        <v>12.11871</v>
      </c>
      <c r="AH501" s="48">
        <f t="shared" si="9"/>
        <v>0.03258419286</v>
      </c>
      <c r="AI501" s="49">
        <f t="shared" si="10"/>
        <v>11.73936</v>
      </c>
      <c r="AJ501" s="26"/>
      <c r="AK501" s="42">
        <v>0.0309470872596518</v>
      </c>
      <c r="AL501" s="23">
        <v>11.31297</v>
      </c>
      <c r="AM501" s="48">
        <f t="shared" si="11"/>
        <v>0.03041870299</v>
      </c>
      <c r="AN501" s="49">
        <f t="shared" si="12"/>
        <v>10.986</v>
      </c>
      <c r="AO501" s="26"/>
      <c r="AP501" s="38"/>
      <c r="AQ501" s="38"/>
      <c r="AR501" s="38"/>
      <c r="AS501" s="38"/>
      <c r="AT501" s="26"/>
      <c r="AU501" s="38"/>
      <c r="AV501" s="38"/>
      <c r="AW501" s="38"/>
      <c r="AX501" s="38"/>
      <c r="AY501" s="26"/>
      <c r="AZ501" s="38"/>
      <c r="BA501" s="38"/>
      <c r="BB501" s="38"/>
      <c r="BC501" s="38"/>
      <c r="BD501" s="26"/>
      <c r="BE501" s="38"/>
      <c r="BF501" s="38"/>
      <c r="BG501" s="38"/>
      <c r="BH501" s="38"/>
      <c r="BI501" s="26"/>
      <c r="BJ501" s="42">
        <v>0.0279979390597147</v>
      </c>
      <c r="BK501" s="23">
        <v>14.49021</v>
      </c>
      <c r="BL501" s="48">
        <f t="shared" si="25"/>
        <v>0.02751808387</v>
      </c>
      <c r="BM501" s="62">
        <f t="shared" si="26"/>
        <v>14.02658</v>
      </c>
      <c r="BN501" s="26"/>
      <c r="BO501" s="42">
        <v>0.0271834008627556</v>
      </c>
      <c r="BP501" s="23">
        <v>14.17139</v>
      </c>
      <c r="BQ501" s="48">
        <f t="shared" si="19"/>
        <v>0.02669975108</v>
      </c>
      <c r="BR501" s="62">
        <f t="shared" si="20"/>
        <v>13.76928</v>
      </c>
      <c r="BS501" s="26"/>
      <c r="BT501" s="42">
        <v>0.0262674865405403</v>
      </c>
      <c r="BU501" s="23">
        <v>14.53563</v>
      </c>
      <c r="BV501" s="48">
        <f t="shared" si="29"/>
        <v>0.02578198783</v>
      </c>
      <c r="BW501" s="62">
        <f t="shared" si="30"/>
        <v>13.98458</v>
      </c>
      <c r="BX501" s="26"/>
      <c r="BY501" s="42">
        <v>0.0263476042936732</v>
      </c>
      <c r="BZ501" s="23">
        <v>14.19275</v>
      </c>
      <c r="CA501" s="48">
        <f t="shared" si="27"/>
        <v>0.02586611683</v>
      </c>
      <c r="CB501" s="62">
        <f t="shared" si="28"/>
        <v>13.70002</v>
      </c>
      <c r="CC501" s="7"/>
    </row>
    <row r="502" ht="15.75" customHeight="1">
      <c r="A502" s="1"/>
      <c r="B502" s="38"/>
      <c r="C502" s="38"/>
      <c r="D502" s="38"/>
      <c r="E502" s="38"/>
      <c r="F502" s="26"/>
      <c r="G502" s="38"/>
      <c r="H502" s="38"/>
      <c r="I502" s="38"/>
      <c r="J502" s="38"/>
      <c r="K502" s="26"/>
      <c r="L502" s="38"/>
      <c r="M502" s="38"/>
      <c r="N502" s="38"/>
      <c r="O502" s="38"/>
      <c r="P502" s="26"/>
      <c r="Q502" s="42">
        <v>0.0344483514000757</v>
      </c>
      <c r="R502" s="23">
        <v>10.89492</v>
      </c>
      <c r="S502" s="48">
        <f t="shared" si="7"/>
        <v>0.03394157219</v>
      </c>
      <c r="T502" s="54">
        <f t="shared" si="8"/>
        <v>10.57728</v>
      </c>
      <c r="U502" s="26"/>
      <c r="V502" s="42">
        <v>0.0363728866575475</v>
      </c>
      <c r="W502" s="23">
        <v>12.29474</v>
      </c>
      <c r="X502" s="48">
        <f t="shared" si="1"/>
        <v>0.03588090264</v>
      </c>
      <c r="Y502" s="49">
        <f t="shared" si="2"/>
        <v>11.9864</v>
      </c>
      <c r="Z502" s="26"/>
      <c r="AA502" s="42">
        <v>0.0344981537717195</v>
      </c>
      <c r="AB502" s="23">
        <v>10.81771</v>
      </c>
      <c r="AC502" s="48">
        <f t="shared" si="3"/>
        <v>0.03403224956</v>
      </c>
      <c r="AD502" s="49">
        <f t="shared" si="4"/>
        <v>10.5404</v>
      </c>
      <c r="AE502" s="26"/>
      <c r="AF502" s="42">
        <v>0.0331548606115852</v>
      </c>
      <c r="AG502" s="23">
        <v>12.12832</v>
      </c>
      <c r="AH502" s="48">
        <f t="shared" si="9"/>
        <v>0.03267957411</v>
      </c>
      <c r="AI502" s="49">
        <f t="shared" si="10"/>
        <v>11.74897</v>
      </c>
      <c r="AJ502" s="26"/>
      <c r="AK502" s="42">
        <v>0.03097615002904</v>
      </c>
      <c r="AL502" s="23">
        <v>11.3198</v>
      </c>
      <c r="AM502" s="48">
        <f t="shared" si="11"/>
        <v>0.03044776576</v>
      </c>
      <c r="AN502" s="49">
        <f t="shared" si="12"/>
        <v>10.99283</v>
      </c>
      <c r="AO502" s="26"/>
      <c r="AP502" s="38"/>
      <c r="AQ502" s="38"/>
      <c r="AR502" s="38"/>
      <c r="AS502" s="38"/>
      <c r="AT502" s="26"/>
      <c r="AU502" s="38"/>
      <c r="AV502" s="38"/>
      <c r="AW502" s="38"/>
      <c r="AX502" s="38"/>
      <c r="AY502" s="26"/>
      <c r="AZ502" s="38"/>
      <c r="BA502" s="38"/>
      <c r="BB502" s="38"/>
      <c r="BC502" s="38"/>
      <c r="BD502" s="26"/>
      <c r="BE502" s="38"/>
      <c r="BF502" s="38"/>
      <c r="BG502" s="38"/>
      <c r="BH502" s="38"/>
      <c r="BI502" s="26"/>
      <c r="BJ502" s="42">
        <v>0.0280539124186225</v>
      </c>
      <c r="BK502" s="23">
        <v>14.50575</v>
      </c>
      <c r="BL502" s="48">
        <f t="shared" si="25"/>
        <v>0.02757405723</v>
      </c>
      <c r="BM502" s="62">
        <f t="shared" si="26"/>
        <v>14.04212</v>
      </c>
      <c r="BN502" s="26"/>
      <c r="BO502" s="42">
        <v>0.0273063728896885</v>
      </c>
      <c r="BP502" s="23">
        <v>14.18794</v>
      </c>
      <c r="BQ502" s="48">
        <f t="shared" si="19"/>
        <v>0.02682272311</v>
      </c>
      <c r="BR502" s="62">
        <f t="shared" si="20"/>
        <v>13.78583</v>
      </c>
      <c r="BS502" s="26"/>
      <c r="BT502" s="42">
        <v>0.0263094400174575</v>
      </c>
      <c r="BU502" s="23">
        <v>14.54993</v>
      </c>
      <c r="BV502" s="48">
        <f t="shared" si="29"/>
        <v>0.02582394131</v>
      </c>
      <c r="BW502" s="62">
        <f t="shared" si="30"/>
        <v>13.99888</v>
      </c>
      <c r="BX502" s="26"/>
      <c r="BY502" s="42">
        <v>0.0264234847650078</v>
      </c>
      <c r="BZ502" s="23">
        <v>14.20729</v>
      </c>
      <c r="CA502" s="48">
        <f t="shared" si="27"/>
        <v>0.0259419973</v>
      </c>
      <c r="CB502" s="62">
        <f t="shared" si="28"/>
        <v>13.71456</v>
      </c>
      <c r="CC502" s="7"/>
    </row>
    <row r="503" ht="15.75" customHeight="1">
      <c r="A503" s="1"/>
      <c r="B503" s="38"/>
      <c r="C503" s="38"/>
      <c r="D503" s="38"/>
      <c r="E503" s="38"/>
      <c r="F503" s="26"/>
      <c r="G503" s="38"/>
      <c r="H503" s="38"/>
      <c r="I503" s="38"/>
      <c r="J503" s="38"/>
      <c r="K503" s="26"/>
      <c r="L503" s="38"/>
      <c r="M503" s="38"/>
      <c r="N503" s="38"/>
      <c r="O503" s="38"/>
      <c r="P503" s="26"/>
      <c r="Q503" s="42">
        <v>0.0345594446017172</v>
      </c>
      <c r="R503" s="23">
        <v>10.90263</v>
      </c>
      <c r="S503" s="48">
        <f t="shared" si="7"/>
        <v>0.0340526654</v>
      </c>
      <c r="T503" s="54">
        <f t="shared" si="8"/>
        <v>10.58499</v>
      </c>
      <c r="U503" s="26"/>
      <c r="V503" s="42">
        <v>0.0364609667842923</v>
      </c>
      <c r="W503" s="23">
        <v>12.306</v>
      </c>
      <c r="X503" s="48">
        <f t="shared" si="1"/>
        <v>0.03596898276</v>
      </c>
      <c r="Y503" s="49">
        <f t="shared" si="2"/>
        <v>11.99766</v>
      </c>
      <c r="Z503" s="26"/>
      <c r="AA503" s="42">
        <v>0.0346089049273899</v>
      </c>
      <c r="AB503" s="23">
        <v>10.82397</v>
      </c>
      <c r="AC503" s="48">
        <f t="shared" si="3"/>
        <v>0.03414300072</v>
      </c>
      <c r="AD503" s="49">
        <f t="shared" si="4"/>
        <v>10.54666</v>
      </c>
      <c r="AE503" s="26"/>
      <c r="AF503" s="42">
        <v>0.0331824325804715</v>
      </c>
      <c r="AG503" s="23">
        <v>12.13568</v>
      </c>
      <c r="AH503" s="48">
        <f t="shared" si="9"/>
        <v>0.03270714608</v>
      </c>
      <c r="AI503" s="49">
        <f t="shared" si="10"/>
        <v>11.75633</v>
      </c>
      <c r="AJ503" s="26"/>
      <c r="AK503" s="42">
        <v>0.0310281557223144</v>
      </c>
      <c r="AL503" s="23">
        <v>11.33189</v>
      </c>
      <c r="AM503" s="48">
        <f t="shared" si="11"/>
        <v>0.03049977146</v>
      </c>
      <c r="AN503" s="49">
        <f t="shared" si="12"/>
        <v>11.00492</v>
      </c>
      <c r="AO503" s="26"/>
      <c r="AP503" s="38"/>
      <c r="AQ503" s="38"/>
      <c r="AR503" s="38"/>
      <c r="AS503" s="38"/>
      <c r="AT503" s="26"/>
      <c r="AU503" s="38"/>
      <c r="AV503" s="38"/>
      <c r="AW503" s="38"/>
      <c r="AX503" s="38"/>
      <c r="AY503" s="26"/>
      <c r="AZ503" s="38"/>
      <c r="BA503" s="38"/>
      <c r="BB503" s="38"/>
      <c r="BC503" s="38"/>
      <c r="BD503" s="26"/>
      <c r="BE503" s="38"/>
      <c r="BF503" s="38"/>
      <c r="BG503" s="38"/>
      <c r="BH503" s="38"/>
      <c r="BI503" s="26"/>
      <c r="BJ503" s="42">
        <v>0.0281346216227631</v>
      </c>
      <c r="BK503" s="23">
        <v>14.52164</v>
      </c>
      <c r="BL503" s="48">
        <f t="shared" si="25"/>
        <v>0.02765476643</v>
      </c>
      <c r="BM503" s="62">
        <f t="shared" si="26"/>
        <v>14.05801</v>
      </c>
      <c r="BN503" s="26"/>
      <c r="BO503" s="42">
        <v>0.0273338708127882</v>
      </c>
      <c r="BP503" s="23">
        <v>14.20111</v>
      </c>
      <c r="BQ503" s="48">
        <f t="shared" si="19"/>
        <v>0.02685022103</v>
      </c>
      <c r="BR503" s="62">
        <f t="shared" si="20"/>
        <v>13.799</v>
      </c>
      <c r="BS503" s="26"/>
      <c r="BT503" s="42">
        <v>0.0263650060033551</v>
      </c>
      <c r="BU503" s="23">
        <v>14.56211</v>
      </c>
      <c r="BV503" s="48">
        <f t="shared" si="29"/>
        <v>0.0258795073</v>
      </c>
      <c r="BW503" s="62">
        <f t="shared" si="30"/>
        <v>14.01106</v>
      </c>
      <c r="BX503" s="26"/>
      <c r="BY503" s="42">
        <v>0.0264959607008797</v>
      </c>
      <c r="BZ503" s="23">
        <v>14.22285</v>
      </c>
      <c r="CA503" s="48">
        <f t="shared" si="27"/>
        <v>0.02601447324</v>
      </c>
      <c r="CB503" s="62">
        <f t="shared" si="28"/>
        <v>13.73012</v>
      </c>
      <c r="CC503" s="7"/>
    </row>
    <row r="504" ht="15.75" customHeight="1">
      <c r="A504" s="1"/>
      <c r="B504" s="38"/>
      <c r="C504" s="38"/>
      <c r="D504" s="38"/>
      <c r="E504" s="38"/>
      <c r="F504" s="26"/>
      <c r="G504" s="38"/>
      <c r="H504" s="38"/>
      <c r="I504" s="38"/>
      <c r="J504" s="38"/>
      <c r="K504" s="26"/>
      <c r="L504" s="38"/>
      <c r="M504" s="38"/>
      <c r="N504" s="38"/>
      <c r="O504" s="38"/>
      <c r="P504" s="26"/>
      <c r="Q504" s="42">
        <v>0.034609438564065</v>
      </c>
      <c r="R504" s="23">
        <v>10.90912</v>
      </c>
      <c r="S504" s="48">
        <f t="shared" si="7"/>
        <v>0.03410265936</v>
      </c>
      <c r="T504" s="54">
        <f t="shared" si="8"/>
        <v>10.59148</v>
      </c>
      <c r="U504" s="26"/>
      <c r="V504" s="42">
        <v>0.036539908635705</v>
      </c>
      <c r="W504" s="23">
        <v>12.31396</v>
      </c>
      <c r="X504" s="48">
        <f t="shared" si="1"/>
        <v>0.03604792461</v>
      </c>
      <c r="Y504" s="49">
        <f t="shared" si="2"/>
        <v>12.00562</v>
      </c>
      <c r="Z504" s="26"/>
      <c r="AA504" s="42">
        <v>0.0346288482808415</v>
      </c>
      <c r="AB504" s="23">
        <v>10.83151</v>
      </c>
      <c r="AC504" s="48">
        <f t="shared" si="3"/>
        <v>0.03416294407</v>
      </c>
      <c r="AD504" s="49">
        <f t="shared" si="4"/>
        <v>10.5542</v>
      </c>
      <c r="AE504" s="26"/>
      <c r="AF504" s="42">
        <v>0.0332489167377228</v>
      </c>
      <c r="AG504" s="23">
        <v>12.14144</v>
      </c>
      <c r="AH504" s="48">
        <f t="shared" si="9"/>
        <v>0.03277363024</v>
      </c>
      <c r="AI504" s="49">
        <f t="shared" si="10"/>
        <v>11.76209</v>
      </c>
      <c r="AJ504" s="26"/>
      <c r="AK504" s="42">
        <v>0.0311014887943535</v>
      </c>
      <c r="AL504" s="23">
        <v>11.33799</v>
      </c>
      <c r="AM504" s="48">
        <f t="shared" si="11"/>
        <v>0.03057310453</v>
      </c>
      <c r="AN504" s="49">
        <f t="shared" si="12"/>
        <v>11.01102</v>
      </c>
      <c r="AO504" s="26"/>
      <c r="AP504" s="38"/>
      <c r="AQ504" s="38"/>
      <c r="AR504" s="38"/>
      <c r="AS504" s="38"/>
      <c r="AT504" s="26"/>
      <c r="AU504" s="38"/>
      <c r="AV504" s="38"/>
      <c r="AW504" s="38"/>
      <c r="AX504" s="38"/>
      <c r="AY504" s="26"/>
      <c r="AZ504" s="38"/>
      <c r="BA504" s="38"/>
      <c r="BB504" s="38"/>
      <c r="BC504" s="38"/>
      <c r="BD504" s="26"/>
      <c r="BE504" s="38"/>
      <c r="BF504" s="38"/>
      <c r="BG504" s="38"/>
      <c r="BH504" s="38"/>
      <c r="BI504" s="26"/>
      <c r="BJ504" s="42">
        <v>0.0282357505015212</v>
      </c>
      <c r="BK504" s="23">
        <v>14.53418</v>
      </c>
      <c r="BL504" s="48">
        <f t="shared" si="25"/>
        <v>0.02775589531</v>
      </c>
      <c r="BM504" s="62">
        <f t="shared" si="26"/>
        <v>14.07055</v>
      </c>
      <c r="BN504" s="26"/>
      <c r="BO504" s="42">
        <v>0.0273912344493499</v>
      </c>
      <c r="BP504" s="23">
        <v>14.21407</v>
      </c>
      <c r="BQ504" s="48">
        <f t="shared" si="19"/>
        <v>0.02690758467</v>
      </c>
      <c r="BR504" s="62">
        <f t="shared" si="20"/>
        <v>13.81196</v>
      </c>
      <c r="BS504" s="26"/>
      <c r="BT504" s="42">
        <v>0.0264482620080575</v>
      </c>
      <c r="BU504" s="23">
        <v>14.5778</v>
      </c>
      <c r="BV504" s="48">
        <f t="shared" si="29"/>
        <v>0.0259627633</v>
      </c>
      <c r="BW504" s="62">
        <f t="shared" si="30"/>
        <v>14.02675</v>
      </c>
      <c r="BX504" s="26"/>
      <c r="BY504" s="42">
        <v>0.0265503148494475</v>
      </c>
      <c r="BZ504" s="23">
        <v>14.23495</v>
      </c>
      <c r="CA504" s="48">
        <f t="shared" si="27"/>
        <v>0.02606882739</v>
      </c>
      <c r="CB504" s="62">
        <f t="shared" si="28"/>
        <v>13.74222</v>
      </c>
      <c r="CC504" s="7"/>
    </row>
    <row r="505" ht="15.75" customHeight="1">
      <c r="A505" s="1"/>
      <c r="B505" s="38"/>
      <c r="C505" s="38"/>
      <c r="D505" s="38"/>
      <c r="E505" s="38"/>
      <c r="F505" s="26"/>
      <c r="G505" s="38"/>
      <c r="H505" s="38"/>
      <c r="I505" s="38"/>
      <c r="J505" s="38"/>
      <c r="K505" s="26"/>
      <c r="L505" s="38"/>
      <c r="M505" s="38"/>
      <c r="N505" s="38"/>
      <c r="O505" s="38"/>
      <c r="P505" s="26"/>
      <c r="Q505" s="42">
        <v>0.0346433761383598</v>
      </c>
      <c r="R505" s="23">
        <v>10.9162</v>
      </c>
      <c r="S505" s="48">
        <f t="shared" si="7"/>
        <v>0.03413659693</v>
      </c>
      <c r="T505" s="54">
        <f t="shared" si="8"/>
        <v>10.59856</v>
      </c>
      <c r="U505" s="26"/>
      <c r="V505" s="42">
        <v>0.0366455808894957</v>
      </c>
      <c r="W505" s="23">
        <v>12.32352</v>
      </c>
      <c r="X505" s="48">
        <f t="shared" si="1"/>
        <v>0.03615359687</v>
      </c>
      <c r="Y505" s="49">
        <f t="shared" si="2"/>
        <v>12.01518</v>
      </c>
      <c r="Z505" s="26"/>
      <c r="AA505" s="42">
        <v>0.0347242809713815</v>
      </c>
      <c r="AB505" s="23">
        <v>10.83604</v>
      </c>
      <c r="AC505" s="48">
        <f t="shared" si="3"/>
        <v>0.03425837676</v>
      </c>
      <c r="AD505" s="49">
        <f t="shared" si="4"/>
        <v>10.55873</v>
      </c>
      <c r="AE505" s="26"/>
      <c r="AF505" s="42">
        <v>0.0334078485320124</v>
      </c>
      <c r="AG505" s="23">
        <v>12.15218</v>
      </c>
      <c r="AH505" s="48">
        <f t="shared" si="9"/>
        <v>0.03293256204</v>
      </c>
      <c r="AI505" s="49">
        <f t="shared" si="10"/>
        <v>11.77283</v>
      </c>
      <c r="AJ505" s="26"/>
      <c r="AK505" s="42">
        <v>0.0312029831983496</v>
      </c>
      <c r="AL505" s="23">
        <v>11.3425</v>
      </c>
      <c r="AM505" s="48">
        <f t="shared" si="11"/>
        <v>0.03067459893</v>
      </c>
      <c r="AN505" s="49">
        <f t="shared" si="12"/>
        <v>11.01553</v>
      </c>
      <c r="AO505" s="26"/>
      <c r="AP505" s="38"/>
      <c r="AQ505" s="38"/>
      <c r="AR505" s="38"/>
      <c r="AS505" s="38"/>
      <c r="AT505" s="26"/>
      <c r="AU505" s="38"/>
      <c r="AV505" s="38"/>
      <c r="AW505" s="38"/>
      <c r="AX505" s="38"/>
      <c r="AY505" s="26"/>
      <c r="AZ505" s="38"/>
      <c r="BA505" s="38"/>
      <c r="BB505" s="38"/>
      <c r="BC505" s="38"/>
      <c r="BD505" s="26"/>
      <c r="BE505" s="38"/>
      <c r="BF505" s="38"/>
      <c r="BG505" s="38"/>
      <c r="BH505" s="38"/>
      <c r="BI505" s="26"/>
      <c r="BJ505" s="42">
        <v>0.0282763721901549</v>
      </c>
      <c r="BK505" s="23">
        <v>14.5474</v>
      </c>
      <c r="BL505" s="48">
        <f t="shared" si="25"/>
        <v>0.027796517</v>
      </c>
      <c r="BM505" s="62">
        <f t="shared" si="26"/>
        <v>14.08377</v>
      </c>
      <c r="BN505" s="26"/>
      <c r="BO505" s="42">
        <v>0.0274390834988303</v>
      </c>
      <c r="BP505" s="23">
        <v>14.22769</v>
      </c>
      <c r="BQ505" s="48">
        <f t="shared" si="19"/>
        <v>0.02695543372</v>
      </c>
      <c r="BR505" s="62">
        <f t="shared" si="20"/>
        <v>13.82558</v>
      </c>
      <c r="BS505" s="26"/>
      <c r="BT505" s="42">
        <v>0.0264740521408411</v>
      </c>
      <c r="BU505" s="23">
        <v>14.59364</v>
      </c>
      <c r="BV505" s="48">
        <f t="shared" si="29"/>
        <v>0.02598855343</v>
      </c>
      <c r="BW505" s="62">
        <f t="shared" si="30"/>
        <v>14.04259</v>
      </c>
      <c r="BX505" s="26"/>
      <c r="BY505" s="42">
        <v>0.0266088613838444</v>
      </c>
      <c r="BZ505" s="23">
        <v>14.25018</v>
      </c>
      <c r="CA505" s="48">
        <f t="shared" si="27"/>
        <v>0.02612737392</v>
      </c>
      <c r="CB505" s="62">
        <f t="shared" si="28"/>
        <v>13.75745</v>
      </c>
      <c r="CC505" s="7"/>
    </row>
    <row r="506" ht="15.75" customHeight="1">
      <c r="A506" s="1"/>
      <c r="B506" s="38"/>
      <c r="C506" s="38"/>
      <c r="D506" s="38"/>
      <c r="E506" s="38"/>
      <c r="F506" s="26"/>
      <c r="G506" s="38"/>
      <c r="H506" s="38"/>
      <c r="I506" s="38"/>
      <c r="J506" s="38"/>
      <c r="K506" s="26"/>
      <c r="L506" s="38"/>
      <c r="M506" s="38"/>
      <c r="N506" s="38"/>
      <c r="O506" s="38"/>
      <c r="P506" s="26"/>
      <c r="Q506" s="42">
        <v>0.0348079156832588</v>
      </c>
      <c r="R506" s="23">
        <v>10.92122</v>
      </c>
      <c r="S506" s="48">
        <f t="shared" si="7"/>
        <v>0.03430113648</v>
      </c>
      <c r="T506" s="54">
        <f t="shared" si="8"/>
        <v>10.60358</v>
      </c>
      <c r="U506" s="26"/>
      <c r="V506" s="42">
        <v>0.0367190110868567</v>
      </c>
      <c r="W506" s="23">
        <v>12.33166</v>
      </c>
      <c r="X506" s="48">
        <f t="shared" si="1"/>
        <v>0.03622702707</v>
      </c>
      <c r="Y506" s="49">
        <f t="shared" si="2"/>
        <v>12.02332</v>
      </c>
      <c r="Z506" s="26"/>
      <c r="AA506" s="42">
        <v>0.0348172300642149</v>
      </c>
      <c r="AB506" s="23">
        <v>10.8457</v>
      </c>
      <c r="AC506" s="48">
        <f t="shared" si="3"/>
        <v>0.03435132585</v>
      </c>
      <c r="AD506" s="49">
        <f t="shared" si="4"/>
        <v>10.56839</v>
      </c>
      <c r="AE506" s="26"/>
      <c r="AF506" s="42">
        <v>0.0334924240684213</v>
      </c>
      <c r="AG506" s="23">
        <v>12.16141</v>
      </c>
      <c r="AH506" s="48">
        <f t="shared" si="9"/>
        <v>0.03301713757</v>
      </c>
      <c r="AI506" s="49">
        <f t="shared" si="10"/>
        <v>11.78206</v>
      </c>
      <c r="AJ506" s="26"/>
      <c r="AK506" s="42">
        <v>0.0312346752494217</v>
      </c>
      <c r="AL506" s="23">
        <v>11.35467</v>
      </c>
      <c r="AM506" s="48">
        <f t="shared" si="11"/>
        <v>0.03070629098</v>
      </c>
      <c r="AN506" s="49">
        <f t="shared" si="12"/>
        <v>11.0277</v>
      </c>
      <c r="AO506" s="26"/>
      <c r="AP506" s="38"/>
      <c r="AQ506" s="38"/>
      <c r="AR506" s="38"/>
      <c r="AS506" s="38"/>
      <c r="AT506" s="26"/>
      <c r="AU506" s="38"/>
      <c r="AV506" s="38"/>
      <c r="AW506" s="38"/>
      <c r="AX506" s="38"/>
      <c r="AY506" s="26"/>
      <c r="AZ506" s="38"/>
      <c r="BA506" s="38"/>
      <c r="BB506" s="38"/>
      <c r="BC506" s="38"/>
      <c r="BD506" s="26"/>
      <c r="BE506" s="38"/>
      <c r="BF506" s="38"/>
      <c r="BG506" s="38"/>
      <c r="BH506" s="38"/>
      <c r="BI506" s="26"/>
      <c r="BJ506" s="42">
        <v>0.0283120276885056</v>
      </c>
      <c r="BK506" s="23">
        <v>14.56404</v>
      </c>
      <c r="BL506" s="48">
        <f t="shared" si="25"/>
        <v>0.0278321725</v>
      </c>
      <c r="BM506" s="62">
        <f t="shared" si="26"/>
        <v>14.10041</v>
      </c>
      <c r="BN506" s="26"/>
      <c r="BO506" s="42">
        <v>0.0275384282981825</v>
      </c>
      <c r="BP506" s="23">
        <v>14.2433</v>
      </c>
      <c r="BQ506" s="48">
        <f t="shared" si="19"/>
        <v>0.02705477852</v>
      </c>
      <c r="BR506" s="62">
        <f t="shared" si="20"/>
        <v>13.84119</v>
      </c>
      <c r="BS506" s="26"/>
      <c r="BT506" s="42">
        <v>0.0265890581291299</v>
      </c>
      <c r="BU506" s="23">
        <v>14.6057</v>
      </c>
      <c r="BV506" s="48">
        <f t="shared" si="29"/>
        <v>0.02610355942</v>
      </c>
      <c r="BW506" s="62">
        <f t="shared" si="30"/>
        <v>14.05465</v>
      </c>
      <c r="BX506" s="26"/>
      <c r="BY506" s="42">
        <v>0.0266542731710966</v>
      </c>
      <c r="BZ506" s="23">
        <v>14.26588</v>
      </c>
      <c r="CA506" s="48">
        <f t="shared" si="27"/>
        <v>0.02617278571</v>
      </c>
      <c r="CB506" s="62">
        <f t="shared" si="28"/>
        <v>13.77315</v>
      </c>
      <c r="CC506" s="7"/>
    </row>
    <row r="507" ht="15.75" customHeight="1">
      <c r="A507" s="1"/>
      <c r="B507" s="38"/>
      <c r="C507" s="38"/>
      <c r="D507" s="38"/>
      <c r="E507" s="38"/>
      <c r="F507" s="26"/>
      <c r="G507" s="38"/>
      <c r="H507" s="38"/>
      <c r="I507" s="38"/>
      <c r="J507" s="38"/>
      <c r="K507" s="26"/>
      <c r="L507" s="38"/>
      <c r="M507" s="38"/>
      <c r="N507" s="38"/>
      <c r="O507" s="38"/>
      <c r="P507" s="26"/>
      <c r="Q507" s="42">
        <v>0.0348371694884362</v>
      </c>
      <c r="R507" s="23">
        <v>10.9303</v>
      </c>
      <c r="S507" s="48">
        <f t="shared" si="7"/>
        <v>0.03433039028</v>
      </c>
      <c r="T507" s="54">
        <f t="shared" si="8"/>
        <v>10.61266</v>
      </c>
      <c r="U507" s="26"/>
      <c r="V507" s="42">
        <v>0.0367985762830882</v>
      </c>
      <c r="W507" s="23">
        <v>12.33896</v>
      </c>
      <c r="X507" s="48">
        <f t="shared" si="1"/>
        <v>0.03630659226</v>
      </c>
      <c r="Y507" s="49">
        <f t="shared" si="2"/>
        <v>12.03062</v>
      </c>
      <c r="Z507" s="26"/>
      <c r="AA507" s="42">
        <v>0.034905217360232</v>
      </c>
      <c r="AB507" s="23">
        <v>10.84989</v>
      </c>
      <c r="AC507" s="48">
        <f t="shared" si="3"/>
        <v>0.03443931315</v>
      </c>
      <c r="AD507" s="49">
        <f t="shared" si="4"/>
        <v>10.57258</v>
      </c>
      <c r="AE507" s="26"/>
      <c r="AF507" s="42">
        <v>0.0335238088841201</v>
      </c>
      <c r="AG507" s="23">
        <v>12.16431</v>
      </c>
      <c r="AH507" s="48">
        <f t="shared" si="9"/>
        <v>0.03304852239</v>
      </c>
      <c r="AI507" s="49">
        <f t="shared" si="10"/>
        <v>11.78496</v>
      </c>
      <c r="AJ507" s="26"/>
      <c r="AK507" s="42">
        <v>0.031308616666136</v>
      </c>
      <c r="AL507" s="23">
        <v>11.36468</v>
      </c>
      <c r="AM507" s="48">
        <f t="shared" si="11"/>
        <v>0.0307802324</v>
      </c>
      <c r="AN507" s="49">
        <f t="shared" si="12"/>
        <v>11.03771</v>
      </c>
      <c r="AO507" s="26"/>
      <c r="AP507" s="38"/>
      <c r="AQ507" s="38"/>
      <c r="AR507" s="38"/>
      <c r="AS507" s="38"/>
      <c r="AT507" s="26"/>
      <c r="AU507" s="38"/>
      <c r="AV507" s="38"/>
      <c r="AW507" s="38"/>
      <c r="AX507" s="38"/>
      <c r="AY507" s="26"/>
      <c r="AZ507" s="38"/>
      <c r="BA507" s="38"/>
      <c r="BB507" s="38"/>
      <c r="BC507" s="38"/>
      <c r="BD507" s="26"/>
      <c r="BE507" s="38"/>
      <c r="BF507" s="38"/>
      <c r="BG507" s="38"/>
      <c r="BH507" s="38"/>
      <c r="BI507" s="26"/>
      <c r="BJ507" s="42">
        <v>0.0284034408227967</v>
      </c>
      <c r="BK507" s="23">
        <v>14.57416</v>
      </c>
      <c r="BL507" s="48">
        <f t="shared" si="25"/>
        <v>0.02792358563</v>
      </c>
      <c r="BM507" s="62">
        <f t="shared" si="26"/>
        <v>14.11053</v>
      </c>
      <c r="BN507" s="26"/>
      <c r="BO507" s="42">
        <v>0.0275811386812237</v>
      </c>
      <c r="BP507" s="23">
        <v>14.25515</v>
      </c>
      <c r="BQ507" s="48">
        <f t="shared" si="19"/>
        <v>0.0270974889</v>
      </c>
      <c r="BR507" s="62">
        <f t="shared" si="20"/>
        <v>13.85304</v>
      </c>
      <c r="BS507" s="26"/>
      <c r="BT507" s="42">
        <v>0.0266286691740736</v>
      </c>
      <c r="BU507" s="23">
        <v>14.6201</v>
      </c>
      <c r="BV507" s="48">
        <f t="shared" si="29"/>
        <v>0.02614317047</v>
      </c>
      <c r="BW507" s="62">
        <f t="shared" si="30"/>
        <v>14.06905</v>
      </c>
      <c r="BX507" s="26"/>
      <c r="BY507" s="42">
        <v>0.0267455195440536</v>
      </c>
      <c r="BZ507" s="23">
        <v>14.27667</v>
      </c>
      <c r="CA507" s="48">
        <f t="shared" si="27"/>
        <v>0.02626403208</v>
      </c>
      <c r="CB507" s="62">
        <f t="shared" si="28"/>
        <v>13.78394</v>
      </c>
      <c r="CC507" s="7"/>
    </row>
    <row r="508" ht="15.75" customHeight="1">
      <c r="A508" s="1"/>
      <c r="B508" s="38"/>
      <c r="C508" s="38"/>
      <c r="D508" s="38"/>
      <c r="E508" s="38"/>
      <c r="F508" s="26"/>
      <c r="G508" s="38"/>
      <c r="H508" s="38"/>
      <c r="I508" s="38"/>
      <c r="J508" s="38"/>
      <c r="K508" s="26"/>
      <c r="L508" s="38"/>
      <c r="M508" s="38"/>
      <c r="N508" s="38"/>
      <c r="O508" s="38"/>
      <c r="P508" s="26"/>
      <c r="Q508" s="42">
        <v>0.0349758981327382</v>
      </c>
      <c r="R508" s="23">
        <v>10.93502</v>
      </c>
      <c r="S508" s="48">
        <f t="shared" si="7"/>
        <v>0.03446911893</v>
      </c>
      <c r="T508" s="54">
        <f t="shared" si="8"/>
        <v>10.61738</v>
      </c>
      <c r="U508" s="26"/>
      <c r="V508" s="42">
        <v>0.0368876776124314</v>
      </c>
      <c r="W508" s="23">
        <v>12.34884</v>
      </c>
      <c r="X508" s="48">
        <f t="shared" si="1"/>
        <v>0.03639569359</v>
      </c>
      <c r="Y508" s="49">
        <f t="shared" si="2"/>
        <v>12.0405</v>
      </c>
      <c r="Z508" s="26"/>
      <c r="AA508" s="42">
        <v>0.0349682341235342</v>
      </c>
      <c r="AB508" s="23">
        <v>10.85577</v>
      </c>
      <c r="AC508" s="48">
        <f t="shared" si="3"/>
        <v>0.03450232991</v>
      </c>
      <c r="AD508" s="49">
        <f t="shared" si="4"/>
        <v>10.57846</v>
      </c>
      <c r="AE508" s="26"/>
      <c r="AF508" s="42">
        <v>0.0335838183950403</v>
      </c>
      <c r="AG508" s="23">
        <v>12.17795</v>
      </c>
      <c r="AH508" s="48">
        <f t="shared" si="9"/>
        <v>0.0331085319</v>
      </c>
      <c r="AI508" s="49">
        <f t="shared" si="10"/>
        <v>11.7986</v>
      </c>
      <c r="AJ508" s="26"/>
      <c r="AK508" s="42">
        <v>0.0314058978794269</v>
      </c>
      <c r="AL508" s="23">
        <v>11.37084</v>
      </c>
      <c r="AM508" s="48">
        <f t="shared" si="11"/>
        <v>0.03087751361</v>
      </c>
      <c r="AN508" s="49">
        <f t="shared" si="12"/>
        <v>11.04387</v>
      </c>
      <c r="AO508" s="26"/>
      <c r="AP508" s="38"/>
      <c r="AQ508" s="38"/>
      <c r="AR508" s="38"/>
      <c r="AS508" s="38"/>
      <c r="AT508" s="26"/>
      <c r="AU508" s="38"/>
      <c r="AV508" s="38"/>
      <c r="AW508" s="38"/>
      <c r="AX508" s="38"/>
      <c r="AY508" s="26"/>
      <c r="AZ508" s="38"/>
      <c r="BA508" s="38"/>
      <c r="BB508" s="38"/>
      <c r="BC508" s="38"/>
      <c r="BD508" s="26"/>
      <c r="BE508" s="38"/>
      <c r="BF508" s="38"/>
      <c r="BG508" s="38"/>
      <c r="BH508" s="38"/>
      <c r="BI508" s="26"/>
      <c r="BJ508" s="42">
        <v>0.0284444425707797</v>
      </c>
      <c r="BK508" s="23">
        <v>14.58998</v>
      </c>
      <c r="BL508" s="48">
        <f t="shared" si="25"/>
        <v>0.02796458738</v>
      </c>
      <c r="BM508" s="62">
        <f t="shared" si="26"/>
        <v>14.12635</v>
      </c>
      <c r="BN508" s="26"/>
      <c r="BO508" s="42">
        <v>0.0276674852295633</v>
      </c>
      <c r="BP508" s="23">
        <v>14.26916</v>
      </c>
      <c r="BQ508" s="48">
        <f t="shared" si="19"/>
        <v>0.02718383545</v>
      </c>
      <c r="BR508" s="62">
        <f t="shared" si="20"/>
        <v>13.86705</v>
      </c>
      <c r="BS508" s="26"/>
      <c r="BT508" s="42">
        <v>0.0266973251171809</v>
      </c>
      <c r="BU508" s="23">
        <v>14.63623</v>
      </c>
      <c r="BV508" s="48">
        <f t="shared" si="29"/>
        <v>0.02621182641</v>
      </c>
      <c r="BW508" s="62">
        <f t="shared" si="30"/>
        <v>14.08518</v>
      </c>
      <c r="BX508" s="26"/>
      <c r="BY508" s="42">
        <v>0.0268104286544386</v>
      </c>
      <c r="BZ508" s="23">
        <v>14.29369</v>
      </c>
      <c r="CA508" s="48">
        <f t="shared" si="27"/>
        <v>0.02632894119</v>
      </c>
      <c r="CB508" s="62">
        <f t="shared" si="28"/>
        <v>13.80096</v>
      </c>
      <c r="CC508" s="7"/>
    </row>
    <row r="509" ht="15.75" customHeight="1">
      <c r="A509" s="1"/>
      <c r="B509" s="38"/>
      <c r="C509" s="38"/>
      <c r="D509" s="38"/>
      <c r="E509" s="38"/>
      <c r="F509" s="26"/>
      <c r="G509" s="38"/>
      <c r="H509" s="38"/>
      <c r="I509" s="38"/>
      <c r="J509" s="38"/>
      <c r="K509" s="26"/>
      <c r="L509" s="38"/>
      <c r="M509" s="38"/>
      <c r="N509" s="38"/>
      <c r="O509" s="38"/>
      <c r="P509" s="26"/>
      <c r="Q509" s="42">
        <v>0.0349746957872554</v>
      </c>
      <c r="R509" s="23">
        <v>10.94077</v>
      </c>
      <c r="S509" s="48">
        <f t="shared" si="7"/>
        <v>0.03446791658</v>
      </c>
      <c r="T509" s="54">
        <f t="shared" si="8"/>
        <v>10.62313</v>
      </c>
      <c r="U509" s="26"/>
      <c r="V509" s="42">
        <v>0.0369522418707506</v>
      </c>
      <c r="W509" s="23">
        <v>12.35618</v>
      </c>
      <c r="X509" s="48">
        <f t="shared" si="1"/>
        <v>0.03646025785</v>
      </c>
      <c r="Y509" s="49">
        <f t="shared" si="2"/>
        <v>12.04784</v>
      </c>
      <c r="Z509" s="26"/>
      <c r="AA509" s="42">
        <v>0.0350648908142897</v>
      </c>
      <c r="AB509" s="23">
        <v>10.86412</v>
      </c>
      <c r="AC509" s="48">
        <f t="shared" si="3"/>
        <v>0.0345989866</v>
      </c>
      <c r="AD509" s="49">
        <f t="shared" si="4"/>
        <v>10.58681</v>
      </c>
      <c r="AE509" s="26"/>
      <c r="AF509" s="42">
        <v>0.0336874343990763</v>
      </c>
      <c r="AG509" s="23">
        <v>12.18641</v>
      </c>
      <c r="AH509" s="48">
        <f t="shared" si="9"/>
        <v>0.0332121479</v>
      </c>
      <c r="AI509" s="49">
        <f t="shared" si="10"/>
        <v>11.80706</v>
      </c>
      <c r="AJ509" s="26"/>
      <c r="AK509" s="42">
        <v>0.0314603197763699</v>
      </c>
      <c r="AL509" s="23">
        <v>11.38051</v>
      </c>
      <c r="AM509" s="48">
        <f t="shared" si="11"/>
        <v>0.03093193551</v>
      </c>
      <c r="AN509" s="49">
        <f t="shared" si="12"/>
        <v>11.05354</v>
      </c>
      <c r="AO509" s="26"/>
      <c r="AP509" s="38"/>
      <c r="AQ509" s="38"/>
      <c r="AR509" s="38"/>
      <c r="AS509" s="38"/>
      <c r="AT509" s="26"/>
      <c r="AU509" s="38"/>
      <c r="AV509" s="38"/>
      <c r="AW509" s="38"/>
      <c r="AX509" s="38"/>
      <c r="AY509" s="26"/>
      <c r="AZ509" s="38"/>
      <c r="BA509" s="38"/>
      <c r="BB509" s="38"/>
      <c r="BC509" s="38"/>
      <c r="BD509" s="26"/>
      <c r="BE509" s="38"/>
      <c r="BF509" s="38"/>
      <c r="BG509" s="38"/>
      <c r="BH509" s="38"/>
      <c r="BI509" s="26"/>
      <c r="BJ509" s="42">
        <v>0.0284865906786045</v>
      </c>
      <c r="BK509" s="23">
        <v>14.60395</v>
      </c>
      <c r="BL509" s="48">
        <f t="shared" si="25"/>
        <v>0.02800673549</v>
      </c>
      <c r="BM509" s="62">
        <f t="shared" si="26"/>
        <v>14.14032</v>
      </c>
      <c r="BN509" s="26"/>
      <c r="BO509" s="42">
        <v>0.0277152464543613</v>
      </c>
      <c r="BP509" s="23">
        <v>14.28393</v>
      </c>
      <c r="BQ509" s="48">
        <f t="shared" si="19"/>
        <v>0.02723159667</v>
      </c>
      <c r="BR509" s="62">
        <f t="shared" si="20"/>
        <v>13.88182</v>
      </c>
      <c r="BS509" s="26"/>
      <c r="BT509" s="42">
        <v>0.0268079531595666</v>
      </c>
      <c r="BU509" s="23">
        <v>14.649</v>
      </c>
      <c r="BV509" s="48">
        <f t="shared" si="29"/>
        <v>0.02632245445</v>
      </c>
      <c r="BW509" s="62">
        <f t="shared" si="30"/>
        <v>14.09795</v>
      </c>
      <c r="BX509" s="26"/>
      <c r="BY509" s="42">
        <v>0.0268431571356302</v>
      </c>
      <c r="BZ509" s="23">
        <v>14.30659</v>
      </c>
      <c r="CA509" s="48">
        <f t="shared" si="27"/>
        <v>0.02636166967</v>
      </c>
      <c r="CB509" s="62">
        <f t="shared" si="28"/>
        <v>13.81386</v>
      </c>
      <c r="CC509" s="7"/>
    </row>
    <row r="510" ht="15.75" customHeight="1">
      <c r="A510" s="1"/>
      <c r="B510" s="38"/>
      <c r="C510" s="38"/>
      <c r="D510" s="38"/>
      <c r="E510" s="38"/>
      <c r="F510" s="26"/>
      <c r="G510" s="38"/>
      <c r="H510" s="38"/>
      <c r="I510" s="38"/>
      <c r="J510" s="38"/>
      <c r="K510" s="26"/>
      <c r="L510" s="38"/>
      <c r="M510" s="38"/>
      <c r="N510" s="38"/>
      <c r="O510" s="38"/>
      <c r="P510" s="26"/>
      <c r="Q510" s="42">
        <v>0.0351245031766432</v>
      </c>
      <c r="R510" s="23">
        <v>10.94719</v>
      </c>
      <c r="S510" s="48">
        <f t="shared" si="7"/>
        <v>0.03461772397</v>
      </c>
      <c r="T510" s="54">
        <f t="shared" si="8"/>
        <v>10.62955</v>
      </c>
      <c r="U510" s="26"/>
      <c r="V510" s="42">
        <v>0.0370696980453407</v>
      </c>
      <c r="W510" s="23">
        <v>12.36441</v>
      </c>
      <c r="X510" s="48">
        <f t="shared" si="1"/>
        <v>0.03657771402</v>
      </c>
      <c r="Y510" s="49">
        <f t="shared" si="2"/>
        <v>12.05607</v>
      </c>
      <c r="Z510" s="26"/>
      <c r="AA510" s="42">
        <v>0.0351238606127346</v>
      </c>
      <c r="AB510" s="23">
        <v>10.86823</v>
      </c>
      <c r="AC510" s="48">
        <f t="shared" si="3"/>
        <v>0.0346579564</v>
      </c>
      <c r="AD510" s="49">
        <f t="shared" si="4"/>
        <v>10.59092</v>
      </c>
      <c r="AE510" s="26"/>
      <c r="AF510" s="42">
        <v>0.0337514280656359</v>
      </c>
      <c r="AG510" s="23">
        <v>12.19211</v>
      </c>
      <c r="AH510" s="48">
        <f t="shared" si="9"/>
        <v>0.03327614157</v>
      </c>
      <c r="AI510" s="49">
        <f t="shared" si="10"/>
        <v>11.81276</v>
      </c>
      <c r="AJ510" s="26"/>
      <c r="AK510" s="42">
        <v>0.0315630147224986</v>
      </c>
      <c r="AL510" s="23">
        <v>11.3917</v>
      </c>
      <c r="AM510" s="48">
        <f t="shared" si="11"/>
        <v>0.03103463046</v>
      </c>
      <c r="AN510" s="49">
        <f t="shared" si="12"/>
        <v>11.06473</v>
      </c>
      <c r="AO510" s="26"/>
      <c r="AP510" s="38"/>
      <c r="AQ510" s="38"/>
      <c r="AR510" s="38"/>
      <c r="AS510" s="38"/>
      <c r="AT510" s="26"/>
      <c r="AU510" s="38"/>
      <c r="AV510" s="38"/>
      <c r="AW510" s="38"/>
      <c r="AX510" s="38"/>
      <c r="AY510" s="26"/>
      <c r="AZ510" s="38"/>
      <c r="BA510" s="38"/>
      <c r="BB510" s="38"/>
      <c r="BC510" s="38"/>
      <c r="BD510" s="26"/>
      <c r="BE510" s="38"/>
      <c r="BF510" s="38"/>
      <c r="BG510" s="38"/>
      <c r="BH510" s="38"/>
      <c r="BI510" s="26"/>
      <c r="BJ510" s="42">
        <v>0.0285515520246853</v>
      </c>
      <c r="BK510" s="23">
        <v>14.61695</v>
      </c>
      <c r="BL510" s="48">
        <f t="shared" si="25"/>
        <v>0.02807169683</v>
      </c>
      <c r="BM510" s="62">
        <f t="shared" si="26"/>
        <v>14.15332</v>
      </c>
      <c r="BN510" s="26"/>
      <c r="BO510" s="42">
        <v>0.0278192315788721</v>
      </c>
      <c r="BP510" s="23">
        <v>14.29722</v>
      </c>
      <c r="BQ510" s="48">
        <f t="shared" si="19"/>
        <v>0.0273355818</v>
      </c>
      <c r="BR510" s="62">
        <f t="shared" si="20"/>
        <v>13.89511</v>
      </c>
      <c r="BS510" s="26"/>
      <c r="BT510" s="42">
        <v>0.0268674562470148</v>
      </c>
      <c r="BU510" s="23">
        <v>14.66281</v>
      </c>
      <c r="BV510" s="48">
        <f t="shared" si="29"/>
        <v>0.02638195754</v>
      </c>
      <c r="BW510" s="62">
        <f t="shared" si="30"/>
        <v>14.11176</v>
      </c>
      <c r="BX510" s="26"/>
      <c r="BY510" s="42">
        <v>0.0268890890388886</v>
      </c>
      <c r="BZ510" s="23">
        <v>14.319</v>
      </c>
      <c r="CA510" s="48">
        <f t="shared" si="27"/>
        <v>0.02640760158</v>
      </c>
      <c r="CB510" s="62">
        <f t="shared" si="28"/>
        <v>13.82627</v>
      </c>
      <c r="CC510" s="7"/>
    </row>
    <row r="511" ht="15.75" customHeight="1">
      <c r="A511" s="1"/>
      <c r="B511" s="38"/>
      <c r="C511" s="38"/>
      <c r="D511" s="38"/>
      <c r="E511" s="38"/>
      <c r="F511" s="26"/>
      <c r="G511" s="38"/>
      <c r="H511" s="38"/>
      <c r="I511" s="38"/>
      <c r="J511" s="38"/>
      <c r="K511" s="26"/>
      <c r="L511" s="38"/>
      <c r="M511" s="38"/>
      <c r="N511" s="38"/>
      <c r="O511" s="38"/>
      <c r="P511" s="26"/>
      <c r="Q511" s="42">
        <v>0.0351684296789294</v>
      </c>
      <c r="R511" s="23">
        <v>10.95441</v>
      </c>
      <c r="S511" s="48">
        <f t="shared" si="7"/>
        <v>0.03466165047</v>
      </c>
      <c r="T511" s="54">
        <f t="shared" si="8"/>
        <v>10.63677</v>
      </c>
      <c r="U511" s="26"/>
      <c r="V511" s="42">
        <v>0.0371540223470768</v>
      </c>
      <c r="W511" s="23">
        <v>12.3684</v>
      </c>
      <c r="X511" s="48">
        <f t="shared" si="1"/>
        <v>0.03666203833</v>
      </c>
      <c r="Y511" s="49">
        <f t="shared" si="2"/>
        <v>12.06006</v>
      </c>
      <c r="Z511" s="26"/>
      <c r="AA511" s="42">
        <v>0.0352284174465161</v>
      </c>
      <c r="AB511" s="23">
        <v>10.87705</v>
      </c>
      <c r="AC511" s="48">
        <f t="shared" si="3"/>
        <v>0.03476251324</v>
      </c>
      <c r="AD511" s="49">
        <f t="shared" si="4"/>
        <v>10.59974</v>
      </c>
      <c r="AE511" s="26"/>
      <c r="AF511" s="42">
        <v>0.033852054194573</v>
      </c>
      <c r="AG511" s="23">
        <v>12.20046</v>
      </c>
      <c r="AH511" s="48">
        <f t="shared" si="9"/>
        <v>0.0333767677</v>
      </c>
      <c r="AI511" s="49">
        <f t="shared" si="10"/>
        <v>11.82111</v>
      </c>
      <c r="AJ511" s="26"/>
      <c r="AK511" s="42">
        <v>0.0315499193581508</v>
      </c>
      <c r="AL511" s="23">
        <v>11.39449</v>
      </c>
      <c r="AM511" s="48">
        <f t="shared" si="11"/>
        <v>0.03102153509</v>
      </c>
      <c r="AN511" s="49">
        <f t="shared" si="12"/>
        <v>11.06752</v>
      </c>
      <c r="AO511" s="26"/>
      <c r="AP511" s="38"/>
      <c r="AQ511" s="38"/>
      <c r="AR511" s="38"/>
      <c r="AS511" s="38"/>
      <c r="AT511" s="26"/>
      <c r="AU511" s="38"/>
      <c r="AV511" s="38"/>
      <c r="AW511" s="38"/>
      <c r="AX511" s="38"/>
      <c r="AY511" s="26"/>
      <c r="AZ511" s="38"/>
      <c r="BA511" s="38"/>
      <c r="BB511" s="38"/>
      <c r="BC511" s="38"/>
      <c r="BD511" s="26"/>
      <c r="BE511" s="38"/>
      <c r="BF511" s="38"/>
      <c r="BG511" s="38"/>
      <c r="BH511" s="38"/>
      <c r="BI511" s="26"/>
      <c r="BJ511" s="42">
        <v>0.0286251170353939</v>
      </c>
      <c r="BK511" s="23">
        <v>14.63004</v>
      </c>
      <c r="BL511" s="48">
        <f t="shared" si="25"/>
        <v>0.02814526184</v>
      </c>
      <c r="BM511" s="62">
        <f t="shared" si="26"/>
        <v>14.16641</v>
      </c>
      <c r="BN511" s="26"/>
      <c r="BO511" s="42">
        <v>0.0278540638589013</v>
      </c>
      <c r="BP511" s="23">
        <v>14.31008</v>
      </c>
      <c r="BQ511" s="48">
        <f t="shared" si="19"/>
        <v>0.02737041408</v>
      </c>
      <c r="BR511" s="62">
        <f t="shared" si="20"/>
        <v>13.90797</v>
      </c>
      <c r="BS511" s="26"/>
      <c r="BT511" s="42">
        <v>0.0269172423367348</v>
      </c>
      <c r="BU511" s="23">
        <v>14.67778</v>
      </c>
      <c r="BV511" s="48">
        <f t="shared" si="29"/>
        <v>0.02643174363</v>
      </c>
      <c r="BW511" s="62">
        <f t="shared" si="30"/>
        <v>14.12673</v>
      </c>
      <c r="BX511" s="26"/>
      <c r="BY511" s="42">
        <v>0.0269912559820269</v>
      </c>
      <c r="BZ511" s="23">
        <v>14.3337</v>
      </c>
      <c r="CA511" s="48">
        <f t="shared" si="27"/>
        <v>0.02650976852</v>
      </c>
      <c r="CB511" s="62">
        <f t="shared" si="28"/>
        <v>13.84097</v>
      </c>
      <c r="CC511" s="7"/>
    </row>
    <row r="512" ht="15.75" customHeight="1">
      <c r="A512" s="1"/>
      <c r="B512" s="38"/>
      <c r="C512" s="38"/>
      <c r="D512" s="38"/>
      <c r="E512" s="38"/>
      <c r="F512" s="26"/>
      <c r="G512" s="38"/>
      <c r="H512" s="38"/>
      <c r="I512" s="38"/>
      <c r="J512" s="38"/>
      <c r="K512" s="26"/>
      <c r="L512" s="38"/>
      <c r="M512" s="38"/>
      <c r="N512" s="38"/>
      <c r="O512" s="38"/>
      <c r="P512" s="26"/>
      <c r="Q512" s="42">
        <v>0.0352367738273014</v>
      </c>
      <c r="R512" s="23">
        <v>10.95898</v>
      </c>
      <c r="S512" s="48">
        <f t="shared" si="7"/>
        <v>0.03472999462</v>
      </c>
      <c r="T512" s="54">
        <f t="shared" si="8"/>
        <v>10.64134</v>
      </c>
      <c r="U512" s="26"/>
      <c r="V512" s="42">
        <v>0.0372515119459431</v>
      </c>
      <c r="W512" s="23">
        <v>12.37744</v>
      </c>
      <c r="X512" s="48">
        <f t="shared" si="1"/>
        <v>0.03675952793</v>
      </c>
      <c r="Y512" s="49">
        <f t="shared" si="2"/>
        <v>12.0691</v>
      </c>
      <c r="Z512" s="26"/>
      <c r="AA512" s="42">
        <v>0.0352884497733312</v>
      </c>
      <c r="AB512" s="23">
        <v>10.8832</v>
      </c>
      <c r="AC512" s="48">
        <f t="shared" si="3"/>
        <v>0.03482254556</v>
      </c>
      <c r="AD512" s="49">
        <f t="shared" si="4"/>
        <v>10.60589</v>
      </c>
      <c r="AE512" s="26"/>
      <c r="AF512" s="42">
        <v>0.0338873592313278</v>
      </c>
      <c r="AG512" s="23">
        <v>12.21034</v>
      </c>
      <c r="AH512" s="48">
        <f t="shared" si="9"/>
        <v>0.03341207273</v>
      </c>
      <c r="AI512" s="49">
        <f t="shared" si="10"/>
        <v>11.83099</v>
      </c>
      <c r="AJ512" s="26"/>
      <c r="AK512" s="42">
        <v>0.031634514536103</v>
      </c>
      <c r="AL512" s="23">
        <v>11.40557</v>
      </c>
      <c r="AM512" s="48">
        <f t="shared" si="11"/>
        <v>0.03110613027</v>
      </c>
      <c r="AN512" s="49">
        <f t="shared" si="12"/>
        <v>11.0786</v>
      </c>
      <c r="AO512" s="26"/>
      <c r="AP512" s="38"/>
      <c r="AQ512" s="38"/>
      <c r="AR512" s="38"/>
      <c r="AS512" s="38"/>
      <c r="AT512" s="26"/>
      <c r="AU512" s="38"/>
      <c r="AV512" s="38"/>
      <c r="AW512" s="38"/>
      <c r="AX512" s="38"/>
      <c r="AY512" s="26"/>
      <c r="AZ512" s="38"/>
      <c r="BA512" s="38"/>
      <c r="BB512" s="38"/>
      <c r="BC512" s="38"/>
      <c r="BD512" s="26"/>
      <c r="BE512" s="38"/>
      <c r="BF512" s="38"/>
      <c r="BG512" s="38"/>
      <c r="BH512" s="38"/>
      <c r="BI512" s="26"/>
      <c r="BJ512" s="42">
        <v>0.028719112492732</v>
      </c>
      <c r="BK512" s="23">
        <v>14.64579</v>
      </c>
      <c r="BL512" s="48">
        <f t="shared" si="25"/>
        <v>0.0282392573</v>
      </c>
      <c r="BM512" s="62">
        <f t="shared" si="26"/>
        <v>14.18216</v>
      </c>
      <c r="BN512" s="26"/>
      <c r="BO512" s="42">
        <v>0.0279265797834392</v>
      </c>
      <c r="BP512" s="23">
        <v>14.32515</v>
      </c>
      <c r="BQ512" s="48">
        <f t="shared" si="19"/>
        <v>0.02744293</v>
      </c>
      <c r="BR512" s="62">
        <f t="shared" si="20"/>
        <v>13.92304</v>
      </c>
      <c r="BS512" s="26"/>
      <c r="BT512" s="42">
        <v>0.0269596603259956</v>
      </c>
      <c r="BU512" s="23">
        <v>14.69151</v>
      </c>
      <c r="BV512" s="48">
        <f t="shared" si="29"/>
        <v>0.02647416162</v>
      </c>
      <c r="BW512" s="62">
        <f t="shared" si="30"/>
        <v>14.14046</v>
      </c>
      <c r="BX512" s="26"/>
      <c r="BY512" s="42">
        <v>0.0270155460958335</v>
      </c>
      <c r="BZ512" s="23">
        <v>14.34762</v>
      </c>
      <c r="CA512" s="48">
        <f t="shared" si="27"/>
        <v>0.02653405863</v>
      </c>
      <c r="CB512" s="62">
        <f t="shared" si="28"/>
        <v>13.85489</v>
      </c>
      <c r="CC512" s="7"/>
    </row>
    <row r="513" ht="15.75" customHeight="1">
      <c r="A513" s="1"/>
      <c r="B513" s="38"/>
      <c r="C513" s="38"/>
      <c r="D513" s="38"/>
      <c r="E513" s="38"/>
      <c r="F513" s="26"/>
      <c r="G513" s="38"/>
      <c r="H513" s="38"/>
      <c r="I513" s="38"/>
      <c r="J513" s="38"/>
      <c r="K513" s="26"/>
      <c r="L513" s="38"/>
      <c r="M513" s="38"/>
      <c r="N513" s="38"/>
      <c r="O513" s="38"/>
      <c r="P513" s="26"/>
      <c r="Q513" s="42">
        <v>0.0352983803323417</v>
      </c>
      <c r="R513" s="23">
        <v>10.96438</v>
      </c>
      <c r="S513" s="48">
        <f t="shared" si="7"/>
        <v>0.03479160113</v>
      </c>
      <c r="T513" s="54">
        <f t="shared" si="8"/>
        <v>10.64674</v>
      </c>
      <c r="U513" s="26"/>
      <c r="V513" s="42">
        <v>0.0373392035987505</v>
      </c>
      <c r="W513" s="23">
        <v>12.38717</v>
      </c>
      <c r="X513" s="48">
        <f t="shared" si="1"/>
        <v>0.03684721958</v>
      </c>
      <c r="Y513" s="49">
        <f t="shared" si="2"/>
        <v>12.07883</v>
      </c>
      <c r="Z513" s="26"/>
      <c r="AA513" s="42">
        <v>0.0353913117263576</v>
      </c>
      <c r="AB513" s="23">
        <v>10.88816</v>
      </c>
      <c r="AC513" s="48">
        <f t="shared" si="3"/>
        <v>0.03492540752</v>
      </c>
      <c r="AD513" s="49">
        <f t="shared" si="4"/>
        <v>10.61085</v>
      </c>
      <c r="AE513" s="26"/>
      <c r="AF513" s="42">
        <v>0.0339944242019707</v>
      </c>
      <c r="AG513" s="23">
        <v>12.21532</v>
      </c>
      <c r="AH513" s="48">
        <f t="shared" si="9"/>
        <v>0.0335191377</v>
      </c>
      <c r="AI513" s="49">
        <f t="shared" si="10"/>
        <v>11.83597</v>
      </c>
      <c r="AJ513" s="26"/>
      <c r="AK513" s="42">
        <v>0.0317236927854243</v>
      </c>
      <c r="AL513" s="23">
        <v>11.41636</v>
      </c>
      <c r="AM513" s="48">
        <f t="shared" si="11"/>
        <v>0.03119530852</v>
      </c>
      <c r="AN513" s="49">
        <f t="shared" si="12"/>
        <v>11.08939</v>
      </c>
      <c r="AO513" s="26"/>
      <c r="AP513" s="38"/>
      <c r="AQ513" s="38"/>
      <c r="AR513" s="38"/>
      <c r="AS513" s="38"/>
      <c r="AT513" s="26"/>
      <c r="AU513" s="38"/>
      <c r="AV513" s="38"/>
      <c r="AW513" s="38"/>
      <c r="AX513" s="38"/>
      <c r="AY513" s="26"/>
      <c r="AZ513" s="38"/>
      <c r="BA513" s="38"/>
      <c r="BB513" s="38"/>
      <c r="BC513" s="38"/>
      <c r="BD513" s="26"/>
      <c r="BE513" s="38"/>
      <c r="BF513" s="38"/>
      <c r="BG513" s="38"/>
      <c r="BH513" s="38"/>
      <c r="BI513" s="26"/>
      <c r="BJ513" s="42">
        <v>0.0288208139933039</v>
      </c>
      <c r="BK513" s="23">
        <v>14.65673</v>
      </c>
      <c r="BL513" s="48">
        <f t="shared" si="25"/>
        <v>0.0283409588</v>
      </c>
      <c r="BM513" s="62">
        <f t="shared" si="26"/>
        <v>14.1931</v>
      </c>
      <c r="BN513" s="26"/>
      <c r="BO513" s="42">
        <v>0.0279837949110298</v>
      </c>
      <c r="BP513" s="23">
        <v>14.33793</v>
      </c>
      <c r="BQ513" s="48">
        <f t="shared" si="19"/>
        <v>0.02750014513</v>
      </c>
      <c r="BR513" s="62">
        <f t="shared" si="20"/>
        <v>13.93582</v>
      </c>
      <c r="BS513" s="26"/>
      <c r="BT513" s="42">
        <v>0.027028968822427</v>
      </c>
      <c r="BU513" s="23">
        <v>14.70356</v>
      </c>
      <c r="BV513" s="48">
        <f t="shared" si="29"/>
        <v>0.02654347012</v>
      </c>
      <c r="BW513" s="62">
        <f t="shared" si="30"/>
        <v>14.15251</v>
      </c>
      <c r="BX513" s="26"/>
      <c r="BY513" s="42">
        <v>0.027122594364656</v>
      </c>
      <c r="BZ513" s="23">
        <v>14.35923</v>
      </c>
      <c r="CA513" s="48">
        <f t="shared" si="27"/>
        <v>0.0266411069</v>
      </c>
      <c r="CB513" s="62">
        <f t="shared" si="28"/>
        <v>13.8665</v>
      </c>
      <c r="CC513" s="7"/>
    </row>
    <row r="514" ht="15.75" customHeight="1">
      <c r="A514" s="1"/>
      <c r="B514" s="38"/>
      <c r="C514" s="38"/>
      <c r="D514" s="38"/>
      <c r="E514" s="38"/>
      <c r="F514" s="26"/>
      <c r="G514" s="38"/>
      <c r="H514" s="38"/>
      <c r="I514" s="38"/>
      <c r="J514" s="38"/>
      <c r="K514" s="26"/>
      <c r="L514" s="38"/>
      <c r="M514" s="38"/>
      <c r="N514" s="38"/>
      <c r="O514" s="38"/>
      <c r="P514" s="26"/>
      <c r="Q514" s="42">
        <v>0.0354005521841119</v>
      </c>
      <c r="R514" s="23">
        <v>10.97351</v>
      </c>
      <c r="S514" s="48">
        <f t="shared" si="7"/>
        <v>0.03489377298</v>
      </c>
      <c r="T514" s="54">
        <f t="shared" si="8"/>
        <v>10.65587</v>
      </c>
      <c r="U514" s="26"/>
      <c r="V514" s="42">
        <v>0.0374225648783435</v>
      </c>
      <c r="W514" s="23">
        <v>12.39349</v>
      </c>
      <c r="X514" s="48">
        <f t="shared" si="1"/>
        <v>0.03693058086</v>
      </c>
      <c r="Y514" s="49">
        <f t="shared" si="2"/>
        <v>12.08515</v>
      </c>
      <c r="Z514" s="26"/>
      <c r="AA514" s="42">
        <v>0.0354846770018342</v>
      </c>
      <c r="AB514" s="23">
        <v>10.89357</v>
      </c>
      <c r="AC514" s="48">
        <f t="shared" si="3"/>
        <v>0.03501877279</v>
      </c>
      <c r="AD514" s="49">
        <f t="shared" si="4"/>
        <v>10.61626</v>
      </c>
      <c r="AE514" s="26"/>
      <c r="AF514" s="42">
        <v>0.0340577542251284</v>
      </c>
      <c r="AG514" s="23">
        <v>12.22369</v>
      </c>
      <c r="AH514" s="48">
        <f t="shared" si="9"/>
        <v>0.03358246773</v>
      </c>
      <c r="AI514" s="49">
        <f t="shared" si="10"/>
        <v>11.84434</v>
      </c>
      <c r="AJ514" s="26"/>
      <c r="AK514" s="42">
        <v>0.0317761665351661</v>
      </c>
      <c r="AL514" s="23">
        <v>11.42079</v>
      </c>
      <c r="AM514" s="48">
        <f t="shared" si="11"/>
        <v>0.03124778227</v>
      </c>
      <c r="AN514" s="49">
        <f t="shared" si="12"/>
        <v>11.09382</v>
      </c>
      <c r="AO514" s="26"/>
      <c r="AP514" s="38"/>
      <c r="AQ514" s="38"/>
      <c r="AR514" s="38"/>
      <c r="AS514" s="38"/>
      <c r="AT514" s="26"/>
      <c r="AU514" s="38"/>
      <c r="AV514" s="38"/>
      <c r="AW514" s="38"/>
      <c r="AX514" s="38"/>
      <c r="AY514" s="26"/>
      <c r="AZ514" s="38"/>
      <c r="BA514" s="38"/>
      <c r="BB514" s="38"/>
      <c r="BC514" s="38"/>
      <c r="BD514" s="26"/>
      <c r="BE514" s="38"/>
      <c r="BF514" s="38"/>
      <c r="BG514" s="38"/>
      <c r="BH514" s="38"/>
      <c r="BI514" s="26"/>
      <c r="BJ514" s="42">
        <v>0.0288470186351797</v>
      </c>
      <c r="BK514" s="23">
        <v>14.67242</v>
      </c>
      <c r="BL514" s="48">
        <f t="shared" si="25"/>
        <v>0.02836716344</v>
      </c>
      <c r="BM514" s="62">
        <f t="shared" si="26"/>
        <v>14.20879</v>
      </c>
      <c r="BN514" s="26"/>
      <c r="BO514" s="42">
        <v>0.028028194084271</v>
      </c>
      <c r="BP514" s="23">
        <v>14.35021</v>
      </c>
      <c r="BQ514" s="48">
        <f t="shared" si="19"/>
        <v>0.0275445443</v>
      </c>
      <c r="BR514" s="62">
        <f t="shared" si="20"/>
        <v>13.9481</v>
      </c>
      <c r="BS514" s="26"/>
      <c r="BT514" s="42">
        <v>0.0271094120206856</v>
      </c>
      <c r="BU514" s="23">
        <v>14.71928</v>
      </c>
      <c r="BV514" s="48">
        <f t="shared" si="29"/>
        <v>0.02662391331</v>
      </c>
      <c r="BW514" s="62">
        <f t="shared" si="30"/>
        <v>14.16823</v>
      </c>
      <c r="BX514" s="26"/>
      <c r="BY514" s="42">
        <v>0.0272062697231354</v>
      </c>
      <c r="BZ514" s="23">
        <v>14.37624</v>
      </c>
      <c r="CA514" s="48">
        <f t="shared" si="27"/>
        <v>0.02672478226</v>
      </c>
      <c r="CB514" s="62">
        <f t="shared" si="28"/>
        <v>13.88351</v>
      </c>
      <c r="CC514" s="7"/>
    </row>
    <row r="515" ht="15.75" customHeight="1">
      <c r="A515" s="1"/>
      <c r="B515" s="38"/>
      <c r="C515" s="38"/>
      <c r="D515" s="38"/>
      <c r="E515" s="38"/>
      <c r="F515" s="26"/>
      <c r="G515" s="38"/>
      <c r="H515" s="38"/>
      <c r="I515" s="38"/>
      <c r="J515" s="38"/>
      <c r="K515" s="26"/>
      <c r="L515" s="38"/>
      <c r="M515" s="38"/>
      <c r="N515" s="38"/>
      <c r="O515" s="38"/>
      <c r="P515" s="26"/>
      <c r="Q515" s="42">
        <v>0.0355513252476209</v>
      </c>
      <c r="R515" s="23">
        <v>10.97707</v>
      </c>
      <c r="S515" s="48">
        <f t="shared" si="7"/>
        <v>0.03504454604</v>
      </c>
      <c r="T515" s="54">
        <f t="shared" si="8"/>
        <v>10.65943</v>
      </c>
      <c r="U515" s="26"/>
      <c r="V515" s="42">
        <v>0.0375110925690074</v>
      </c>
      <c r="W515" s="23">
        <v>12.39988</v>
      </c>
      <c r="X515" s="48">
        <f t="shared" si="1"/>
        <v>0.03701910855</v>
      </c>
      <c r="Y515" s="49">
        <f t="shared" si="2"/>
        <v>12.09154</v>
      </c>
      <c r="Z515" s="26"/>
      <c r="AA515" s="42">
        <v>0.035604017709975</v>
      </c>
      <c r="AB515" s="23">
        <v>10.90252</v>
      </c>
      <c r="AC515" s="48">
        <f t="shared" si="3"/>
        <v>0.0351381135</v>
      </c>
      <c r="AD515" s="49">
        <f t="shared" si="4"/>
        <v>10.62521</v>
      </c>
      <c r="AE515" s="26"/>
      <c r="AF515" s="42">
        <v>0.0341105603658338</v>
      </c>
      <c r="AG515" s="23">
        <v>12.23392</v>
      </c>
      <c r="AH515" s="48">
        <f t="shared" si="9"/>
        <v>0.03363527387</v>
      </c>
      <c r="AI515" s="49">
        <f t="shared" si="10"/>
        <v>11.85457</v>
      </c>
      <c r="AJ515" s="26"/>
      <c r="AK515" s="42">
        <v>0.0318776733051065</v>
      </c>
      <c r="AL515" s="23">
        <v>11.43158</v>
      </c>
      <c r="AM515" s="48">
        <f t="shared" si="11"/>
        <v>0.03134928904</v>
      </c>
      <c r="AN515" s="49">
        <f t="shared" si="12"/>
        <v>11.10461</v>
      </c>
      <c r="AO515" s="26"/>
      <c r="AP515" s="38"/>
      <c r="AQ515" s="38"/>
      <c r="AR515" s="38"/>
      <c r="AS515" s="38"/>
      <c r="AT515" s="26"/>
      <c r="AU515" s="38"/>
      <c r="AV515" s="38"/>
      <c r="AW515" s="38"/>
      <c r="AX515" s="38"/>
      <c r="AY515" s="26"/>
      <c r="AZ515" s="38"/>
      <c r="BA515" s="38"/>
      <c r="BB515" s="38"/>
      <c r="BC515" s="38"/>
      <c r="BD515" s="26"/>
      <c r="BE515" s="38"/>
      <c r="BF515" s="38"/>
      <c r="BG515" s="38"/>
      <c r="BH515" s="38"/>
      <c r="BI515" s="26"/>
      <c r="BJ515" s="42">
        <v>0.0288817949275699</v>
      </c>
      <c r="BK515" s="23">
        <v>14.68548</v>
      </c>
      <c r="BL515" s="48">
        <f t="shared" si="25"/>
        <v>0.02840193974</v>
      </c>
      <c r="BM515" s="62">
        <f t="shared" si="26"/>
        <v>14.22185</v>
      </c>
      <c r="BN515" s="26"/>
      <c r="BO515" s="42">
        <v>0.0281240170509069</v>
      </c>
      <c r="BP515" s="23">
        <v>14.3636</v>
      </c>
      <c r="BQ515" s="48">
        <f t="shared" si="19"/>
        <v>0.02764036727</v>
      </c>
      <c r="BR515" s="62">
        <f t="shared" si="20"/>
        <v>13.96149</v>
      </c>
      <c r="BS515" s="26"/>
      <c r="BT515" s="42">
        <v>0.0271684095618767</v>
      </c>
      <c r="BU515" s="23">
        <v>14.7327</v>
      </c>
      <c r="BV515" s="48">
        <f t="shared" si="29"/>
        <v>0.02668291086</v>
      </c>
      <c r="BW515" s="62">
        <f t="shared" si="30"/>
        <v>14.18165</v>
      </c>
      <c r="BX515" s="26"/>
      <c r="BY515" s="42">
        <v>0.0272225757924303</v>
      </c>
      <c r="BZ515" s="23">
        <v>14.38856</v>
      </c>
      <c r="CA515" s="48">
        <f t="shared" si="27"/>
        <v>0.02674108833</v>
      </c>
      <c r="CB515" s="62">
        <f t="shared" si="28"/>
        <v>13.89583</v>
      </c>
      <c r="CC515" s="7"/>
    </row>
    <row r="516" ht="15.75" customHeight="1">
      <c r="A516" s="1"/>
      <c r="B516" s="38"/>
      <c r="C516" s="38"/>
      <c r="D516" s="38"/>
      <c r="E516" s="38"/>
      <c r="F516" s="26"/>
      <c r="G516" s="38"/>
      <c r="H516" s="38"/>
      <c r="I516" s="38"/>
      <c r="J516" s="38"/>
      <c r="K516" s="26"/>
      <c r="L516" s="38"/>
      <c r="M516" s="38"/>
      <c r="N516" s="38"/>
      <c r="O516" s="38"/>
      <c r="P516" s="26"/>
      <c r="Q516" s="42">
        <v>0.0355782754255043</v>
      </c>
      <c r="R516" s="23">
        <v>10.98493</v>
      </c>
      <c r="S516" s="48">
        <f t="shared" si="7"/>
        <v>0.03507149622</v>
      </c>
      <c r="T516" s="54">
        <f t="shared" si="8"/>
        <v>10.66729</v>
      </c>
      <c r="U516" s="26"/>
      <c r="V516" s="42">
        <v>0.0375931636149009</v>
      </c>
      <c r="W516" s="23">
        <v>12.4109</v>
      </c>
      <c r="X516" s="48">
        <f t="shared" si="1"/>
        <v>0.03710117959</v>
      </c>
      <c r="Y516" s="49">
        <f t="shared" si="2"/>
        <v>12.10256</v>
      </c>
      <c r="Z516" s="26"/>
      <c r="AA516" s="42">
        <v>0.0356391007705481</v>
      </c>
      <c r="AB516" s="23">
        <v>10.90709</v>
      </c>
      <c r="AC516" s="48">
        <f t="shared" si="3"/>
        <v>0.03517319656</v>
      </c>
      <c r="AD516" s="49">
        <f t="shared" si="4"/>
        <v>10.62978</v>
      </c>
      <c r="AE516" s="26"/>
      <c r="AF516" s="42">
        <v>0.0342431674836221</v>
      </c>
      <c r="AG516" s="23">
        <v>12.2396</v>
      </c>
      <c r="AH516" s="48">
        <f t="shared" si="9"/>
        <v>0.03376788099</v>
      </c>
      <c r="AI516" s="49">
        <f t="shared" si="10"/>
        <v>11.86025</v>
      </c>
      <c r="AJ516" s="26"/>
      <c r="AK516" s="42">
        <v>0.0318854299878111</v>
      </c>
      <c r="AL516" s="23">
        <v>11.43938</v>
      </c>
      <c r="AM516" s="48">
        <f t="shared" si="11"/>
        <v>0.03135704572</v>
      </c>
      <c r="AN516" s="49">
        <f t="shared" si="12"/>
        <v>11.11241</v>
      </c>
      <c r="AO516" s="26"/>
      <c r="AP516" s="38"/>
      <c r="AQ516" s="38"/>
      <c r="AR516" s="38"/>
      <c r="AS516" s="38"/>
      <c r="AT516" s="26"/>
      <c r="AU516" s="38"/>
      <c r="AV516" s="38"/>
      <c r="AW516" s="38"/>
      <c r="AX516" s="38"/>
      <c r="AY516" s="26"/>
      <c r="AZ516" s="38"/>
      <c r="BA516" s="38"/>
      <c r="BB516" s="38"/>
      <c r="BC516" s="38"/>
      <c r="BD516" s="26"/>
      <c r="BE516" s="38"/>
      <c r="BF516" s="38"/>
      <c r="BG516" s="38"/>
      <c r="BH516" s="38"/>
      <c r="BI516" s="26"/>
      <c r="BJ516" s="42">
        <v>0.028952311443136</v>
      </c>
      <c r="BK516" s="23">
        <v>14.6978</v>
      </c>
      <c r="BL516" s="48">
        <f t="shared" si="25"/>
        <v>0.02847245625</v>
      </c>
      <c r="BM516" s="62">
        <f t="shared" si="26"/>
        <v>14.23417</v>
      </c>
      <c r="BN516" s="26"/>
      <c r="BO516" s="42">
        <v>0.0281802885220899</v>
      </c>
      <c r="BP516" s="23">
        <v>14.37984</v>
      </c>
      <c r="BQ516" s="48">
        <f t="shared" si="19"/>
        <v>0.02769663874</v>
      </c>
      <c r="BR516" s="62">
        <f t="shared" si="20"/>
        <v>13.97773</v>
      </c>
      <c r="BS516" s="26"/>
      <c r="BT516" s="42">
        <v>0.0271959814867355</v>
      </c>
      <c r="BU516" s="23">
        <v>14.74662</v>
      </c>
      <c r="BV516" s="48">
        <f t="shared" si="29"/>
        <v>0.02671048278</v>
      </c>
      <c r="BW516" s="62">
        <f t="shared" si="30"/>
        <v>14.19557</v>
      </c>
      <c r="BX516" s="26"/>
      <c r="BY516" s="42">
        <v>0.0273113266698124</v>
      </c>
      <c r="BZ516" s="23">
        <v>14.40157</v>
      </c>
      <c r="CA516" s="48">
        <f t="shared" si="27"/>
        <v>0.02682983921</v>
      </c>
      <c r="CB516" s="62">
        <f t="shared" si="28"/>
        <v>13.90884</v>
      </c>
      <c r="CC516" s="7"/>
    </row>
    <row r="517" ht="15.75" customHeight="1">
      <c r="A517" s="1"/>
      <c r="B517" s="38"/>
      <c r="C517" s="38"/>
      <c r="D517" s="38"/>
      <c r="E517" s="38"/>
      <c r="F517" s="26"/>
      <c r="G517" s="38"/>
      <c r="H517" s="38"/>
      <c r="I517" s="38"/>
      <c r="J517" s="38"/>
      <c r="K517" s="26"/>
      <c r="L517" s="38"/>
      <c r="M517" s="38"/>
      <c r="N517" s="38"/>
      <c r="O517" s="38"/>
      <c r="P517" s="26"/>
      <c r="Q517" s="42">
        <v>0.0356571007695252</v>
      </c>
      <c r="R517" s="23">
        <v>10.99146</v>
      </c>
      <c r="S517" s="48">
        <f t="shared" si="7"/>
        <v>0.03515032156</v>
      </c>
      <c r="T517" s="54">
        <f t="shared" si="8"/>
        <v>10.67382</v>
      </c>
      <c r="U517" s="26"/>
      <c r="V517" s="42">
        <v>0.0376551789265449</v>
      </c>
      <c r="W517" s="23">
        <v>12.41647</v>
      </c>
      <c r="X517" s="48">
        <f t="shared" si="1"/>
        <v>0.03716319491</v>
      </c>
      <c r="Y517" s="49">
        <f t="shared" si="2"/>
        <v>12.10813</v>
      </c>
      <c r="Z517" s="26"/>
      <c r="AA517" s="42">
        <v>0.0357234181155002</v>
      </c>
      <c r="AB517" s="23">
        <v>10.91209</v>
      </c>
      <c r="AC517" s="48">
        <f t="shared" si="3"/>
        <v>0.03525751391</v>
      </c>
      <c r="AD517" s="49">
        <f t="shared" si="4"/>
        <v>10.63478</v>
      </c>
      <c r="AE517" s="26"/>
      <c r="AF517" s="42">
        <v>0.0342953067883163</v>
      </c>
      <c r="AG517" s="23">
        <v>12.24778</v>
      </c>
      <c r="AH517" s="48">
        <f t="shared" si="9"/>
        <v>0.03382002029</v>
      </c>
      <c r="AI517" s="49">
        <f t="shared" si="10"/>
        <v>11.86843</v>
      </c>
      <c r="AJ517" s="26"/>
      <c r="AK517" s="42">
        <v>0.0319776622287402</v>
      </c>
      <c r="AL517" s="23">
        <v>11.44663</v>
      </c>
      <c r="AM517" s="48">
        <f t="shared" si="11"/>
        <v>0.03144927796</v>
      </c>
      <c r="AN517" s="49">
        <f t="shared" si="12"/>
        <v>11.11966</v>
      </c>
      <c r="AO517" s="26"/>
      <c r="AP517" s="38"/>
      <c r="AQ517" s="38"/>
      <c r="AR517" s="38"/>
      <c r="AS517" s="38"/>
      <c r="AT517" s="26"/>
      <c r="AU517" s="38"/>
      <c r="AV517" s="38"/>
      <c r="AW517" s="38"/>
      <c r="AX517" s="38"/>
      <c r="AY517" s="26"/>
      <c r="AZ517" s="38"/>
      <c r="BA517" s="38"/>
      <c r="BB517" s="38"/>
      <c r="BC517" s="38"/>
      <c r="BD517" s="26"/>
      <c r="BE517" s="38"/>
      <c r="BF517" s="38"/>
      <c r="BG517" s="38"/>
      <c r="BH517" s="38"/>
      <c r="BI517" s="26"/>
      <c r="BJ517" s="42">
        <v>0.0290170658757867</v>
      </c>
      <c r="BK517" s="23">
        <v>14.71103</v>
      </c>
      <c r="BL517" s="48">
        <f t="shared" si="25"/>
        <v>0.02853721068</v>
      </c>
      <c r="BM517" s="62">
        <f t="shared" si="26"/>
        <v>14.2474</v>
      </c>
      <c r="BN517" s="26"/>
      <c r="BO517" s="42">
        <v>0.0281787639249182</v>
      </c>
      <c r="BP517" s="23">
        <v>14.39044</v>
      </c>
      <c r="BQ517" s="48">
        <f t="shared" si="19"/>
        <v>0.02769511414</v>
      </c>
      <c r="BR517" s="62">
        <f t="shared" si="20"/>
        <v>13.98833</v>
      </c>
      <c r="BS517" s="26"/>
      <c r="BT517" s="42">
        <v>0.0272473561972579</v>
      </c>
      <c r="BU517" s="23">
        <v>14.76052</v>
      </c>
      <c r="BV517" s="48">
        <f t="shared" si="29"/>
        <v>0.02676185749</v>
      </c>
      <c r="BW517" s="62">
        <f t="shared" si="30"/>
        <v>14.20947</v>
      </c>
      <c r="BX517" s="26"/>
      <c r="BY517" s="42">
        <v>0.0273219055730238</v>
      </c>
      <c r="BZ517" s="23">
        <v>14.41581</v>
      </c>
      <c r="CA517" s="48">
        <f t="shared" si="27"/>
        <v>0.02684041811</v>
      </c>
      <c r="CB517" s="62">
        <f t="shared" si="28"/>
        <v>13.92308</v>
      </c>
      <c r="CC517" s="7"/>
    </row>
    <row r="518" ht="15.75" customHeight="1">
      <c r="A518" s="1"/>
      <c r="B518" s="38"/>
      <c r="C518" s="38"/>
      <c r="D518" s="38"/>
      <c r="E518" s="38"/>
      <c r="F518" s="26"/>
      <c r="G518" s="38"/>
      <c r="H518" s="38"/>
      <c r="I518" s="38"/>
      <c r="J518" s="38"/>
      <c r="K518" s="26"/>
      <c r="L518" s="38"/>
      <c r="M518" s="38"/>
      <c r="N518" s="38"/>
      <c r="O518" s="38"/>
      <c r="P518" s="26"/>
      <c r="Q518" s="42">
        <v>0.0357090399559687</v>
      </c>
      <c r="R518" s="23">
        <v>10.99611</v>
      </c>
      <c r="S518" s="48">
        <f t="shared" si="7"/>
        <v>0.03520226075</v>
      </c>
      <c r="T518" s="54">
        <f t="shared" si="8"/>
        <v>10.67847</v>
      </c>
      <c r="U518" s="26"/>
      <c r="V518" s="42">
        <v>0.0377383693262723</v>
      </c>
      <c r="W518" s="23">
        <v>12.42398</v>
      </c>
      <c r="X518" s="48">
        <f t="shared" si="1"/>
        <v>0.03724638531</v>
      </c>
      <c r="Y518" s="49">
        <f t="shared" si="2"/>
        <v>12.11564</v>
      </c>
      <c r="Z518" s="26"/>
      <c r="AA518" s="42">
        <v>0.0357954858198681</v>
      </c>
      <c r="AB518" s="23">
        <v>10.92057</v>
      </c>
      <c r="AC518" s="48">
        <f t="shared" si="3"/>
        <v>0.03532958161</v>
      </c>
      <c r="AD518" s="49">
        <f t="shared" si="4"/>
        <v>10.64326</v>
      </c>
      <c r="AE518" s="26"/>
      <c r="AF518" s="42">
        <v>0.034417221721913</v>
      </c>
      <c r="AG518" s="23">
        <v>12.26083</v>
      </c>
      <c r="AH518" s="48">
        <f t="shared" si="9"/>
        <v>0.03394193522</v>
      </c>
      <c r="AI518" s="49">
        <f t="shared" si="10"/>
        <v>11.88148</v>
      </c>
      <c r="AJ518" s="26"/>
      <c r="AK518" s="42">
        <v>0.0320639506157949</v>
      </c>
      <c r="AL518" s="23">
        <v>11.45263</v>
      </c>
      <c r="AM518" s="48">
        <f t="shared" si="11"/>
        <v>0.03153556635</v>
      </c>
      <c r="AN518" s="49">
        <f t="shared" si="12"/>
        <v>11.12566</v>
      </c>
      <c r="AO518" s="26"/>
      <c r="AP518" s="38"/>
      <c r="AQ518" s="38"/>
      <c r="AR518" s="38"/>
      <c r="AS518" s="38"/>
      <c r="AT518" s="26"/>
      <c r="AU518" s="38"/>
      <c r="AV518" s="38"/>
      <c r="AW518" s="38"/>
      <c r="AX518" s="38"/>
      <c r="AY518" s="26"/>
      <c r="AZ518" s="38"/>
      <c r="BA518" s="38"/>
      <c r="BB518" s="38"/>
      <c r="BC518" s="38"/>
      <c r="BD518" s="26"/>
      <c r="BE518" s="38"/>
      <c r="BF518" s="38"/>
      <c r="BG518" s="38"/>
      <c r="BH518" s="38"/>
      <c r="BI518" s="26"/>
      <c r="BJ518" s="42">
        <v>0.0290875434254785</v>
      </c>
      <c r="BK518" s="23">
        <v>14.72508</v>
      </c>
      <c r="BL518" s="48">
        <f t="shared" si="25"/>
        <v>0.02860768823</v>
      </c>
      <c r="BM518" s="62">
        <f t="shared" si="26"/>
        <v>14.26145</v>
      </c>
      <c r="BN518" s="26"/>
      <c r="BO518" s="42">
        <v>0.0283439656562374</v>
      </c>
      <c r="BP518" s="23">
        <v>14.40471</v>
      </c>
      <c r="BQ518" s="48">
        <f t="shared" si="19"/>
        <v>0.02786031588</v>
      </c>
      <c r="BR518" s="62">
        <f t="shared" si="20"/>
        <v>14.0026</v>
      </c>
      <c r="BS518" s="26"/>
      <c r="BT518" s="42">
        <v>0.0273172404943918</v>
      </c>
      <c r="BU518" s="23">
        <v>14.77642</v>
      </c>
      <c r="BV518" s="48">
        <f t="shared" si="29"/>
        <v>0.02683174179</v>
      </c>
      <c r="BW518" s="62">
        <f t="shared" si="30"/>
        <v>14.22537</v>
      </c>
      <c r="BX518" s="26"/>
      <c r="BY518" s="42">
        <v>0.0274255258055429</v>
      </c>
      <c r="BZ518" s="23">
        <v>14.43036</v>
      </c>
      <c r="CA518" s="48">
        <f t="shared" si="27"/>
        <v>0.02694403834</v>
      </c>
      <c r="CB518" s="62">
        <f t="shared" si="28"/>
        <v>13.93763</v>
      </c>
      <c r="CC518" s="7"/>
    </row>
    <row r="519" ht="15.75" customHeight="1">
      <c r="A519" s="1"/>
      <c r="B519" s="38"/>
      <c r="C519" s="38"/>
      <c r="D519" s="38"/>
      <c r="E519" s="38"/>
      <c r="F519" s="26"/>
      <c r="G519" s="38"/>
      <c r="H519" s="38"/>
      <c r="I519" s="38"/>
      <c r="J519" s="38"/>
      <c r="K519" s="26"/>
      <c r="L519" s="38"/>
      <c r="M519" s="38"/>
      <c r="N519" s="38"/>
      <c r="O519" s="38"/>
      <c r="P519" s="26"/>
      <c r="Q519" s="42">
        <v>0.035787595939561</v>
      </c>
      <c r="R519" s="23">
        <v>11.0039</v>
      </c>
      <c r="S519" s="48">
        <f t="shared" si="7"/>
        <v>0.03528081673</v>
      </c>
      <c r="T519" s="54">
        <f t="shared" si="8"/>
        <v>10.68626</v>
      </c>
      <c r="U519" s="26"/>
      <c r="V519" s="42">
        <v>0.0377879577656168</v>
      </c>
      <c r="W519" s="23">
        <v>12.42966</v>
      </c>
      <c r="X519" s="48">
        <f t="shared" si="1"/>
        <v>0.03729597374</v>
      </c>
      <c r="Y519" s="49">
        <f t="shared" si="2"/>
        <v>12.12132</v>
      </c>
      <c r="Z519" s="26"/>
      <c r="AA519" s="42">
        <v>0.0359004294433061</v>
      </c>
      <c r="AB519" s="23">
        <v>10.9256</v>
      </c>
      <c r="AC519" s="48">
        <f t="shared" si="3"/>
        <v>0.03543452523</v>
      </c>
      <c r="AD519" s="49">
        <f t="shared" si="4"/>
        <v>10.64829</v>
      </c>
      <c r="AE519" s="26"/>
      <c r="AF519" s="42">
        <v>0.034486943660234</v>
      </c>
      <c r="AG519" s="23">
        <v>12.26364</v>
      </c>
      <c r="AH519" s="48">
        <f t="shared" si="9"/>
        <v>0.03401165716</v>
      </c>
      <c r="AI519" s="49">
        <f t="shared" si="10"/>
        <v>11.88429</v>
      </c>
      <c r="AJ519" s="26"/>
      <c r="AK519" s="42">
        <v>0.0321280033214386</v>
      </c>
      <c r="AL519" s="23">
        <v>11.46294</v>
      </c>
      <c r="AM519" s="48">
        <f t="shared" si="11"/>
        <v>0.03159961905</v>
      </c>
      <c r="AN519" s="49">
        <f t="shared" si="12"/>
        <v>11.13597</v>
      </c>
      <c r="AO519" s="26"/>
      <c r="AP519" s="38"/>
      <c r="AQ519" s="38"/>
      <c r="AR519" s="38"/>
      <c r="AS519" s="38"/>
      <c r="AT519" s="26"/>
      <c r="AU519" s="38"/>
      <c r="AV519" s="38"/>
      <c r="AW519" s="38"/>
      <c r="AX519" s="38"/>
      <c r="AY519" s="26"/>
      <c r="AZ519" s="38"/>
      <c r="BA519" s="38"/>
      <c r="BB519" s="38"/>
      <c r="BC519" s="38"/>
      <c r="BD519" s="26"/>
      <c r="BE519" s="38"/>
      <c r="BF519" s="38"/>
      <c r="BG519" s="38"/>
      <c r="BH519" s="38"/>
      <c r="BI519" s="26"/>
      <c r="BJ519" s="42">
        <v>0.0291446814994858</v>
      </c>
      <c r="BK519" s="23">
        <v>14.73627</v>
      </c>
      <c r="BL519" s="48">
        <f t="shared" si="25"/>
        <v>0.02866482631</v>
      </c>
      <c r="BM519" s="62">
        <f t="shared" si="26"/>
        <v>14.27264</v>
      </c>
      <c r="BN519" s="26"/>
      <c r="BO519" s="42">
        <v>0.0284047016867102</v>
      </c>
      <c r="BP519" s="23">
        <v>14.41982</v>
      </c>
      <c r="BQ519" s="48">
        <f t="shared" si="19"/>
        <v>0.02792105191</v>
      </c>
      <c r="BR519" s="62">
        <f t="shared" si="20"/>
        <v>14.01771</v>
      </c>
      <c r="BS519" s="26"/>
      <c r="BT519" s="42">
        <v>0.0273920198189497</v>
      </c>
      <c r="BU519" s="23">
        <v>14.78714</v>
      </c>
      <c r="BV519" s="48">
        <f t="shared" si="29"/>
        <v>0.02690652111</v>
      </c>
      <c r="BW519" s="62">
        <f t="shared" si="30"/>
        <v>14.23609</v>
      </c>
      <c r="BX519" s="26"/>
      <c r="BY519" s="42">
        <v>0.0274437843241628</v>
      </c>
      <c r="BZ519" s="23">
        <v>14.44124</v>
      </c>
      <c r="CA519" s="48">
        <f t="shared" si="27"/>
        <v>0.02696229686</v>
      </c>
      <c r="CB519" s="62">
        <f t="shared" si="28"/>
        <v>13.94851</v>
      </c>
      <c r="CC519" s="7"/>
    </row>
    <row r="520" ht="15.75" customHeight="1">
      <c r="A520" s="1"/>
      <c r="B520" s="38"/>
      <c r="C520" s="38"/>
      <c r="D520" s="38"/>
      <c r="E520" s="38"/>
      <c r="F520" s="26"/>
      <c r="G520" s="38"/>
      <c r="H520" s="38"/>
      <c r="I520" s="38"/>
      <c r="J520" s="38"/>
      <c r="K520" s="26"/>
      <c r="L520" s="38"/>
      <c r="M520" s="38"/>
      <c r="N520" s="38"/>
      <c r="O520" s="38"/>
      <c r="P520" s="26"/>
      <c r="Q520" s="42">
        <v>0.035928113669714</v>
      </c>
      <c r="R520" s="23">
        <v>11.01072</v>
      </c>
      <c r="S520" s="48">
        <f t="shared" si="7"/>
        <v>0.03542133446</v>
      </c>
      <c r="T520" s="54">
        <f t="shared" si="8"/>
        <v>10.69308</v>
      </c>
      <c r="U520" s="26"/>
      <c r="V520" s="42">
        <v>0.0379086660009791</v>
      </c>
      <c r="W520" s="23">
        <v>12.43852</v>
      </c>
      <c r="X520" s="48">
        <f t="shared" si="1"/>
        <v>0.03741668198</v>
      </c>
      <c r="Y520" s="49">
        <f t="shared" si="2"/>
        <v>12.13018</v>
      </c>
      <c r="Z520" s="26"/>
      <c r="AA520" s="42">
        <v>0.0359623826855076</v>
      </c>
      <c r="AB520" s="23">
        <v>10.93295</v>
      </c>
      <c r="AC520" s="48">
        <f t="shared" si="3"/>
        <v>0.03549647848</v>
      </c>
      <c r="AD520" s="49">
        <f t="shared" si="4"/>
        <v>10.65564</v>
      </c>
      <c r="AE520" s="26"/>
      <c r="AF520" s="42">
        <v>0.034564835580686</v>
      </c>
      <c r="AG520" s="23">
        <v>12.2718</v>
      </c>
      <c r="AH520" s="48">
        <f t="shared" si="9"/>
        <v>0.03408954908</v>
      </c>
      <c r="AI520" s="49">
        <f t="shared" si="10"/>
        <v>11.89245</v>
      </c>
      <c r="AJ520" s="26"/>
      <c r="AK520" s="42">
        <v>0.0321752178951258</v>
      </c>
      <c r="AL520" s="23">
        <v>11.46986</v>
      </c>
      <c r="AM520" s="48">
        <f t="shared" si="11"/>
        <v>0.03164683363</v>
      </c>
      <c r="AN520" s="49">
        <f t="shared" si="12"/>
        <v>11.14289</v>
      </c>
      <c r="AO520" s="26"/>
      <c r="AP520" s="38"/>
      <c r="AQ520" s="38"/>
      <c r="AR520" s="38"/>
      <c r="AS520" s="38"/>
      <c r="AT520" s="26"/>
      <c r="AU520" s="38"/>
      <c r="AV520" s="38"/>
      <c r="AW520" s="38"/>
      <c r="AX520" s="38"/>
      <c r="AY520" s="26"/>
      <c r="AZ520" s="38"/>
      <c r="BA520" s="38"/>
      <c r="BB520" s="38"/>
      <c r="BC520" s="38"/>
      <c r="BD520" s="26"/>
      <c r="BE520" s="38"/>
      <c r="BF520" s="38"/>
      <c r="BG520" s="38"/>
      <c r="BH520" s="38"/>
      <c r="BI520" s="26"/>
      <c r="BJ520" s="42">
        <v>0.0292251196556632</v>
      </c>
      <c r="BK520" s="23">
        <v>14.75263</v>
      </c>
      <c r="BL520" s="48">
        <f t="shared" si="25"/>
        <v>0.02874526446</v>
      </c>
      <c r="BM520" s="62">
        <f t="shared" si="26"/>
        <v>14.289</v>
      </c>
      <c r="BN520" s="26"/>
      <c r="BO520" s="42">
        <v>0.0283785904657046</v>
      </c>
      <c r="BP520" s="23">
        <v>14.43149</v>
      </c>
      <c r="BQ520" s="48">
        <f t="shared" si="19"/>
        <v>0.02789494068</v>
      </c>
      <c r="BR520" s="62">
        <f t="shared" si="20"/>
        <v>14.02938</v>
      </c>
      <c r="BS520" s="26"/>
      <c r="BT520" s="42">
        <v>0.0274597974947908</v>
      </c>
      <c r="BU520" s="23">
        <v>14.80364</v>
      </c>
      <c r="BV520" s="48">
        <f t="shared" si="29"/>
        <v>0.02697429879</v>
      </c>
      <c r="BW520" s="62">
        <f t="shared" si="30"/>
        <v>14.25259</v>
      </c>
      <c r="BX520" s="26"/>
      <c r="BY520" s="42">
        <v>0.0275204431785347</v>
      </c>
      <c r="BZ520" s="23">
        <v>14.45609</v>
      </c>
      <c r="CA520" s="48">
        <f t="shared" si="27"/>
        <v>0.02703895572</v>
      </c>
      <c r="CB520" s="62">
        <f t="shared" si="28"/>
        <v>13.96336</v>
      </c>
      <c r="CC520" s="7"/>
    </row>
    <row r="521" ht="15.75" customHeight="1">
      <c r="A521" s="1"/>
      <c r="B521" s="38"/>
      <c r="C521" s="38"/>
      <c r="D521" s="38"/>
      <c r="E521" s="38"/>
      <c r="F521" s="26"/>
      <c r="G521" s="38"/>
      <c r="H521" s="38"/>
      <c r="I521" s="38"/>
      <c r="J521" s="38"/>
      <c r="K521" s="26"/>
      <c r="L521" s="38"/>
      <c r="M521" s="38"/>
      <c r="N521" s="38"/>
      <c r="O521" s="38"/>
      <c r="P521" s="26"/>
      <c r="Q521" s="42">
        <v>0.0359865505953394</v>
      </c>
      <c r="R521" s="23">
        <v>11.01572</v>
      </c>
      <c r="S521" s="48">
        <f t="shared" si="7"/>
        <v>0.03547977139</v>
      </c>
      <c r="T521" s="54">
        <f t="shared" si="8"/>
        <v>10.69808</v>
      </c>
      <c r="U521" s="26"/>
      <c r="V521" s="42">
        <v>0.0379782419980674</v>
      </c>
      <c r="W521" s="23">
        <v>12.44811</v>
      </c>
      <c r="X521" s="48">
        <f t="shared" si="1"/>
        <v>0.03748625798</v>
      </c>
      <c r="Y521" s="49">
        <f t="shared" si="2"/>
        <v>12.13977</v>
      </c>
      <c r="Z521" s="26"/>
      <c r="AA521" s="42">
        <v>0.0360503521013744</v>
      </c>
      <c r="AB521" s="23">
        <v>10.9358</v>
      </c>
      <c r="AC521" s="48">
        <f t="shared" si="3"/>
        <v>0.03558444789</v>
      </c>
      <c r="AD521" s="49">
        <f t="shared" si="4"/>
        <v>10.65849</v>
      </c>
      <c r="AE521" s="26"/>
      <c r="AF521" s="42">
        <v>0.034663893539288</v>
      </c>
      <c r="AG521" s="23">
        <v>12.28013</v>
      </c>
      <c r="AH521" s="48">
        <f t="shared" si="9"/>
        <v>0.03418860704</v>
      </c>
      <c r="AI521" s="49">
        <f t="shared" si="10"/>
        <v>11.90078</v>
      </c>
      <c r="AJ521" s="26"/>
      <c r="AK521" s="42">
        <v>0.0322280394344336</v>
      </c>
      <c r="AL521" s="23">
        <v>11.47846</v>
      </c>
      <c r="AM521" s="48">
        <f t="shared" si="11"/>
        <v>0.03169965517</v>
      </c>
      <c r="AN521" s="49">
        <f t="shared" si="12"/>
        <v>11.15149</v>
      </c>
      <c r="AO521" s="26"/>
      <c r="AP521" s="38"/>
      <c r="AQ521" s="38"/>
      <c r="AR521" s="38"/>
      <c r="AS521" s="38"/>
      <c r="AT521" s="26"/>
      <c r="AU521" s="38"/>
      <c r="AV521" s="38"/>
      <c r="AW521" s="38"/>
      <c r="AX521" s="38"/>
      <c r="AY521" s="26"/>
      <c r="AZ521" s="38"/>
      <c r="BA521" s="38"/>
      <c r="BB521" s="38"/>
      <c r="BC521" s="38"/>
      <c r="BD521" s="26"/>
      <c r="BE521" s="38"/>
      <c r="BF521" s="38"/>
      <c r="BG521" s="38"/>
      <c r="BH521" s="38"/>
      <c r="BI521" s="26"/>
      <c r="BJ521" s="42">
        <v>0.0293306593650671</v>
      </c>
      <c r="BK521" s="23">
        <v>14.76455</v>
      </c>
      <c r="BL521" s="48">
        <f t="shared" si="25"/>
        <v>0.02885080417</v>
      </c>
      <c r="BM521" s="62">
        <f t="shared" si="26"/>
        <v>14.30092</v>
      </c>
      <c r="BN521" s="26"/>
      <c r="BO521" s="42">
        <v>0.0284996061118388</v>
      </c>
      <c r="BP521" s="23">
        <v>14.4432</v>
      </c>
      <c r="BQ521" s="48">
        <f t="shared" si="19"/>
        <v>0.02801595633</v>
      </c>
      <c r="BR521" s="62">
        <f t="shared" si="20"/>
        <v>14.04109</v>
      </c>
      <c r="BS521" s="26"/>
      <c r="BT521" s="42">
        <v>0.0275677132161516</v>
      </c>
      <c r="BU521" s="23">
        <v>14.81799</v>
      </c>
      <c r="BV521" s="48">
        <f t="shared" si="29"/>
        <v>0.02708221451</v>
      </c>
      <c r="BW521" s="62">
        <f t="shared" si="30"/>
        <v>14.26694</v>
      </c>
      <c r="BX521" s="26"/>
      <c r="BY521" s="42">
        <v>0.0275695568805963</v>
      </c>
      <c r="BZ521" s="23">
        <v>14.47004</v>
      </c>
      <c r="CA521" s="48">
        <f t="shared" si="27"/>
        <v>0.02708806942</v>
      </c>
      <c r="CB521" s="62">
        <f t="shared" si="28"/>
        <v>13.97731</v>
      </c>
      <c r="CC521" s="7"/>
    </row>
    <row r="522" ht="15.75" customHeight="1">
      <c r="A522" s="1"/>
      <c r="B522" s="38"/>
      <c r="C522" s="38"/>
      <c r="D522" s="38"/>
      <c r="E522" s="38"/>
      <c r="F522" s="26"/>
      <c r="G522" s="38"/>
      <c r="H522" s="38"/>
      <c r="I522" s="38"/>
      <c r="J522" s="38"/>
      <c r="K522" s="26"/>
      <c r="L522" s="38"/>
      <c r="M522" s="38"/>
      <c r="N522" s="38"/>
      <c r="O522" s="38"/>
      <c r="P522" s="26"/>
      <c r="Q522" s="42">
        <v>0.0360364804341784</v>
      </c>
      <c r="R522" s="23">
        <v>11.02307</v>
      </c>
      <c r="S522" s="48">
        <f t="shared" si="7"/>
        <v>0.03552970123</v>
      </c>
      <c r="T522" s="54">
        <f t="shared" si="8"/>
        <v>10.70543</v>
      </c>
      <c r="U522" s="26"/>
      <c r="V522" s="42">
        <v>0.0380736923347376</v>
      </c>
      <c r="W522" s="23">
        <v>12.45285</v>
      </c>
      <c r="X522" s="48">
        <f t="shared" si="1"/>
        <v>0.03758170831</v>
      </c>
      <c r="Y522" s="49">
        <f t="shared" si="2"/>
        <v>12.14451</v>
      </c>
      <c r="Z522" s="26"/>
      <c r="AA522" s="42">
        <v>0.0361504488554634</v>
      </c>
      <c r="AB522" s="23">
        <v>10.94394</v>
      </c>
      <c r="AC522" s="48">
        <f t="shared" si="3"/>
        <v>0.03568454465</v>
      </c>
      <c r="AD522" s="49">
        <f t="shared" si="4"/>
        <v>10.66663</v>
      </c>
      <c r="AE522" s="26"/>
      <c r="AF522" s="42">
        <v>0.0346983800089742</v>
      </c>
      <c r="AG522" s="23">
        <v>12.28407</v>
      </c>
      <c r="AH522" s="48">
        <f t="shared" si="9"/>
        <v>0.03422309351</v>
      </c>
      <c r="AI522" s="49">
        <f t="shared" si="10"/>
        <v>11.90472</v>
      </c>
      <c r="AJ522" s="26"/>
      <c r="AK522" s="42">
        <v>0.0323786594915507</v>
      </c>
      <c r="AL522" s="23">
        <v>11.48527</v>
      </c>
      <c r="AM522" s="48">
        <f t="shared" si="11"/>
        <v>0.03185027522</v>
      </c>
      <c r="AN522" s="49">
        <f t="shared" si="12"/>
        <v>11.1583</v>
      </c>
      <c r="AO522" s="26"/>
      <c r="AP522" s="38"/>
      <c r="AQ522" s="38"/>
      <c r="AR522" s="38"/>
      <c r="AS522" s="38"/>
      <c r="AT522" s="26"/>
      <c r="AU522" s="38"/>
      <c r="AV522" s="38"/>
      <c r="AW522" s="38"/>
      <c r="AX522" s="38"/>
      <c r="AY522" s="26"/>
      <c r="AZ522" s="38"/>
      <c r="BA522" s="38"/>
      <c r="BB522" s="38"/>
      <c r="BC522" s="38"/>
      <c r="BD522" s="26"/>
      <c r="BE522" s="38"/>
      <c r="BF522" s="38"/>
      <c r="BG522" s="38"/>
      <c r="BH522" s="38"/>
      <c r="BI522" s="26"/>
      <c r="BJ522" s="42">
        <v>0.0293654735996227</v>
      </c>
      <c r="BK522" s="23">
        <v>14.77832</v>
      </c>
      <c r="BL522" s="48">
        <f t="shared" si="25"/>
        <v>0.02888561841</v>
      </c>
      <c r="BM522" s="62">
        <f t="shared" si="26"/>
        <v>14.31469</v>
      </c>
      <c r="BN522" s="26"/>
      <c r="BO522" s="42">
        <v>0.0285167747854513</v>
      </c>
      <c r="BP522" s="23">
        <v>14.45919</v>
      </c>
      <c r="BQ522" s="48">
        <f t="shared" si="19"/>
        <v>0.028033125</v>
      </c>
      <c r="BR522" s="62">
        <f t="shared" si="20"/>
        <v>14.05708</v>
      </c>
      <c r="BS522" s="26"/>
      <c r="BT522" s="42">
        <v>0.0275738064972675</v>
      </c>
      <c r="BU522" s="23">
        <v>14.82923</v>
      </c>
      <c r="BV522" s="48">
        <f t="shared" si="29"/>
        <v>0.02708830779</v>
      </c>
      <c r="BW522" s="62">
        <f t="shared" si="30"/>
        <v>14.27818</v>
      </c>
      <c r="BX522" s="26"/>
      <c r="BY522" s="42">
        <v>0.0276718197353816</v>
      </c>
      <c r="BZ522" s="23">
        <v>14.48257</v>
      </c>
      <c r="CA522" s="48">
        <f t="shared" si="27"/>
        <v>0.02719033227</v>
      </c>
      <c r="CB522" s="62">
        <f t="shared" si="28"/>
        <v>13.98984</v>
      </c>
      <c r="CC522" s="7"/>
    </row>
    <row r="523" ht="15.75" customHeight="1">
      <c r="A523" s="1"/>
      <c r="B523" s="38"/>
      <c r="C523" s="38"/>
      <c r="D523" s="38"/>
      <c r="E523" s="38"/>
      <c r="F523" s="26"/>
      <c r="G523" s="38"/>
      <c r="H523" s="38"/>
      <c r="I523" s="38"/>
      <c r="J523" s="38"/>
      <c r="K523" s="26"/>
      <c r="L523" s="38"/>
      <c r="M523" s="38"/>
      <c r="N523" s="38"/>
      <c r="O523" s="38"/>
      <c r="P523" s="26"/>
      <c r="Q523" s="42">
        <v>0.0361166935276829</v>
      </c>
      <c r="R523" s="23">
        <v>11.02898</v>
      </c>
      <c r="S523" s="48">
        <f t="shared" si="7"/>
        <v>0.03560991432</v>
      </c>
      <c r="T523" s="54">
        <f t="shared" si="8"/>
        <v>10.71134</v>
      </c>
      <c r="U523" s="26"/>
      <c r="V523" s="42">
        <v>0.03816783744014</v>
      </c>
      <c r="W523" s="23">
        <v>12.45943</v>
      </c>
      <c r="X523" s="48">
        <f t="shared" si="1"/>
        <v>0.03767585342</v>
      </c>
      <c r="Y523" s="49">
        <f t="shared" si="2"/>
        <v>12.15109</v>
      </c>
      <c r="Z523" s="26"/>
      <c r="AA523" s="42">
        <v>0.0362396512243492</v>
      </c>
      <c r="AB523" s="23">
        <v>10.95231</v>
      </c>
      <c r="AC523" s="48">
        <f t="shared" si="3"/>
        <v>0.03577374701</v>
      </c>
      <c r="AD523" s="49">
        <f t="shared" si="4"/>
        <v>10.675</v>
      </c>
      <c r="AE523" s="26"/>
      <c r="AF523" s="42">
        <v>0.0346758468739972</v>
      </c>
      <c r="AG523" s="23">
        <v>12.29433</v>
      </c>
      <c r="AH523" s="48">
        <f t="shared" si="9"/>
        <v>0.03420056038</v>
      </c>
      <c r="AI523" s="49">
        <f t="shared" si="10"/>
        <v>11.91498</v>
      </c>
      <c r="AJ523" s="26"/>
      <c r="AK523" s="42">
        <v>0.0324148866438401</v>
      </c>
      <c r="AL523" s="23">
        <v>11.49259</v>
      </c>
      <c r="AM523" s="48">
        <f t="shared" si="11"/>
        <v>0.03188650238</v>
      </c>
      <c r="AN523" s="49">
        <f t="shared" si="12"/>
        <v>11.16562</v>
      </c>
      <c r="AO523" s="26"/>
      <c r="AP523" s="38"/>
      <c r="AQ523" s="38"/>
      <c r="AR523" s="38"/>
      <c r="AS523" s="38"/>
      <c r="AT523" s="26"/>
      <c r="AU523" s="38"/>
      <c r="AV523" s="38"/>
      <c r="AW523" s="38"/>
      <c r="AX523" s="38"/>
      <c r="AY523" s="26"/>
      <c r="AZ523" s="38"/>
      <c r="BA523" s="38"/>
      <c r="BB523" s="38"/>
      <c r="BC523" s="38"/>
      <c r="BD523" s="26"/>
      <c r="BE523" s="38"/>
      <c r="BF523" s="38"/>
      <c r="BG523" s="38"/>
      <c r="BH523" s="38"/>
      <c r="BI523" s="26"/>
      <c r="BJ523" s="42">
        <v>0.0294404929698808</v>
      </c>
      <c r="BK523" s="23">
        <v>14.79139</v>
      </c>
      <c r="BL523" s="48">
        <f t="shared" si="25"/>
        <v>0.02896063778</v>
      </c>
      <c r="BM523" s="62">
        <f t="shared" si="26"/>
        <v>14.32776</v>
      </c>
      <c r="BN523" s="26"/>
      <c r="BO523" s="42">
        <v>0.0286015224647713</v>
      </c>
      <c r="BP523" s="23">
        <v>14.47019</v>
      </c>
      <c r="BQ523" s="48">
        <f t="shared" si="19"/>
        <v>0.02811787268</v>
      </c>
      <c r="BR523" s="62">
        <f t="shared" si="20"/>
        <v>14.06808</v>
      </c>
      <c r="BS523" s="26"/>
      <c r="BT523" s="42">
        <v>0.0276586900677924</v>
      </c>
      <c r="BU523" s="23">
        <v>14.84293</v>
      </c>
      <c r="BV523" s="48">
        <f t="shared" si="29"/>
        <v>0.02717319136</v>
      </c>
      <c r="BW523" s="62">
        <f t="shared" si="30"/>
        <v>14.29188</v>
      </c>
      <c r="BX523" s="26"/>
      <c r="BY523" s="42">
        <v>0.0277226490527136</v>
      </c>
      <c r="BZ523" s="23">
        <v>14.49546</v>
      </c>
      <c r="CA523" s="48">
        <f t="shared" si="27"/>
        <v>0.02724116159</v>
      </c>
      <c r="CB523" s="62">
        <f t="shared" si="28"/>
        <v>14.00273</v>
      </c>
      <c r="CC523" s="7"/>
    </row>
    <row r="524" ht="15.75" customHeight="1">
      <c r="A524" s="1"/>
      <c r="B524" s="38"/>
      <c r="C524" s="38"/>
      <c r="D524" s="38"/>
      <c r="E524" s="38"/>
      <c r="F524" s="26"/>
      <c r="G524" s="38"/>
      <c r="H524" s="38"/>
      <c r="I524" s="38"/>
      <c r="J524" s="38"/>
      <c r="K524" s="26"/>
      <c r="L524" s="38"/>
      <c r="M524" s="38"/>
      <c r="N524" s="38"/>
      <c r="O524" s="38"/>
      <c r="P524" s="26"/>
      <c r="Q524" s="42">
        <v>0.0362304216213982</v>
      </c>
      <c r="R524" s="23">
        <v>11.03403</v>
      </c>
      <c r="S524" s="48">
        <f t="shared" si="7"/>
        <v>0.03572364242</v>
      </c>
      <c r="T524" s="54">
        <f t="shared" si="8"/>
        <v>10.71639</v>
      </c>
      <c r="U524" s="26"/>
      <c r="V524" s="42">
        <v>0.0382578054108338</v>
      </c>
      <c r="W524" s="23">
        <v>12.4669</v>
      </c>
      <c r="X524" s="48">
        <f t="shared" si="1"/>
        <v>0.03776582139</v>
      </c>
      <c r="Y524" s="49">
        <f t="shared" si="2"/>
        <v>12.15856</v>
      </c>
      <c r="Z524" s="26"/>
      <c r="AA524" s="42">
        <v>0.0362996176369372</v>
      </c>
      <c r="AB524" s="23">
        <v>10.95642</v>
      </c>
      <c r="AC524" s="48">
        <f t="shared" si="3"/>
        <v>0.03583371343</v>
      </c>
      <c r="AD524" s="49">
        <f t="shared" si="4"/>
        <v>10.67911</v>
      </c>
      <c r="AE524" s="26"/>
      <c r="AF524" s="42">
        <v>0.034810905943357</v>
      </c>
      <c r="AG524" s="23">
        <v>12.30343</v>
      </c>
      <c r="AH524" s="48">
        <f t="shared" si="9"/>
        <v>0.03433561945</v>
      </c>
      <c r="AI524" s="49">
        <f t="shared" si="10"/>
        <v>11.92408</v>
      </c>
      <c r="AJ524" s="26"/>
      <c r="AK524" s="42">
        <v>0.0324512528100882</v>
      </c>
      <c r="AL524" s="23">
        <v>11.50395</v>
      </c>
      <c r="AM524" s="48">
        <f t="shared" si="11"/>
        <v>0.03192286854</v>
      </c>
      <c r="AN524" s="49">
        <f t="shared" si="12"/>
        <v>11.17698</v>
      </c>
      <c r="AO524" s="26"/>
      <c r="AP524" s="38"/>
      <c r="AQ524" s="38"/>
      <c r="AR524" s="38"/>
      <c r="AS524" s="38"/>
      <c r="AT524" s="26"/>
      <c r="AU524" s="38"/>
      <c r="AV524" s="38"/>
      <c r="AW524" s="38"/>
      <c r="AX524" s="38"/>
      <c r="AY524" s="26"/>
      <c r="AZ524" s="38"/>
      <c r="BA524" s="38"/>
      <c r="BB524" s="38"/>
      <c r="BC524" s="38"/>
      <c r="BD524" s="26"/>
      <c r="BE524" s="38"/>
      <c r="BF524" s="38"/>
      <c r="BG524" s="38"/>
      <c r="BH524" s="38"/>
      <c r="BI524" s="26"/>
      <c r="BJ524" s="42">
        <v>0.0295134399124508</v>
      </c>
      <c r="BK524" s="23">
        <v>14.80561</v>
      </c>
      <c r="BL524" s="48">
        <f t="shared" si="25"/>
        <v>0.02903358472</v>
      </c>
      <c r="BM524" s="62">
        <f t="shared" si="26"/>
        <v>14.34198</v>
      </c>
      <c r="BN524" s="26"/>
      <c r="BO524" s="42">
        <v>0.0287052973288262</v>
      </c>
      <c r="BP524" s="23">
        <v>14.48296</v>
      </c>
      <c r="BQ524" s="48">
        <f t="shared" si="19"/>
        <v>0.02822164755</v>
      </c>
      <c r="BR524" s="62">
        <f t="shared" si="20"/>
        <v>14.08085</v>
      </c>
      <c r="BS524" s="26"/>
      <c r="BT524" s="42">
        <v>0.0276815240344268</v>
      </c>
      <c r="BU524" s="23">
        <v>14.85882</v>
      </c>
      <c r="BV524" s="48">
        <f t="shared" si="29"/>
        <v>0.02719602533</v>
      </c>
      <c r="BW524" s="62">
        <f t="shared" si="30"/>
        <v>14.30777</v>
      </c>
      <c r="BX524" s="26"/>
      <c r="BY524" s="42">
        <v>0.027771564511903</v>
      </c>
      <c r="BZ524" s="23">
        <v>14.51101</v>
      </c>
      <c r="CA524" s="48">
        <f t="shared" si="27"/>
        <v>0.02729007705</v>
      </c>
      <c r="CB524" s="62">
        <f t="shared" si="28"/>
        <v>14.01828</v>
      </c>
      <c r="CC524" s="7"/>
    </row>
    <row r="525" ht="15.75" customHeight="1">
      <c r="A525" s="1"/>
      <c r="B525" s="38"/>
      <c r="C525" s="38"/>
      <c r="D525" s="38"/>
      <c r="E525" s="38"/>
      <c r="F525" s="26"/>
      <c r="G525" s="38"/>
      <c r="H525" s="38"/>
      <c r="I525" s="38"/>
      <c r="J525" s="38"/>
      <c r="K525" s="26"/>
      <c r="L525" s="38"/>
      <c r="M525" s="38"/>
      <c r="N525" s="38"/>
      <c r="O525" s="38"/>
      <c r="P525" s="26"/>
      <c r="Q525" s="42">
        <v>0.0363252920203692</v>
      </c>
      <c r="R525" s="23">
        <v>11.04012</v>
      </c>
      <c r="S525" s="48">
        <f t="shared" si="7"/>
        <v>0.03581851281</v>
      </c>
      <c r="T525" s="54">
        <f t="shared" si="8"/>
        <v>10.72248</v>
      </c>
      <c r="U525" s="26"/>
      <c r="V525" s="42">
        <v>0.038320158896471</v>
      </c>
      <c r="W525" s="23">
        <v>12.47406</v>
      </c>
      <c r="X525" s="48">
        <f t="shared" si="1"/>
        <v>0.03782817488</v>
      </c>
      <c r="Y525" s="49">
        <f t="shared" si="2"/>
        <v>12.16572</v>
      </c>
      <c r="Z525" s="26"/>
      <c r="AA525" s="42">
        <v>0.0363510172658605</v>
      </c>
      <c r="AB525" s="23">
        <v>10.96059</v>
      </c>
      <c r="AC525" s="48">
        <f t="shared" si="3"/>
        <v>0.03588511306</v>
      </c>
      <c r="AD525" s="49">
        <f t="shared" si="4"/>
        <v>10.68328</v>
      </c>
      <c r="AE525" s="26"/>
      <c r="AF525" s="42">
        <v>0.0349517106157453</v>
      </c>
      <c r="AG525" s="23">
        <v>12.30615</v>
      </c>
      <c r="AH525" s="48">
        <f t="shared" si="9"/>
        <v>0.03447642412</v>
      </c>
      <c r="AI525" s="49">
        <f t="shared" si="10"/>
        <v>11.9268</v>
      </c>
      <c r="AJ525" s="26"/>
      <c r="AK525" s="42">
        <v>0.0325485123355032</v>
      </c>
      <c r="AL525" s="23">
        <v>11.51041</v>
      </c>
      <c r="AM525" s="48">
        <f t="shared" si="11"/>
        <v>0.03202012807</v>
      </c>
      <c r="AN525" s="49">
        <f t="shared" si="12"/>
        <v>11.18344</v>
      </c>
      <c r="AO525" s="26"/>
      <c r="AP525" s="38"/>
      <c r="AQ525" s="38"/>
      <c r="AR525" s="38"/>
      <c r="AS525" s="38"/>
      <c r="AT525" s="26"/>
      <c r="AU525" s="38"/>
      <c r="AV525" s="38"/>
      <c r="AW525" s="38"/>
      <c r="AX525" s="38"/>
      <c r="AY525" s="26"/>
      <c r="AZ525" s="38"/>
      <c r="BA525" s="38"/>
      <c r="BB525" s="38"/>
      <c r="BC525" s="38"/>
      <c r="BD525" s="26"/>
      <c r="BE525" s="38"/>
      <c r="BF525" s="38"/>
      <c r="BG525" s="38"/>
      <c r="BH525" s="38"/>
      <c r="BI525" s="26"/>
      <c r="BJ525" s="42">
        <v>0.0295342089671913</v>
      </c>
      <c r="BK525" s="23">
        <v>14.81534</v>
      </c>
      <c r="BL525" s="48">
        <f t="shared" si="25"/>
        <v>0.02905435378</v>
      </c>
      <c r="BM525" s="62">
        <f t="shared" si="26"/>
        <v>14.35171</v>
      </c>
      <c r="BN525" s="26"/>
      <c r="BO525" s="42">
        <v>0.0287200334103415</v>
      </c>
      <c r="BP525" s="23">
        <v>14.49876</v>
      </c>
      <c r="BQ525" s="48">
        <f t="shared" si="19"/>
        <v>0.02823638363</v>
      </c>
      <c r="BR525" s="62">
        <f t="shared" si="20"/>
        <v>14.09665</v>
      </c>
      <c r="BS525" s="26"/>
      <c r="BT525" s="42">
        <v>0.0278113205094022</v>
      </c>
      <c r="BU525" s="23">
        <v>14.86924</v>
      </c>
      <c r="BV525" s="48">
        <f t="shared" si="29"/>
        <v>0.0273258218</v>
      </c>
      <c r="BW525" s="62">
        <f t="shared" si="30"/>
        <v>14.31819</v>
      </c>
      <c r="BX525" s="26"/>
      <c r="BY525" s="42">
        <v>0.0278409044420684</v>
      </c>
      <c r="BZ525" s="23">
        <v>14.52183</v>
      </c>
      <c r="CA525" s="48">
        <f t="shared" si="27"/>
        <v>0.02735941698</v>
      </c>
      <c r="CB525" s="62">
        <f t="shared" si="28"/>
        <v>14.0291</v>
      </c>
      <c r="CC525" s="7"/>
    </row>
    <row r="526" ht="15.75" customHeight="1">
      <c r="A526" s="1"/>
      <c r="B526" s="38"/>
      <c r="C526" s="38"/>
      <c r="D526" s="38"/>
      <c r="E526" s="38"/>
      <c r="F526" s="26"/>
      <c r="G526" s="38"/>
      <c r="H526" s="38"/>
      <c r="I526" s="38"/>
      <c r="J526" s="38"/>
      <c r="K526" s="26"/>
      <c r="L526" s="38"/>
      <c r="M526" s="38"/>
      <c r="N526" s="38"/>
      <c r="O526" s="38"/>
      <c r="P526" s="26"/>
      <c r="Q526" s="42">
        <v>0.0363730447491388</v>
      </c>
      <c r="R526" s="23">
        <v>11.04501</v>
      </c>
      <c r="S526" s="48">
        <f t="shared" si="7"/>
        <v>0.03586626554</v>
      </c>
      <c r="T526" s="54">
        <f t="shared" si="8"/>
        <v>10.72737</v>
      </c>
      <c r="U526" s="26"/>
      <c r="V526" s="42">
        <v>0.0384049339263506</v>
      </c>
      <c r="W526" s="23">
        <v>12.482</v>
      </c>
      <c r="X526" s="48">
        <f t="shared" si="1"/>
        <v>0.03791294991</v>
      </c>
      <c r="Y526" s="49">
        <f t="shared" si="2"/>
        <v>12.17366</v>
      </c>
      <c r="Z526" s="26"/>
      <c r="AA526" s="42">
        <v>0.0364205458457529</v>
      </c>
      <c r="AB526" s="23">
        <v>10.96735</v>
      </c>
      <c r="AC526" s="48">
        <f t="shared" si="3"/>
        <v>0.03595464164</v>
      </c>
      <c r="AD526" s="49">
        <f t="shared" si="4"/>
        <v>10.69004</v>
      </c>
      <c r="AE526" s="26"/>
      <c r="AF526" s="42">
        <v>0.0350629386956172</v>
      </c>
      <c r="AG526" s="23">
        <v>12.3153</v>
      </c>
      <c r="AH526" s="48">
        <f t="shared" si="9"/>
        <v>0.0345876522</v>
      </c>
      <c r="AI526" s="49">
        <f t="shared" si="10"/>
        <v>11.93595</v>
      </c>
      <c r="AJ526" s="26"/>
      <c r="AK526" s="42">
        <v>0.0326769973138448</v>
      </c>
      <c r="AL526" s="23">
        <v>11.5126</v>
      </c>
      <c r="AM526" s="48">
        <f t="shared" si="11"/>
        <v>0.03214861305</v>
      </c>
      <c r="AN526" s="49">
        <f t="shared" si="12"/>
        <v>11.18563</v>
      </c>
      <c r="AO526" s="26"/>
      <c r="AP526" s="38"/>
      <c r="AQ526" s="38"/>
      <c r="AR526" s="38"/>
      <c r="AS526" s="38"/>
      <c r="AT526" s="26"/>
      <c r="AU526" s="38"/>
      <c r="AV526" s="38"/>
      <c r="AW526" s="38"/>
      <c r="AX526" s="38"/>
      <c r="AY526" s="26"/>
      <c r="AZ526" s="38"/>
      <c r="BA526" s="38"/>
      <c r="BB526" s="38"/>
      <c r="BC526" s="38"/>
      <c r="BD526" s="26"/>
      <c r="BE526" s="38"/>
      <c r="BF526" s="38"/>
      <c r="BG526" s="38"/>
      <c r="BH526" s="38"/>
      <c r="BI526" s="26"/>
      <c r="BJ526" s="42">
        <v>0.0296089845992973</v>
      </c>
      <c r="BK526" s="23">
        <v>14.83139</v>
      </c>
      <c r="BL526" s="48">
        <f t="shared" si="25"/>
        <v>0.02912912941</v>
      </c>
      <c r="BM526" s="62">
        <f t="shared" si="26"/>
        <v>14.36776</v>
      </c>
      <c r="BN526" s="26"/>
      <c r="BO526" s="42">
        <v>0.0287969544606075</v>
      </c>
      <c r="BP526" s="23">
        <v>14.50885</v>
      </c>
      <c r="BQ526" s="48">
        <f t="shared" si="19"/>
        <v>0.02831330468</v>
      </c>
      <c r="BR526" s="62">
        <f t="shared" si="20"/>
        <v>14.10674</v>
      </c>
      <c r="BS526" s="26"/>
      <c r="BT526" s="42">
        <v>0.0278497499478652</v>
      </c>
      <c r="BU526" s="23">
        <v>14.88437</v>
      </c>
      <c r="BV526" s="48">
        <f t="shared" si="29"/>
        <v>0.02736425124</v>
      </c>
      <c r="BW526" s="62">
        <f t="shared" si="30"/>
        <v>14.33332</v>
      </c>
      <c r="BX526" s="26"/>
      <c r="BY526" s="42">
        <v>0.0279357961289659</v>
      </c>
      <c r="BZ526" s="23">
        <v>14.53556</v>
      </c>
      <c r="CA526" s="48">
        <f t="shared" si="27"/>
        <v>0.02745430867</v>
      </c>
      <c r="CB526" s="62">
        <f t="shared" si="28"/>
        <v>14.04283</v>
      </c>
      <c r="CC526" s="7"/>
    </row>
    <row r="527" ht="15.75" customHeight="1">
      <c r="A527" s="1"/>
      <c r="B527" s="38"/>
      <c r="C527" s="38"/>
      <c r="D527" s="38"/>
      <c r="E527" s="38"/>
      <c r="F527" s="26"/>
      <c r="G527" s="38"/>
      <c r="H527" s="38"/>
      <c r="I527" s="38"/>
      <c r="J527" s="38"/>
      <c r="K527" s="26"/>
      <c r="L527" s="38"/>
      <c r="M527" s="38"/>
      <c r="N527" s="38"/>
      <c r="O527" s="38"/>
      <c r="P527" s="26"/>
      <c r="Q527" s="42">
        <v>0.0364486812089555</v>
      </c>
      <c r="R527" s="23">
        <v>11.0511</v>
      </c>
      <c r="S527" s="48">
        <f t="shared" si="7"/>
        <v>0.035941902</v>
      </c>
      <c r="T527" s="54">
        <f t="shared" si="8"/>
        <v>10.73346</v>
      </c>
      <c r="U527" s="26"/>
      <c r="V527" s="42">
        <v>0.0385031768440147</v>
      </c>
      <c r="W527" s="23">
        <v>12.48702</v>
      </c>
      <c r="X527" s="48">
        <f t="shared" si="1"/>
        <v>0.03801119282</v>
      </c>
      <c r="Y527" s="49">
        <f t="shared" si="2"/>
        <v>12.17868</v>
      </c>
      <c r="Z527" s="26"/>
      <c r="AA527" s="42">
        <v>0.0365376733404224</v>
      </c>
      <c r="AB527" s="23">
        <v>10.9758</v>
      </c>
      <c r="AC527" s="48">
        <f t="shared" si="3"/>
        <v>0.03607176913</v>
      </c>
      <c r="AD527" s="49">
        <f t="shared" si="4"/>
        <v>10.69849</v>
      </c>
      <c r="AE527" s="26"/>
      <c r="AF527" s="42">
        <v>0.0351525446007981</v>
      </c>
      <c r="AG527" s="23">
        <v>12.32522</v>
      </c>
      <c r="AH527" s="48">
        <f t="shared" si="9"/>
        <v>0.0346772581</v>
      </c>
      <c r="AI527" s="49">
        <f t="shared" si="10"/>
        <v>11.94587</v>
      </c>
      <c r="AJ527" s="26"/>
      <c r="AK527" s="42">
        <v>0.0326944867933241</v>
      </c>
      <c r="AL527" s="23">
        <v>11.52503</v>
      </c>
      <c r="AM527" s="48">
        <f t="shared" si="11"/>
        <v>0.03216610253</v>
      </c>
      <c r="AN527" s="49">
        <f t="shared" si="12"/>
        <v>11.19806</v>
      </c>
      <c r="AO527" s="26"/>
      <c r="AP527" s="38"/>
      <c r="AQ527" s="38"/>
      <c r="AR527" s="38"/>
      <c r="AS527" s="38"/>
      <c r="AT527" s="26"/>
      <c r="AU527" s="38"/>
      <c r="AV527" s="38"/>
      <c r="AW527" s="38"/>
      <c r="AX527" s="38"/>
      <c r="AY527" s="26"/>
      <c r="AZ527" s="38"/>
      <c r="BA527" s="38"/>
      <c r="BB527" s="38"/>
      <c r="BC527" s="38"/>
      <c r="BD527" s="26"/>
      <c r="BE527" s="38"/>
      <c r="BF527" s="38"/>
      <c r="BG527" s="38"/>
      <c r="BH527" s="38"/>
      <c r="BI527" s="26"/>
      <c r="BJ527" s="42">
        <v>0.0296842838424356</v>
      </c>
      <c r="BK527" s="23">
        <v>14.84317</v>
      </c>
      <c r="BL527" s="48">
        <f t="shared" si="25"/>
        <v>0.02920442865</v>
      </c>
      <c r="BM527" s="62">
        <f t="shared" si="26"/>
        <v>14.37954</v>
      </c>
      <c r="BN527" s="26"/>
      <c r="BO527" s="42">
        <v>0.0288475618153443</v>
      </c>
      <c r="BP527" s="23">
        <v>14.5228</v>
      </c>
      <c r="BQ527" s="48">
        <f t="shared" si="19"/>
        <v>0.02836391203</v>
      </c>
      <c r="BR527" s="62">
        <f t="shared" si="20"/>
        <v>14.12069</v>
      </c>
      <c r="BS527" s="26"/>
      <c r="BT527" s="42">
        <v>0.0278909777839687</v>
      </c>
      <c r="BU527" s="23">
        <v>14.8976</v>
      </c>
      <c r="BV527" s="48">
        <f t="shared" si="29"/>
        <v>0.02740547908</v>
      </c>
      <c r="BW527" s="62">
        <f t="shared" si="30"/>
        <v>14.34655</v>
      </c>
      <c r="BX527" s="26"/>
      <c r="BY527" s="42">
        <v>0.0279772311448094</v>
      </c>
      <c r="BZ527" s="23">
        <v>14.55023</v>
      </c>
      <c r="CA527" s="48">
        <f t="shared" si="27"/>
        <v>0.02749574368</v>
      </c>
      <c r="CB527" s="62">
        <f t="shared" si="28"/>
        <v>14.0575</v>
      </c>
      <c r="CC527" s="7"/>
    </row>
    <row r="528" ht="15.75" customHeight="1">
      <c r="A528" s="1"/>
      <c r="B528" s="38"/>
      <c r="C528" s="38"/>
      <c r="D528" s="38"/>
      <c r="E528" s="38"/>
      <c r="F528" s="26"/>
      <c r="G528" s="38"/>
      <c r="H528" s="38"/>
      <c r="I528" s="38"/>
      <c r="J528" s="38"/>
      <c r="K528" s="26"/>
      <c r="L528" s="38"/>
      <c r="M528" s="38"/>
      <c r="N528" s="38"/>
      <c r="O528" s="38"/>
      <c r="P528" s="26"/>
      <c r="Q528" s="42">
        <v>0.0365742154192399</v>
      </c>
      <c r="R528" s="23">
        <v>11.05792</v>
      </c>
      <c r="S528" s="48">
        <f t="shared" si="7"/>
        <v>0.03606743621</v>
      </c>
      <c r="T528" s="54">
        <f t="shared" si="8"/>
        <v>10.74028</v>
      </c>
      <c r="U528" s="26"/>
      <c r="V528" s="42">
        <v>0.0385674806797212</v>
      </c>
      <c r="W528" s="23">
        <v>12.49566</v>
      </c>
      <c r="X528" s="48">
        <f t="shared" si="1"/>
        <v>0.03807549666</v>
      </c>
      <c r="Y528" s="49">
        <f t="shared" si="2"/>
        <v>12.18732</v>
      </c>
      <c r="Z528" s="26"/>
      <c r="AA528" s="42">
        <v>0.0366297252548455</v>
      </c>
      <c r="AB528" s="23">
        <v>10.97882</v>
      </c>
      <c r="AC528" s="48">
        <f t="shared" si="3"/>
        <v>0.03616382104</v>
      </c>
      <c r="AD528" s="49">
        <f t="shared" si="4"/>
        <v>10.70151</v>
      </c>
      <c r="AE528" s="26"/>
      <c r="AF528" s="42">
        <v>0.0352343478938761</v>
      </c>
      <c r="AG528" s="23">
        <v>12.32939</v>
      </c>
      <c r="AH528" s="48">
        <f t="shared" si="9"/>
        <v>0.0347590614</v>
      </c>
      <c r="AI528" s="49">
        <f t="shared" si="10"/>
        <v>11.95004</v>
      </c>
      <c r="AJ528" s="26"/>
      <c r="AK528" s="42">
        <v>0.0327771688269041</v>
      </c>
      <c r="AL528" s="23">
        <v>11.53044</v>
      </c>
      <c r="AM528" s="48">
        <f t="shared" si="11"/>
        <v>0.03224878456</v>
      </c>
      <c r="AN528" s="49">
        <f t="shared" si="12"/>
        <v>11.20347</v>
      </c>
      <c r="AO528" s="26"/>
      <c r="AP528" s="38"/>
      <c r="AQ528" s="38"/>
      <c r="AR528" s="38"/>
      <c r="AS528" s="38"/>
      <c r="AT528" s="26"/>
      <c r="AU528" s="38"/>
      <c r="AV528" s="38"/>
      <c r="AW528" s="38"/>
      <c r="AX528" s="38"/>
      <c r="AY528" s="26"/>
      <c r="AZ528" s="38"/>
      <c r="BA528" s="38"/>
      <c r="BB528" s="38"/>
      <c r="BC528" s="38"/>
      <c r="BD528" s="26"/>
      <c r="BE528" s="38"/>
      <c r="BF528" s="38"/>
      <c r="BG528" s="38"/>
      <c r="BH528" s="38"/>
      <c r="BI528" s="26"/>
      <c r="BJ528" s="42">
        <v>0.0297316840707738</v>
      </c>
      <c r="BK528" s="23">
        <v>14.85569</v>
      </c>
      <c r="BL528" s="48">
        <f t="shared" si="25"/>
        <v>0.02925182888</v>
      </c>
      <c r="BM528" s="62">
        <f t="shared" si="26"/>
        <v>14.39206</v>
      </c>
      <c r="BN528" s="26"/>
      <c r="BO528" s="42">
        <v>0.0289294906256083</v>
      </c>
      <c r="BP528" s="23">
        <v>14.53814</v>
      </c>
      <c r="BQ528" s="48">
        <f t="shared" si="19"/>
        <v>0.02844584084</v>
      </c>
      <c r="BR528" s="62">
        <f t="shared" si="20"/>
        <v>14.13603</v>
      </c>
      <c r="BS528" s="26"/>
      <c r="BT528" s="42">
        <v>0.0279864073377314</v>
      </c>
      <c r="BU528" s="23">
        <v>14.91112</v>
      </c>
      <c r="BV528" s="48">
        <f t="shared" si="29"/>
        <v>0.02750090863</v>
      </c>
      <c r="BW528" s="62">
        <f t="shared" si="30"/>
        <v>14.36007</v>
      </c>
      <c r="BX528" s="26"/>
      <c r="BY528" s="42">
        <v>0.0280346008209773</v>
      </c>
      <c r="BZ528" s="23">
        <v>14.56192</v>
      </c>
      <c r="CA528" s="48">
        <f t="shared" si="27"/>
        <v>0.02755311336</v>
      </c>
      <c r="CB528" s="62">
        <f t="shared" si="28"/>
        <v>14.06919</v>
      </c>
      <c r="CC528" s="7"/>
    </row>
    <row r="529" ht="15.75" customHeight="1">
      <c r="A529" s="1"/>
      <c r="B529" s="38"/>
      <c r="C529" s="38"/>
      <c r="D529" s="38"/>
      <c r="E529" s="38"/>
      <c r="F529" s="26"/>
      <c r="G529" s="38"/>
      <c r="H529" s="38"/>
      <c r="I529" s="38"/>
      <c r="J529" s="38"/>
      <c r="K529" s="26"/>
      <c r="L529" s="38"/>
      <c r="M529" s="38"/>
      <c r="N529" s="38"/>
      <c r="O529" s="38"/>
      <c r="P529" s="26"/>
      <c r="Q529" s="42">
        <v>0.0366489875429141</v>
      </c>
      <c r="R529" s="23">
        <v>11.06403</v>
      </c>
      <c r="S529" s="48">
        <f t="shared" si="7"/>
        <v>0.03614220834</v>
      </c>
      <c r="T529" s="54">
        <f t="shared" si="8"/>
        <v>10.74639</v>
      </c>
      <c r="U529" s="26"/>
      <c r="V529" s="42">
        <v>0.0386781844496591</v>
      </c>
      <c r="W529" s="23">
        <v>12.50429</v>
      </c>
      <c r="X529" s="48">
        <f t="shared" si="1"/>
        <v>0.03818620043</v>
      </c>
      <c r="Y529" s="49">
        <f t="shared" si="2"/>
        <v>12.19595</v>
      </c>
      <c r="Z529" s="26"/>
      <c r="AA529" s="42">
        <v>0.0367242122639377</v>
      </c>
      <c r="AB529" s="23">
        <v>10.98438</v>
      </c>
      <c r="AC529" s="48">
        <f t="shared" si="3"/>
        <v>0.03625830805</v>
      </c>
      <c r="AD529" s="49">
        <f t="shared" si="4"/>
        <v>10.70707</v>
      </c>
      <c r="AE529" s="26"/>
      <c r="AF529" s="42">
        <v>0.0352888553086703</v>
      </c>
      <c r="AG529" s="23">
        <v>12.33579</v>
      </c>
      <c r="AH529" s="48">
        <f t="shared" si="9"/>
        <v>0.03481356881</v>
      </c>
      <c r="AI529" s="49">
        <f t="shared" si="10"/>
        <v>11.95644</v>
      </c>
      <c r="AJ529" s="26"/>
      <c r="AK529" s="42">
        <v>0.0328491668403605</v>
      </c>
      <c r="AL529" s="23">
        <v>11.53949</v>
      </c>
      <c r="AM529" s="48">
        <f t="shared" si="11"/>
        <v>0.03232078257</v>
      </c>
      <c r="AN529" s="49">
        <f t="shared" si="12"/>
        <v>11.21252</v>
      </c>
      <c r="AO529" s="26"/>
      <c r="AP529" s="38"/>
      <c r="AQ529" s="38"/>
      <c r="AR529" s="38"/>
      <c r="AS529" s="38"/>
      <c r="AT529" s="26"/>
      <c r="AU529" s="38"/>
      <c r="AV529" s="38"/>
      <c r="AW529" s="38"/>
      <c r="AX529" s="38"/>
      <c r="AY529" s="26"/>
      <c r="AZ529" s="38"/>
      <c r="BA529" s="38"/>
      <c r="BB529" s="38"/>
      <c r="BC529" s="38"/>
      <c r="BD529" s="26"/>
      <c r="BE529" s="38"/>
      <c r="BF529" s="38"/>
      <c r="BG529" s="38"/>
      <c r="BH529" s="38"/>
      <c r="BI529" s="26"/>
      <c r="BJ529" s="42">
        <v>0.0297931554781681</v>
      </c>
      <c r="BK529" s="23">
        <v>14.86947</v>
      </c>
      <c r="BL529" s="48">
        <f t="shared" si="25"/>
        <v>0.02931330029</v>
      </c>
      <c r="BM529" s="62">
        <f t="shared" si="26"/>
        <v>14.40584</v>
      </c>
      <c r="BN529" s="26"/>
      <c r="BO529" s="42">
        <v>0.0289832890134198</v>
      </c>
      <c r="BP529" s="23">
        <v>14.54749</v>
      </c>
      <c r="BQ529" s="48">
        <f t="shared" si="19"/>
        <v>0.02849963923</v>
      </c>
      <c r="BR529" s="62">
        <f t="shared" si="20"/>
        <v>14.14538</v>
      </c>
      <c r="BS529" s="26"/>
      <c r="BT529" s="42">
        <v>0.0279974463450623</v>
      </c>
      <c r="BU529" s="23">
        <v>14.92373</v>
      </c>
      <c r="BV529" s="48">
        <f t="shared" si="29"/>
        <v>0.02751194764</v>
      </c>
      <c r="BW529" s="62">
        <f t="shared" si="30"/>
        <v>14.37268</v>
      </c>
      <c r="BX529" s="26"/>
      <c r="BY529" s="42">
        <v>0.0281247546750338</v>
      </c>
      <c r="BZ529" s="23">
        <v>14.57511</v>
      </c>
      <c r="CA529" s="48">
        <f t="shared" si="27"/>
        <v>0.02764326721</v>
      </c>
      <c r="CB529" s="62">
        <f t="shared" si="28"/>
        <v>14.08238</v>
      </c>
      <c r="CC529" s="7"/>
    </row>
    <row r="530" ht="15.75" customHeight="1">
      <c r="A530" s="1"/>
      <c r="B530" s="38"/>
      <c r="C530" s="38"/>
      <c r="D530" s="38"/>
      <c r="E530" s="38"/>
      <c r="F530" s="26"/>
      <c r="G530" s="38"/>
      <c r="H530" s="38"/>
      <c r="I530" s="38"/>
      <c r="J530" s="38"/>
      <c r="K530" s="26"/>
      <c r="L530" s="38"/>
      <c r="M530" s="38"/>
      <c r="N530" s="38"/>
      <c r="O530" s="38"/>
      <c r="P530" s="26"/>
      <c r="Q530" s="42">
        <v>0.0367314553576199</v>
      </c>
      <c r="R530" s="23">
        <v>11.06875</v>
      </c>
      <c r="S530" s="48">
        <f t="shared" si="7"/>
        <v>0.03622467615</v>
      </c>
      <c r="T530" s="54">
        <f t="shared" si="8"/>
        <v>10.75111</v>
      </c>
      <c r="U530" s="26"/>
      <c r="V530" s="42">
        <v>0.038756165309485</v>
      </c>
      <c r="W530" s="23">
        <v>12.50696</v>
      </c>
      <c r="X530" s="48">
        <f t="shared" si="1"/>
        <v>0.03826418129</v>
      </c>
      <c r="Y530" s="49">
        <f t="shared" si="2"/>
        <v>12.19862</v>
      </c>
      <c r="Z530" s="26"/>
      <c r="AA530" s="42">
        <v>0.0368101659782074</v>
      </c>
      <c r="AB530" s="23">
        <v>10.99222</v>
      </c>
      <c r="AC530" s="48">
        <f t="shared" si="3"/>
        <v>0.03634426177</v>
      </c>
      <c r="AD530" s="49">
        <f t="shared" si="4"/>
        <v>10.71491</v>
      </c>
      <c r="AE530" s="26"/>
      <c r="AF530" s="42">
        <v>0.0353120917642828</v>
      </c>
      <c r="AG530" s="23">
        <v>12.34569</v>
      </c>
      <c r="AH530" s="48">
        <f t="shared" si="9"/>
        <v>0.03483680527</v>
      </c>
      <c r="AI530" s="49">
        <f t="shared" si="10"/>
        <v>11.96634</v>
      </c>
      <c r="AJ530" s="26"/>
      <c r="AK530" s="42">
        <v>0.0328892892417947</v>
      </c>
      <c r="AL530" s="23">
        <v>11.5465</v>
      </c>
      <c r="AM530" s="48">
        <f t="shared" si="11"/>
        <v>0.03236090498</v>
      </c>
      <c r="AN530" s="49">
        <f t="shared" si="12"/>
        <v>11.21953</v>
      </c>
      <c r="AO530" s="26"/>
      <c r="AP530" s="38"/>
      <c r="AQ530" s="38"/>
      <c r="AR530" s="38"/>
      <c r="AS530" s="38"/>
      <c r="AT530" s="26"/>
      <c r="AU530" s="38"/>
      <c r="AV530" s="38"/>
      <c r="AW530" s="38"/>
      <c r="AX530" s="38"/>
      <c r="AY530" s="26"/>
      <c r="AZ530" s="38"/>
      <c r="BA530" s="38"/>
      <c r="BB530" s="38"/>
      <c r="BC530" s="38"/>
      <c r="BD530" s="26"/>
      <c r="BE530" s="38"/>
      <c r="BF530" s="38"/>
      <c r="BG530" s="38"/>
      <c r="BH530" s="38"/>
      <c r="BI530" s="26"/>
      <c r="BJ530" s="42">
        <v>0.0298538541707212</v>
      </c>
      <c r="BK530" s="23">
        <v>14.88302</v>
      </c>
      <c r="BL530" s="48">
        <f t="shared" si="25"/>
        <v>0.02937399898</v>
      </c>
      <c r="BM530" s="62">
        <f t="shared" si="26"/>
        <v>14.41939</v>
      </c>
      <c r="BN530" s="26"/>
      <c r="BO530" s="42">
        <v>0.0290242839961146</v>
      </c>
      <c r="BP530" s="23">
        <v>14.56147</v>
      </c>
      <c r="BQ530" s="48">
        <f t="shared" si="19"/>
        <v>0.02854063422</v>
      </c>
      <c r="BR530" s="62">
        <f t="shared" si="20"/>
        <v>14.15936</v>
      </c>
      <c r="BS530" s="26"/>
      <c r="BT530" s="42">
        <v>0.0280896977397578</v>
      </c>
      <c r="BU530" s="23">
        <v>14.93922</v>
      </c>
      <c r="BV530" s="48">
        <f t="shared" si="29"/>
        <v>0.02760419903</v>
      </c>
      <c r="BW530" s="62">
        <f t="shared" si="30"/>
        <v>14.38817</v>
      </c>
      <c r="BX530" s="26"/>
      <c r="BY530" s="42">
        <v>0.0281868360137205</v>
      </c>
      <c r="BZ530" s="23">
        <v>14.58949</v>
      </c>
      <c r="CA530" s="48">
        <f t="shared" si="27"/>
        <v>0.02770534855</v>
      </c>
      <c r="CB530" s="62">
        <f t="shared" si="28"/>
        <v>14.09676</v>
      </c>
      <c r="CC530" s="7"/>
    </row>
    <row r="531" ht="15.75" customHeight="1">
      <c r="A531" s="1"/>
      <c r="B531" s="38"/>
      <c r="C531" s="38"/>
      <c r="D531" s="38"/>
      <c r="E531" s="38"/>
      <c r="F531" s="26"/>
      <c r="G531" s="38"/>
      <c r="H531" s="38"/>
      <c r="I531" s="38"/>
      <c r="J531" s="38"/>
      <c r="K531" s="26"/>
      <c r="L531" s="38"/>
      <c r="M531" s="38"/>
      <c r="N531" s="38"/>
      <c r="O531" s="38"/>
      <c r="P531" s="26"/>
      <c r="Q531" s="42">
        <v>0.0368693467975663</v>
      </c>
      <c r="R531" s="23">
        <v>11.07524</v>
      </c>
      <c r="S531" s="48">
        <f t="shared" si="7"/>
        <v>0.03636256759</v>
      </c>
      <c r="T531" s="54">
        <f t="shared" si="8"/>
        <v>10.7576</v>
      </c>
      <c r="U531" s="26"/>
      <c r="V531" s="42">
        <v>0.0388385291012867</v>
      </c>
      <c r="W531" s="23">
        <v>12.51754</v>
      </c>
      <c r="X531" s="48">
        <f t="shared" si="1"/>
        <v>0.03834654508</v>
      </c>
      <c r="Y531" s="49">
        <f t="shared" si="2"/>
        <v>12.2092</v>
      </c>
      <c r="Z531" s="26"/>
      <c r="AA531" s="42">
        <v>0.0368934227460438</v>
      </c>
      <c r="AB531" s="23">
        <v>10.99744</v>
      </c>
      <c r="AC531" s="48">
        <f t="shared" si="3"/>
        <v>0.03642751854</v>
      </c>
      <c r="AD531" s="49">
        <f t="shared" si="4"/>
        <v>10.72013</v>
      </c>
      <c r="AE531" s="26"/>
      <c r="AF531" s="42">
        <v>0.0354508396728501</v>
      </c>
      <c r="AG531" s="23">
        <v>12.34882</v>
      </c>
      <c r="AH531" s="48">
        <f t="shared" si="9"/>
        <v>0.03497555318</v>
      </c>
      <c r="AI531" s="49">
        <f t="shared" si="10"/>
        <v>11.96947</v>
      </c>
      <c r="AJ531" s="26"/>
      <c r="AK531" s="42">
        <v>0.0329670833486098</v>
      </c>
      <c r="AL531" s="23">
        <v>11.55792</v>
      </c>
      <c r="AM531" s="48">
        <f t="shared" si="11"/>
        <v>0.03243869908</v>
      </c>
      <c r="AN531" s="49">
        <f t="shared" si="12"/>
        <v>11.23095</v>
      </c>
      <c r="AO531" s="26"/>
      <c r="AP531" s="38"/>
      <c r="AQ531" s="38"/>
      <c r="AR531" s="38"/>
      <c r="AS531" s="38"/>
      <c r="AT531" s="26"/>
      <c r="AU531" s="38"/>
      <c r="AV531" s="38"/>
      <c r="AW531" s="38"/>
      <c r="AX531" s="38"/>
      <c r="AY531" s="26"/>
      <c r="AZ531" s="38"/>
      <c r="BA531" s="38"/>
      <c r="BB531" s="38"/>
      <c r="BC531" s="38"/>
      <c r="BD531" s="26"/>
      <c r="BE531" s="38"/>
      <c r="BF531" s="38"/>
      <c r="BG531" s="38"/>
      <c r="BH531" s="38"/>
      <c r="BI531" s="26"/>
      <c r="BJ531" s="42">
        <v>0.0299286997726254</v>
      </c>
      <c r="BK531" s="23">
        <v>14.893</v>
      </c>
      <c r="BL531" s="48">
        <f t="shared" si="25"/>
        <v>0.02944884458</v>
      </c>
      <c r="BM531" s="62">
        <f t="shared" si="26"/>
        <v>14.42937</v>
      </c>
      <c r="BN531" s="26"/>
      <c r="BO531" s="42">
        <v>0.0290912661778189</v>
      </c>
      <c r="BP531" s="23">
        <v>14.57587</v>
      </c>
      <c r="BQ531" s="48">
        <f t="shared" si="19"/>
        <v>0.0286076164</v>
      </c>
      <c r="BR531" s="62">
        <f t="shared" si="20"/>
        <v>14.17376</v>
      </c>
      <c r="BS531" s="26"/>
      <c r="BT531" s="42">
        <v>0.0281506120511454</v>
      </c>
      <c r="BU531" s="23">
        <v>14.94994</v>
      </c>
      <c r="BV531" s="48">
        <f t="shared" si="29"/>
        <v>0.02766511334</v>
      </c>
      <c r="BW531" s="62">
        <f t="shared" si="30"/>
        <v>14.39889</v>
      </c>
      <c r="BX531" s="26"/>
      <c r="BY531" s="42">
        <v>0.0281735162244339</v>
      </c>
      <c r="BZ531" s="23">
        <v>14.60286</v>
      </c>
      <c r="CA531" s="48">
        <f t="shared" si="27"/>
        <v>0.02769202876</v>
      </c>
      <c r="CB531" s="62">
        <f t="shared" si="28"/>
        <v>14.11013</v>
      </c>
      <c r="CC531" s="7"/>
    </row>
    <row r="532" ht="15.75" customHeight="1">
      <c r="A532" s="1"/>
      <c r="B532" s="38"/>
      <c r="C532" s="38"/>
      <c r="D532" s="38"/>
      <c r="E532" s="38"/>
      <c r="F532" s="26"/>
      <c r="G532" s="38"/>
      <c r="H532" s="38"/>
      <c r="I532" s="38"/>
      <c r="J532" s="38"/>
      <c r="K532" s="26"/>
      <c r="L532" s="38"/>
      <c r="M532" s="38"/>
      <c r="N532" s="38"/>
      <c r="O532" s="38"/>
      <c r="P532" s="26"/>
      <c r="Q532" s="42">
        <v>0.0369380184310579</v>
      </c>
      <c r="R532" s="23">
        <v>11.08123</v>
      </c>
      <c r="S532" s="48">
        <f t="shared" si="7"/>
        <v>0.03643123923</v>
      </c>
      <c r="T532" s="54">
        <f t="shared" si="8"/>
        <v>10.76359</v>
      </c>
      <c r="U532" s="26"/>
      <c r="V532" s="42">
        <v>0.0389253407071644</v>
      </c>
      <c r="W532" s="23">
        <v>12.52727</v>
      </c>
      <c r="X532" s="48">
        <f t="shared" si="1"/>
        <v>0.03843335669</v>
      </c>
      <c r="Y532" s="49">
        <f t="shared" si="2"/>
        <v>12.21893</v>
      </c>
      <c r="Z532" s="26"/>
      <c r="AA532" s="42">
        <v>0.036981228359046</v>
      </c>
      <c r="AB532" s="23">
        <v>10.99991</v>
      </c>
      <c r="AC532" s="48">
        <f t="shared" si="3"/>
        <v>0.03651532415</v>
      </c>
      <c r="AD532" s="49">
        <f t="shared" si="4"/>
        <v>10.7226</v>
      </c>
      <c r="AE532" s="26"/>
      <c r="AF532" s="42">
        <v>0.0355061897925866</v>
      </c>
      <c r="AG532" s="23">
        <v>12.36028</v>
      </c>
      <c r="AH532" s="48">
        <f t="shared" si="9"/>
        <v>0.0350309033</v>
      </c>
      <c r="AI532" s="49">
        <f t="shared" si="10"/>
        <v>11.98093</v>
      </c>
      <c r="AJ532" s="26"/>
      <c r="AK532" s="42">
        <v>0.0330765651523988</v>
      </c>
      <c r="AL532" s="23">
        <v>11.55959</v>
      </c>
      <c r="AM532" s="48">
        <f t="shared" si="11"/>
        <v>0.03254818089</v>
      </c>
      <c r="AN532" s="49">
        <f t="shared" si="12"/>
        <v>11.23262</v>
      </c>
      <c r="AO532" s="26"/>
      <c r="AP532" s="38"/>
      <c r="AQ532" s="38"/>
      <c r="AR532" s="38"/>
      <c r="AS532" s="38"/>
      <c r="AT532" s="26"/>
      <c r="AU532" s="38"/>
      <c r="AV532" s="38"/>
      <c r="AW532" s="38"/>
      <c r="AX532" s="38"/>
      <c r="AY532" s="26"/>
      <c r="AZ532" s="38"/>
      <c r="BA532" s="38"/>
      <c r="BB532" s="38"/>
      <c r="BC532" s="38"/>
      <c r="BD532" s="26"/>
      <c r="BE532" s="38"/>
      <c r="BF532" s="38"/>
      <c r="BG532" s="38"/>
      <c r="BH532" s="38"/>
      <c r="BI532" s="26"/>
      <c r="BJ532" s="42">
        <v>0.0299930203805856</v>
      </c>
      <c r="BK532" s="23">
        <v>14.90747</v>
      </c>
      <c r="BL532" s="48">
        <f t="shared" si="25"/>
        <v>0.02951316519</v>
      </c>
      <c r="BM532" s="62">
        <f t="shared" si="26"/>
        <v>14.44384</v>
      </c>
      <c r="BN532" s="26"/>
      <c r="BO532" s="42">
        <v>0.0291621931794142</v>
      </c>
      <c r="BP532" s="23">
        <v>14.58669</v>
      </c>
      <c r="BQ532" s="48">
        <f t="shared" si="19"/>
        <v>0.0286785434</v>
      </c>
      <c r="BR532" s="62">
        <f t="shared" si="20"/>
        <v>14.18458</v>
      </c>
      <c r="BS532" s="26"/>
      <c r="BT532" s="42">
        <v>0.0281805969483488</v>
      </c>
      <c r="BU532" s="23">
        <v>14.96411</v>
      </c>
      <c r="BV532" s="48">
        <f t="shared" si="29"/>
        <v>0.02769509824</v>
      </c>
      <c r="BW532" s="62">
        <f t="shared" si="30"/>
        <v>14.41306</v>
      </c>
      <c r="BX532" s="26"/>
      <c r="BY532" s="42">
        <v>0.0282819308179487</v>
      </c>
      <c r="BZ532" s="23">
        <v>14.61477</v>
      </c>
      <c r="CA532" s="48">
        <f t="shared" si="27"/>
        <v>0.02780044336</v>
      </c>
      <c r="CB532" s="62">
        <f t="shared" si="28"/>
        <v>14.12204</v>
      </c>
      <c r="CC532" s="7"/>
    </row>
    <row r="533" ht="15.75" customHeight="1">
      <c r="A533" s="1"/>
      <c r="B533" s="38"/>
      <c r="C533" s="38"/>
      <c r="D533" s="38"/>
      <c r="E533" s="38"/>
      <c r="F533" s="26"/>
      <c r="G533" s="38"/>
      <c r="H533" s="38"/>
      <c r="I533" s="38"/>
      <c r="J533" s="38"/>
      <c r="K533" s="26"/>
      <c r="L533" s="38"/>
      <c r="M533" s="38"/>
      <c r="N533" s="38"/>
      <c r="O533" s="38"/>
      <c r="P533" s="26"/>
      <c r="Q533" s="42">
        <v>0.0369673590968702</v>
      </c>
      <c r="R533" s="23">
        <v>11.08646</v>
      </c>
      <c r="S533" s="48">
        <f t="shared" si="7"/>
        <v>0.03646057989</v>
      </c>
      <c r="T533" s="54">
        <f t="shared" si="8"/>
        <v>10.76882</v>
      </c>
      <c r="U533" s="26"/>
      <c r="V533" s="42">
        <v>0.0390403209232915</v>
      </c>
      <c r="W533" s="23">
        <v>12.5291</v>
      </c>
      <c r="X533" s="48">
        <f t="shared" si="1"/>
        <v>0.0385483369</v>
      </c>
      <c r="Y533" s="49">
        <f t="shared" si="2"/>
        <v>12.22076</v>
      </c>
      <c r="Z533" s="26"/>
      <c r="AA533" s="42">
        <v>0.0370067260578149</v>
      </c>
      <c r="AB533" s="23">
        <v>11.00788</v>
      </c>
      <c r="AC533" s="48">
        <f t="shared" si="3"/>
        <v>0.03654082185</v>
      </c>
      <c r="AD533" s="49">
        <f t="shared" si="4"/>
        <v>10.73057</v>
      </c>
      <c r="AE533" s="26"/>
      <c r="AF533" s="42">
        <v>0.0355392586091896</v>
      </c>
      <c r="AG533" s="23">
        <v>12.366</v>
      </c>
      <c r="AH533" s="48">
        <f t="shared" si="9"/>
        <v>0.03506397211</v>
      </c>
      <c r="AI533" s="49">
        <f t="shared" si="10"/>
        <v>11.98665</v>
      </c>
      <c r="AJ533" s="26"/>
      <c r="AK533" s="42">
        <v>0.0330794245315651</v>
      </c>
      <c r="AL533" s="23">
        <v>11.56743</v>
      </c>
      <c r="AM533" s="48">
        <f t="shared" si="11"/>
        <v>0.03255104027</v>
      </c>
      <c r="AN533" s="49">
        <f t="shared" si="12"/>
        <v>11.24046</v>
      </c>
      <c r="AO533" s="26"/>
      <c r="AP533" s="38"/>
      <c r="AQ533" s="38"/>
      <c r="AR533" s="38"/>
      <c r="AS533" s="38"/>
      <c r="AT533" s="26"/>
      <c r="AU533" s="38"/>
      <c r="AV533" s="38"/>
      <c r="AW533" s="38"/>
      <c r="AX533" s="38"/>
      <c r="AY533" s="26"/>
      <c r="AZ533" s="38"/>
      <c r="BA533" s="38"/>
      <c r="BB533" s="38"/>
      <c r="BC533" s="38"/>
      <c r="BD533" s="26"/>
      <c r="BE533" s="38"/>
      <c r="BF533" s="38"/>
      <c r="BG533" s="38"/>
      <c r="BH533" s="38"/>
      <c r="BI533" s="26"/>
      <c r="BJ533" s="42">
        <v>0.0300765128719958</v>
      </c>
      <c r="BK533" s="23">
        <v>14.92102</v>
      </c>
      <c r="BL533" s="48">
        <f t="shared" si="25"/>
        <v>0.02959665768</v>
      </c>
      <c r="BM533" s="62">
        <f t="shared" si="26"/>
        <v>14.45739</v>
      </c>
      <c r="BN533" s="26"/>
      <c r="BO533" s="42">
        <v>0.0292704987611472</v>
      </c>
      <c r="BP533" s="23">
        <v>14.60061</v>
      </c>
      <c r="BQ533" s="48">
        <f t="shared" si="19"/>
        <v>0.02878684898</v>
      </c>
      <c r="BR533" s="62">
        <f t="shared" si="20"/>
        <v>14.1985</v>
      </c>
      <c r="BS533" s="26"/>
      <c r="BT533" s="42">
        <v>0.028263634394013</v>
      </c>
      <c r="BU533" s="23">
        <v>14.97907</v>
      </c>
      <c r="BV533" s="48">
        <f t="shared" si="29"/>
        <v>0.02777813569</v>
      </c>
      <c r="BW533" s="62">
        <f t="shared" si="30"/>
        <v>14.42802</v>
      </c>
      <c r="BX533" s="26"/>
      <c r="BY533" s="42">
        <v>0.0284101730851294</v>
      </c>
      <c r="BZ533" s="23">
        <v>14.62897</v>
      </c>
      <c r="CA533" s="48">
        <f t="shared" si="27"/>
        <v>0.02792868562</v>
      </c>
      <c r="CB533" s="62">
        <f t="shared" si="28"/>
        <v>14.13624</v>
      </c>
      <c r="CC533" s="7"/>
    </row>
    <row r="534" ht="15.75" customHeight="1">
      <c r="A534" s="1"/>
      <c r="B534" s="38"/>
      <c r="C534" s="38"/>
      <c r="D534" s="38"/>
      <c r="E534" s="38"/>
      <c r="F534" s="26"/>
      <c r="G534" s="38"/>
      <c r="H534" s="38"/>
      <c r="I534" s="38"/>
      <c r="J534" s="38"/>
      <c r="K534" s="26"/>
      <c r="L534" s="38"/>
      <c r="M534" s="38"/>
      <c r="N534" s="38"/>
      <c r="O534" s="38"/>
      <c r="P534" s="26"/>
      <c r="Q534" s="42">
        <v>0.0370707158592607</v>
      </c>
      <c r="R534" s="23">
        <v>11.09285</v>
      </c>
      <c r="S534" s="48">
        <f t="shared" si="7"/>
        <v>0.03656393665</v>
      </c>
      <c r="T534" s="54">
        <f t="shared" si="8"/>
        <v>10.77521</v>
      </c>
      <c r="U534" s="26"/>
      <c r="V534" s="42">
        <v>0.0390486114619848</v>
      </c>
      <c r="W534" s="23">
        <v>12.53644</v>
      </c>
      <c r="X534" s="48">
        <f t="shared" si="1"/>
        <v>0.03855662744</v>
      </c>
      <c r="Y534" s="49">
        <f t="shared" si="2"/>
        <v>12.2281</v>
      </c>
      <c r="Z534" s="26"/>
      <c r="AA534" s="42">
        <v>0.0371665340523262</v>
      </c>
      <c r="AB534" s="23">
        <v>11.01697</v>
      </c>
      <c r="AC534" s="48">
        <f t="shared" si="3"/>
        <v>0.03670062984</v>
      </c>
      <c r="AD534" s="49">
        <f t="shared" si="4"/>
        <v>10.73966</v>
      </c>
      <c r="AE534" s="26"/>
      <c r="AF534" s="42">
        <v>0.035637801306819</v>
      </c>
      <c r="AG534" s="23">
        <v>12.37253</v>
      </c>
      <c r="AH534" s="48">
        <f t="shared" si="9"/>
        <v>0.03516251481</v>
      </c>
      <c r="AI534" s="49">
        <f t="shared" si="10"/>
        <v>11.99318</v>
      </c>
      <c r="AJ534" s="26"/>
      <c r="AK534" s="42">
        <v>0.0331588402237457</v>
      </c>
      <c r="AL534" s="23">
        <v>11.57737</v>
      </c>
      <c r="AM534" s="48">
        <f t="shared" si="11"/>
        <v>0.03263045596</v>
      </c>
      <c r="AN534" s="49">
        <f t="shared" si="12"/>
        <v>11.2504</v>
      </c>
      <c r="AO534" s="26"/>
      <c r="AP534" s="38"/>
      <c r="AQ534" s="38"/>
      <c r="AR534" s="38"/>
      <c r="AS534" s="38"/>
      <c r="AT534" s="26"/>
      <c r="AU534" s="38"/>
      <c r="AV534" s="38"/>
      <c r="AW534" s="38"/>
      <c r="AX534" s="38"/>
      <c r="AY534" s="26"/>
      <c r="AZ534" s="38"/>
      <c r="BA534" s="38"/>
      <c r="BB534" s="38"/>
      <c r="BC534" s="38"/>
      <c r="BD534" s="26"/>
      <c r="BE534" s="38"/>
      <c r="BF534" s="38"/>
      <c r="BG534" s="38"/>
      <c r="BH534" s="38"/>
      <c r="BI534" s="26"/>
      <c r="BJ534" s="42">
        <v>0.0301712931773199</v>
      </c>
      <c r="BK534" s="23">
        <v>14.93094</v>
      </c>
      <c r="BL534" s="48">
        <f t="shared" si="25"/>
        <v>0.02969143799</v>
      </c>
      <c r="BM534" s="62">
        <f t="shared" si="26"/>
        <v>14.46731</v>
      </c>
      <c r="BN534" s="26"/>
      <c r="BO534" s="42">
        <v>0.0293090606364845</v>
      </c>
      <c r="BP534" s="23">
        <v>14.61434</v>
      </c>
      <c r="BQ534" s="48">
        <f t="shared" si="19"/>
        <v>0.02882541086</v>
      </c>
      <c r="BR534" s="62">
        <f t="shared" si="20"/>
        <v>14.21223</v>
      </c>
      <c r="BS534" s="26"/>
      <c r="BT534" s="42">
        <v>0.0283432591820796</v>
      </c>
      <c r="BU534" s="23">
        <v>14.99143</v>
      </c>
      <c r="BV534" s="48">
        <f t="shared" si="29"/>
        <v>0.02785776048</v>
      </c>
      <c r="BW534" s="62">
        <f t="shared" si="30"/>
        <v>14.44038</v>
      </c>
      <c r="BX534" s="26"/>
      <c r="BY534" s="42">
        <v>0.0284396350949319</v>
      </c>
      <c r="BZ534" s="23">
        <v>14.64217</v>
      </c>
      <c r="CA534" s="48">
        <f t="shared" si="27"/>
        <v>0.02795814763</v>
      </c>
      <c r="CB534" s="62">
        <f t="shared" si="28"/>
        <v>14.14944</v>
      </c>
      <c r="CC534" s="7"/>
    </row>
    <row r="535" ht="15.75" customHeight="1">
      <c r="A535" s="1"/>
      <c r="B535" s="38"/>
      <c r="C535" s="38"/>
      <c r="D535" s="38"/>
      <c r="E535" s="38"/>
      <c r="F535" s="26"/>
      <c r="G535" s="38"/>
      <c r="H535" s="38"/>
      <c r="I535" s="38"/>
      <c r="J535" s="38"/>
      <c r="K535" s="26"/>
      <c r="L535" s="38"/>
      <c r="M535" s="38"/>
      <c r="N535" s="38"/>
      <c r="O535" s="38"/>
      <c r="P535" s="26"/>
      <c r="Q535" s="42">
        <v>0.0371289462739317</v>
      </c>
      <c r="R535" s="23">
        <v>11.09826</v>
      </c>
      <c r="S535" s="48">
        <f t="shared" si="7"/>
        <v>0.03662216707</v>
      </c>
      <c r="T535" s="54">
        <f t="shared" si="8"/>
        <v>10.78062</v>
      </c>
      <c r="U535" s="26"/>
      <c r="V535" s="42">
        <v>0.0391639428594701</v>
      </c>
      <c r="W535" s="23">
        <v>12.5462</v>
      </c>
      <c r="X535" s="48">
        <f t="shared" si="1"/>
        <v>0.03867195884</v>
      </c>
      <c r="Y535" s="49">
        <f t="shared" si="2"/>
        <v>12.23786</v>
      </c>
      <c r="Z535" s="26"/>
      <c r="AA535" s="42">
        <v>0.0372347924153011</v>
      </c>
      <c r="AB535" s="23">
        <v>11.0193</v>
      </c>
      <c r="AC535" s="48">
        <f t="shared" si="3"/>
        <v>0.0367688882</v>
      </c>
      <c r="AD535" s="49">
        <f t="shared" si="4"/>
        <v>10.74199</v>
      </c>
      <c r="AE535" s="26"/>
      <c r="AF535" s="42">
        <v>0.0357317691777495</v>
      </c>
      <c r="AG535" s="23">
        <v>12.37867</v>
      </c>
      <c r="AH535" s="48">
        <f t="shared" si="9"/>
        <v>0.03525648268</v>
      </c>
      <c r="AI535" s="49">
        <f t="shared" si="10"/>
        <v>11.99932</v>
      </c>
      <c r="AJ535" s="26"/>
      <c r="AK535" s="42">
        <v>0.0331966352325186</v>
      </c>
      <c r="AL535" s="23">
        <v>11.58186</v>
      </c>
      <c r="AM535" s="48">
        <f t="shared" si="11"/>
        <v>0.03266825097</v>
      </c>
      <c r="AN535" s="49">
        <f t="shared" si="12"/>
        <v>11.25489</v>
      </c>
      <c r="AO535" s="26"/>
      <c r="AP535" s="38"/>
      <c r="AQ535" s="38"/>
      <c r="AR535" s="38"/>
      <c r="AS535" s="38"/>
      <c r="AT535" s="26"/>
      <c r="AU535" s="38"/>
      <c r="AV535" s="38"/>
      <c r="AW535" s="38"/>
      <c r="AX535" s="38"/>
      <c r="AY535" s="26"/>
      <c r="AZ535" s="38"/>
      <c r="BA535" s="38"/>
      <c r="BB535" s="38"/>
      <c r="BC535" s="38"/>
      <c r="BD535" s="26"/>
      <c r="BE535" s="38"/>
      <c r="BF535" s="38"/>
      <c r="BG535" s="38"/>
      <c r="BH535" s="38"/>
      <c r="BI535" s="26"/>
      <c r="BJ535" s="42">
        <v>0.0302002595123236</v>
      </c>
      <c r="BK535" s="23">
        <v>14.94405</v>
      </c>
      <c r="BL535" s="48">
        <f t="shared" si="25"/>
        <v>0.02972040432</v>
      </c>
      <c r="BM535" s="62">
        <f t="shared" si="26"/>
        <v>14.48042</v>
      </c>
      <c r="BN535" s="26"/>
      <c r="BO535" s="42">
        <v>0.0294099137030779</v>
      </c>
      <c r="BP535" s="23">
        <v>14.62383</v>
      </c>
      <c r="BQ535" s="48">
        <f t="shared" si="19"/>
        <v>0.02892626392</v>
      </c>
      <c r="BR535" s="62">
        <f t="shared" si="20"/>
        <v>14.22172</v>
      </c>
      <c r="BS535" s="26"/>
      <c r="BT535" s="42">
        <v>0.0284134535186682</v>
      </c>
      <c r="BU535" s="23">
        <v>15.00401</v>
      </c>
      <c r="BV535" s="48">
        <f t="shared" si="29"/>
        <v>0.02792795481</v>
      </c>
      <c r="BW535" s="62">
        <f t="shared" si="30"/>
        <v>14.45296</v>
      </c>
      <c r="BX535" s="26"/>
      <c r="BY535" s="42">
        <v>0.0284756738674219</v>
      </c>
      <c r="BZ535" s="23">
        <v>14.65395</v>
      </c>
      <c r="CA535" s="48">
        <f t="shared" si="27"/>
        <v>0.02799418641</v>
      </c>
      <c r="CB535" s="62">
        <f t="shared" si="28"/>
        <v>14.16122</v>
      </c>
      <c r="CC535" s="7"/>
    </row>
    <row r="536" ht="15.75" customHeight="1">
      <c r="A536" s="1"/>
      <c r="B536" s="38"/>
      <c r="C536" s="38"/>
      <c r="D536" s="38"/>
      <c r="E536" s="38"/>
      <c r="F536" s="26"/>
      <c r="G536" s="38"/>
      <c r="H536" s="38"/>
      <c r="I536" s="38"/>
      <c r="J536" s="38"/>
      <c r="K536" s="26"/>
      <c r="L536" s="38"/>
      <c r="M536" s="38"/>
      <c r="N536" s="38"/>
      <c r="O536" s="38"/>
      <c r="P536" s="26"/>
      <c r="Q536" s="42">
        <v>0.0372130923253371</v>
      </c>
      <c r="R536" s="23">
        <v>11.10178</v>
      </c>
      <c r="S536" s="48">
        <f t="shared" si="7"/>
        <v>0.03670631312</v>
      </c>
      <c r="T536" s="54">
        <f t="shared" si="8"/>
        <v>10.78414</v>
      </c>
      <c r="U536" s="26"/>
      <c r="V536" s="42">
        <v>0.0392390192261622</v>
      </c>
      <c r="W536" s="23">
        <v>12.55002</v>
      </c>
      <c r="X536" s="48">
        <f t="shared" si="1"/>
        <v>0.03874703521</v>
      </c>
      <c r="Y536" s="49">
        <f t="shared" si="2"/>
        <v>12.24168</v>
      </c>
      <c r="Z536" s="26"/>
      <c r="AA536" s="42">
        <v>0.0373184421868185</v>
      </c>
      <c r="AB536" s="23">
        <v>11.02487</v>
      </c>
      <c r="AC536" s="48">
        <f t="shared" si="3"/>
        <v>0.03685253798</v>
      </c>
      <c r="AD536" s="49">
        <f t="shared" si="4"/>
        <v>10.74756</v>
      </c>
      <c r="AE536" s="26"/>
      <c r="AF536" s="42">
        <v>0.0358500133963235</v>
      </c>
      <c r="AG536" s="23">
        <v>12.3893</v>
      </c>
      <c r="AH536" s="48">
        <f t="shared" si="9"/>
        <v>0.0353747269</v>
      </c>
      <c r="AI536" s="49">
        <f t="shared" si="10"/>
        <v>12.00995</v>
      </c>
      <c r="AJ536" s="26"/>
      <c r="AK536" s="42">
        <v>0.0332970818126419</v>
      </c>
      <c r="AL536" s="23">
        <v>11.59198</v>
      </c>
      <c r="AM536" s="48">
        <f t="shared" si="11"/>
        <v>0.03276869755</v>
      </c>
      <c r="AN536" s="49">
        <f t="shared" si="12"/>
        <v>11.26501</v>
      </c>
      <c r="AO536" s="26"/>
      <c r="AP536" s="38"/>
      <c r="AQ536" s="38"/>
      <c r="AR536" s="38"/>
      <c r="AS536" s="38"/>
      <c r="AT536" s="26"/>
      <c r="AU536" s="38"/>
      <c r="AV536" s="38"/>
      <c r="AW536" s="38"/>
      <c r="AX536" s="38"/>
      <c r="AY536" s="26"/>
      <c r="AZ536" s="38"/>
      <c r="BA536" s="38"/>
      <c r="BB536" s="38"/>
      <c r="BC536" s="38"/>
      <c r="BD536" s="26"/>
      <c r="BE536" s="38"/>
      <c r="BF536" s="38"/>
      <c r="BG536" s="38"/>
      <c r="BH536" s="38"/>
      <c r="BI536" s="26"/>
      <c r="BJ536" s="42">
        <v>0.030235769218464</v>
      </c>
      <c r="BK536" s="23">
        <v>14.95889</v>
      </c>
      <c r="BL536" s="48">
        <f t="shared" si="25"/>
        <v>0.02975591403</v>
      </c>
      <c r="BM536" s="62">
        <f t="shared" si="26"/>
        <v>14.49526</v>
      </c>
      <c r="BN536" s="26"/>
      <c r="BO536" s="42">
        <v>0.0294394521154413</v>
      </c>
      <c r="BP536" s="23">
        <v>14.63907</v>
      </c>
      <c r="BQ536" s="48">
        <f t="shared" si="19"/>
        <v>0.02895580233</v>
      </c>
      <c r="BR536" s="62">
        <f t="shared" si="20"/>
        <v>14.23696</v>
      </c>
      <c r="BS536" s="26"/>
      <c r="BT536" s="42">
        <v>0.0284845359426338</v>
      </c>
      <c r="BU536" s="23">
        <v>15.01922</v>
      </c>
      <c r="BV536" s="48">
        <f t="shared" si="29"/>
        <v>0.02799903724</v>
      </c>
      <c r="BW536" s="62">
        <f t="shared" si="30"/>
        <v>14.46817</v>
      </c>
      <c r="BX536" s="26"/>
      <c r="BY536" s="42">
        <v>0.0285336053974086</v>
      </c>
      <c r="BZ536" s="23">
        <v>14.66622</v>
      </c>
      <c r="CA536" s="48">
        <f t="shared" si="27"/>
        <v>0.02805211794</v>
      </c>
      <c r="CB536" s="62">
        <f t="shared" si="28"/>
        <v>14.17349</v>
      </c>
      <c r="CC536" s="7"/>
    </row>
    <row r="537" ht="15.75" customHeight="1">
      <c r="A537" s="1"/>
      <c r="B537" s="38"/>
      <c r="C537" s="38"/>
      <c r="D537" s="38"/>
      <c r="E537" s="38"/>
      <c r="F537" s="26"/>
      <c r="G537" s="38"/>
      <c r="H537" s="38"/>
      <c r="I537" s="38"/>
      <c r="J537" s="38"/>
      <c r="K537" s="26"/>
      <c r="L537" s="38"/>
      <c r="M537" s="38"/>
      <c r="N537" s="38"/>
      <c r="O537" s="38"/>
      <c r="P537" s="26"/>
      <c r="Q537" s="42">
        <v>0.0372974163690538</v>
      </c>
      <c r="R537" s="23">
        <v>11.1097</v>
      </c>
      <c r="S537" s="48">
        <f t="shared" si="7"/>
        <v>0.03679063716</v>
      </c>
      <c r="T537" s="54">
        <f t="shared" si="8"/>
        <v>10.79206</v>
      </c>
      <c r="U537" s="26"/>
      <c r="V537" s="42">
        <v>0.0393241773593633</v>
      </c>
      <c r="W537" s="23">
        <v>12.55865</v>
      </c>
      <c r="X537" s="48">
        <f t="shared" si="1"/>
        <v>0.03883219334</v>
      </c>
      <c r="Y537" s="49">
        <f t="shared" si="2"/>
        <v>12.25031</v>
      </c>
      <c r="Z537" s="26"/>
      <c r="AA537" s="42">
        <v>0.0373709607644428</v>
      </c>
      <c r="AB537" s="23">
        <v>11.03275</v>
      </c>
      <c r="AC537" s="48">
        <f t="shared" si="3"/>
        <v>0.03690505655</v>
      </c>
      <c r="AD537" s="49">
        <f t="shared" si="4"/>
        <v>10.75544</v>
      </c>
      <c r="AE537" s="26"/>
      <c r="AF537" s="42">
        <v>0.0359289150221536</v>
      </c>
      <c r="AG537" s="23">
        <v>12.39452</v>
      </c>
      <c r="AH537" s="48">
        <f t="shared" si="9"/>
        <v>0.03545362853</v>
      </c>
      <c r="AI537" s="49">
        <f t="shared" si="10"/>
        <v>12.01517</v>
      </c>
      <c r="AJ537" s="26"/>
      <c r="AK537" s="42">
        <v>0.0334069349736921</v>
      </c>
      <c r="AL537" s="23">
        <v>11.60087</v>
      </c>
      <c r="AM537" s="48">
        <f t="shared" si="11"/>
        <v>0.03287855071</v>
      </c>
      <c r="AN537" s="49">
        <f t="shared" si="12"/>
        <v>11.2739</v>
      </c>
      <c r="AO537" s="26"/>
      <c r="AP537" s="38"/>
      <c r="AQ537" s="38"/>
      <c r="AR537" s="38"/>
      <c r="AS537" s="38"/>
      <c r="AT537" s="26"/>
      <c r="AU537" s="38"/>
      <c r="AV537" s="38"/>
      <c r="AW537" s="38"/>
      <c r="AX537" s="38"/>
      <c r="AY537" s="26"/>
      <c r="AZ537" s="38"/>
      <c r="BA537" s="38"/>
      <c r="BB537" s="38"/>
      <c r="BC537" s="38"/>
      <c r="BD537" s="26"/>
      <c r="BE537" s="38"/>
      <c r="BF537" s="38"/>
      <c r="BG537" s="38"/>
      <c r="BH537" s="38"/>
      <c r="BI537" s="26"/>
      <c r="BJ537" s="42">
        <v>0.0303352585881067</v>
      </c>
      <c r="BK537" s="23">
        <v>14.96838</v>
      </c>
      <c r="BL537" s="48">
        <f t="shared" si="25"/>
        <v>0.0298554034</v>
      </c>
      <c r="BM537" s="62">
        <f t="shared" si="26"/>
        <v>14.50475</v>
      </c>
      <c r="BN537" s="26"/>
      <c r="BO537" s="42">
        <v>0.0294756591014604</v>
      </c>
      <c r="BP537" s="23">
        <v>14.65116</v>
      </c>
      <c r="BQ537" s="48">
        <f t="shared" si="19"/>
        <v>0.02899200932</v>
      </c>
      <c r="BR537" s="62">
        <f t="shared" si="20"/>
        <v>14.24905</v>
      </c>
      <c r="BS537" s="26"/>
      <c r="BT537" s="42">
        <v>0.0285467337571479</v>
      </c>
      <c r="BU537" s="23">
        <v>15.02975</v>
      </c>
      <c r="BV537" s="48">
        <f t="shared" si="29"/>
        <v>0.02806123505</v>
      </c>
      <c r="BW537" s="62">
        <f t="shared" si="30"/>
        <v>14.4787</v>
      </c>
      <c r="BX537" s="26"/>
      <c r="BY537" s="42">
        <v>0.0286018620378063</v>
      </c>
      <c r="BZ537" s="23">
        <v>14.68313</v>
      </c>
      <c r="CA537" s="48">
        <f t="shared" si="27"/>
        <v>0.02812037458</v>
      </c>
      <c r="CB537" s="62">
        <f t="shared" si="28"/>
        <v>14.1904</v>
      </c>
      <c r="CC537" s="7"/>
    </row>
    <row r="538" ht="15.75" customHeight="1">
      <c r="A538" s="1"/>
      <c r="B538" s="38"/>
      <c r="C538" s="38"/>
      <c r="D538" s="38"/>
      <c r="E538" s="38"/>
      <c r="F538" s="26"/>
      <c r="G538" s="38"/>
      <c r="H538" s="38"/>
      <c r="I538" s="38"/>
      <c r="J538" s="38"/>
      <c r="K538" s="26"/>
      <c r="L538" s="38"/>
      <c r="M538" s="38"/>
      <c r="N538" s="38"/>
      <c r="O538" s="38"/>
      <c r="P538" s="26"/>
      <c r="Q538" s="42">
        <v>0.0373922580561763</v>
      </c>
      <c r="R538" s="23">
        <v>11.11511</v>
      </c>
      <c r="S538" s="48">
        <f t="shared" si="7"/>
        <v>0.03688547885</v>
      </c>
      <c r="T538" s="54">
        <f t="shared" si="8"/>
        <v>10.79747</v>
      </c>
      <c r="U538" s="26"/>
      <c r="V538" s="42">
        <v>0.0394179940550283</v>
      </c>
      <c r="W538" s="23">
        <v>12.56559</v>
      </c>
      <c r="X538" s="48">
        <f t="shared" si="1"/>
        <v>0.03892601003</v>
      </c>
      <c r="Y538" s="49">
        <f t="shared" si="2"/>
        <v>12.25725</v>
      </c>
      <c r="Z538" s="26"/>
      <c r="AA538" s="42">
        <v>0.0374585495887843</v>
      </c>
      <c r="AB538" s="23">
        <v>11.03426</v>
      </c>
      <c r="AC538" s="48">
        <f t="shared" si="3"/>
        <v>0.03699264538</v>
      </c>
      <c r="AD538" s="49">
        <f t="shared" si="4"/>
        <v>10.75695</v>
      </c>
      <c r="AE538" s="26"/>
      <c r="AF538" s="42">
        <v>0.0359951918819501</v>
      </c>
      <c r="AG538" s="23">
        <v>12.40049</v>
      </c>
      <c r="AH538" s="48">
        <f t="shared" si="9"/>
        <v>0.03551990538</v>
      </c>
      <c r="AI538" s="49">
        <f t="shared" si="10"/>
        <v>12.02114</v>
      </c>
      <c r="AJ538" s="26"/>
      <c r="AK538" s="42">
        <v>0.033427290986239</v>
      </c>
      <c r="AL538" s="23">
        <v>11.60316</v>
      </c>
      <c r="AM538" s="48">
        <f t="shared" si="11"/>
        <v>0.03289890672</v>
      </c>
      <c r="AN538" s="49">
        <f t="shared" si="12"/>
        <v>11.27619</v>
      </c>
      <c r="AO538" s="26"/>
      <c r="AP538" s="38"/>
      <c r="AQ538" s="38"/>
      <c r="AR538" s="38"/>
      <c r="AS538" s="38"/>
      <c r="AT538" s="26"/>
      <c r="AU538" s="38"/>
      <c r="AV538" s="38"/>
      <c r="AW538" s="38"/>
      <c r="AX538" s="38"/>
      <c r="AY538" s="26"/>
      <c r="AZ538" s="38"/>
      <c r="BA538" s="38"/>
      <c r="BB538" s="38"/>
      <c r="BC538" s="38"/>
      <c r="BD538" s="26"/>
      <c r="BE538" s="38"/>
      <c r="BF538" s="38"/>
      <c r="BG538" s="38"/>
      <c r="BH538" s="38"/>
      <c r="BI538" s="26"/>
      <c r="BJ538" s="42">
        <v>0.0304055150209446</v>
      </c>
      <c r="BK538" s="23">
        <v>14.98244</v>
      </c>
      <c r="BL538" s="48">
        <f t="shared" si="25"/>
        <v>0.02992565983</v>
      </c>
      <c r="BM538" s="62">
        <f t="shared" si="26"/>
        <v>14.51881</v>
      </c>
      <c r="BN538" s="26"/>
      <c r="BO538" s="42">
        <v>0.0295074266988598</v>
      </c>
      <c r="BP538" s="23">
        <v>14.66173</v>
      </c>
      <c r="BQ538" s="48">
        <f t="shared" si="19"/>
        <v>0.02902377692</v>
      </c>
      <c r="BR538" s="62">
        <f t="shared" si="20"/>
        <v>14.25962</v>
      </c>
      <c r="BS538" s="26"/>
      <c r="BT538" s="42">
        <v>0.0286116942544741</v>
      </c>
      <c r="BU538" s="23">
        <v>15.0438</v>
      </c>
      <c r="BV538" s="48">
        <f t="shared" si="29"/>
        <v>0.02812619555</v>
      </c>
      <c r="BW538" s="62">
        <f t="shared" si="30"/>
        <v>14.49275</v>
      </c>
      <c r="BX538" s="26"/>
      <c r="BY538" s="42">
        <v>0.0286722337686482</v>
      </c>
      <c r="BZ538" s="23">
        <v>14.6919</v>
      </c>
      <c r="CA538" s="48">
        <f t="shared" si="27"/>
        <v>0.02819074631</v>
      </c>
      <c r="CB538" s="62">
        <f t="shared" si="28"/>
        <v>14.19917</v>
      </c>
      <c r="CC538" s="7"/>
    </row>
    <row r="539" ht="15.75" customHeight="1">
      <c r="A539" s="1"/>
      <c r="B539" s="38"/>
      <c r="C539" s="38"/>
      <c r="D539" s="38"/>
      <c r="E539" s="38"/>
      <c r="F539" s="26"/>
      <c r="G539" s="38"/>
      <c r="H539" s="38"/>
      <c r="I539" s="38"/>
      <c r="J539" s="38"/>
      <c r="K539" s="26"/>
      <c r="L539" s="38"/>
      <c r="M539" s="38"/>
      <c r="N539" s="38"/>
      <c r="O539" s="38"/>
      <c r="P539" s="26"/>
      <c r="Q539" s="42">
        <v>0.0374702066460282</v>
      </c>
      <c r="R539" s="23">
        <v>11.11796</v>
      </c>
      <c r="S539" s="48">
        <f t="shared" si="7"/>
        <v>0.03696342744</v>
      </c>
      <c r="T539" s="54">
        <f t="shared" si="8"/>
        <v>10.80032</v>
      </c>
      <c r="U539" s="26"/>
      <c r="V539" s="42">
        <v>0.0395081669201509</v>
      </c>
      <c r="W539" s="23">
        <v>12.56998</v>
      </c>
      <c r="X539" s="48">
        <f t="shared" si="1"/>
        <v>0.0390161829</v>
      </c>
      <c r="Y539" s="49">
        <f t="shared" si="2"/>
        <v>12.26164</v>
      </c>
      <c r="Z539" s="26"/>
      <c r="AA539" s="42">
        <v>0.0375688933620275</v>
      </c>
      <c r="AB539" s="23">
        <v>11.04041</v>
      </c>
      <c r="AC539" s="48">
        <f t="shared" si="3"/>
        <v>0.03710298915</v>
      </c>
      <c r="AD539" s="49">
        <f t="shared" si="4"/>
        <v>10.7631</v>
      </c>
      <c r="AE539" s="26"/>
      <c r="AF539" s="42">
        <v>0.0360513086343399</v>
      </c>
      <c r="AG539" s="23">
        <v>12.40671</v>
      </c>
      <c r="AH539" s="48">
        <f t="shared" si="9"/>
        <v>0.03557602214</v>
      </c>
      <c r="AI539" s="49">
        <f t="shared" si="10"/>
        <v>12.02736</v>
      </c>
      <c r="AJ539" s="26"/>
      <c r="AK539" s="42">
        <v>0.0335310663111921</v>
      </c>
      <c r="AL539" s="23">
        <v>11.61015</v>
      </c>
      <c r="AM539" s="48">
        <f t="shared" si="11"/>
        <v>0.03300268204</v>
      </c>
      <c r="AN539" s="49">
        <f t="shared" si="12"/>
        <v>11.28318</v>
      </c>
      <c r="AO539" s="26"/>
      <c r="AP539" s="38"/>
      <c r="AQ539" s="38"/>
      <c r="AR539" s="38"/>
      <c r="AS539" s="38"/>
      <c r="AT539" s="26"/>
      <c r="AU539" s="38"/>
      <c r="AV539" s="38"/>
      <c r="AW539" s="38"/>
      <c r="AX539" s="38"/>
      <c r="AY539" s="26"/>
      <c r="AZ539" s="38"/>
      <c r="BA539" s="38"/>
      <c r="BB539" s="38"/>
      <c r="BC539" s="38"/>
      <c r="BD539" s="26"/>
      <c r="BE539" s="38"/>
      <c r="BF539" s="38"/>
      <c r="BG539" s="38"/>
      <c r="BH539" s="38"/>
      <c r="BI539" s="26"/>
      <c r="BJ539" s="42">
        <v>0.0304753867798599</v>
      </c>
      <c r="BK539" s="23">
        <v>14.99589</v>
      </c>
      <c r="BL539" s="48">
        <f t="shared" si="25"/>
        <v>0.02999553159</v>
      </c>
      <c r="BM539" s="62">
        <f t="shared" si="26"/>
        <v>14.53226</v>
      </c>
      <c r="BN539" s="26"/>
      <c r="BO539" s="42">
        <v>0.0295985763641371</v>
      </c>
      <c r="BP539" s="23">
        <v>14.6764</v>
      </c>
      <c r="BQ539" s="48">
        <f t="shared" si="19"/>
        <v>0.02911492658</v>
      </c>
      <c r="BR539" s="62">
        <f t="shared" si="20"/>
        <v>14.27429</v>
      </c>
      <c r="BS539" s="26"/>
      <c r="BT539" s="42">
        <v>0.0286502122929098</v>
      </c>
      <c r="BU539" s="23">
        <v>15.05658</v>
      </c>
      <c r="BV539" s="48">
        <f t="shared" si="29"/>
        <v>0.02816471359</v>
      </c>
      <c r="BW539" s="62">
        <f t="shared" si="30"/>
        <v>14.50553</v>
      </c>
      <c r="BX539" s="26"/>
      <c r="BY539" s="42">
        <v>0.0287524789004616</v>
      </c>
      <c r="BZ539" s="23">
        <v>14.70651</v>
      </c>
      <c r="CA539" s="48">
        <f t="shared" si="27"/>
        <v>0.02827099144</v>
      </c>
      <c r="CB539" s="62">
        <f t="shared" si="28"/>
        <v>14.21378</v>
      </c>
      <c r="CC539" s="7"/>
    </row>
    <row r="540" ht="15.75" customHeight="1">
      <c r="A540" s="1"/>
      <c r="B540" s="38"/>
      <c r="C540" s="38"/>
      <c r="D540" s="38"/>
      <c r="E540" s="38"/>
      <c r="F540" s="26"/>
      <c r="G540" s="38"/>
      <c r="H540" s="38"/>
      <c r="I540" s="38"/>
      <c r="J540" s="38"/>
      <c r="K540" s="26"/>
      <c r="L540" s="38"/>
      <c r="M540" s="38"/>
      <c r="N540" s="38"/>
      <c r="O540" s="38"/>
      <c r="P540" s="26"/>
      <c r="Q540" s="42">
        <v>0.0375642453129224</v>
      </c>
      <c r="R540" s="23">
        <v>11.12418</v>
      </c>
      <c r="S540" s="48">
        <f t="shared" si="7"/>
        <v>0.03705746611</v>
      </c>
      <c r="T540" s="54">
        <f t="shared" si="8"/>
        <v>10.80654</v>
      </c>
      <c r="U540" s="26"/>
      <c r="V540" s="42">
        <v>0.0396210413277609</v>
      </c>
      <c r="W540" s="23">
        <v>12.57889</v>
      </c>
      <c r="X540" s="48">
        <f t="shared" si="1"/>
        <v>0.03912905731</v>
      </c>
      <c r="Y540" s="49">
        <f t="shared" si="2"/>
        <v>12.27055</v>
      </c>
      <c r="Z540" s="26"/>
      <c r="AA540" s="42">
        <v>0.0376437882999461</v>
      </c>
      <c r="AB540" s="23">
        <v>11.04655</v>
      </c>
      <c r="AC540" s="48">
        <f t="shared" si="3"/>
        <v>0.03717788409</v>
      </c>
      <c r="AD540" s="49">
        <f t="shared" si="4"/>
        <v>10.76924</v>
      </c>
      <c r="AE540" s="26"/>
      <c r="AF540" s="42">
        <v>0.0361309591244423</v>
      </c>
      <c r="AG540" s="23">
        <v>12.41108</v>
      </c>
      <c r="AH540" s="48">
        <f t="shared" si="9"/>
        <v>0.03565567263</v>
      </c>
      <c r="AI540" s="49">
        <f t="shared" si="10"/>
        <v>12.03173</v>
      </c>
      <c r="AJ540" s="26"/>
      <c r="AK540" s="42">
        <v>0.033591829068973</v>
      </c>
      <c r="AL540" s="23">
        <v>11.61897</v>
      </c>
      <c r="AM540" s="48">
        <f t="shared" si="11"/>
        <v>0.0330634448</v>
      </c>
      <c r="AN540" s="49">
        <f t="shared" si="12"/>
        <v>11.292</v>
      </c>
      <c r="AO540" s="26"/>
      <c r="AP540" s="38"/>
      <c r="AQ540" s="38"/>
      <c r="AR540" s="38"/>
      <c r="AS540" s="38"/>
      <c r="AT540" s="26"/>
      <c r="AU540" s="38"/>
      <c r="AV540" s="38"/>
      <c r="AW540" s="38"/>
      <c r="AX540" s="38"/>
      <c r="AY540" s="26"/>
      <c r="AZ540" s="38"/>
      <c r="BA540" s="38"/>
      <c r="BB540" s="38"/>
      <c r="BC540" s="38"/>
      <c r="BD540" s="26"/>
      <c r="BE540" s="38"/>
      <c r="BF540" s="38"/>
      <c r="BG540" s="38"/>
      <c r="BH540" s="38"/>
      <c r="BI540" s="26"/>
      <c r="BJ540" s="42">
        <v>0.0304937640306899</v>
      </c>
      <c r="BK540" s="23">
        <v>15.00729</v>
      </c>
      <c r="BL540" s="48">
        <f t="shared" si="25"/>
        <v>0.03001390884</v>
      </c>
      <c r="BM540" s="62">
        <f t="shared" si="26"/>
        <v>14.54366</v>
      </c>
      <c r="BN540" s="26"/>
      <c r="BO540" s="42">
        <v>0.0297140676119347</v>
      </c>
      <c r="BP540" s="23">
        <v>14.68826</v>
      </c>
      <c r="BQ540" s="48">
        <f t="shared" si="19"/>
        <v>0.02923041783</v>
      </c>
      <c r="BR540" s="62">
        <f t="shared" si="20"/>
        <v>14.28615</v>
      </c>
      <c r="BS540" s="26"/>
      <c r="BT540" s="42">
        <v>0.0286721999883337</v>
      </c>
      <c r="BU540" s="23">
        <v>15.06833</v>
      </c>
      <c r="BV540" s="48">
        <f t="shared" si="29"/>
        <v>0.02818670128</v>
      </c>
      <c r="BW540" s="62">
        <f t="shared" si="30"/>
        <v>14.51728</v>
      </c>
      <c r="BX540" s="26"/>
      <c r="BY540" s="42">
        <v>0.0288293146717857</v>
      </c>
      <c r="BZ540" s="23">
        <v>14.72105</v>
      </c>
      <c r="CA540" s="48">
        <f t="shared" si="27"/>
        <v>0.02834782721</v>
      </c>
      <c r="CB540" s="62">
        <f t="shared" si="28"/>
        <v>14.22832</v>
      </c>
      <c r="CC540" s="7"/>
    </row>
    <row r="541" ht="15.75" customHeight="1">
      <c r="A541" s="1"/>
      <c r="B541" s="38"/>
      <c r="C541" s="38"/>
      <c r="D541" s="38"/>
      <c r="E541" s="38"/>
      <c r="F541" s="26"/>
      <c r="G541" s="38"/>
      <c r="H541" s="38"/>
      <c r="I541" s="38"/>
      <c r="J541" s="38"/>
      <c r="K541" s="26"/>
      <c r="L541" s="38"/>
      <c r="M541" s="38"/>
      <c r="N541" s="38"/>
      <c r="O541" s="38"/>
      <c r="P541" s="26"/>
      <c r="Q541" s="42">
        <v>0.0376429207338098</v>
      </c>
      <c r="R541" s="23">
        <v>11.12843</v>
      </c>
      <c r="S541" s="48">
        <f t="shared" si="7"/>
        <v>0.03713614153</v>
      </c>
      <c r="T541" s="54">
        <f t="shared" si="8"/>
        <v>10.81079</v>
      </c>
      <c r="U541" s="26"/>
      <c r="V541" s="42">
        <v>0.0396809879273781</v>
      </c>
      <c r="W541" s="23">
        <v>12.58622</v>
      </c>
      <c r="X541" s="48">
        <f t="shared" si="1"/>
        <v>0.03918900391</v>
      </c>
      <c r="Y541" s="49">
        <f t="shared" si="2"/>
        <v>12.27788</v>
      </c>
      <c r="Z541" s="26"/>
      <c r="AA541" s="42">
        <v>0.0377415379499892</v>
      </c>
      <c r="AB541" s="23">
        <v>11.05284</v>
      </c>
      <c r="AC541" s="48">
        <f t="shared" si="3"/>
        <v>0.03727563374</v>
      </c>
      <c r="AD541" s="49">
        <f t="shared" si="4"/>
        <v>10.77553</v>
      </c>
      <c r="AE541" s="26"/>
      <c r="AF541" s="42">
        <v>0.0362365992177256</v>
      </c>
      <c r="AG541" s="23">
        <v>12.41865</v>
      </c>
      <c r="AH541" s="48">
        <f t="shared" si="9"/>
        <v>0.03576131272</v>
      </c>
      <c r="AI541" s="49">
        <f t="shared" si="10"/>
        <v>12.0393</v>
      </c>
      <c r="AJ541" s="26"/>
      <c r="AK541" s="42">
        <v>0.0336802217739349</v>
      </c>
      <c r="AL541" s="23">
        <v>11.62488</v>
      </c>
      <c r="AM541" s="48">
        <f t="shared" si="11"/>
        <v>0.03315183751</v>
      </c>
      <c r="AN541" s="49">
        <f t="shared" si="12"/>
        <v>11.29791</v>
      </c>
      <c r="AO541" s="26"/>
      <c r="AP541" s="38"/>
      <c r="AQ541" s="38"/>
      <c r="AR541" s="38"/>
      <c r="AS541" s="38"/>
      <c r="AT541" s="26"/>
      <c r="AU541" s="38"/>
      <c r="AV541" s="38"/>
      <c r="AW541" s="38"/>
      <c r="AX541" s="38"/>
      <c r="AY541" s="26"/>
      <c r="AZ541" s="38"/>
      <c r="BA541" s="38"/>
      <c r="BB541" s="38"/>
      <c r="BC541" s="38"/>
      <c r="BD541" s="26"/>
      <c r="BE541" s="38"/>
      <c r="BF541" s="38"/>
      <c r="BG541" s="38"/>
      <c r="BH541" s="38"/>
      <c r="BI541" s="26"/>
      <c r="BJ541" s="42">
        <v>0.0306257321787218</v>
      </c>
      <c r="BK541" s="23">
        <v>15.01838</v>
      </c>
      <c r="BL541" s="48">
        <f t="shared" si="25"/>
        <v>0.03014587699</v>
      </c>
      <c r="BM541" s="62">
        <f t="shared" si="26"/>
        <v>14.55475</v>
      </c>
      <c r="BN541" s="26"/>
      <c r="BO541" s="42">
        <v>0.0297885876588517</v>
      </c>
      <c r="BP541" s="23">
        <v>14.69934</v>
      </c>
      <c r="BQ541" s="48">
        <f t="shared" si="19"/>
        <v>0.02930493788</v>
      </c>
      <c r="BR541" s="62">
        <f t="shared" si="20"/>
        <v>14.29723</v>
      </c>
      <c r="BS541" s="26"/>
      <c r="BT541" s="42">
        <v>0.0287427454093077</v>
      </c>
      <c r="BU541" s="23">
        <v>15.08215</v>
      </c>
      <c r="BV541" s="48">
        <f t="shared" si="29"/>
        <v>0.0282572467</v>
      </c>
      <c r="BW541" s="62">
        <f t="shared" si="30"/>
        <v>14.5311</v>
      </c>
      <c r="BX541" s="26"/>
      <c r="BY541" s="42">
        <v>0.0288596812513355</v>
      </c>
      <c r="BZ541" s="23">
        <v>14.73162</v>
      </c>
      <c r="CA541" s="48">
        <f t="shared" si="27"/>
        <v>0.02837819379</v>
      </c>
      <c r="CB541" s="62">
        <f t="shared" si="28"/>
        <v>14.23889</v>
      </c>
      <c r="CC541" s="7"/>
    </row>
    <row r="542" ht="15.75" customHeight="1">
      <c r="A542" s="1"/>
      <c r="B542" s="38"/>
      <c r="C542" s="38"/>
      <c r="D542" s="38"/>
      <c r="E542" s="38"/>
      <c r="F542" s="26"/>
      <c r="G542" s="38"/>
      <c r="H542" s="38"/>
      <c r="I542" s="38"/>
      <c r="J542" s="38"/>
      <c r="K542" s="26"/>
      <c r="L542" s="38"/>
      <c r="M542" s="38"/>
      <c r="N542" s="38"/>
      <c r="O542" s="38"/>
      <c r="P542" s="26"/>
      <c r="Q542" s="42">
        <v>0.0376898771652432</v>
      </c>
      <c r="R542" s="23">
        <v>11.13474</v>
      </c>
      <c r="S542" s="48">
        <f t="shared" si="7"/>
        <v>0.03718309796</v>
      </c>
      <c r="T542" s="54">
        <f t="shared" si="8"/>
        <v>10.8171</v>
      </c>
      <c r="U542" s="26"/>
      <c r="V542" s="42">
        <v>0.0397618198824587</v>
      </c>
      <c r="W542" s="23">
        <v>12.59278</v>
      </c>
      <c r="X542" s="48">
        <f t="shared" si="1"/>
        <v>0.03926983586</v>
      </c>
      <c r="Y542" s="49">
        <f t="shared" si="2"/>
        <v>12.28444</v>
      </c>
      <c r="Z542" s="26"/>
      <c r="AA542" s="42">
        <v>0.0378359578766503</v>
      </c>
      <c r="AB542" s="23">
        <v>11.05784</v>
      </c>
      <c r="AC542" s="48">
        <f t="shared" si="3"/>
        <v>0.03737005367</v>
      </c>
      <c r="AD542" s="49">
        <f t="shared" si="4"/>
        <v>10.78053</v>
      </c>
      <c r="AE542" s="26"/>
      <c r="AF542" s="42">
        <v>0.0363331163665426</v>
      </c>
      <c r="AG542" s="23">
        <v>12.42814</v>
      </c>
      <c r="AH542" s="48">
        <f t="shared" si="9"/>
        <v>0.03585782987</v>
      </c>
      <c r="AI542" s="49">
        <f t="shared" si="10"/>
        <v>12.04879</v>
      </c>
      <c r="AJ542" s="26"/>
      <c r="AK542" s="42">
        <v>0.0336748162087548</v>
      </c>
      <c r="AL542" s="23">
        <v>11.63354</v>
      </c>
      <c r="AM542" s="48">
        <f t="shared" si="11"/>
        <v>0.03314643194</v>
      </c>
      <c r="AN542" s="49">
        <f t="shared" si="12"/>
        <v>11.30657</v>
      </c>
      <c r="AO542" s="26"/>
      <c r="AP542" s="38"/>
      <c r="AQ542" s="38"/>
      <c r="AR542" s="38"/>
      <c r="AS542" s="38"/>
      <c r="AT542" s="26"/>
      <c r="AU542" s="38"/>
      <c r="AV542" s="38"/>
      <c r="AW542" s="38"/>
      <c r="AX542" s="38"/>
      <c r="AY542" s="26"/>
      <c r="AZ542" s="38"/>
      <c r="BA542" s="38"/>
      <c r="BB542" s="38"/>
      <c r="BC542" s="38"/>
      <c r="BD542" s="26"/>
      <c r="BE542" s="38"/>
      <c r="BF542" s="38"/>
      <c r="BG542" s="38"/>
      <c r="BH542" s="38"/>
      <c r="BI542" s="26"/>
      <c r="BJ542" s="42">
        <v>0.030676158711235</v>
      </c>
      <c r="BK542" s="23">
        <v>15.03309</v>
      </c>
      <c r="BL542" s="48">
        <f t="shared" si="25"/>
        <v>0.03019630352</v>
      </c>
      <c r="BM542" s="62">
        <f t="shared" si="26"/>
        <v>14.56946</v>
      </c>
      <c r="BN542" s="26"/>
      <c r="BO542" s="42">
        <v>0.0297887104190298</v>
      </c>
      <c r="BP542" s="23">
        <v>14.71323</v>
      </c>
      <c r="BQ542" s="48">
        <f t="shared" si="19"/>
        <v>0.02930506064</v>
      </c>
      <c r="BR542" s="62">
        <f t="shared" si="20"/>
        <v>14.31112</v>
      </c>
      <c r="BS542" s="26"/>
      <c r="BT542" s="42">
        <v>0.0288387892919513</v>
      </c>
      <c r="BU542" s="23">
        <v>15.09652</v>
      </c>
      <c r="BV542" s="48">
        <f t="shared" si="29"/>
        <v>0.02835329059</v>
      </c>
      <c r="BW542" s="62">
        <f t="shared" si="30"/>
        <v>14.54547</v>
      </c>
      <c r="BX542" s="26"/>
      <c r="BY542" s="42">
        <v>0.0289817532749392</v>
      </c>
      <c r="BZ542" s="23">
        <v>14.74424</v>
      </c>
      <c r="CA542" s="48">
        <f t="shared" si="27"/>
        <v>0.02850026581</v>
      </c>
      <c r="CB542" s="62">
        <f t="shared" si="28"/>
        <v>14.25151</v>
      </c>
      <c r="CC542" s="7"/>
    </row>
    <row r="543" ht="15.75" customHeight="1">
      <c r="A543" s="1"/>
      <c r="B543" s="38"/>
      <c r="C543" s="38"/>
      <c r="D543" s="38"/>
      <c r="E543" s="38"/>
      <c r="F543" s="26"/>
      <c r="G543" s="38"/>
      <c r="H543" s="38"/>
      <c r="I543" s="38"/>
      <c r="J543" s="38"/>
      <c r="K543" s="26"/>
      <c r="L543" s="38"/>
      <c r="M543" s="38"/>
      <c r="N543" s="38"/>
      <c r="O543" s="38"/>
      <c r="P543" s="26"/>
      <c r="Q543" s="42">
        <v>0.0378328803812069</v>
      </c>
      <c r="R543" s="23">
        <v>11.14051</v>
      </c>
      <c r="S543" s="48">
        <f t="shared" si="7"/>
        <v>0.03732610118</v>
      </c>
      <c r="T543" s="54">
        <f t="shared" si="8"/>
        <v>10.82287</v>
      </c>
      <c r="U543" s="26"/>
      <c r="V543" s="42">
        <v>0.0398640843842106</v>
      </c>
      <c r="W543" s="23">
        <v>12.60035</v>
      </c>
      <c r="X543" s="48">
        <f t="shared" si="1"/>
        <v>0.03937210036</v>
      </c>
      <c r="Y543" s="49">
        <f t="shared" si="2"/>
        <v>12.29201</v>
      </c>
      <c r="Z543" s="26"/>
      <c r="AA543" s="42">
        <v>0.0378838410833569</v>
      </c>
      <c r="AB543" s="23">
        <v>11.06461</v>
      </c>
      <c r="AC543" s="48">
        <f t="shared" si="3"/>
        <v>0.03741793687</v>
      </c>
      <c r="AD543" s="49">
        <f t="shared" si="4"/>
        <v>10.7873</v>
      </c>
      <c r="AE543" s="26"/>
      <c r="AF543" s="42">
        <v>0.0364104285702265</v>
      </c>
      <c r="AG543" s="23">
        <v>12.43162</v>
      </c>
      <c r="AH543" s="48">
        <f t="shared" si="9"/>
        <v>0.03593514207</v>
      </c>
      <c r="AI543" s="49">
        <f t="shared" si="10"/>
        <v>12.05227</v>
      </c>
      <c r="AJ543" s="26"/>
      <c r="AK543" s="42">
        <v>0.0338575158697874</v>
      </c>
      <c r="AL543" s="23">
        <v>11.63976</v>
      </c>
      <c r="AM543" s="48">
        <f t="shared" si="11"/>
        <v>0.0333291316</v>
      </c>
      <c r="AN543" s="49">
        <f t="shared" si="12"/>
        <v>11.31279</v>
      </c>
      <c r="AO543" s="26"/>
      <c r="AP543" s="38"/>
      <c r="AQ543" s="38"/>
      <c r="AR543" s="38"/>
      <c r="AS543" s="38"/>
      <c r="AT543" s="26"/>
      <c r="AU543" s="38"/>
      <c r="AV543" s="38"/>
      <c r="AW543" s="38"/>
      <c r="AX543" s="38"/>
      <c r="AY543" s="26"/>
      <c r="AZ543" s="38"/>
      <c r="BA543" s="38"/>
      <c r="BB543" s="38"/>
      <c r="BC543" s="38"/>
      <c r="BD543" s="26"/>
      <c r="BE543" s="38"/>
      <c r="BF543" s="38"/>
      <c r="BG543" s="38"/>
      <c r="BH543" s="38"/>
      <c r="BI543" s="26"/>
      <c r="BJ543" s="42">
        <v>0.0307071632389135</v>
      </c>
      <c r="BK543" s="23">
        <v>15.0443</v>
      </c>
      <c r="BL543" s="48">
        <f t="shared" si="25"/>
        <v>0.03022730805</v>
      </c>
      <c r="BM543" s="62">
        <f t="shared" si="26"/>
        <v>14.58067</v>
      </c>
      <c r="BN543" s="26"/>
      <c r="BO543" s="42">
        <v>0.0298827541468796</v>
      </c>
      <c r="BP543" s="23">
        <v>14.72588</v>
      </c>
      <c r="BQ543" s="48">
        <f t="shared" si="19"/>
        <v>0.02939910437</v>
      </c>
      <c r="BR543" s="62">
        <f t="shared" si="20"/>
        <v>14.32377</v>
      </c>
      <c r="BS543" s="26"/>
      <c r="BT543" s="42">
        <v>0.0288784431516083</v>
      </c>
      <c r="BU543" s="23">
        <v>15.10647</v>
      </c>
      <c r="BV543" s="48">
        <f t="shared" si="29"/>
        <v>0.02839294445</v>
      </c>
      <c r="BW543" s="62">
        <f t="shared" si="30"/>
        <v>14.55542</v>
      </c>
      <c r="BX543" s="26"/>
      <c r="BY543" s="42">
        <v>0.0289972569195343</v>
      </c>
      <c r="BZ543" s="23">
        <v>14.75953</v>
      </c>
      <c r="CA543" s="48">
        <f t="shared" si="27"/>
        <v>0.02851576946</v>
      </c>
      <c r="CB543" s="62">
        <f t="shared" si="28"/>
        <v>14.2668</v>
      </c>
      <c r="CC543" s="7"/>
    </row>
    <row r="544" ht="15.75" customHeight="1">
      <c r="A544" s="1"/>
      <c r="B544" s="38"/>
      <c r="C544" s="38"/>
      <c r="D544" s="38"/>
      <c r="E544" s="38"/>
      <c r="F544" s="26"/>
      <c r="G544" s="38"/>
      <c r="H544" s="38"/>
      <c r="I544" s="38"/>
      <c r="J544" s="38"/>
      <c r="K544" s="26"/>
      <c r="L544" s="38"/>
      <c r="M544" s="38"/>
      <c r="N544" s="38"/>
      <c r="O544" s="38"/>
      <c r="P544" s="26"/>
      <c r="Q544" s="42">
        <v>0.0378933589455071</v>
      </c>
      <c r="R544" s="23">
        <v>11.14662</v>
      </c>
      <c r="S544" s="48">
        <f t="shared" si="7"/>
        <v>0.03738657974</v>
      </c>
      <c r="T544" s="54">
        <f t="shared" si="8"/>
        <v>10.82898</v>
      </c>
      <c r="U544" s="26"/>
      <c r="V544" s="42">
        <v>0.0399647039102242</v>
      </c>
      <c r="W544" s="23">
        <v>12.60734</v>
      </c>
      <c r="X544" s="48">
        <f t="shared" si="1"/>
        <v>0.03947271989</v>
      </c>
      <c r="Y544" s="49">
        <f t="shared" si="2"/>
        <v>12.299</v>
      </c>
      <c r="Z544" s="26"/>
      <c r="AA544" s="42">
        <v>0.0379898179859119</v>
      </c>
      <c r="AB544" s="23">
        <v>11.06557</v>
      </c>
      <c r="AC544" s="48">
        <f t="shared" si="3"/>
        <v>0.03752391378</v>
      </c>
      <c r="AD544" s="49">
        <f t="shared" si="4"/>
        <v>10.78826</v>
      </c>
      <c r="AE544" s="26"/>
      <c r="AF544" s="42">
        <v>0.0364899716734315</v>
      </c>
      <c r="AG544" s="23">
        <v>12.44005</v>
      </c>
      <c r="AH544" s="48">
        <f t="shared" si="9"/>
        <v>0.03601468518</v>
      </c>
      <c r="AI544" s="49">
        <f t="shared" si="10"/>
        <v>12.0607</v>
      </c>
      <c r="AJ544" s="26"/>
      <c r="AK544" s="42">
        <v>0.033882606878116</v>
      </c>
      <c r="AL544" s="23">
        <v>11.64641</v>
      </c>
      <c r="AM544" s="48">
        <f t="shared" si="11"/>
        <v>0.03335422261</v>
      </c>
      <c r="AN544" s="49">
        <f t="shared" si="12"/>
        <v>11.31944</v>
      </c>
      <c r="AO544" s="26"/>
      <c r="AP544" s="38"/>
      <c r="AQ544" s="38"/>
      <c r="AR544" s="38"/>
      <c r="AS544" s="38"/>
      <c r="AT544" s="26"/>
      <c r="AU544" s="38"/>
      <c r="AV544" s="38"/>
      <c r="AW544" s="38"/>
      <c r="AX544" s="38"/>
      <c r="AY544" s="26"/>
      <c r="AZ544" s="38"/>
      <c r="BA544" s="38"/>
      <c r="BB544" s="38"/>
      <c r="BC544" s="38"/>
      <c r="BD544" s="26"/>
      <c r="BE544" s="38"/>
      <c r="BF544" s="38"/>
      <c r="BG544" s="38"/>
      <c r="BH544" s="38"/>
      <c r="BI544" s="26"/>
      <c r="BJ544" s="42">
        <v>0.0307654950938012</v>
      </c>
      <c r="BK544" s="23">
        <v>15.05632</v>
      </c>
      <c r="BL544" s="48">
        <f t="shared" si="25"/>
        <v>0.0302856399</v>
      </c>
      <c r="BM544" s="62">
        <f t="shared" si="26"/>
        <v>14.59269</v>
      </c>
      <c r="BN544" s="26"/>
      <c r="BO544" s="42">
        <v>0.0299313970744004</v>
      </c>
      <c r="BP544" s="23">
        <v>14.73657</v>
      </c>
      <c r="BQ544" s="48">
        <f t="shared" si="19"/>
        <v>0.02944774729</v>
      </c>
      <c r="BR544" s="62">
        <f t="shared" si="20"/>
        <v>14.33446</v>
      </c>
      <c r="BS544" s="26"/>
      <c r="BT544" s="42">
        <v>0.0289944251812613</v>
      </c>
      <c r="BU544" s="23">
        <v>15.12292</v>
      </c>
      <c r="BV544" s="48">
        <f t="shared" si="29"/>
        <v>0.02850892648</v>
      </c>
      <c r="BW544" s="62">
        <f t="shared" si="30"/>
        <v>14.57187</v>
      </c>
      <c r="BX544" s="26"/>
      <c r="BY544" s="42">
        <v>0.0290626692403178</v>
      </c>
      <c r="BZ544" s="23">
        <v>14.76964</v>
      </c>
      <c r="CA544" s="48">
        <f t="shared" si="27"/>
        <v>0.02858118178</v>
      </c>
      <c r="CB544" s="62">
        <f t="shared" si="28"/>
        <v>14.27691</v>
      </c>
      <c r="CC544" s="7"/>
    </row>
    <row r="545" ht="15.75" customHeight="1">
      <c r="A545" s="1"/>
      <c r="B545" s="38"/>
      <c r="C545" s="38"/>
      <c r="D545" s="38"/>
      <c r="E545" s="38"/>
      <c r="F545" s="26"/>
      <c r="G545" s="38"/>
      <c r="H545" s="38"/>
      <c r="I545" s="38"/>
      <c r="J545" s="38"/>
      <c r="K545" s="26"/>
      <c r="L545" s="38"/>
      <c r="M545" s="38"/>
      <c r="N545" s="38"/>
      <c r="O545" s="38"/>
      <c r="P545" s="26"/>
      <c r="Q545" s="42">
        <v>0.0379759313371153</v>
      </c>
      <c r="R545" s="23">
        <v>11.15139</v>
      </c>
      <c r="S545" s="48">
        <f t="shared" si="7"/>
        <v>0.03746915213</v>
      </c>
      <c r="T545" s="54">
        <f t="shared" si="8"/>
        <v>10.83375</v>
      </c>
      <c r="U545" s="26"/>
      <c r="V545" s="42">
        <v>0.0400444080177986</v>
      </c>
      <c r="W545" s="23">
        <v>12.60987</v>
      </c>
      <c r="X545" s="48">
        <f t="shared" si="1"/>
        <v>0.039552424</v>
      </c>
      <c r="Y545" s="49">
        <f t="shared" si="2"/>
        <v>12.30153</v>
      </c>
      <c r="Z545" s="26"/>
      <c r="AA545" s="42">
        <v>0.0380258861767238</v>
      </c>
      <c r="AB545" s="23">
        <v>11.07524</v>
      </c>
      <c r="AC545" s="48">
        <f t="shared" si="3"/>
        <v>0.03755998197</v>
      </c>
      <c r="AD545" s="49">
        <f t="shared" si="4"/>
        <v>10.79793</v>
      </c>
      <c r="AE545" s="26"/>
      <c r="AF545" s="42">
        <v>0.0365677875051387</v>
      </c>
      <c r="AG545" s="23">
        <v>12.44912</v>
      </c>
      <c r="AH545" s="48">
        <f t="shared" si="9"/>
        <v>0.03609250101</v>
      </c>
      <c r="AI545" s="49">
        <f t="shared" si="10"/>
        <v>12.06977</v>
      </c>
      <c r="AJ545" s="26"/>
      <c r="AK545" s="42">
        <v>0.0339354156650007</v>
      </c>
      <c r="AL545" s="23">
        <v>11.65291</v>
      </c>
      <c r="AM545" s="48">
        <f t="shared" si="11"/>
        <v>0.0334070314</v>
      </c>
      <c r="AN545" s="49">
        <f t="shared" si="12"/>
        <v>11.32594</v>
      </c>
      <c r="AO545" s="26"/>
      <c r="AP545" s="38"/>
      <c r="AQ545" s="38"/>
      <c r="AR545" s="38"/>
      <c r="AS545" s="38"/>
      <c r="AT545" s="26"/>
      <c r="AU545" s="38"/>
      <c r="AV545" s="38"/>
      <c r="AW545" s="38"/>
      <c r="AX545" s="38"/>
      <c r="AY545" s="26"/>
      <c r="AZ545" s="38"/>
      <c r="BA545" s="38"/>
      <c r="BB545" s="38"/>
      <c r="BC545" s="38"/>
      <c r="BD545" s="26"/>
      <c r="BE545" s="38"/>
      <c r="BF545" s="38"/>
      <c r="BG545" s="38"/>
      <c r="BH545" s="38"/>
      <c r="BI545" s="26"/>
      <c r="BJ545" s="42">
        <v>0.0308501077913037</v>
      </c>
      <c r="BK545" s="23">
        <v>15.06957</v>
      </c>
      <c r="BL545" s="48">
        <f t="shared" si="25"/>
        <v>0.0303702526</v>
      </c>
      <c r="BM545" s="62">
        <f t="shared" si="26"/>
        <v>14.60594</v>
      </c>
      <c r="BN545" s="26"/>
      <c r="BO545" s="42">
        <v>0.029991700896036</v>
      </c>
      <c r="BP545" s="23">
        <v>14.75057</v>
      </c>
      <c r="BQ545" s="48">
        <f t="shared" si="19"/>
        <v>0.02950805112</v>
      </c>
      <c r="BR545" s="62">
        <f t="shared" si="20"/>
        <v>14.34846</v>
      </c>
      <c r="BS545" s="26"/>
      <c r="BT545" s="42">
        <v>0.0290032918766936</v>
      </c>
      <c r="BU545" s="23">
        <v>15.13418</v>
      </c>
      <c r="BV545" s="48">
        <f t="shared" si="29"/>
        <v>0.02851779317</v>
      </c>
      <c r="BW545" s="62">
        <f t="shared" si="30"/>
        <v>14.58313</v>
      </c>
      <c r="BX545" s="26"/>
      <c r="BY545" s="42">
        <v>0.029096909811237</v>
      </c>
      <c r="BZ545" s="23">
        <v>14.78362</v>
      </c>
      <c r="CA545" s="48">
        <f t="shared" si="27"/>
        <v>0.02861542235</v>
      </c>
      <c r="CB545" s="62">
        <f t="shared" si="28"/>
        <v>14.29089</v>
      </c>
      <c r="CC545" s="7"/>
    </row>
    <row r="546" ht="15.75" customHeight="1">
      <c r="A546" s="1"/>
      <c r="B546" s="38"/>
      <c r="C546" s="38"/>
      <c r="D546" s="38"/>
      <c r="E546" s="38"/>
      <c r="F546" s="26"/>
      <c r="G546" s="38"/>
      <c r="H546" s="38"/>
      <c r="I546" s="38"/>
      <c r="J546" s="38"/>
      <c r="K546" s="26"/>
      <c r="L546" s="38"/>
      <c r="M546" s="38"/>
      <c r="N546" s="38"/>
      <c r="O546" s="38"/>
      <c r="P546" s="26"/>
      <c r="Q546" s="42">
        <v>0.0380845553783951</v>
      </c>
      <c r="R546" s="23">
        <v>11.15687</v>
      </c>
      <c r="S546" s="48">
        <f t="shared" si="7"/>
        <v>0.03757777617</v>
      </c>
      <c r="T546" s="54">
        <f t="shared" si="8"/>
        <v>10.83923</v>
      </c>
      <c r="U546" s="26"/>
      <c r="V546" s="42">
        <v>0.0401050246426049</v>
      </c>
      <c r="W546" s="23">
        <v>12.6197</v>
      </c>
      <c r="X546" s="48">
        <f t="shared" si="1"/>
        <v>0.03961304062</v>
      </c>
      <c r="Y546" s="49">
        <f t="shared" si="2"/>
        <v>12.31136</v>
      </c>
      <c r="Z546" s="26"/>
      <c r="AA546" s="42">
        <v>0.038125136928661</v>
      </c>
      <c r="AB546" s="23">
        <v>11.08117</v>
      </c>
      <c r="AC546" s="48">
        <f t="shared" si="3"/>
        <v>0.03765923272</v>
      </c>
      <c r="AD546" s="49">
        <f t="shared" si="4"/>
        <v>10.80386</v>
      </c>
      <c r="AE546" s="26"/>
      <c r="AF546" s="42">
        <v>0.0366337005030433</v>
      </c>
      <c r="AG546" s="23">
        <v>12.45462</v>
      </c>
      <c r="AH546" s="48">
        <f t="shared" si="9"/>
        <v>0.03615841401</v>
      </c>
      <c r="AI546" s="49">
        <f t="shared" si="10"/>
        <v>12.07527</v>
      </c>
      <c r="AJ546" s="26"/>
      <c r="AK546" s="42">
        <v>0.0339866377730917</v>
      </c>
      <c r="AL546" s="23">
        <v>11.66054</v>
      </c>
      <c r="AM546" s="48">
        <f t="shared" si="11"/>
        <v>0.03345825351</v>
      </c>
      <c r="AN546" s="49">
        <f t="shared" si="12"/>
        <v>11.33357</v>
      </c>
      <c r="AO546" s="26"/>
      <c r="AP546" s="38"/>
      <c r="AQ546" s="38"/>
      <c r="AR546" s="38"/>
      <c r="AS546" s="38"/>
      <c r="AT546" s="26"/>
      <c r="AU546" s="38"/>
      <c r="AV546" s="38"/>
      <c r="AW546" s="38"/>
      <c r="AX546" s="38"/>
      <c r="AY546" s="26"/>
      <c r="AZ546" s="38"/>
      <c r="BA546" s="38"/>
      <c r="BB546" s="38"/>
      <c r="BC546" s="38"/>
      <c r="BD546" s="26"/>
      <c r="BE546" s="38"/>
      <c r="BF546" s="38"/>
      <c r="BG546" s="38"/>
      <c r="BH546" s="38"/>
      <c r="BI546" s="26"/>
      <c r="BJ546" s="42">
        <v>0.0308973994709301</v>
      </c>
      <c r="BK546" s="23">
        <v>15.08289</v>
      </c>
      <c r="BL546" s="48">
        <f t="shared" si="25"/>
        <v>0.03041754428</v>
      </c>
      <c r="BM546" s="62">
        <f t="shared" si="26"/>
        <v>14.61926</v>
      </c>
      <c r="BN546" s="26"/>
      <c r="BO546" s="42">
        <v>0.0300832142036429</v>
      </c>
      <c r="BP546" s="23">
        <v>14.76206</v>
      </c>
      <c r="BQ546" s="48">
        <f t="shared" si="19"/>
        <v>0.02959956442</v>
      </c>
      <c r="BR546" s="62">
        <f t="shared" si="20"/>
        <v>14.35995</v>
      </c>
      <c r="BS546" s="26"/>
      <c r="BT546" s="42">
        <v>0.0290795321891515</v>
      </c>
      <c r="BU546" s="23">
        <v>15.14522</v>
      </c>
      <c r="BV546" s="48">
        <f t="shared" si="29"/>
        <v>0.02859403348</v>
      </c>
      <c r="BW546" s="62">
        <f t="shared" si="30"/>
        <v>14.59417</v>
      </c>
      <c r="BX546" s="26"/>
      <c r="BY546" s="42">
        <v>0.0291949806162526</v>
      </c>
      <c r="BZ546" s="23">
        <v>14.79692</v>
      </c>
      <c r="CA546" s="48">
        <f t="shared" si="27"/>
        <v>0.02871349315</v>
      </c>
      <c r="CB546" s="62">
        <f t="shared" si="28"/>
        <v>14.30419</v>
      </c>
      <c r="CC546" s="7"/>
    </row>
    <row r="547" ht="15.75" customHeight="1">
      <c r="A547" s="1"/>
      <c r="B547" s="38"/>
      <c r="C547" s="38"/>
      <c r="D547" s="38"/>
      <c r="E547" s="38"/>
      <c r="F547" s="26"/>
      <c r="G547" s="38"/>
      <c r="H547" s="38"/>
      <c r="I547" s="38"/>
      <c r="J547" s="38"/>
      <c r="K547" s="26"/>
      <c r="L547" s="38"/>
      <c r="M547" s="38"/>
      <c r="N547" s="38"/>
      <c r="O547" s="38"/>
      <c r="P547" s="26"/>
      <c r="Q547" s="42">
        <v>0.038131565057105</v>
      </c>
      <c r="R547" s="23">
        <v>11.16471</v>
      </c>
      <c r="S547" s="48">
        <f t="shared" si="7"/>
        <v>0.03762478585</v>
      </c>
      <c r="T547" s="54">
        <f t="shared" si="8"/>
        <v>10.84707</v>
      </c>
      <c r="U547" s="26"/>
      <c r="V547" s="42">
        <v>0.0401927121143959</v>
      </c>
      <c r="W547" s="23">
        <v>12.62661</v>
      </c>
      <c r="X547" s="48">
        <f t="shared" si="1"/>
        <v>0.03970072809</v>
      </c>
      <c r="Y547" s="49">
        <f t="shared" si="2"/>
        <v>12.31827</v>
      </c>
      <c r="Z547" s="26"/>
      <c r="AA547" s="42">
        <v>0.0381963103262688</v>
      </c>
      <c r="AB547" s="23">
        <v>11.08518</v>
      </c>
      <c r="AC547" s="48">
        <f t="shared" si="3"/>
        <v>0.03773040612</v>
      </c>
      <c r="AD547" s="49">
        <f t="shared" si="4"/>
        <v>10.80787</v>
      </c>
      <c r="AE547" s="26"/>
      <c r="AF547" s="42">
        <v>0.0367011602520171</v>
      </c>
      <c r="AG547" s="23">
        <v>12.4589</v>
      </c>
      <c r="AH547" s="48">
        <f t="shared" si="9"/>
        <v>0.03622587376</v>
      </c>
      <c r="AI547" s="49">
        <f t="shared" si="10"/>
        <v>12.07955</v>
      </c>
      <c r="AJ547" s="26"/>
      <c r="AK547" s="42">
        <v>0.0340562988892803</v>
      </c>
      <c r="AL547" s="23">
        <v>11.66874</v>
      </c>
      <c r="AM547" s="48">
        <f t="shared" si="11"/>
        <v>0.03352791462</v>
      </c>
      <c r="AN547" s="49">
        <f t="shared" si="12"/>
        <v>11.34177</v>
      </c>
      <c r="AO547" s="26"/>
      <c r="AP547" s="38"/>
      <c r="AQ547" s="38"/>
      <c r="AR547" s="38"/>
      <c r="AS547" s="38"/>
      <c r="AT547" s="26"/>
      <c r="AU547" s="38"/>
      <c r="AV547" s="38"/>
      <c r="AW547" s="38"/>
      <c r="AX547" s="38"/>
      <c r="AY547" s="26"/>
      <c r="AZ547" s="38"/>
      <c r="BA547" s="38"/>
      <c r="BB547" s="38"/>
      <c r="BC547" s="38"/>
      <c r="BD547" s="26"/>
      <c r="BE547" s="38"/>
      <c r="BF547" s="38"/>
      <c r="BG547" s="38"/>
      <c r="BH547" s="38"/>
      <c r="BI547" s="26"/>
      <c r="BJ547" s="42">
        <v>0.0309559452462542</v>
      </c>
      <c r="BK547" s="23">
        <v>15.09373</v>
      </c>
      <c r="BL547" s="48">
        <f t="shared" si="25"/>
        <v>0.03047609006</v>
      </c>
      <c r="BM547" s="62">
        <f t="shared" si="26"/>
        <v>14.6301</v>
      </c>
      <c r="BN547" s="26"/>
      <c r="BO547" s="42">
        <v>0.0301378056701302</v>
      </c>
      <c r="BP547" s="23">
        <v>14.7733</v>
      </c>
      <c r="BQ547" s="48">
        <f t="shared" si="19"/>
        <v>0.02965415589</v>
      </c>
      <c r="BR547" s="62">
        <f t="shared" si="20"/>
        <v>14.37119</v>
      </c>
      <c r="BS547" s="26"/>
      <c r="BT547" s="42">
        <v>0.0291788214490447</v>
      </c>
      <c r="BU547" s="23">
        <v>15.15959</v>
      </c>
      <c r="BV547" s="48">
        <f t="shared" si="29"/>
        <v>0.02869332274</v>
      </c>
      <c r="BW547" s="62">
        <f t="shared" si="30"/>
        <v>14.60854</v>
      </c>
      <c r="BX547" s="26"/>
      <c r="BY547" s="42">
        <v>0.029249334758912</v>
      </c>
      <c r="BZ547" s="23">
        <v>14.80864</v>
      </c>
      <c r="CA547" s="48">
        <f t="shared" si="27"/>
        <v>0.0287678473</v>
      </c>
      <c r="CB547" s="62">
        <f t="shared" si="28"/>
        <v>14.31591</v>
      </c>
      <c r="CC547" s="7"/>
    </row>
    <row r="548" ht="15.75" customHeight="1">
      <c r="A548" s="1"/>
      <c r="B548" s="38"/>
      <c r="C548" s="38"/>
      <c r="D548" s="38"/>
      <c r="E548" s="38"/>
      <c r="F548" s="26"/>
      <c r="G548" s="38"/>
      <c r="H548" s="38"/>
      <c r="I548" s="38"/>
      <c r="J548" s="38"/>
      <c r="K548" s="26"/>
      <c r="L548" s="38"/>
      <c r="M548" s="38"/>
      <c r="N548" s="38"/>
      <c r="O548" s="38"/>
      <c r="P548" s="26"/>
      <c r="Q548" s="42">
        <v>0.0382074470674381</v>
      </c>
      <c r="R548" s="23">
        <v>11.16673</v>
      </c>
      <c r="S548" s="48">
        <f t="shared" si="7"/>
        <v>0.03770066786</v>
      </c>
      <c r="T548" s="54">
        <f t="shared" si="8"/>
        <v>10.84909</v>
      </c>
      <c r="U548" s="26"/>
      <c r="V548" s="42">
        <v>0.0403137871378629</v>
      </c>
      <c r="W548" s="23">
        <v>12.63153</v>
      </c>
      <c r="X548" s="48">
        <f t="shared" si="1"/>
        <v>0.03982180312</v>
      </c>
      <c r="Y548" s="49">
        <f t="shared" si="2"/>
        <v>12.32319</v>
      </c>
      <c r="Z548" s="26"/>
      <c r="AA548" s="42">
        <v>0.0383299223349398</v>
      </c>
      <c r="AB548" s="23">
        <v>11.08773</v>
      </c>
      <c r="AC548" s="48">
        <f t="shared" si="3"/>
        <v>0.03786401812</v>
      </c>
      <c r="AD548" s="49">
        <f t="shared" si="4"/>
        <v>10.81042</v>
      </c>
      <c r="AE548" s="26"/>
      <c r="AF548" s="42">
        <v>0.0368055914615637</v>
      </c>
      <c r="AG548" s="23">
        <v>12.46523</v>
      </c>
      <c r="AH548" s="48">
        <f t="shared" si="9"/>
        <v>0.03633030496</v>
      </c>
      <c r="AI548" s="49">
        <f t="shared" si="10"/>
        <v>12.08588</v>
      </c>
      <c r="AJ548" s="26"/>
      <c r="AK548" s="42">
        <v>0.0340794634592376</v>
      </c>
      <c r="AL548" s="23">
        <v>11.67718</v>
      </c>
      <c r="AM548" s="48">
        <f t="shared" si="11"/>
        <v>0.03355107919</v>
      </c>
      <c r="AN548" s="49">
        <f t="shared" si="12"/>
        <v>11.35021</v>
      </c>
      <c r="AO548" s="26"/>
      <c r="AP548" s="38"/>
      <c r="AQ548" s="38"/>
      <c r="AR548" s="38"/>
      <c r="AS548" s="38"/>
      <c r="AT548" s="26"/>
      <c r="AU548" s="38"/>
      <c r="AV548" s="38"/>
      <c r="AW548" s="38"/>
      <c r="AX548" s="38"/>
      <c r="AY548" s="26"/>
      <c r="AZ548" s="38"/>
      <c r="BA548" s="38"/>
      <c r="BB548" s="38"/>
      <c r="BC548" s="38"/>
      <c r="BD548" s="26"/>
      <c r="BE548" s="38"/>
      <c r="BF548" s="38"/>
      <c r="BG548" s="38"/>
      <c r="BH548" s="38"/>
      <c r="BI548" s="26"/>
      <c r="BJ548" s="42">
        <v>0.0310457586855832</v>
      </c>
      <c r="BK548" s="23">
        <v>15.10663</v>
      </c>
      <c r="BL548" s="48">
        <f t="shared" si="25"/>
        <v>0.03056590349</v>
      </c>
      <c r="BM548" s="62">
        <f t="shared" si="26"/>
        <v>14.643</v>
      </c>
      <c r="BN548" s="26"/>
      <c r="BO548" s="42">
        <v>0.0301739485132095</v>
      </c>
      <c r="BP548" s="23">
        <v>14.78647</v>
      </c>
      <c r="BQ548" s="48">
        <f t="shared" si="19"/>
        <v>0.02969029873</v>
      </c>
      <c r="BR548" s="62">
        <f t="shared" si="20"/>
        <v>14.38436</v>
      </c>
      <c r="BS548" s="26"/>
      <c r="BT548" s="42">
        <v>0.0292080222887672</v>
      </c>
      <c r="BU548" s="23">
        <v>15.17254</v>
      </c>
      <c r="BV548" s="48">
        <f t="shared" si="29"/>
        <v>0.02872252358</v>
      </c>
      <c r="BW548" s="62">
        <f t="shared" si="30"/>
        <v>14.62149</v>
      </c>
      <c r="BX548" s="26"/>
      <c r="BY548" s="42">
        <v>0.029327032743381</v>
      </c>
      <c r="BZ548" s="23">
        <v>14.82071</v>
      </c>
      <c r="CA548" s="48">
        <f t="shared" si="27"/>
        <v>0.02884554528</v>
      </c>
      <c r="CB548" s="62">
        <f t="shared" si="28"/>
        <v>14.32798</v>
      </c>
      <c r="CC548" s="7"/>
    </row>
    <row r="549" ht="15.75" customHeight="1">
      <c r="A549" s="1"/>
      <c r="B549" s="38"/>
      <c r="C549" s="38"/>
      <c r="D549" s="38"/>
      <c r="E549" s="38"/>
      <c r="F549" s="26"/>
      <c r="G549" s="38"/>
      <c r="H549" s="38"/>
      <c r="I549" s="38"/>
      <c r="J549" s="38"/>
      <c r="K549" s="26"/>
      <c r="L549" s="38"/>
      <c r="M549" s="38"/>
      <c r="N549" s="38"/>
      <c r="O549" s="38"/>
      <c r="P549" s="26"/>
      <c r="Q549" s="42">
        <v>0.0383021194179647</v>
      </c>
      <c r="R549" s="23">
        <v>11.17177</v>
      </c>
      <c r="S549" s="48">
        <f t="shared" si="7"/>
        <v>0.03779534021</v>
      </c>
      <c r="T549" s="54">
        <f t="shared" si="8"/>
        <v>10.85413</v>
      </c>
      <c r="U549" s="26"/>
      <c r="V549" s="42">
        <v>0.0403338027597853</v>
      </c>
      <c r="W549" s="23">
        <v>12.64051</v>
      </c>
      <c r="X549" s="48">
        <f t="shared" si="1"/>
        <v>0.03984181874</v>
      </c>
      <c r="Y549" s="49">
        <f t="shared" si="2"/>
        <v>12.33217</v>
      </c>
      <c r="Z549" s="26"/>
      <c r="AA549" s="42">
        <v>0.0384024740313469</v>
      </c>
      <c r="AB549" s="23">
        <v>11.09709</v>
      </c>
      <c r="AC549" s="48">
        <f t="shared" si="3"/>
        <v>0.03793656982</v>
      </c>
      <c r="AD549" s="49">
        <f t="shared" si="4"/>
        <v>10.81978</v>
      </c>
      <c r="AE549" s="26"/>
      <c r="AF549" s="42">
        <v>0.0368670323790865</v>
      </c>
      <c r="AG549" s="23">
        <v>12.47069</v>
      </c>
      <c r="AH549" s="48">
        <f t="shared" si="9"/>
        <v>0.03639174588</v>
      </c>
      <c r="AI549" s="49">
        <f t="shared" si="10"/>
        <v>12.09134</v>
      </c>
      <c r="AJ549" s="26"/>
      <c r="AK549" s="42">
        <v>0.0341655140246135</v>
      </c>
      <c r="AL549" s="23">
        <v>11.68376</v>
      </c>
      <c r="AM549" s="48">
        <f t="shared" si="11"/>
        <v>0.03363712976</v>
      </c>
      <c r="AN549" s="49">
        <f t="shared" si="12"/>
        <v>11.35679</v>
      </c>
      <c r="AO549" s="26"/>
      <c r="AP549" s="38"/>
      <c r="AQ549" s="38"/>
      <c r="AR549" s="38"/>
      <c r="AS549" s="38"/>
      <c r="AT549" s="26"/>
      <c r="AU549" s="38"/>
      <c r="AV549" s="38"/>
      <c r="AW549" s="38"/>
      <c r="AX549" s="38"/>
      <c r="AY549" s="26"/>
      <c r="AZ549" s="38"/>
      <c r="BA549" s="38"/>
      <c r="BB549" s="38"/>
      <c r="BC549" s="38"/>
      <c r="BD549" s="26"/>
      <c r="BE549" s="38"/>
      <c r="BF549" s="38"/>
      <c r="BG549" s="38"/>
      <c r="BH549" s="38"/>
      <c r="BI549" s="26"/>
      <c r="BJ549" s="42">
        <v>0.0311088607700898</v>
      </c>
      <c r="BK549" s="23">
        <v>15.12034</v>
      </c>
      <c r="BL549" s="48">
        <f t="shared" si="25"/>
        <v>0.03062900558</v>
      </c>
      <c r="BM549" s="62">
        <f t="shared" si="26"/>
        <v>14.65671</v>
      </c>
      <c r="BN549" s="26"/>
      <c r="BO549" s="42">
        <v>0.0302846439255899</v>
      </c>
      <c r="BP549" s="23">
        <v>14.79969</v>
      </c>
      <c r="BQ549" s="48">
        <f t="shared" si="19"/>
        <v>0.02980099414</v>
      </c>
      <c r="BR549" s="62">
        <f t="shared" si="20"/>
        <v>14.39758</v>
      </c>
      <c r="BS549" s="26"/>
      <c r="BT549" s="42">
        <v>0.0293210262729022</v>
      </c>
      <c r="BU549" s="23">
        <v>15.18267</v>
      </c>
      <c r="BV549" s="48">
        <f t="shared" si="29"/>
        <v>0.02883552757</v>
      </c>
      <c r="BW549" s="62">
        <f t="shared" si="30"/>
        <v>14.63162</v>
      </c>
      <c r="BX549" s="26"/>
      <c r="BY549" s="42">
        <v>0.0293595693082616</v>
      </c>
      <c r="BZ549" s="23">
        <v>14.83422</v>
      </c>
      <c r="CA549" s="48">
        <f t="shared" si="27"/>
        <v>0.02887808185</v>
      </c>
      <c r="CB549" s="62">
        <f t="shared" si="28"/>
        <v>14.34149</v>
      </c>
      <c r="CC549" s="7"/>
    </row>
    <row r="550" ht="15.75" customHeight="1">
      <c r="A550" s="1"/>
      <c r="B550" s="38"/>
      <c r="C550" s="38"/>
      <c r="D550" s="38"/>
      <c r="E550" s="38"/>
      <c r="F550" s="26"/>
      <c r="G550" s="38"/>
      <c r="H550" s="38"/>
      <c r="I550" s="38"/>
      <c r="J550" s="38"/>
      <c r="K550" s="26"/>
      <c r="L550" s="38"/>
      <c r="M550" s="38"/>
      <c r="N550" s="38"/>
      <c r="O550" s="38"/>
      <c r="P550" s="26"/>
      <c r="Q550" s="42">
        <v>0.0384549042236462</v>
      </c>
      <c r="R550" s="23">
        <v>11.17604</v>
      </c>
      <c r="S550" s="48">
        <f t="shared" si="7"/>
        <v>0.03794812502</v>
      </c>
      <c r="T550" s="54">
        <f t="shared" si="8"/>
        <v>10.8584</v>
      </c>
      <c r="U550" s="26"/>
      <c r="V550" s="42">
        <v>0.0405002707487017</v>
      </c>
      <c r="W550" s="23">
        <v>12.64412</v>
      </c>
      <c r="X550" s="48">
        <f t="shared" si="1"/>
        <v>0.04000828673</v>
      </c>
      <c r="Y550" s="49">
        <f t="shared" si="2"/>
        <v>12.33578</v>
      </c>
      <c r="Z550" s="26"/>
      <c r="AA550" s="42">
        <v>0.0384835940295143</v>
      </c>
      <c r="AB550" s="23">
        <v>11.09901</v>
      </c>
      <c r="AC550" s="48">
        <f t="shared" si="3"/>
        <v>0.03801768982</v>
      </c>
      <c r="AD550" s="49">
        <f t="shared" si="4"/>
        <v>10.8217</v>
      </c>
      <c r="AE550" s="26"/>
      <c r="AF550" s="42">
        <v>0.0369350227210297</v>
      </c>
      <c r="AG550" s="23">
        <v>12.4799</v>
      </c>
      <c r="AH550" s="48">
        <f t="shared" si="9"/>
        <v>0.03645973622</v>
      </c>
      <c r="AI550" s="49">
        <f t="shared" si="10"/>
        <v>12.10055</v>
      </c>
      <c r="AJ550" s="26"/>
      <c r="AK550" s="42">
        <v>0.0342698916114925</v>
      </c>
      <c r="AL550" s="23">
        <v>11.68766</v>
      </c>
      <c r="AM550" s="48">
        <f t="shared" si="11"/>
        <v>0.03374150734</v>
      </c>
      <c r="AN550" s="49">
        <f t="shared" si="12"/>
        <v>11.36069</v>
      </c>
      <c r="AO550" s="26"/>
      <c r="AP550" s="38"/>
      <c r="AQ550" s="38"/>
      <c r="AR550" s="38"/>
      <c r="AS550" s="38"/>
      <c r="AT550" s="26"/>
      <c r="AU550" s="38"/>
      <c r="AV550" s="38"/>
      <c r="AW550" s="38"/>
      <c r="AX550" s="38"/>
      <c r="AY550" s="26"/>
      <c r="AZ550" s="38"/>
      <c r="BA550" s="38"/>
      <c r="BB550" s="38"/>
      <c r="BC550" s="38"/>
      <c r="BD550" s="26"/>
      <c r="BE550" s="38"/>
      <c r="BF550" s="38"/>
      <c r="BG550" s="38"/>
      <c r="BH550" s="38"/>
      <c r="BI550" s="26"/>
      <c r="BJ550" s="42">
        <v>0.0311454098663906</v>
      </c>
      <c r="BK550" s="23">
        <v>15.13017</v>
      </c>
      <c r="BL550" s="48">
        <f t="shared" si="25"/>
        <v>0.03066555468</v>
      </c>
      <c r="BM550" s="62">
        <f t="shared" si="26"/>
        <v>14.66654</v>
      </c>
      <c r="BN550" s="26"/>
      <c r="BO550" s="42">
        <v>0.0303467974054741</v>
      </c>
      <c r="BP550" s="23">
        <v>14.81007</v>
      </c>
      <c r="BQ550" s="48">
        <f t="shared" si="19"/>
        <v>0.02986314762</v>
      </c>
      <c r="BR550" s="62">
        <f t="shared" si="20"/>
        <v>14.40796</v>
      </c>
      <c r="BS550" s="26"/>
      <c r="BT550" s="42">
        <v>0.0293335531572718</v>
      </c>
      <c r="BU550" s="23">
        <v>15.19821</v>
      </c>
      <c r="BV550" s="48">
        <f t="shared" si="29"/>
        <v>0.02884805445</v>
      </c>
      <c r="BW550" s="62">
        <f t="shared" si="30"/>
        <v>14.64716</v>
      </c>
      <c r="BX550" s="26"/>
      <c r="BY550" s="42">
        <v>0.029416854211902</v>
      </c>
      <c r="BZ550" s="23">
        <v>14.84533</v>
      </c>
      <c r="CA550" s="48">
        <f t="shared" si="27"/>
        <v>0.02893536675</v>
      </c>
      <c r="CB550" s="62">
        <f t="shared" si="28"/>
        <v>14.3526</v>
      </c>
      <c r="CC550" s="7"/>
    </row>
    <row r="551" ht="15.75" customHeight="1">
      <c r="A551" s="1"/>
      <c r="B551" s="38"/>
      <c r="C551" s="38"/>
      <c r="D551" s="38"/>
      <c r="E551" s="38"/>
      <c r="F551" s="26"/>
      <c r="G551" s="38"/>
      <c r="H551" s="38"/>
      <c r="I551" s="38"/>
      <c r="J551" s="38"/>
      <c r="K551" s="26"/>
      <c r="L551" s="38"/>
      <c r="M551" s="38"/>
      <c r="N551" s="38"/>
      <c r="O551" s="38"/>
      <c r="P551" s="26"/>
      <c r="Q551" s="42">
        <v>0.0384828415475775</v>
      </c>
      <c r="R551" s="23">
        <v>11.18</v>
      </c>
      <c r="S551" s="48">
        <f t="shared" si="7"/>
        <v>0.03797606234</v>
      </c>
      <c r="T551" s="54">
        <f t="shared" si="8"/>
        <v>10.86236</v>
      </c>
      <c r="U551" s="26"/>
      <c r="V551" s="42">
        <v>0.0405733587755543</v>
      </c>
      <c r="W551" s="23">
        <v>12.65007</v>
      </c>
      <c r="X551" s="48">
        <f t="shared" si="1"/>
        <v>0.04008137475</v>
      </c>
      <c r="Y551" s="49">
        <f t="shared" si="2"/>
        <v>12.34173</v>
      </c>
      <c r="Z551" s="26"/>
      <c r="AA551" s="42">
        <v>0.0385630606219181</v>
      </c>
      <c r="AB551" s="23">
        <v>11.1057</v>
      </c>
      <c r="AC551" s="48">
        <f t="shared" si="3"/>
        <v>0.03809715641</v>
      </c>
      <c r="AD551" s="49">
        <f t="shared" si="4"/>
        <v>10.82839</v>
      </c>
      <c r="AE551" s="26"/>
      <c r="AF551" s="42">
        <v>0.0370388179414578</v>
      </c>
      <c r="AG551" s="23">
        <v>12.48416</v>
      </c>
      <c r="AH551" s="48">
        <f t="shared" si="9"/>
        <v>0.03656353144</v>
      </c>
      <c r="AI551" s="49">
        <f t="shared" si="10"/>
        <v>12.10481</v>
      </c>
      <c r="AJ551" s="26"/>
      <c r="AK551" s="42">
        <v>0.0343358786955013</v>
      </c>
      <c r="AL551" s="23">
        <v>11.69382</v>
      </c>
      <c r="AM551" s="48">
        <f t="shared" si="11"/>
        <v>0.03380749443</v>
      </c>
      <c r="AN551" s="49">
        <f t="shared" si="12"/>
        <v>11.36685</v>
      </c>
      <c r="AO551" s="26"/>
      <c r="AP551" s="38"/>
      <c r="AQ551" s="38"/>
      <c r="AR551" s="38"/>
      <c r="AS551" s="38"/>
      <c r="AT551" s="26"/>
      <c r="AU551" s="38"/>
      <c r="AV551" s="38"/>
      <c r="AW551" s="38"/>
      <c r="AX551" s="38"/>
      <c r="AY551" s="26"/>
      <c r="AZ551" s="38"/>
      <c r="BA551" s="38"/>
      <c r="BB551" s="38"/>
      <c r="BC551" s="38"/>
      <c r="BD551" s="26"/>
      <c r="BE551" s="38"/>
      <c r="BF551" s="38"/>
      <c r="BG551" s="38"/>
      <c r="BH551" s="38"/>
      <c r="BI551" s="26"/>
      <c r="BJ551" s="42">
        <v>0.0312708442705394</v>
      </c>
      <c r="BK551" s="23">
        <v>15.14229</v>
      </c>
      <c r="BL551" s="48">
        <f t="shared" si="25"/>
        <v>0.03079098908</v>
      </c>
      <c r="BM551" s="62">
        <f t="shared" si="26"/>
        <v>14.67866</v>
      </c>
      <c r="BN551" s="26"/>
      <c r="BO551" s="42">
        <v>0.0303872549708504</v>
      </c>
      <c r="BP551" s="23">
        <v>14.82262</v>
      </c>
      <c r="BQ551" s="48">
        <f t="shared" si="19"/>
        <v>0.02990360519</v>
      </c>
      <c r="BR551" s="62">
        <f t="shared" si="20"/>
        <v>14.42051</v>
      </c>
      <c r="BS551" s="26"/>
      <c r="BT551" s="42">
        <v>0.0294170344383495</v>
      </c>
      <c r="BU551" s="23">
        <v>15.20994</v>
      </c>
      <c r="BV551" s="48">
        <f t="shared" si="29"/>
        <v>0.02893153573</v>
      </c>
      <c r="BW551" s="62">
        <f t="shared" si="30"/>
        <v>14.65889</v>
      </c>
      <c r="BX551" s="26"/>
      <c r="BY551" s="42">
        <v>0.0295372854407556</v>
      </c>
      <c r="BZ551" s="23">
        <v>14.85879</v>
      </c>
      <c r="CA551" s="48">
        <f t="shared" si="27"/>
        <v>0.02905579798</v>
      </c>
      <c r="CB551" s="62">
        <f t="shared" si="28"/>
        <v>14.36606</v>
      </c>
      <c r="CC551" s="7"/>
    </row>
    <row r="552" ht="15.75" customHeight="1">
      <c r="A552" s="1"/>
      <c r="B552" s="38"/>
      <c r="C552" s="38"/>
      <c r="D552" s="38"/>
      <c r="E552" s="38"/>
      <c r="F552" s="26"/>
      <c r="G552" s="38"/>
      <c r="H552" s="38"/>
      <c r="I552" s="38"/>
      <c r="J552" s="38"/>
      <c r="K552" s="26"/>
      <c r="L552" s="38"/>
      <c r="M552" s="38"/>
      <c r="N552" s="38"/>
      <c r="O552" s="38"/>
      <c r="P552" s="26"/>
      <c r="Q552" s="42">
        <v>0.0386022655842895</v>
      </c>
      <c r="R552" s="23">
        <v>11.18509</v>
      </c>
      <c r="S552" s="48">
        <f t="shared" si="7"/>
        <v>0.03809548638</v>
      </c>
      <c r="T552" s="54">
        <f t="shared" si="8"/>
        <v>10.86745</v>
      </c>
      <c r="U552" s="26"/>
      <c r="V552" s="42">
        <v>0.0406552821548338</v>
      </c>
      <c r="W552" s="23">
        <v>12.65815</v>
      </c>
      <c r="X552" s="48">
        <f t="shared" si="1"/>
        <v>0.04016329813</v>
      </c>
      <c r="Y552" s="49">
        <f t="shared" si="2"/>
        <v>12.34981</v>
      </c>
      <c r="Z552" s="26"/>
      <c r="AA552" s="42">
        <v>0.0386516814217446</v>
      </c>
      <c r="AB552" s="23">
        <v>11.11131</v>
      </c>
      <c r="AC552" s="48">
        <f t="shared" si="3"/>
        <v>0.03818577721</v>
      </c>
      <c r="AD552" s="49">
        <f t="shared" si="4"/>
        <v>10.834</v>
      </c>
      <c r="AE552" s="26"/>
      <c r="AF552" s="42">
        <v>0.0371131660477433</v>
      </c>
      <c r="AG552" s="23">
        <v>12.48984</v>
      </c>
      <c r="AH552" s="48">
        <f t="shared" si="9"/>
        <v>0.03663787955</v>
      </c>
      <c r="AI552" s="49">
        <f t="shared" si="10"/>
        <v>12.11049</v>
      </c>
      <c r="AJ552" s="26"/>
      <c r="AK552" s="42">
        <v>0.0343894271686866</v>
      </c>
      <c r="AL552" s="23">
        <v>11.7043</v>
      </c>
      <c r="AM552" s="48">
        <f t="shared" si="11"/>
        <v>0.0338610429</v>
      </c>
      <c r="AN552" s="49">
        <f t="shared" si="12"/>
        <v>11.37733</v>
      </c>
      <c r="AO552" s="26"/>
      <c r="AP552" s="38"/>
      <c r="AQ552" s="38"/>
      <c r="AR552" s="38"/>
      <c r="AS552" s="38"/>
      <c r="AT552" s="26"/>
      <c r="AU552" s="38"/>
      <c r="AV552" s="38"/>
      <c r="AW552" s="38"/>
      <c r="AX552" s="38"/>
      <c r="AY552" s="26"/>
      <c r="AZ552" s="38"/>
      <c r="BA552" s="38"/>
      <c r="BB552" s="38"/>
      <c r="BC552" s="38"/>
      <c r="BD552" s="26"/>
      <c r="BE552" s="38"/>
      <c r="BF552" s="38"/>
      <c r="BG552" s="38"/>
      <c r="BH552" s="38"/>
      <c r="BI552" s="26"/>
      <c r="BJ552" s="42">
        <v>0.0313149228521223</v>
      </c>
      <c r="BK552" s="23">
        <v>15.15685</v>
      </c>
      <c r="BL552" s="48">
        <f t="shared" si="25"/>
        <v>0.03083506766</v>
      </c>
      <c r="BM552" s="62">
        <f t="shared" si="26"/>
        <v>14.69322</v>
      </c>
      <c r="BN552" s="26"/>
      <c r="BO552" s="42">
        <v>0.0304609524069828</v>
      </c>
      <c r="BP552" s="23">
        <v>14.83681</v>
      </c>
      <c r="BQ552" s="48">
        <f t="shared" si="19"/>
        <v>0.02997730263</v>
      </c>
      <c r="BR552" s="62">
        <f t="shared" si="20"/>
        <v>14.4347</v>
      </c>
      <c r="BS552" s="26"/>
      <c r="BT552" s="42">
        <v>0.0294544518963396</v>
      </c>
      <c r="BU552" s="23">
        <v>15.22104</v>
      </c>
      <c r="BV552" s="48">
        <f t="shared" si="29"/>
        <v>0.02896895319</v>
      </c>
      <c r="BW552" s="62">
        <f t="shared" si="30"/>
        <v>14.66999</v>
      </c>
      <c r="BX552" s="26"/>
      <c r="BY552" s="42">
        <v>0.0295287869315917</v>
      </c>
      <c r="BZ552" s="23">
        <v>14.87147</v>
      </c>
      <c r="CA552" s="48">
        <f t="shared" si="27"/>
        <v>0.02904729947</v>
      </c>
      <c r="CB552" s="62">
        <f t="shared" si="28"/>
        <v>14.37874</v>
      </c>
      <c r="CC552" s="7"/>
    </row>
    <row r="553" ht="15.75" customHeight="1">
      <c r="A553" s="1"/>
      <c r="B553" s="38"/>
      <c r="C553" s="38"/>
      <c r="D553" s="38"/>
      <c r="E553" s="38"/>
      <c r="F553" s="26"/>
      <c r="G553" s="38"/>
      <c r="H553" s="38"/>
      <c r="I553" s="38"/>
      <c r="J553" s="38"/>
      <c r="K553" s="26"/>
      <c r="L553" s="38"/>
      <c r="M553" s="38"/>
      <c r="N553" s="38"/>
      <c r="O553" s="38"/>
      <c r="P553" s="26"/>
      <c r="Q553" s="42">
        <v>0.0386394860284245</v>
      </c>
      <c r="R553" s="23">
        <v>11.19324</v>
      </c>
      <c r="S553" s="48">
        <f t="shared" si="7"/>
        <v>0.03813270682</v>
      </c>
      <c r="T553" s="54">
        <f t="shared" si="8"/>
        <v>10.8756</v>
      </c>
      <c r="U553" s="26"/>
      <c r="V553" s="42">
        <v>0.0407306178096118</v>
      </c>
      <c r="W553" s="23">
        <v>12.66551</v>
      </c>
      <c r="X553" s="48">
        <f t="shared" si="1"/>
        <v>0.04023863379</v>
      </c>
      <c r="Y553" s="49">
        <f t="shared" si="2"/>
        <v>12.35717</v>
      </c>
      <c r="Z553" s="26"/>
      <c r="AA553" s="42">
        <v>0.038732414956119</v>
      </c>
      <c r="AB553" s="23">
        <v>11.11717</v>
      </c>
      <c r="AC553" s="48">
        <f t="shared" si="3"/>
        <v>0.03826651075</v>
      </c>
      <c r="AD553" s="49">
        <f t="shared" si="4"/>
        <v>10.83986</v>
      </c>
      <c r="AE553" s="26"/>
      <c r="AF553" s="42">
        <v>0.0371789073245832</v>
      </c>
      <c r="AG553" s="23">
        <v>12.49599</v>
      </c>
      <c r="AH553" s="48">
        <f t="shared" si="9"/>
        <v>0.03670362083</v>
      </c>
      <c r="AI553" s="49">
        <f t="shared" si="10"/>
        <v>12.11664</v>
      </c>
      <c r="AJ553" s="26"/>
      <c r="AK553" s="42">
        <v>0.0344669250927188</v>
      </c>
      <c r="AL553" s="23">
        <v>11.70874</v>
      </c>
      <c r="AM553" s="48">
        <f t="shared" si="11"/>
        <v>0.03393854083</v>
      </c>
      <c r="AN553" s="49">
        <f t="shared" si="12"/>
        <v>11.38177</v>
      </c>
      <c r="AO553" s="26"/>
      <c r="AP553" s="38"/>
      <c r="AQ553" s="38"/>
      <c r="AR553" s="38"/>
      <c r="AS553" s="38"/>
      <c r="AT553" s="26"/>
      <c r="AU553" s="38"/>
      <c r="AV553" s="38"/>
      <c r="AW553" s="38"/>
      <c r="AX553" s="38"/>
      <c r="AY553" s="26"/>
      <c r="AZ553" s="38"/>
      <c r="BA553" s="38"/>
      <c r="BB553" s="38"/>
      <c r="BC553" s="38"/>
      <c r="BD553" s="26"/>
      <c r="BE553" s="38"/>
      <c r="BF553" s="38"/>
      <c r="BG553" s="38"/>
      <c r="BH553" s="38"/>
      <c r="BI553" s="26"/>
      <c r="BJ553" s="42">
        <v>0.0313701405365105</v>
      </c>
      <c r="BK553" s="23">
        <v>15.16648</v>
      </c>
      <c r="BL553" s="48">
        <f t="shared" si="25"/>
        <v>0.03089028535</v>
      </c>
      <c r="BM553" s="62">
        <f t="shared" si="26"/>
        <v>14.70285</v>
      </c>
      <c r="BN553" s="26"/>
      <c r="BO553" s="42">
        <v>0.0305080250754457</v>
      </c>
      <c r="BP553" s="23">
        <v>14.84721</v>
      </c>
      <c r="BQ553" s="48">
        <f t="shared" si="19"/>
        <v>0.03002437529</v>
      </c>
      <c r="BR553" s="62">
        <f t="shared" si="20"/>
        <v>14.4451</v>
      </c>
      <c r="BS553" s="26"/>
      <c r="BT553" s="42">
        <v>0.0295120307636914</v>
      </c>
      <c r="BU553" s="23">
        <v>15.23434</v>
      </c>
      <c r="BV553" s="48">
        <f t="shared" si="29"/>
        <v>0.02902653206</v>
      </c>
      <c r="BW553" s="62">
        <f t="shared" si="30"/>
        <v>14.68329</v>
      </c>
      <c r="BX553" s="26"/>
      <c r="BY553" s="42">
        <v>0.0296343470772478</v>
      </c>
      <c r="BZ553" s="23">
        <v>14.88405</v>
      </c>
      <c r="CA553" s="48">
        <f t="shared" si="27"/>
        <v>0.02915285962</v>
      </c>
      <c r="CB553" s="62">
        <f t="shared" si="28"/>
        <v>14.39132</v>
      </c>
      <c r="CC553" s="7"/>
    </row>
    <row r="554" ht="15.75" customHeight="1">
      <c r="A554" s="1"/>
      <c r="B554" s="38"/>
      <c r="C554" s="38"/>
      <c r="D554" s="38"/>
      <c r="E554" s="38"/>
      <c r="F554" s="26"/>
      <c r="G554" s="38"/>
      <c r="H554" s="38"/>
      <c r="I554" s="38"/>
      <c r="J554" s="38"/>
      <c r="K554" s="26"/>
      <c r="L554" s="38"/>
      <c r="M554" s="38"/>
      <c r="N554" s="38"/>
      <c r="O554" s="38"/>
      <c r="P554" s="26"/>
      <c r="Q554" s="42">
        <v>0.0387589596609974</v>
      </c>
      <c r="R554" s="23">
        <v>11.19539</v>
      </c>
      <c r="S554" s="48">
        <f t="shared" si="7"/>
        <v>0.03825218046</v>
      </c>
      <c r="T554" s="54">
        <f t="shared" si="8"/>
        <v>10.87775</v>
      </c>
      <c r="U554" s="26"/>
      <c r="V554" s="42">
        <v>0.040808096231052</v>
      </c>
      <c r="W554" s="23">
        <v>12.66954</v>
      </c>
      <c r="X554" s="48">
        <f t="shared" si="1"/>
        <v>0.04031611221</v>
      </c>
      <c r="Y554" s="49">
        <f t="shared" si="2"/>
        <v>12.3612</v>
      </c>
      <c r="Z554" s="26"/>
      <c r="AA554" s="42">
        <v>0.038813436509973</v>
      </c>
      <c r="AB554" s="23">
        <v>11.12161</v>
      </c>
      <c r="AC554" s="48">
        <f t="shared" si="3"/>
        <v>0.0383475323</v>
      </c>
      <c r="AD554" s="49">
        <f t="shared" si="4"/>
        <v>10.8443</v>
      </c>
      <c r="AE554" s="26"/>
      <c r="AF554" s="42">
        <v>0.0372705809876535</v>
      </c>
      <c r="AG554" s="23">
        <v>12.50588</v>
      </c>
      <c r="AH554" s="48">
        <f t="shared" si="9"/>
        <v>0.03679529449</v>
      </c>
      <c r="AI554" s="49">
        <f t="shared" si="10"/>
        <v>12.12653</v>
      </c>
      <c r="AJ554" s="26"/>
      <c r="AK554" s="42">
        <v>0.0345168259541426</v>
      </c>
      <c r="AL554" s="23">
        <v>11.71433</v>
      </c>
      <c r="AM554" s="48">
        <f t="shared" si="11"/>
        <v>0.03398844169</v>
      </c>
      <c r="AN554" s="49">
        <f t="shared" si="12"/>
        <v>11.38736</v>
      </c>
      <c r="AO554" s="26"/>
      <c r="AP554" s="38"/>
      <c r="AQ554" s="38"/>
      <c r="AR554" s="38"/>
      <c r="AS554" s="38"/>
      <c r="AT554" s="26"/>
      <c r="AU554" s="38"/>
      <c r="AV554" s="38"/>
      <c r="AW554" s="38"/>
      <c r="AX554" s="38"/>
      <c r="AY554" s="26"/>
      <c r="AZ554" s="38"/>
      <c r="BA554" s="38"/>
      <c r="BB554" s="38"/>
      <c r="BC554" s="38"/>
      <c r="BD554" s="26"/>
      <c r="BE554" s="38"/>
      <c r="BF554" s="38"/>
      <c r="BG554" s="38"/>
      <c r="BH554" s="38"/>
      <c r="BI554" s="26"/>
      <c r="BJ554" s="42">
        <v>0.0314536406606505</v>
      </c>
      <c r="BK554" s="23">
        <v>15.1786</v>
      </c>
      <c r="BL554" s="48">
        <f t="shared" si="25"/>
        <v>0.03097378547</v>
      </c>
      <c r="BM554" s="62">
        <f t="shared" si="26"/>
        <v>14.71497</v>
      </c>
      <c r="BN554" s="26"/>
      <c r="BO554" s="42">
        <v>0.0305586064260155</v>
      </c>
      <c r="BP554" s="23">
        <v>14.85926</v>
      </c>
      <c r="BQ554" s="48">
        <f t="shared" si="19"/>
        <v>0.03007495665</v>
      </c>
      <c r="BR554" s="62">
        <f t="shared" si="20"/>
        <v>14.45715</v>
      </c>
      <c r="BS554" s="26"/>
      <c r="BT554" s="42">
        <v>0.0296156691991742</v>
      </c>
      <c r="BU554" s="23">
        <v>15.24746</v>
      </c>
      <c r="BV554" s="48">
        <f t="shared" si="29"/>
        <v>0.02913017049</v>
      </c>
      <c r="BW554" s="62">
        <f t="shared" si="30"/>
        <v>14.69641</v>
      </c>
      <c r="BX554" s="26"/>
      <c r="BY554" s="42">
        <v>0.0297080823147176</v>
      </c>
      <c r="BZ554" s="23">
        <v>14.89642</v>
      </c>
      <c r="CA554" s="48">
        <f t="shared" si="27"/>
        <v>0.02922659485</v>
      </c>
      <c r="CB554" s="62">
        <f t="shared" si="28"/>
        <v>14.40369</v>
      </c>
      <c r="CC554" s="7"/>
    </row>
    <row r="555" ht="15.75" customHeight="1">
      <c r="A555" s="1"/>
      <c r="B555" s="38"/>
      <c r="C555" s="38"/>
      <c r="D555" s="38"/>
      <c r="E555" s="38"/>
      <c r="F555" s="26"/>
      <c r="G555" s="38"/>
      <c r="H555" s="38"/>
      <c r="I555" s="38"/>
      <c r="J555" s="38"/>
      <c r="K555" s="26"/>
      <c r="L555" s="38"/>
      <c r="M555" s="38"/>
      <c r="N555" s="38"/>
      <c r="O555" s="38"/>
      <c r="P555" s="26"/>
      <c r="Q555" s="42">
        <v>0.0388398502700797</v>
      </c>
      <c r="R555" s="23">
        <v>11.2016</v>
      </c>
      <c r="S555" s="48">
        <f t="shared" si="7"/>
        <v>0.03833307106</v>
      </c>
      <c r="T555" s="54">
        <f t="shared" si="8"/>
        <v>10.88396</v>
      </c>
      <c r="U555" s="26"/>
      <c r="V555" s="42">
        <v>0.0408863896183604</v>
      </c>
      <c r="W555" s="23">
        <v>12.67529</v>
      </c>
      <c r="X555" s="48">
        <f t="shared" si="1"/>
        <v>0.0403944056</v>
      </c>
      <c r="Y555" s="49">
        <f t="shared" si="2"/>
        <v>12.36695</v>
      </c>
      <c r="Z555" s="26"/>
      <c r="AA555" s="42">
        <v>0.0389083316841035</v>
      </c>
      <c r="AB555" s="23">
        <v>11.12554</v>
      </c>
      <c r="AC555" s="48">
        <f t="shared" si="3"/>
        <v>0.03844242747</v>
      </c>
      <c r="AD555" s="49">
        <f t="shared" si="4"/>
        <v>10.84823</v>
      </c>
      <c r="AE555" s="26"/>
      <c r="AF555" s="42">
        <v>0.0373013226483638</v>
      </c>
      <c r="AG555" s="23">
        <v>12.51098</v>
      </c>
      <c r="AH555" s="48">
        <f t="shared" si="9"/>
        <v>0.03682603615</v>
      </c>
      <c r="AI555" s="49">
        <f t="shared" si="10"/>
        <v>12.13163</v>
      </c>
      <c r="AJ555" s="26"/>
      <c r="AK555" s="42">
        <v>0.0345988145897727</v>
      </c>
      <c r="AL555" s="23">
        <v>11.72433</v>
      </c>
      <c r="AM555" s="48">
        <f t="shared" si="11"/>
        <v>0.03407043032</v>
      </c>
      <c r="AN555" s="49">
        <f t="shared" si="12"/>
        <v>11.39736</v>
      </c>
      <c r="AO555" s="26"/>
      <c r="AP555" s="38"/>
      <c r="AQ555" s="38"/>
      <c r="AR555" s="38"/>
      <c r="AS555" s="38"/>
      <c r="AT555" s="26"/>
      <c r="AU555" s="38"/>
      <c r="AV555" s="38"/>
      <c r="AW555" s="38"/>
      <c r="AX555" s="38"/>
      <c r="AY555" s="26"/>
      <c r="AZ555" s="38"/>
      <c r="BA555" s="38"/>
      <c r="BB555" s="38"/>
      <c r="BC555" s="38"/>
      <c r="BD555" s="26"/>
      <c r="BE555" s="38"/>
      <c r="BF555" s="38"/>
      <c r="BG555" s="38"/>
      <c r="BH555" s="38"/>
      <c r="BI555" s="26"/>
      <c r="BJ555" s="42">
        <v>0.0315137917242516</v>
      </c>
      <c r="BK555" s="23">
        <v>15.19197</v>
      </c>
      <c r="BL555" s="48">
        <f t="shared" si="25"/>
        <v>0.03103393653</v>
      </c>
      <c r="BM555" s="62">
        <f t="shared" si="26"/>
        <v>14.72834</v>
      </c>
      <c r="BN555" s="26"/>
      <c r="BO555" s="42">
        <v>0.0306140262853156</v>
      </c>
      <c r="BP555" s="23">
        <v>14.87335</v>
      </c>
      <c r="BQ555" s="48">
        <f t="shared" si="19"/>
        <v>0.0301303765</v>
      </c>
      <c r="BR555" s="62">
        <f t="shared" si="20"/>
        <v>14.47124</v>
      </c>
      <c r="BS555" s="26"/>
      <c r="BT555" s="42">
        <v>0.0296611742069099</v>
      </c>
      <c r="BU555" s="23">
        <v>15.25836</v>
      </c>
      <c r="BV555" s="48">
        <f t="shared" si="29"/>
        <v>0.0291756755</v>
      </c>
      <c r="BW555" s="62">
        <f t="shared" si="30"/>
        <v>14.70731</v>
      </c>
      <c r="BX555" s="26"/>
      <c r="BY555" s="42">
        <v>0.0297472721281102</v>
      </c>
      <c r="BZ555" s="23">
        <v>14.9099</v>
      </c>
      <c r="CA555" s="48">
        <f t="shared" si="27"/>
        <v>0.02926578467</v>
      </c>
      <c r="CB555" s="62">
        <f t="shared" si="28"/>
        <v>14.41717</v>
      </c>
      <c r="CC555" s="7"/>
    </row>
    <row r="556" ht="15.75" customHeight="1">
      <c r="A556" s="1"/>
      <c r="B556" s="38"/>
      <c r="C556" s="38"/>
      <c r="D556" s="38"/>
      <c r="E556" s="38"/>
      <c r="F556" s="26"/>
      <c r="G556" s="38"/>
      <c r="H556" s="38"/>
      <c r="I556" s="38"/>
      <c r="J556" s="38"/>
      <c r="K556" s="26"/>
      <c r="L556" s="38"/>
      <c r="M556" s="38"/>
      <c r="N556" s="38"/>
      <c r="O556" s="38"/>
      <c r="P556" s="26"/>
      <c r="Q556" s="42">
        <v>0.0389195547191437</v>
      </c>
      <c r="R556" s="23">
        <v>11.2067</v>
      </c>
      <c r="S556" s="48">
        <f t="shared" si="7"/>
        <v>0.03841277551</v>
      </c>
      <c r="T556" s="54">
        <f t="shared" si="8"/>
        <v>10.88906</v>
      </c>
      <c r="U556" s="26"/>
      <c r="V556" s="42">
        <v>0.0410049858899146</v>
      </c>
      <c r="W556" s="23">
        <v>12.68023</v>
      </c>
      <c r="X556" s="48">
        <f t="shared" si="1"/>
        <v>0.04051300187</v>
      </c>
      <c r="Y556" s="49">
        <f t="shared" si="2"/>
        <v>12.37189</v>
      </c>
      <c r="Z556" s="26"/>
      <c r="AA556" s="42">
        <v>0.0390033006597585</v>
      </c>
      <c r="AB556" s="23">
        <v>11.13016</v>
      </c>
      <c r="AC556" s="48">
        <f t="shared" si="3"/>
        <v>0.03853739645</v>
      </c>
      <c r="AD556" s="49">
        <f t="shared" si="4"/>
        <v>10.85285</v>
      </c>
      <c r="AE556" s="26"/>
      <c r="AF556" s="42">
        <v>0.037463366091</v>
      </c>
      <c r="AG556" s="23">
        <v>12.51624</v>
      </c>
      <c r="AH556" s="48">
        <f t="shared" si="9"/>
        <v>0.03698807959</v>
      </c>
      <c r="AI556" s="49">
        <f t="shared" si="10"/>
        <v>12.13689</v>
      </c>
      <c r="AJ556" s="26"/>
      <c r="AK556" s="42">
        <v>0.0346634050847086</v>
      </c>
      <c r="AL556" s="23">
        <v>11.72965</v>
      </c>
      <c r="AM556" s="48">
        <f t="shared" si="11"/>
        <v>0.03413502082</v>
      </c>
      <c r="AN556" s="49">
        <f t="shared" si="12"/>
        <v>11.40268</v>
      </c>
      <c r="AO556" s="26"/>
      <c r="AP556" s="38"/>
      <c r="AQ556" s="38"/>
      <c r="AR556" s="38"/>
      <c r="AS556" s="38"/>
      <c r="AT556" s="26"/>
      <c r="AU556" s="38"/>
      <c r="AV556" s="38"/>
      <c r="AW556" s="38"/>
      <c r="AX556" s="38"/>
      <c r="AY556" s="26"/>
      <c r="AZ556" s="38"/>
      <c r="BA556" s="38"/>
      <c r="BB556" s="38"/>
      <c r="BC556" s="38"/>
      <c r="BD556" s="26"/>
      <c r="BE556" s="38"/>
      <c r="BF556" s="38"/>
      <c r="BG556" s="38"/>
      <c r="BH556" s="38"/>
      <c r="BI556" s="26"/>
      <c r="BJ556" s="42">
        <v>0.0316031354911097</v>
      </c>
      <c r="BK556" s="23">
        <v>15.20235</v>
      </c>
      <c r="BL556" s="48">
        <f t="shared" si="25"/>
        <v>0.0311232803</v>
      </c>
      <c r="BM556" s="62">
        <f t="shared" si="26"/>
        <v>14.73872</v>
      </c>
      <c r="BN556" s="26"/>
      <c r="BO556" s="42">
        <v>0.0307205410002169</v>
      </c>
      <c r="BP556" s="23">
        <v>14.88342</v>
      </c>
      <c r="BQ556" s="48">
        <f t="shared" si="19"/>
        <v>0.03023689122</v>
      </c>
      <c r="BR556" s="62">
        <f t="shared" si="20"/>
        <v>14.48131</v>
      </c>
      <c r="BS556" s="26"/>
      <c r="BT556" s="42">
        <v>0.029755034153929</v>
      </c>
      <c r="BU556" s="23">
        <v>15.2713</v>
      </c>
      <c r="BV556" s="48">
        <f t="shared" si="29"/>
        <v>0.02926953545</v>
      </c>
      <c r="BW556" s="62">
        <f t="shared" si="30"/>
        <v>14.72025</v>
      </c>
      <c r="BX556" s="26"/>
      <c r="BY556" s="42">
        <v>0.0298392431136649</v>
      </c>
      <c r="BZ556" s="23">
        <v>14.92003</v>
      </c>
      <c r="CA556" s="48">
        <f t="shared" si="27"/>
        <v>0.02935775565</v>
      </c>
      <c r="CB556" s="62">
        <f t="shared" si="28"/>
        <v>14.4273</v>
      </c>
      <c r="CC556" s="7"/>
    </row>
    <row r="557" ht="15.75" customHeight="1">
      <c r="A557" s="1"/>
      <c r="B557" s="38"/>
      <c r="C557" s="38"/>
      <c r="D557" s="38"/>
      <c r="E557" s="38"/>
      <c r="F557" s="26"/>
      <c r="G557" s="38"/>
      <c r="H557" s="38"/>
      <c r="I557" s="38"/>
      <c r="J557" s="38"/>
      <c r="K557" s="26"/>
      <c r="L557" s="38"/>
      <c r="M557" s="38"/>
      <c r="N557" s="38"/>
      <c r="O557" s="38"/>
      <c r="P557" s="26"/>
      <c r="Q557" s="42">
        <v>0.0389854284192996</v>
      </c>
      <c r="R557" s="23">
        <v>11.21117</v>
      </c>
      <c r="S557" s="48">
        <f t="shared" si="7"/>
        <v>0.03847864921</v>
      </c>
      <c r="T557" s="54">
        <f t="shared" si="8"/>
        <v>10.89353</v>
      </c>
      <c r="U557" s="26"/>
      <c r="V557" s="42">
        <v>0.041090554497266</v>
      </c>
      <c r="W557" s="23">
        <v>12.68741</v>
      </c>
      <c r="X557" s="48">
        <f t="shared" si="1"/>
        <v>0.04059857048</v>
      </c>
      <c r="Y557" s="49">
        <f t="shared" si="2"/>
        <v>12.37907</v>
      </c>
      <c r="Z557" s="26"/>
      <c r="AA557" s="42">
        <v>0.0390636690975326</v>
      </c>
      <c r="AB557" s="23">
        <v>11.13698</v>
      </c>
      <c r="AC557" s="48">
        <f t="shared" si="3"/>
        <v>0.03859776489</v>
      </c>
      <c r="AD557" s="49">
        <f t="shared" si="4"/>
        <v>10.85967</v>
      </c>
      <c r="AE557" s="26"/>
      <c r="AF557" s="42">
        <v>0.0375088904728837</v>
      </c>
      <c r="AG557" s="23">
        <v>12.52179</v>
      </c>
      <c r="AH557" s="48">
        <f t="shared" si="9"/>
        <v>0.03703360398</v>
      </c>
      <c r="AI557" s="49">
        <f t="shared" si="10"/>
        <v>12.14244</v>
      </c>
      <c r="AJ557" s="26"/>
      <c r="AK557" s="42">
        <v>0.0347285352625542</v>
      </c>
      <c r="AL557" s="23">
        <v>11.73487</v>
      </c>
      <c r="AM557" s="48">
        <f t="shared" si="11"/>
        <v>0.034200151</v>
      </c>
      <c r="AN557" s="49">
        <f t="shared" si="12"/>
        <v>11.4079</v>
      </c>
      <c r="AO557" s="26"/>
      <c r="AP557" s="38"/>
      <c r="AQ557" s="38"/>
      <c r="AR557" s="38"/>
      <c r="AS557" s="38"/>
      <c r="AT557" s="26"/>
      <c r="AU557" s="38"/>
      <c r="AV557" s="38"/>
      <c r="AW557" s="38"/>
      <c r="AX557" s="38"/>
      <c r="AY557" s="26"/>
      <c r="AZ557" s="38"/>
      <c r="BA557" s="38"/>
      <c r="BB557" s="38"/>
      <c r="BC557" s="38"/>
      <c r="BD557" s="26"/>
      <c r="BE557" s="38"/>
      <c r="BF557" s="38"/>
      <c r="BG557" s="38"/>
      <c r="BH557" s="38"/>
      <c r="BI557" s="26"/>
      <c r="BJ557" s="42">
        <v>0.0316607162048015</v>
      </c>
      <c r="BK557" s="23">
        <v>15.2138</v>
      </c>
      <c r="BL557" s="48">
        <f t="shared" si="25"/>
        <v>0.03118086101</v>
      </c>
      <c r="BM557" s="62">
        <f t="shared" si="26"/>
        <v>14.75017</v>
      </c>
      <c r="BN557" s="26"/>
      <c r="BO557" s="42">
        <v>0.0307527177100559</v>
      </c>
      <c r="BP557" s="23">
        <v>14.89568</v>
      </c>
      <c r="BQ557" s="48">
        <f t="shared" si="19"/>
        <v>0.03026906793</v>
      </c>
      <c r="BR557" s="62">
        <f t="shared" si="20"/>
        <v>14.49357</v>
      </c>
      <c r="BS557" s="26"/>
      <c r="BT557" s="42">
        <v>0.0298019589936409</v>
      </c>
      <c r="BU557" s="23">
        <v>15.28465</v>
      </c>
      <c r="BV557" s="48">
        <f t="shared" si="29"/>
        <v>0.02931646029</v>
      </c>
      <c r="BW557" s="62">
        <f t="shared" si="30"/>
        <v>14.7336</v>
      </c>
      <c r="BX557" s="26"/>
      <c r="BY557" s="42">
        <v>0.0298834883319774</v>
      </c>
      <c r="BZ557" s="23">
        <v>14.9336</v>
      </c>
      <c r="CA557" s="48">
        <f t="shared" si="27"/>
        <v>0.02940200087</v>
      </c>
      <c r="CB557" s="62">
        <f t="shared" si="28"/>
        <v>14.44087</v>
      </c>
      <c r="CC557" s="7"/>
    </row>
    <row r="558" ht="15.75" customHeight="1">
      <c r="A558" s="1"/>
      <c r="B558" s="38"/>
      <c r="C558" s="38"/>
      <c r="D558" s="38"/>
      <c r="E558" s="38"/>
      <c r="F558" s="26"/>
      <c r="G558" s="38"/>
      <c r="H558" s="38"/>
      <c r="I558" s="38"/>
      <c r="J558" s="38"/>
      <c r="K558" s="26"/>
      <c r="L558" s="38"/>
      <c r="M558" s="38"/>
      <c r="N558" s="38"/>
      <c r="O558" s="38"/>
      <c r="P558" s="26"/>
      <c r="Q558" s="42">
        <v>0.0390890534550019</v>
      </c>
      <c r="R558" s="23">
        <v>11.21293</v>
      </c>
      <c r="S558" s="48">
        <f t="shared" si="7"/>
        <v>0.03858227425</v>
      </c>
      <c r="T558" s="54">
        <f t="shared" si="8"/>
        <v>10.89529</v>
      </c>
      <c r="U558" s="26"/>
      <c r="V558" s="42">
        <v>0.0412025426909657</v>
      </c>
      <c r="W558" s="23">
        <v>12.69364</v>
      </c>
      <c r="X558" s="48">
        <f t="shared" si="1"/>
        <v>0.04071055867</v>
      </c>
      <c r="Y558" s="49">
        <f t="shared" si="2"/>
        <v>12.3853</v>
      </c>
      <c r="Z558" s="26"/>
      <c r="AA558" s="42">
        <v>0.0391557233815132</v>
      </c>
      <c r="AB558" s="23">
        <v>11.14232</v>
      </c>
      <c r="AC558" s="48">
        <f t="shared" si="3"/>
        <v>0.03868981917</v>
      </c>
      <c r="AD558" s="49">
        <f t="shared" si="4"/>
        <v>10.86501</v>
      </c>
      <c r="AE558" s="26"/>
      <c r="AF558" s="42">
        <v>0.0375999713110442</v>
      </c>
      <c r="AG558" s="23">
        <v>12.53017</v>
      </c>
      <c r="AH558" s="48">
        <f t="shared" si="9"/>
        <v>0.03712468481</v>
      </c>
      <c r="AI558" s="49">
        <f t="shared" si="10"/>
        <v>12.15082</v>
      </c>
      <c r="AJ558" s="26"/>
      <c r="AK558" s="42">
        <v>0.0347874261185412</v>
      </c>
      <c r="AL558" s="23">
        <v>11.74226</v>
      </c>
      <c r="AM558" s="48">
        <f t="shared" si="11"/>
        <v>0.03425904185</v>
      </c>
      <c r="AN558" s="49">
        <f t="shared" si="12"/>
        <v>11.41529</v>
      </c>
      <c r="AO558" s="26"/>
      <c r="AP558" s="38"/>
      <c r="AQ558" s="38"/>
      <c r="AR558" s="38"/>
      <c r="AS558" s="38"/>
      <c r="AT558" s="26"/>
      <c r="AU558" s="38"/>
      <c r="AV558" s="38"/>
      <c r="AW558" s="38"/>
      <c r="AX558" s="38"/>
      <c r="AY558" s="26"/>
      <c r="AZ558" s="38"/>
      <c r="BA558" s="38"/>
      <c r="BB558" s="38"/>
      <c r="BC558" s="38"/>
      <c r="BD558" s="26"/>
      <c r="BE558" s="38"/>
      <c r="BF558" s="38"/>
      <c r="BG558" s="38"/>
      <c r="BH558" s="38"/>
      <c r="BI558" s="26"/>
      <c r="BJ558" s="42">
        <v>0.0317031049898076</v>
      </c>
      <c r="BK558" s="23">
        <v>15.22894</v>
      </c>
      <c r="BL558" s="48">
        <f t="shared" si="25"/>
        <v>0.0312232498</v>
      </c>
      <c r="BM558" s="62">
        <f t="shared" si="26"/>
        <v>14.76531</v>
      </c>
      <c r="BN558" s="26"/>
      <c r="BO558" s="42">
        <v>0.0308464466005178</v>
      </c>
      <c r="BP558" s="23">
        <v>14.90792</v>
      </c>
      <c r="BQ558" s="48">
        <f t="shared" si="19"/>
        <v>0.03036279682</v>
      </c>
      <c r="BR558" s="62">
        <f t="shared" si="20"/>
        <v>14.50581</v>
      </c>
      <c r="BS558" s="26"/>
      <c r="BT558" s="42">
        <v>0.0298499747085386</v>
      </c>
      <c r="BU558" s="23">
        <v>15.29602</v>
      </c>
      <c r="BV558" s="48">
        <f t="shared" si="29"/>
        <v>0.029364476</v>
      </c>
      <c r="BW558" s="62">
        <f t="shared" si="30"/>
        <v>14.74497</v>
      </c>
      <c r="BX558" s="26"/>
      <c r="BY558" s="42">
        <v>0.0299430451479641</v>
      </c>
      <c r="BZ558" s="23">
        <v>14.94671</v>
      </c>
      <c r="CA558" s="48">
        <f t="shared" si="27"/>
        <v>0.02946155769</v>
      </c>
      <c r="CB558" s="62">
        <f t="shared" si="28"/>
        <v>14.45398</v>
      </c>
      <c r="CC558" s="7"/>
    </row>
    <row r="559" ht="15.75" customHeight="1">
      <c r="A559" s="1"/>
      <c r="B559" s="38"/>
      <c r="C559" s="38"/>
      <c r="D559" s="38"/>
      <c r="E559" s="38"/>
      <c r="F559" s="26"/>
      <c r="G559" s="38"/>
      <c r="H559" s="38"/>
      <c r="I559" s="38"/>
      <c r="J559" s="38"/>
      <c r="K559" s="26"/>
      <c r="L559" s="38"/>
      <c r="M559" s="38"/>
      <c r="N559" s="38"/>
      <c r="O559" s="38"/>
      <c r="P559" s="26"/>
      <c r="Q559" s="42">
        <v>0.0391525759044056</v>
      </c>
      <c r="R559" s="23">
        <v>11.21904</v>
      </c>
      <c r="S559" s="48">
        <f t="shared" si="7"/>
        <v>0.0386457967</v>
      </c>
      <c r="T559" s="54">
        <f t="shared" si="8"/>
        <v>10.9014</v>
      </c>
      <c r="U559" s="26"/>
      <c r="V559" s="42">
        <v>0.0412820730093331</v>
      </c>
      <c r="W559" s="23">
        <v>12.69926</v>
      </c>
      <c r="X559" s="48">
        <f t="shared" si="1"/>
        <v>0.04079008899</v>
      </c>
      <c r="Y559" s="49">
        <f t="shared" si="2"/>
        <v>12.39092</v>
      </c>
      <c r="Z559" s="26"/>
      <c r="AA559" s="42">
        <v>0.0392140480411463</v>
      </c>
      <c r="AB559" s="23">
        <v>11.14637</v>
      </c>
      <c r="AC559" s="48">
        <f t="shared" si="3"/>
        <v>0.03874814383</v>
      </c>
      <c r="AD559" s="49">
        <f t="shared" si="4"/>
        <v>10.86906</v>
      </c>
      <c r="AE559" s="26"/>
      <c r="AF559" s="42">
        <v>0.03765508691814</v>
      </c>
      <c r="AG559" s="23">
        <v>12.53683</v>
      </c>
      <c r="AH559" s="48">
        <f t="shared" si="9"/>
        <v>0.03717980042</v>
      </c>
      <c r="AI559" s="49">
        <f t="shared" si="10"/>
        <v>12.15748</v>
      </c>
      <c r="AJ559" s="26"/>
      <c r="AK559" s="42">
        <v>0.0348899989413427</v>
      </c>
      <c r="AL559" s="23">
        <v>11.7485</v>
      </c>
      <c r="AM559" s="48">
        <f t="shared" si="11"/>
        <v>0.03436161467</v>
      </c>
      <c r="AN559" s="49">
        <f t="shared" si="12"/>
        <v>11.42153</v>
      </c>
      <c r="AO559" s="26"/>
      <c r="AP559" s="38"/>
      <c r="AQ559" s="38"/>
      <c r="AR559" s="38"/>
      <c r="AS559" s="38"/>
      <c r="AT559" s="26"/>
      <c r="AU559" s="38"/>
      <c r="AV559" s="38"/>
      <c r="AW559" s="38"/>
      <c r="AX559" s="38"/>
      <c r="AY559" s="26"/>
      <c r="AZ559" s="38"/>
      <c r="BA559" s="38"/>
      <c r="BB559" s="38"/>
      <c r="BC559" s="38"/>
      <c r="BD559" s="26"/>
      <c r="BE559" s="38"/>
      <c r="BF559" s="38"/>
      <c r="BG559" s="38"/>
      <c r="BH559" s="38"/>
      <c r="BI559" s="26"/>
      <c r="BJ559" s="42">
        <v>0.0317752655606423</v>
      </c>
      <c r="BK559" s="23">
        <v>15.23752</v>
      </c>
      <c r="BL559" s="48">
        <f t="shared" si="25"/>
        <v>0.03129541037</v>
      </c>
      <c r="BM559" s="62">
        <f t="shared" si="26"/>
        <v>14.77389</v>
      </c>
      <c r="BN559" s="26"/>
      <c r="BO559" s="42">
        <v>0.0308998156279894</v>
      </c>
      <c r="BP559" s="23">
        <v>14.9201</v>
      </c>
      <c r="BQ559" s="48">
        <f t="shared" si="19"/>
        <v>0.03041616585</v>
      </c>
      <c r="BR559" s="62">
        <f t="shared" si="20"/>
        <v>14.51799</v>
      </c>
      <c r="BS559" s="26"/>
      <c r="BT559" s="42">
        <v>0.0299442565027179</v>
      </c>
      <c r="BU559" s="23">
        <v>15.30731</v>
      </c>
      <c r="BV559" s="48">
        <f t="shared" si="29"/>
        <v>0.0294587578</v>
      </c>
      <c r="BW559" s="62">
        <f t="shared" si="30"/>
        <v>14.75626</v>
      </c>
      <c r="BX559" s="26"/>
      <c r="BY559" s="42">
        <v>0.0299875560544005</v>
      </c>
      <c r="BZ559" s="23">
        <v>14.95551</v>
      </c>
      <c r="CA559" s="48">
        <f t="shared" si="27"/>
        <v>0.02950606859</v>
      </c>
      <c r="CB559" s="62">
        <f t="shared" si="28"/>
        <v>14.46278</v>
      </c>
      <c r="CC559" s="7"/>
    </row>
    <row r="560" ht="15.75" customHeight="1">
      <c r="A560" s="1"/>
      <c r="B560" s="38"/>
      <c r="C560" s="38"/>
      <c r="D560" s="38"/>
      <c r="E560" s="38"/>
      <c r="F560" s="26"/>
      <c r="G560" s="38"/>
      <c r="H560" s="38"/>
      <c r="I560" s="38"/>
      <c r="J560" s="38"/>
      <c r="K560" s="26"/>
      <c r="L560" s="38"/>
      <c r="M560" s="38"/>
      <c r="N560" s="38"/>
      <c r="O560" s="38"/>
      <c r="P560" s="26"/>
      <c r="Q560" s="42">
        <v>0.0392495313535601</v>
      </c>
      <c r="R560" s="23">
        <v>11.22531</v>
      </c>
      <c r="S560" s="48">
        <f t="shared" si="7"/>
        <v>0.03874275215</v>
      </c>
      <c r="T560" s="54">
        <f t="shared" si="8"/>
        <v>10.90767</v>
      </c>
      <c r="U560" s="26"/>
      <c r="V560" s="42">
        <v>0.0412965540382761</v>
      </c>
      <c r="W560" s="23">
        <v>12.70448</v>
      </c>
      <c r="X560" s="48">
        <f t="shared" si="1"/>
        <v>0.04080457002</v>
      </c>
      <c r="Y560" s="49">
        <f t="shared" si="2"/>
        <v>12.39614</v>
      </c>
      <c r="Z560" s="26"/>
      <c r="AA560" s="42">
        <v>0.0393324217942921</v>
      </c>
      <c r="AB560" s="23">
        <v>11.15155</v>
      </c>
      <c r="AC560" s="48">
        <f t="shared" si="3"/>
        <v>0.03886651758</v>
      </c>
      <c r="AD560" s="49">
        <f t="shared" si="4"/>
        <v>10.87424</v>
      </c>
      <c r="AE560" s="26"/>
      <c r="AF560" s="42">
        <v>0.0377003996805831</v>
      </c>
      <c r="AG560" s="23">
        <v>12.54231</v>
      </c>
      <c r="AH560" s="48">
        <f t="shared" si="9"/>
        <v>0.03722511318</v>
      </c>
      <c r="AI560" s="49">
        <f t="shared" si="10"/>
        <v>12.16296</v>
      </c>
      <c r="AJ560" s="26"/>
      <c r="AK560" s="42">
        <v>0.0349582967951552</v>
      </c>
      <c r="AL560" s="23">
        <v>11.75161</v>
      </c>
      <c r="AM560" s="48">
        <f t="shared" si="11"/>
        <v>0.03442991253</v>
      </c>
      <c r="AN560" s="49">
        <f t="shared" si="12"/>
        <v>11.42464</v>
      </c>
      <c r="AO560" s="26"/>
      <c r="AP560" s="38"/>
      <c r="AQ560" s="38"/>
      <c r="AR560" s="38"/>
      <c r="AS560" s="38"/>
      <c r="AT560" s="26"/>
      <c r="AU560" s="38"/>
      <c r="AV560" s="38"/>
      <c r="AW560" s="38"/>
      <c r="AX560" s="38"/>
      <c r="AY560" s="26"/>
      <c r="AZ560" s="38"/>
      <c r="BA560" s="38"/>
      <c r="BB560" s="38"/>
      <c r="BC560" s="38"/>
      <c r="BD560" s="26"/>
      <c r="BE560" s="38"/>
      <c r="BF560" s="38"/>
      <c r="BG560" s="38"/>
      <c r="BH560" s="38"/>
      <c r="BI560" s="26"/>
      <c r="BJ560" s="42">
        <v>0.0318107307185815</v>
      </c>
      <c r="BK560" s="23">
        <v>15.25044</v>
      </c>
      <c r="BL560" s="48">
        <f t="shared" si="25"/>
        <v>0.03133087553</v>
      </c>
      <c r="BM560" s="62">
        <f t="shared" si="26"/>
        <v>14.78681</v>
      </c>
      <c r="BN560" s="26"/>
      <c r="BO560" s="42">
        <v>0.0309821497291847</v>
      </c>
      <c r="BP560" s="23">
        <v>14.92957</v>
      </c>
      <c r="BQ560" s="48">
        <f t="shared" si="19"/>
        <v>0.03049849995</v>
      </c>
      <c r="BR560" s="62">
        <f t="shared" si="20"/>
        <v>14.52746</v>
      </c>
      <c r="BS560" s="26"/>
      <c r="BT560" s="42">
        <v>0.0300243563590628</v>
      </c>
      <c r="BU560" s="23">
        <v>15.32086</v>
      </c>
      <c r="BV560" s="48">
        <f t="shared" si="29"/>
        <v>0.02953885765</v>
      </c>
      <c r="BW560" s="62">
        <f t="shared" si="30"/>
        <v>14.76981</v>
      </c>
      <c r="BX560" s="26"/>
      <c r="BY560" s="42">
        <v>0.0300822843164261</v>
      </c>
      <c r="BZ560" s="23">
        <v>14.96958</v>
      </c>
      <c r="CA560" s="48">
        <f t="shared" si="27"/>
        <v>0.02960079686</v>
      </c>
      <c r="CB560" s="62">
        <f t="shared" si="28"/>
        <v>14.47685</v>
      </c>
      <c r="CC560" s="7"/>
    </row>
    <row r="561" ht="15.75" customHeight="1">
      <c r="A561" s="1"/>
      <c r="B561" s="38"/>
      <c r="C561" s="38"/>
      <c r="D561" s="38"/>
      <c r="E561" s="38"/>
      <c r="F561" s="26"/>
      <c r="G561" s="38"/>
      <c r="H561" s="38"/>
      <c r="I561" s="38"/>
      <c r="J561" s="38"/>
      <c r="K561" s="26"/>
      <c r="L561" s="38"/>
      <c r="M561" s="38"/>
      <c r="N561" s="38"/>
      <c r="O561" s="38"/>
      <c r="P561" s="26"/>
      <c r="Q561" s="42">
        <v>0.0393115235511368</v>
      </c>
      <c r="R561" s="23">
        <v>11.22946</v>
      </c>
      <c r="S561" s="48">
        <f t="shared" si="7"/>
        <v>0.03880474435</v>
      </c>
      <c r="T561" s="54">
        <f t="shared" si="8"/>
        <v>10.91182</v>
      </c>
      <c r="U561" s="26"/>
      <c r="V561" s="42">
        <v>0.0414008262906018</v>
      </c>
      <c r="W561" s="23">
        <v>12.71481</v>
      </c>
      <c r="X561" s="48">
        <f t="shared" si="1"/>
        <v>0.04090884227</v>
      </c>
      <c r="Y561" s="49">
        <f t="shared" si="2"/>
        <v>12.40647</v>
      </c>
      <c r="Z561" s="26"/>
      <c r="AA561" s="42">
        <v>0.0394125772436922</v>
      </c>
      <c r="AB561" s="23">
        <v>11.15728</v>
      </c>
      <c r="AC561" s="48">
        <f t="shared" si="3"/>
        <v>0.03894667303</v>
      </c>
      <c r="AD561" s="49">
        <f t="shared" si="4"/>
        <v>10.87997</v>
      </c>
      <c r="AE561" s="26"/>
      <c r="AF561" s="42">
        <v>0.0378143136868219</v>
      </c>
      <c r="AG561" s="23">
        <v>12.54757</v>
      </c>
      <c r="AH561" s="48">
        <f t="shared" si="9"/>
        <v>0.03733902719</v>
      </c>
      <c r="AI561" s="49">
        <f t="shared" si="10"/>
        <v>12.16822</v>
      </c>
      <c r="AJ561" s="26"/>
      <c r="AK561" s="42">
        <v>0.0350125370698806</v>
      </c>
      <c r="AL561" s="23">
        <v>11.76422</v>
      </c>
      <c r="AM561" s="48">
        <f t="shared" si="11"/>
        <v>0.0344841528</v>
      </c>
      <c r="AN561" s="49">
        <f t="shared" si="12"/>
        <v>11.43725</v>
      </c>
      <c r="AO561" s="26"/>
      <c r="AP561" s="38"/>
      <c r="AQ561" s="38"/>
      <c r="AR561" s="38"/>
      <c r="AS561" s="38"/>
      <c r="AT561" s="26"/>
      <c r="AU561" s="38"/>
      <c r="AV561" s="38"/>
      <c r="AW561" s="38"/>
      <c r="AX561" s="38"/>
      <c r="AY561" s="26"/>
      <c r="AZ561" s="38"/>
      <c r="BA561" s="38"/>
      <c r="BB561" s="38"/>
      <c r="BC561" s="38"/>
      <c r="BD561" s="26"/>
      <c r="BE561" s="38"/>
      <c r="BF561" s="38"/>
      <c r="BG561" s="38"/>
      <c r="BH561" s="38"/>
      <c r="BI561" s="26"/>
      <c r="BJ561" s="42">
        <v>0.0318993146780588</v>
      </c>
      <c r="BK561" s="23">
        <v>15.26343</v>
      </c>
      <c r="BL561" s="48">
        <f t="shared" si="25"/>
        <v>0.03141945949</v>
      </c>
      <c r="BM561" s="62">
        <f t="shared" si="26"/>
        <v>14.7998</v>
      </c>
      <c r="BN561" s="26"/>
      <c r="BO561" s="42">
        <v>0.0310705368767756</v>
      </c>
      <c r="BP561" s="23">
        <v>14.94347</v>
      </c>
      <c r="BQ561" s="48">
        <f t="shared" si="19"/>
        <v>0.0305868871</v>
      </c>
      <c r="BR561" s="62">
        <f t="shared" si="20"/>
        <v>14.54136</v>
      </c>
      <c r="BS561" s="26"/>
      <c r="BT561" s="42">
        <v>0.0300776377261867</v>
      </c>
      <c r="BU561" s="23">
        <v>15.3327</v>
      </c>
      <c r="BV561" s="48">
        <f t="shared" si="29"/>
        <v>0.02959213902</v>
      </c>
      <c r="BW561" s="62">
        <f t="shared" si="30"/>
        <v>14.78165</v>
      </c>
      <c r="BX561" s="26"/>
      <c r="BY561" s="42">
        <v>0.0301238493014231</v>
      </c>
      <c r="BZ561" s="23">
        <v>14.98105</v>
      </c>
      <c r="CA561" s="48">
        <f t="shared" si="27"/>
        <v>0.02964236184</v>
      </c>
      <c r="CB561" s="62">
        <f t="shared" si="28"/>
        <v>14.48832</v>
      </c>
      <c r="CC561" s="7"/>
    </row>
    <row r="562" ht="15.75" customHeight="1">
      <c r="A562" s="1"/>
      <c r="B562" s="38"/>
      <c r="C562" s="38"/>
      <c r="D562" s="38"/>
      <c r="E562" s="38"/>
      <c r="F562" s="26"/>
      <c r="G562" s="38"/>
      <c r="H562" s="38"/>
      <c r="I562" s="38"/>
      <c r="J562" s="38"/>
      <c r="K562" s="26"/>
      <c r="L562" s="38"/>
      <c r="M562" s="38"/>
      <c r="N562" s="38"/>
      <c r="O562" s="38"/>
      <c r="P562" s="26"/>
      <c r="Q562" s="42">
        <v>0.0394175663358673</v>
      </c>
      <c r="R562" s="23">
        <v>11.23392</v>
      </c>
      <c r="S562" s="48">
        <f t="shared" si="7"/>
        <v>0.03891078713</v>
      </c>
      <c r="T562" s="54">
        <f t="shared" si="8"/>
        <v>10.91628</v>
      </c>
      <c r="U562" s="26"/>
      <c r="V562" s="42">
        <v>0.0415131210095547</v>
      </c>
      <c r="W562" s="23">
        <v>12.71776</v>
      </c>
      <c r="X562" s="48">
        <f t="shared" si="1"/>
        <v>0.04102113699</v>
      </c>
      <c r="Y562" s="49">
        <f t="shared" si="2"/>
        <v>12.40942</v>
      </c>
      <c r="Z562" s="26"/>
      <c r="AA562" s="42">
        <v>0.0395122235880971</v>
      </c>
      <c r="AB562" s="23">
        <v>11.15906</v>
      </c>
      <c r="AC562" s="48">
        <f t="shared" si="3"/>
        <v>0.03904631938</v>
      </c>
      <c r="AD562" s="49">
        <f t="shared" si="4"/>
        <v>10.88175</v>
      </c>
      <c r="AE562" s="26"/>
      <c r="AF562" s="42">
        <v>0.0379331196441817</v>
      </c>
      <c r="AG562" s="23">
        <v>12.55175</v>
      </c>
      <c r="AH562" s="48">
        <f t="shared" si="9"/>
        <v>0.03745783315</v>
      </c>
      <c r="AI562" s="49">
        <f t="shared" si="10"/>
        <v>12.1724</v>
      </c>
      <c r="AJ562" s="26"/>
      <c r="AK562" s="42">
        <v>0.0351081841437373</v>
      </c>
      <c r="AL562" s="23">
        <v>11.76793</v>
      </c>
      <c r="AM562" s="48">
        <f t="shared" si="11"/>
        <v>0.03457979988</v>
      </c>
      <c r="AN562" s="49">
        <f t="shared" si="12"/>
        <v>11.44096</v>
      </c>
      <c r="AO562" s="26"/>
      <c r="AP562" s="38"/>
      <c r="AQ562" s="38"/>
      <c r="AR562" s="38"/>
      <c r="AS562" s="38"/>
      <c r="AT562" s="26"/>
      <c r="AU562" s="38"/>
      <c r="AV562" s="38"/>
      <c r="AW562" s="38"/>
      <c r="AX562" s="38"/>
      <c r="AY562" s="26"/>
      <c r="AZ562" s="38"/>
      <c r="BA562" s="38"/>
      <c r="BB562" s="38"/>
      <c r="BC562" s="38"/>
      <c r="BD562" s="26"/>
      <c r="BE562" s="38"/>
      <c r="BF562" s="38"/>
      <c r="BG562" s="38"/>
      <c r="BH562" s="38"/>
      <c r="BI562" s="26"/>
      <c r="BJ562" s="42">
        <v>0.0319938190649571</v>
      </c>
      <c r="BK562" s="23">
        <v>15.27447</v>
      </c>
      <c r="BL562" s="48">
        <f t="shared" si="25"/>
        <v>0.03151396387</v>
      </c>
      <c r="BM562" s="62">
        <f t="shared" si="26"/>
        <v>14.81084</v>
      </c>
      <c r="BN562" s="26"/>
      <c r="BO562" s="42">
        <v>0.0311112725364144</v>
      </c>
      <c r="BP562" s="23">
        <v>14.95429</v>
      </c>
      <c r="BQ562" s="48">
        <f t="shared" si="19"/>
        <v>0.03062762276</v>
      </c>
      <c r="BR562" s="62">
        <f t="shared" si="20"/>
        <v>14.55218</v>
      </c>
      <c r="BS562" s="26"/>
      <c r="BT562" s="42">
        <v>0.0301408375981522</v>
      </c>
      <c r="BU562" s="23">
        <v>15.34224</v>
      </c>
      <c r="BV562" s="48">
        <f t="shared" si="29"/>
        <v>0.02965533889</v>
      </c>
      <c r="BW562" s="62">
        <f t="shared" si="30"/>
        <v>14.79119</v>
      </c>
      <c r="BX562" s="26"/>
      <c r="BY562" s="42">
        <v>0.0302085211994723</v>
      </c>
      <c r="BZ562" s="23">
        <v>14.9916</v>
      </c>
      <c r="CA562" s="48">
        <f t="shared" si="27"/>
        <v>0.02972703374</v>
      </c>
      <c r="CB562" s="62">
        <f t="shared" si="28"/>
        <v>14.49887</v>
      </c>
      <c r="CC562" s="7"/>
    </row>
    <row r="563" ht="15.75" customHeight="1">
      <c r="A563" s="1"/>
      <c r="B563" s="38"/>
      <c r="C563" s="38"/>
      <c r="D563" s="38"/>
      <c r="E563" s="38"/>
      <c r="F563" s="26"/>
      <c r="G563" s="38"/>
      <c r="H563" s="38"/>
      <c r="I563" s="38"/>
      <c r="J563" s="38"/>
      <c r="K563" s="26"/>
      <c r="L563" s="38"/>
      <c r="M563" s="38"/>
      <c r="N563" s="38"/>
      <c r="O563" s="38"/>
      <c r="P563" s="26"/>
      <c r="Q563" s="42">
        <v>0.0395156515210882</v>
      </c>
      <c r="R563" s="23">
        <v>11.24212</v>
      </c>
      <c r="S563" s="48">
        <f t="shared" si="7"/>
        <v>0.03900887232</v>
      </c>
      <c r="T563" s="54">
        <f t="shared" si="8"/>
        <v>10.92448</v>
      </c>
      <c r="U563" s="26"/>
      <c r="V563" s="42">
        <v>0.0415892263757638</v>
      </c>
      <c r="W563" s="23">
        <v>12.71993</v>
      </c>
      <c r="X563" s="48">
        <f t="shared" si="1"/>
        <v>0.04109724236</v>
      </c>
      <c r="Y563" s="49">
        <f t="shared" si="2"/>
        <v>12.41159</v>
      </c>
      <c r="Z563" s="26"/>
      <c r="AA563" s="42">
        <v>0.0395947443515892</v>
      </c>
      <c r="AB563" s="23">
        <v>11.16381</v>
      </c>
      <c r="AC563" s="48">
        <f t="shared" si="3"/>
        <v>0.03912884014</v>
      </c>
      <c r="AD563" s="49">
        <f t="shared" si="4"/>
        <v>10.8865</v>
      </c>
      <c r="AE563" s="26"/>
      <c r="AF563" s="42">
        <v>0.0379907710473368</v>
      </c>
      <c r="AG563" s="23">
        <v>12.56262</v>
      </c>
      <c r="AH563" s="48">
        <f t="shared" si="9"/>
        <v>0.03751548455</v>
      </c>
      <c r="AI563" s="49">
        <f t="shared" si="10"/>
        <v>12.18327</v>
      </c>
      <c r="AJ563" s="26"/>
      <c r="AK563" s="42">
        <v>0.0351429948283957</v>
      </c>
      <c r="AL563" s="23">
        <v>11.77569</v>
      </c>
      <c r="AM563" s="48">
        <f t="shared" si="11"/>
        <v>0.03461461056</v>
      </c>
      <c r="AN563" s="49">
        <f t="shared" si="12"/>
        <v>11.44872</v>
      </c>
      <c r="AO563" s="26"/>
      <c r="AP563" s="38"/>
      <c r="AQ563" s="38"/>
      <c r="AR563" s="38"/>
      <c r="AS563" s="38"/>
      <c r="AT563" s="26"/>
      <c r="AU563" s="38"/>
      <c r="AV563" s="38"/>
      <c r="AW563" s="38"/>
      <c r="AX563" s="38"/>
      <c r="AY563" s="26"/>
      <c r="AZ563" s="38"/>
      <c r="BA563" s="38"/>
      <c r="BB563" s="38"/>
      <c r="BC563" s="38"/>
      <c r="BD563" s="26"/>
      <c r="BE563" s="38"/>
      <c r="BF563" s="38"/>
      <c r="BG563" s="38"/>
      <c r="BH563" s="38"/>
      <c r="BI563" s="26"/>
      <c r="BJ563" s="42">
        <v>0.0320396402398837</v>
      </c>
      <c r="BK563" s="23">
        <v>15.28512</v>
      </c>
      <c r="BL563" s="48">
        <f t="shared" si="25"/>
        <v>0.03155978505</v>
      </c>
      <c r="BM563" s="62">
        <f t="shared" si="26"/>
        <v>14.82149</v>
      </c>
      <c r="BN563" s="26"/>
      <c r="BO563" s="42">
        <v>0.0311747136950031</v>
      </c>
      <c r="BP563" s="23">
        <v>14.96477</v>
      </c>
      <c r="BQ563" s="48">
        <f t="shared" si="19"/>
        <v>0.03069106391</v>
      </c>
      <c r="BR563" s="62">
        <f t="shared" si="20"/>
        <v>14.56266</v>
      </c>
      <c r="BS563" s="26"/>
      <c r="BT563" s="42">
        <v>0.0301840446741002</v>
      </c>
      <c r="BU563" s="23">
        <v>15.35659</v>
      </c>
      <c r="BV563" s="48">
        <f t="shared" si="29"/>
        <v>0.02969854597</v>
      </c>
      <c r="BW563" s="62">
        <f t="shared" si="30"/>
        <v>14.80554</v>
      </c>
      <c r="BX563" s="26"/>
      <c r="BY563" s="42">
        <v>0.0302878911326459</v>
      </c>
      <c r="BZ563" s="23">
        <v>15.00454</v>
      </c>
      <c r="CA563" s="48">
        <f t="shared" si="27"/>
        <v>0.02980640367</v>
      </c>
      <c r="CB563" s="62">
        <f t="shared" si="28"/>
        <v>14.51181</v>
      </c>
      <c r="CC563" s="7"/>
    </row>
    <row r="564" ht="15.75" customHeight="1">
      <c r="A564" s="1"/>
      <c r="B564" s="38"/>
      <c r="C564" s="38"/>
      <c r="D564" s="38"/>
      <c r="E564" s="38"/>
      <c r="F564" s="26"/>
      <c r="G564" s="38"/>
      <c r="H564" s="38"/>
      <c r="I564" s="38"/>
      <c r="J564" s="38"/>
      <c r="K564" s="26"/>
      <c r="L564" s="38"/>
      <c r="M564" s="38"/>
      <c r="N564" s="38"/>
      <c r="O564" s="38"/>
      <c r="P564" s="26"/>
      <c r="Q564" s="42">
        <v>0.0395769258211049</v>
      </c>
      <c r="R564" s="23">
        <v>11.24213</v>
      </c>
      <c r="S564" s="48">
        <f t="shared" si="7"/>
        <v>0.03907014662</v>
      </c>
      <c r="T564" s="54">
        <f t="shared" si="8"/>
        <v>10.92449</v>
      </c>
      <c r="U564" s="26"/>
      <c r="V564" s="42">
        <v>0.0416767014847059</v>
      </c>
      <c r="W564" s="23">
        <v>12.73009</v>
      </c>
      <c r="X564" s="48">
        <f t="shared" si="1"/>
        <v>0.04118471746</v>
      </c>
      <c r="Y564" s="49">
        <f t="shared" si="2"/>
        <v>12.42175</v>
      </c>
      <c r="Z564" s="26"/>
      <c r="AA564" s="42">
        <v>0.0396575957047152</v>
      </c>
      <c r="AB564" s="23">
        <v>11.17015</v>
      </c>
      <c r="AC564" s="48">
        <f t="shared" si="3"/>
        <v>0.03919169149</v>
      </c>
      <c r="AD564" s="49">
        <f t="shared" si="4"/>
        <v>10.89284</v>
      </c>
      <c r="AE564" s="26"/>
      <c r="AF564" s="42">
        <v>0.0381030488427041</v>
      </c>
      <c r="AG564" s="23">
        <v>12.56627</v>
      </c>
      <c r="AH564" s="48">
        <f t="shared" si="9"/>
        <v>0.03762776235</v>
      </c>
      <c r="AI564" s="49">
        <f t="shared" si="10"/>
        <v>12.18692</v>
      </c>
      <c r="AJ564" s="26"/>
      <c r="AK564" s="42">
        <v>0.0352599366780972</v>
      </c>
      <c r="AL564" s="23">
        <v>11.77838</v>
      </c>
      <c r="AM564" s="48">
        <f t="shared" si="11"/>
        <v>0.03473155241</v>
      </c>
      <c r="AN564" s="49">
        <f t="shared" si="12"/>
        <v>11.45141</v>
      </c>
      <c r="AO564" s="26"/>
      <c r="AP564" s="38"/>
      <c r="AQ564" s="38"/>
      <c r="AR564" s="38"/>
      <c r="AS564" s="38"/>
      <c r="AT564" s="26"/>
      <c r="AU564" s="38"/>
      <c r="AV564" s="38"/>
      <c r="AW564" s="38"/>
      <c r="AX564" s="38"/>
      <c r="AY564" s="26"/>
      <c r="AZ564" s="38"/>
      <c r="BA564" s="38"/>
      <c r="BB564" s="38"/>
      <c r="BC564" s="38"/>
      <c r="BD564" s="26"/>
      <c r="BE564" s="38"/>
      <c r="BF564" s="38"/>
      <c r="BG564" s="38"/>
      <c r="BH564" s="38"/>
      <c r="BI564" s="26"/>
      <c r="BJ564" s="42">
        <v>0.0320968969142561</v>
      </c>
      <c r="BK564" s="23">
        <v>15.2998</v>
      </c>
      <c r="BL564" s="48">
        <f t="shared" si="25"/>
        <v>0.03161704172</v>
      </c>
      <c r="BM564" s="62">
        <f t="shared" si="26"/>
        <v>14.83617</v>
      </c>
      <c r="BN564" s="26"/>
      <c r="BO564" s="42">
        <v>0.0312173633945974</v>
      </c>
      <c r="BP564" s="23">
        <v>14.97836</v>
      </c>
      <c r="BQ564" s="48">
        <f t="shared" si="19"/>
        <v>0.03073371361</v>
      </c>
      <c r="BR564" s="62">
        <f t="shared" si="20"/>
        <v>14.57625</v>
      </c>
      <c r="BS564" s="26"/>
      <c r="BT564" s="42">
        <v>0.0302323420781259</v>
      </c>
      <c r="BU564" s="23">
        <v>15.36818</v>
      </c>
      <c r="BV564" s="48">
        <f t="shared" si="29"/>
        <v>0.02974684337</v>
      </c>
      <c r="BW564" s="62">
        <f t="shared" si="30"/>
        <v>14.81713</v>
      </c>
      <c r="BX564" s="26"/>
      <c r="BY564" s="42">
        <v>0.0303279707740975</v>
      </c>
      <c r="BZ564" s="23">
        <v>15.0172</v>
      </c>
      <c r="CA564" s="48">
        <f t="shared" si="27"/>
        <v>0.02984648331</v>
      </c>
      <c r="CB564" s="62">
        <f t="shared" si="28"/>
        <v>14.52447</v>
      </c>
      <c r="CC564" s="7"/>
    </row>
    <row r="565" ht="15.75" customHeight="1">
      <c r="A565" s="1"/>
      <c r="B565" s="38"/>
      <c r="C565" s="38"/>
      <c r="D565" s="38"/>
      <c r="E565" s="38"/>
      <c r="F565" s="26"/>
      <c r="G565" s="38"/>
      <c r="H565" s="38"/>
      <c r="I565" s="38"/>
      <c r="J565" s="38"/>
      <c r="K565" s="26"/>
      <c r="L565" s="38"/>
      <c r="M565" s="38"/>
      <c r="N565" s="38"/>
      <c r="O565" s="38"/>
      <c r="P565" s="26"/>
      <c r="Q565" s="42">
        <v>0.0396019432894621</v>
      </c>
      <c r="R565" s="23">
        <v>11.24529</v>
      </c>
      <c r="S565" s="48">
        <f t="shared" si="7"/>
        <v>0.03909516408</v>
      </c>
      <c r="T565" s="54">
        <f t="shared" si="8"/>
        <v>10.92765</v>
      </c>
      <c r="U565" s="26"/>
      <c r="V565" s="42">
        <v>0.0417796657939444</v>
      </c>
      <c r="W565" s="23">
        <v>12.73776</v>
      </c>
      <c r="X565" s="48">
        <f t="shared" si="1"/>
        <v>0.04128768177</v>
      </c>
      <c r="Y565" s="49">
        <f t="shared" si="2"/>
        <v>12.42942</v>
      </c>
      <c r="Z565" s="26"/>
      <c r="AA565" s="42">
        <v>0.0397527104035995</v>
      </c>
      <c r="AB565" s="23">
        <v>11.17336</v>
      </c>
      <c r="AC565" s="48">
        <f t="shared" si="3"/>
        <v>0.03928680619</v>
      </c>
      <c r="AD565" s="49">
        <f t="shared" si="4"/>
        <v>10.89605</v>
      </c>
      <c r="AE565" s="26"/>
      <c r="AF565" s="42">
        <v>0.0382148914834994</v>
      </c>
      <c r="AG565" s="23">
        <v>12.56885</v>
      </c>
      <c r="AH565" s="48">
        <f t="shared" si="9"/>
        <v>0.03773960499</v>
      </c>
      <c r="AI565" s="49">
        <f t="shared" si="10"/>
        <v>12.1895</v>
      </c>
      <c r="AJ565" s="26"/>
      <c r="AK565" s="42">
        <v>0.0353329575308758</v>
      </c>
      <c r="AL565" s="23">
        <v>11.7893</v>
      </c>
      <c r="AM565" s="48">
        <f t="shared" si="11"/>
        <v>0.03480457326</v>
      </c>
      <c r="AN565" s="49">
        <f t="shared" si="12"/>
        <v>11.46233</v>
      </c>
      <c r="AO565" s="26"/>
      <c r="AP565" s="38"/>
      <c r="AQ565" s="38"/>
      <c r="AR565" s="38"/>
      <c r="AS565" s="38"/>
      <c r="AT565" s="26"/>
      <c r="AU565" s="38"/>
      <c r="AV565" s="38"/>
      <c r="AW565" s="38"/>
      <c r="AX565" s="38"/>
      <c r="AY565" s="26"/>
      <c r="AZ565" s="38"/>
      <c r="BA565" s="38"/>
      <c r="BB565" s="38"/>
      <c r="BC565" s="38"/>
      <c r="BD565" s="26"/>
      <c r="BE565" s="38"/>
      <c r="BF565" s="38"/>
      <c r="BG565" s="38"/>
      <c r="BH565" s="38"/>
      <c r="BI565" s="26"/>
      <c r="BJ565" s="42">
        <v>0.0321407187981335</v>
      </c>
      <c r="BK565" s="23">
        <v>15.30845</v>
      </c>
      <c r="BL565" s="48">
        <f t="shared" si="25"/>
        <v>0.03166086361</v>
      </c>
      <c r="BM565" s="62">
        <f t="shared" si="26"/>
        <v>14.84482</v>
      </c>
      <c r="BN565" s="26"/>
      <c r="BO565" s="42">
        <v>0.0312471017473699</v>
      </c>
      <c r="BP565" s="23">
        <v>14.99006</v>
      </c>
      <c r="BQ565" s="48">
        <f t="shared" si="19"/>
        <v>0.03076345197</v>
      </c>
      <c r="BR565" s="62">
        <f t="shared" si="20"/>
        <v>14.58795</v>
      </c>
      <c r="BS565" s="26"/>
      <c r="BT565" s="42">
        <v>0.030278940254943</v>
      </c>
      <c r="BU565" s="23">
        <v>15.37952</v>
      </c>
      <c r="BV565" s="48">
        <f t="shared" si="29"/>
        <v>0.02979344155</v>
      </c>
      <c r="BW565" s="62">
        <f t="shared" si="30"/>
        <v>14.82847</v>
      </c>
      <c r="BX565" s="26"/>
      <c r="BY565" s="42">
        <v>0.0303773852611244</v>
      </c>
      <c r="BZ565" s="23">
        <v>15.02591</v>
      </c>
      <c r="CA565" s="48">
        <f t="shared" si="27"/>
        <v>0.0298958978</v>
      </c>
      <c r="CB565" s="62">
        <f t="shared" si="28"/>
        <v>14.53318</v>
      </c>
      <c r="CC565" s="7"/>
    </row>
    <row r="566" ht="15.75" customHeight="1">
      <c r="A566" s="1"/>
      <c r="B566" s="38"/>
      <c r="C566" s="38"/>
      <c r="D566" s="38"/>
      <c r="E566" s="38"/>
      <c r="F566" s="26"/>
      <c r="G566" s="38"/>
      <c r="H566" s="38"/>
      <c r="I566" s="38"/>
      <c r="J566" s="38"/>
      <c r="K566" s="26"/>
      <c r="L566" s="38"/>
      <c r="M566" s="38"/>
      <c r="N566" s="38"/>
      <c r="O566" s="38"/>
      <c r="P566" s="26"/>
      <c r="Q566" s="42">
        <v>0.0397568341581758</v>
      </c>
      <c r="R566" s="23">
        <v>11.25484</v>
      </c>
      <c r="S566" s="48">
        <f t="shared" si="7"/>
        <v>0.03925005495</v>
      </c>
      <c r="T566" s="54">
        <f t="shared" si="8"/>
        <v>10.9372</v>
      </c>
      <c r="U566" s="26"/>
      <c r="V566" s="42">
        <v>0.0419013760023688</v>
      </c>
      <c r="W566" s="23">
        <v>12.73923</v>
      </c>
      <c r="X566" s="48">
        <f t="shared" si="1"/>
        <v>0.04140939198</v>
      </c>
      <c r="Y566" s="49">
        <f t="shared" si="2"/>
        <v>12.43089</v>
      </c>
      <c r="Z566" s="26"/>
      <c r="AA566" s="42">
        <v>0.0398532040723412</v>
      </c>
      <c r="AB566" s="23">
        <v>11.17948</v>
      </c>
      <c r="AC566" s="48">
        <f t="shared" si="3"/>
        <v>0.03938729986</v>
      </c>
      <c r="AD566" s="49">
        <f t="shared" si="4"/>
        <v>10.90217</v>
      </c>
      <c r="AE566" s="26"/>
      <c r="AF566" s="42">
        <v>0.0382345199012908</v>
      </c>
      <c r="AG566" s="23">
        <v>12.57787</v>
      </c>
      <c r="AH566" s="48">
        <f t="shared" si="9"/>
        <v>0.0377592334</v>
      </c>
      <c r="AI566" s="49">
        <f t="shared" si="10"/>
        <v>12.19852</v>
      </c>
      <c r="AJ566" s="26"/>
      <c r="AK566" s="42">
        <v>0.0353899216497753</v>
      </c>
      <c r="AL566" s="23">
        <v>11.79269</v>
      </c>
      <c r="AM566" s="48">
        <f t="shared" si="11"/>
        <v>0.03486153738</v>
      </c>
      <c r="AN566" s="49">
        <f t="shared" si="12"/>
        <v>11.46572</v>
      </c>
      <c r="AO566" s="26"/>
      <c r="AP566" s="38"/>
      <c r="AQ566" s="38"/>
      <c r="AR566" s="38"/>
      <c r="AS566" s="38"/>
      <c r="AT566" s="26"/>
      <c r="AU566" s="38"/>
      <c r="AV566" s="38"/>
      <c r="AW566" s="38"/>
      <c r="AX566" s="38"/>
      <c r="AY566" s="26"/>
      <c r="AZ566" s="38"/>
      <c r="BA566" s="38"/>
      <c r="BB566" s="38"/>
      <c r="BC566" s="38"/>
      <c r="BD566" s="26"/>
      <c r="BE566" s="38"/>
      <c r="BF566" s="38"/>
      <c r="BG566" s="38"/>
      <c r="BH566" s="38"/>
      <c r="BI566" s="26"/>
      <c r="BJ566" s="42">
        <v>0.0322344880946914</v>
      </c>
      <c r="BK566" s="23">
        <v>15.32178</v>
      </c>
      <c r="BL566" s="48">
        <f t="shared" si="25"/>
        <v>0.0317546329</v>
      </c>
      <c r="BM566" s="62">
        <f t="shared" si="26"/>
        <v>14.85815</v>
      </c>
      <c r="BN566" s="26"/>
      <c r="BO566" s="42">
        <v>0.0313562093944049</v>
      </c>
      <c r="BP566" s="23">
        <v>15.00026</v>
      </c>
      <c r="BQ566" s="48">
        <f t="shared" si="19"/>
        <v>0.03087255961</v>
      </c>
      <c r="BR566" s="62">
        <f t="shared" si="20"/>
        <v>14.59815</v>
      </c>
      <c r="BS566" s="26"/>
      <c r="BT566" s="42">
        <v>0.0303638241319237</v>
      </c>
      <c r="BU566" s="23">
        <v>15.3926</v>
      </c>
      <c r="BV566" s="48">
        <f t="shared" si="29"/>
        <v>0.02987832543</v>
      </c>
      <c r="BW566" s="62">
        <f t="shared" si="30"/>
        <v>14.84155</v>
      </c>
      <c r="BX566" s="26"/>
      <c r="BY566" s="42">
        <v>0.0304765802235729</v>
      </c>
      <c r="BZ566" s="23">
        <v>15.04119</v>
      </c>
      <c r="CA566" s="48">
        <f t="shared" si="27"/>
        <v>0.02999509276</v>
      </c>
      <c r="CB566" s="62">
        <f t="shared" si="28"/>
        <v>14.54846</v>
      </c>
      <c r="CC566" s="7"/>
    </row>
    <row r="567" ht="15.75" customHeight="1">
      <c r="A567" s="1"/>
      <c r="B567" s="38"/>
      <c r="C567" s="38"/>
      <c r="D567" s="38"/>
      <c r="E567" s="38"/>
      <c r="F567" s="26"/>
      <c r="G567" s="38"/>
      <c r="H567" s="38"/>
      <c r="I567" s="38"/>
      <c r="J567" s="38"/>
      <c r="K567" s="26"/>
      <c r="L567" s="38"/>
      <c r="M567" s="38"/>
      <c r="N567" s="38"/>
      <c r="O567" s="38"/>
      <c r="P567" s="26"/>
      <c r="Q567" s="42">
        <v>0.0397897705554808</v>
      </c>
      <c r="R567" s="23">
        <v>11.25589</v>
      </c>
      <c r="S567" s="48">
        <f t="shared" si="7"/>
        <v>0.03928299135</v>
      </c>
      <c r="T567" s="54">
        <f t="shared" si="8"/>
        <v>10.93825</v>
      </c>
      <c r="U567" s="26"/>
      <c r="V567" s="42">
        <v>0.0419134802708596</v>
      </c>
      <c r="W567" s="23">
        <v>12.74653</v>
      </c>
      <c r="X567" s="48">
        <f t="shared" si="1"/>
        <v>0.04142149625</v>
      </c>
      <c r="Y567" s="49">
        <f t="shared" si="2"/>
        <v>12.43819</v>
      </c>
      <c r="Z567" s="26"/>
      <c r="AA567" s="42">
        <v>0.0399055971074269</v>
      </c>
      <c r="AB567" s="23">
        <v>11.18242</v>
      </c>
      <c r="AC567" s="48">
        <f t="shared" si="3"/>
        <v>0.0394396929</v>
      </c>
      <c r="AD567" s="49">
        <f t="shared" si="4"/>
        <v>10.90511</v>
      </c>
      <c r="AE567" s="26"/>
      <c r="AF567" s="42">
        <v>0.0383240568085232</v>
      </c>
      <c r="AG567" s="23">
        <v>12.58662</v>
      </c>
      <c r="AH567" s="48">
        <f t="shared" si="9"/>
        <v>0.03784877031</v>
      </c>
      <c r="AI567" s="49">
        <f t="shared" si="10"/>
        <v>12.20727</v>
      </c>
      <c r="AJ567" s="26"/>
      <c r="AK567" s="42">
        <v>0.0354460029668782</v>
      </c>
      <c r="AL567" s="23">
        <v>11.79997</v>
      </c>
      <c r="AM567" s="48">
        <f t="shared" si="11"/>
        <v>0.0349176187</v>
      </c>
      <c r="AN567" s="49">
        <f t="shared" si="12"/>
        <v>11.473</v>
      </c>
      <c r="AO567" s="26"/>
      <c r="AP567" s="38"/>
      <c r="AQ567" s="38"/>
      <c r="AR567" s="38"/>
      <c r="AS567" s="38"/>
      <c r="AT567" s="26"/>
      <c r="AU567" s="38"/>
      <c r="AV567" s="38"/>
      <c r="AW567" s="38"/>
      <c r="AX567" s="38"/>
      <c r="AY567" s="26"/>
      <c r="AZ567" s="38"/>
      <c r="BA567" s="38"/>
      <c r="BB567" s="38"/>
      <c r="BC567" s="38"/>
      <c r="BD567" s="26"/>
      <c r="BE567" s="38"/>
      <c r="BF567" s="38"/>
      <c r="BG567" s="38"/>
      <c r="BH567" s="38"/>
      <c r="BI567" s="26"/>
      <c r="BJ567" s="42">
        <v>0.0322875089781824</v>
      </c>
      <c r="BK567" s="23">
        <v>15.33363</v>
      </c>
      <c r="BL567" s="48">
        <f t="shared" si="25"/>
        <v>0.03180765379</v>
      </c>
      <c r="BM567" s="62">
        <f t="shared" si="26"/>
        <v>14.87</v>
      </c>
      <c r="BN567" s="26"/>
      <c r="BO567" s="42">
        <v>0.0314834640343535</v>
      </c>
      <c r="BP567" s="23">
        <v>15.01328</v>
      </c>
      <c r="BQ567" s="48">
        <f t="shared" si="19"/>
        <v>0.03099981425</v>
      </c>
      <c r="BR567" s="62">
        <f t="shared" si="20"/>
        <v>14.61117</v>
      </c>
      <c r="BS567" s="26"/>
      <c r="BT567" s="42">
        <v>0.0304424941056414</v>
      </c>
      <c r="BU567" s="23">
        <v>15.40522</v>
      </c>
      <c r="BV567" s="48">
        <f t="shared" si="29"/>
        <v>0.0299569954</v>
      </c>
      <c r="BW567" s="62">
        <f t="shared" si="30"/>
        <v>14.85417</v>
      </c>
      <c r="BX567" s="26"/>
      <c r="BY567" s="42">
        <v>0.0305214868021426</v>
      </c>
      <c r="BZ567" s="23">
        <v>15.05249</v>
      </c>
      <c r="CA567" s="48">
        <f t="shared" si="27"/>
        <v>0.03003999934</v>
      </c>
      <c r="CB567" s="62">
        <f t="shared" si="28"/>
        <v>14.55976</v>
      </c>
      <c r="CC567" s="7"/>
    </row>
    <row r="568" ht="15.75" customHeight="1">
      <c r="A568" s="1"/>
      <c r="B568" s="38"/>
      <c r="C568" s="38"/>
      <c r="D568" s="38"/>
      <c r="E568" s="38"/>
      <c r="F568" s="26"/>
      <c r="G568" s="38"/>
      <c r="H568" s="38"/>
      <c r="I568" s="38"/>
      <c r="J568" s="38"/>
      <c r="K568" s="26"/>
      <c r="L568" s="38"/>
      <c r="M568" s="38"/>
      <c r="N568" s="38"/>
      <c r="O568" s="38"/>
      <c r="P568" s="26"/>
      <c r="Q568" s="42">
        <v>0.0399046789368689</v>
      </c>
      <c r="R568" s="23">
        <v>11.26082</v>
      </c>
      <c r="S568" s="48">
        <f t="shared" si="7"/>
        <v>0.03939789973</v>
      </c>
      <c r="T568" s="54">
        <f t="shared" si="8"/>
        <v>10.94318</v>
      </c>
      <c r="U568" s="26"/>
      <c r="V568" s="42">
        <v>0.042028461106798</v>
      </c>
      <c r="W568" s="23">
        <v>12.75363</v>
      </c>
      <c r="X568" s="48">
        <f t="shared" si="1"/>
        <v>0.04153647709</v>
      </c>
      <c r="Y568" s="49">
        <f t="shared" si="2"/>
        <v>12.44529</v>
      </c>
      <c r="Z568" s="26"/>
      <c r="AA568" s="42">
        <v>0.039987692610205</v>
      </c>
      <c r="AB568" s="23">
        <v>11.18543</v>
      </c>
      <c r="AC568" s="48">
        <f t="shared" si="3"/>
        <v>0.0395217884</v>
      </c>
      <c r="AD568" s="49">
        <f t="shared" si="4"/>
        <v>10.90812</v>
      </c>
      <c r="AE568" s="26"/>
      <c r="AF568" s="42">
        <v>0.0384227972432283</v>
      </c>
      <c r="AG568" s="23">
        <v>12.5884</v>
      </c>
      <c r="AH568" s="48">
        <f t="shared" si="9"/>
        <v>0.03794751075</v>
      </c>
      <c r="AI568" s="49">
        <f t="shared" si="10"/>
        <v>12.20905</v>
      </c>
      <c r="AJ568" s="26"/>
      <c r="AK568" s="42">
        <v>0.0355516475930198</v>
      </c>
      <c r="AL568" s="23">
        <v>11.80712</v>
      </c>
      <c r="AM568" s="48">
        <f t="shared" si="11"/>
        <v>0.03502326333</v>
      </c>
      <c r="AN568" s="49">
        <f t="shared" si="12"/>
        <v>11.48015</v>
      </c>
      <c r="AO568" s="26"/>
      <c r="AP568" s="38"/>
      <c r="AQ568" s="38"/>
      <c r="AR568" s="38"/>
      <c r="AS568" s="38"/>
      <c r="AT568" s="26"/>
      <c r="AU568" s="38"/>
      <c r="AV568" s="38"/>
      <c r="AW568" s="38"/>
      <c r="AX568" s="38"/>
      <c r="AY568" s="26"/>
      <c r="AZ568" s="38"/>
      <c r="BA568" s="38"/>
      <c r="BB568" s="38"/>
      <c r="BC568" s="38"/>
      <c r="BD568" s="26"/>
      <c r="BE568" s="38"/>
      <c r="BF568" s="38"/>
      <c r="BG568" s="38"/>
      <c r="BH568" s="38"/>
      <c r="BI568" s="26"/>
      <c r="BJ568" s="42">
        <v>0.0323476002663377</v>
      </c>
      <c r="BK568" s="23">
        <v>15.34302</v>
      </c>
      <c r="BL568" s="48">
        <f t="shared" si="25"/>
        <v>0.03186774508</v>
      </c>
      <c r="BM568" s="62">
        <f t="shared" si="26"/>
        <v>14.87939</v>
      </c>
      <c r="BN568" s="26"/>
      <c r="BO568" s="42">
        <v>0.0315325752072897</v>
      </c>
      <c r="BP568" s="23">
        <v>15.02594</v>
      </c>
      <c r="BQ568" s="48">
        <f t="shared" si="19"/>
        <v>0.03104892543</v>
      </c>
      <c r="BR568" s="62">
        <f t="shared" si="20"/>
        <v>14.62383</v>
      </c>
      <c r="BS568" s="26"/>
      <c r="BT568" s="42">
        <v>0.0305078765452096</v>
      </c>
      <c r="BU568" s="23">
        <v>15.41525</v>
      </c>
      <c r="BV568" s="48">
        <f t="shared" si="29"/>
        <v>0.03002237784</v>
      </c>
      <c r="BW568" s="62">
        <f t="shared" si="30"/>
        <v>14.8642</v>
      </c>
      <c r="BX568" s="26"/>
      <c r="BY568" s="42">
        <v>0.03058728750861</v>
      </c>
      <c r="BZ568" s="23">
        <v>15.06254</v>
      </c>
      <c r="CA568" s="48">
        <f t="shared" si="27"/>
        <v>0.03010580005</v>
      </c>
      <c r="CB568" s="62">
        <f t="shared" si="28"/>
        <v>14.56981</v>
      </c>
      <c r="CC568" s="7"/>
    </row>
    <row r="569" ht="15.75" customHeight="1">
      <c r="A569" s="1"/>
      <c r="B569" s="38"/>
      <c r="C569" s="38"/>
      <c r="D569" s="38"/>
      <c r="E569" s="38"/>
      <c r="F569" s="26"/>
      <c r="G569" s="38"/>
      <c r="H569" s="38"/>
      <c r="I569" s="38"/>
      <c r="J569" s="38"/>
      <c r="K569" s="26"/>
      <c r="L569" s="38"/>
      <c r="M569" s="38"/>
      <c r="N569" s="38"/>
      <c r="O569" s="38"/>
      <c r="P569" s="26"/>
      <c r="Q569" s="42">
        <v>0.0400195742151277</v>
      </c>
      <c r="R569" s="23">
        <v>11.26758</v>
      </c>
      <c r="S569" s="48">
        <f t="shared" si="7"/>
        <v>0.03951279501</v>
      </c>
      <c r="T569" s="54">
        <f t="shared" si="8"/>
        <v>10.94994</v>
      </c>
      <c r="U569" s="26"/>
      <c r="V569" s="42">
        <v>0.0421162317841992</v>
      </c>
      <c r="W569" s="23">
        <v>12.75585</v>
      </c>
      <c r="X569" s="48">
        <f t="shared" si="1"/>
        <v>0.04162424776</v>
      </c>
      <c r="Y569" s="49">
        <f t="shared" si="2"/>
        <v>12.44751</v>
      </c>
      <c r="Z569" s="26"/>
      <c r="AA569" s="42">
        <v>0.0400747061736952</v>
      </c>
      <c r="AB569" s="23">
        <v>11.19196</v>
      </c>
      <c r="AC569" s="48">
        <f t="shared" si="3"/>
        <v>0.03960880196</v>
      </c>
      <c r="AD569" s="49">
        <f t="shared" si="4"/>
        <v>10.91465</v>
      </c>
      <c r="AE569" s="26"/>
      <c r="AF569" s="42">
        <v>0.0385208746228785</v>
      </c>
      <c r="AG569" s="23">
        <v>12.59662</v>
      </c>
      <c r="AH569" s="48">
        <f t="shared" si="9"/>
        <v>0.03804558813</v>
      </c>
      <c r="AI569" s="49">
        <f t="shared" si="10"/>
        <v>12.21727</v>
      </c>
      <c r="AJ569" s="26"/>
      <c r="AK569" s="42">
        <v>0.0356053730885975</v>
      </c>
      <c r="AL569" s="23">
        <v>11.81308</v>
      </c>
      <c r="AM569" s="48">
        <f t="shared" si="11"/>
        <v>0.03507698882</v>
      </c>
      <c r="AN569" s="49">
        <f t="shared" si="12"/>
        <v>11.48611</v>
      </c>
      <c r="AO569" s="26"/>
      <c r="AP569" s="38"/>
      <c r="AQ569" s="38"/>
      <c r="AR569" s="38"/>
      <c r="AS569" s="38"/>
      <c r="AT569" s="26"/>
      <c r="AU569" s="38"/>
      <c r="AV569" s="38"/>
      <c r="AW569" s="38"/>
      <c r="AX569" s="38"/>
      <c r="AY569" s="26"/>
      <c r="AZ569" s="38"/>
      <c r="BA569" s="38"/>
      <c r="BB569" s="38"/>
      <c r="BC569" s="38"/>
      <c r="BD569" s="26"/>
      <c r="BE569" s="38"/>
      <c r="BF569" s="38"/>
      <c r="BG569" s="38"/>
      <c r="BH569" s="38"/>
      <c r="BI569" s="26"/>
      <c r="BJ569" s="42">
        <v>0.0324313011582906</v>
      </c>
      <c r="BK569" s="23">
        <v>15.3557</v>
      </c>
      <c r="BL569" s="48">
        <f t="shared" si="25"/>
        <v>0.03195144597</v>
      </c>
      <c r="BM569" s="62">
        <f t="shared" si="26"/>
        <v>14.89207</v>
      </c>
      <c r="BN569" s="26"/>
      <c r="BO569" s="42">
        <v>0.0315694982773793</v>
      </c>
      <c r="BP569" s="23">
        <v>15.03573</v>
      </c>
      <c r="BQ569" s="48">
        <f t="shared" si="19"/>
        <v>0.0310858485</v>
      </c>
      <c r="BR569" s="62">
        <f t="shared" si="20"/>
        <v>14.63362</v>
      </c>
      <c r="BS569" s="26"/>
      <c r="BT569" s="42">
        <v>0.0305523484125356</v>
      </c>
      <c r="BU569" s="23">
        <v>15.42995</v>
      </c>
      <c r="BV569" s="48">
        <f t="shared" si="29"/>
        <v>0.03006684971</v>
      </c>
      <c r="BW569" s="62">
        <f t="shared" si="30"/>
        <v>14.8789</v>
      </c>
      <c r="BX569" s="26"/>
      <c r="BY569" s="42">
        <v>0.0306368543314333</v>
      </c>
      <c r="BZ569" s="23">
        <v>15.07548</v>
      </c>
      <c r="CA569" s="48">
        <f t="shared" si="27"/>
        <v>0.03015536687</v>
      </c>
      <c r="CB569" s="62">
        <f t="shared" si="28"/>
        <v>14.58275</v>
      </c>
      <c r="CC569" s="7"/>
    </row>
    <row r="570" ht="15.75" customHeight="1">
      <c r="A570" s="1"/>
      <c r="B570" s="38"/>
      <c r="C570" s="38"/>
      <c r="D570" s="38"/>
      <c r="E570" s="38"/>
      <c r="F570" s="26"/>
      <c r="G570" s="38"/>
      <c r="H570" s="38"/>
      <c r="I570" s="38"/>
      <c r="J570" s="38"/>
      <c r="K570" s="26"/>
      <c r="L570" s="38"/>
      <c r="M570" s="38"/>
      <c r="N570" s="38"/>
      <c r="O570" s="38"/>
      <c r="P570" s="26"/>
      <c r="Q570" s="42">
        <v>0.0400743461787496</v>
      </c>
      <c r="R570" s="23">
        <v>11.27129</v>
      </c>
      <c r="S570" s="48">
        <f t="shared" si="7"/>
        <v>0.03956756697</v>
      </c>
      <c r="T570" s="54">
        <f t="shared" si="8"/>
        <v>10.95365</v>
      </c>
      <c r="U570" s="26"/>
      <c r="V570" s="42">
        <v>0.0421884287371117</v>
      </c>
      <c r="W570" s="23">
        <v>12.76313</v>
      </c>
      <c r="X570" s="48">
        <f t="shared" si="1"/>
        <v>0.04169644472</v>
      </c>
      <c r="Y570" s="49">
        <f t="shared" si="2"/>
        <v>12.45479</v>
      </c>
      <c r="Z570" s="26"/>
      <c r="AA570" s="42">
        <v>0.0401699246633314</v>
      </c>
      <c r="AB570" s="23">
        <v>11.19617</v>
      </c>
      <c r="AC570" s="48">
        <f t="shared" si="3"/>
        <v>0.03970402045</v>
      </c>
      <c r="AD570" s="49">
        <f t="shared" si="4"/>
        <v>10.91886</v>
      </c>
      <c r="AE570" s="26"/>
      <c r="AF570" s="42">
        <v>0.038565954171522</v>
      </c>
      <c r="AG570" s="23">
        <v>12.60501</v>
      </c>
      <c r="AH570" s="48">
        <f t="shared" si="9"/>
        <v>0.03809066767</v>
      </c>
      <c r="AI570" s="49">
        <f t="shared" si="10"/>
        <v>12.22566</v>
      </c>
      <c r="AJ570" s="26"/>
      <c r="AK570" s="42">
        <v>0.0356343343145051</v>
      </c>
      <c r="AL570" s="23">
        <v>11.81728</v>
      </c>
      <c r="AM570" s="48">
        <f t="shared" si="11"/>
        <v>0.03510595005</v>
      </c>
      <c r="AN570" s="49">
        <f t="shared" si="12"/>
        <v>11.49031</v>
      </c>
      <c r="AO570" s="26"/>
      <c r="AP570" s="38"/>
      <c r="AQ570" s="38"/>
      <c r="AR570" s="38"/>
      <c r="AS570" s="38"/>
      <c r="AT570" s="26"/>
      <c r="AU570" s="38"/>
      <c r="AV570" s="38"/>
      <c r="AW570" s="38"/>
      <c r="AX570" s="38"/>
      <c r="AY570" s="26"/>
      <c r="AZ570" s="38"/>
      <c r="BA570" s="38"/>
      <c r="BB570" s="38"/>
      <c r="BC570" s="38"/>
      <c r="BD570" s="26"/>
      <c r="BE570" s="38"/>
      <c r="BF570" s="38"/>
      <c r="BG570" s="38"/>
      <c r="BH570" s="38"/>
      <c r="BI570" s="26"/>
      <c r="BJ570" s="42">
        <v>0.0324870665831081</v>
      </c>
      <c r="BK570" s="23">
        <v>15.3683</v>
      </c>
      <c r="BL570" s="48">
        <f t="shared" si="25"/>
        <v>0.03200721139</v>
      </c>
      <c r="BM570" s="62">
        <f t="shared" si="26"/>
        <v>14.90467</v>
      </c>
      <c r="BN570" s="26"/>
      <c r="BO570" s="42">
        <v>0.0316412512433737</v>
      </c>
      <c r="BP570" s="23">
        <v>15.04708</v>
      </c>
      <c r="BQ570" s="48">
        <f t="shared" si="19"/>
        <v>0.03115760146</v>
      </c>
      <c r="BR570" s="62">
        <f t="shared" si="20"/>
        <v>14.64497</v>
      </c>
      <c r="BS570" s="26"/>
      <c r="BT570" s="42">
        <v>0.0306227422744458</v>
      </c>
      <c r="BU570" s="23">
        <v>15.44146</v>
      </c>
      <c r="BV570" s="48">
        <f t="shared" si="29"/>
        <v>0.03013724357</v>
      </c>
      <c r="BW570" s="62">
        <f t="shared" si="30"/>
        <v>14.89041</v>
      </c>
      <c r="BX570" s="26"/>
      <c r="BY570" s="42">
        <v>0.030679490482699</v>
      </c>
      <c r="BZ570" s="23">
        <v>15.08826</v>
      </c>
      <c r="CA570" s="48">
        <f t="shared" si="27"/>
        <v>0.03019800302</v>
      </c>
      <c r="CB570" s="62">
        <f t="shared" si="28"/>
        <v>14.59553</v>
      </c>
      <c r="CC570" s="7"/>
    </row>
    <row r="571" ht="15.75" customHeight="1">
      <c r="A571" s="1"/>
      <c r="B571" s="38"/>
      <c r="C571" s="38"/>
      <c r="D571" s="38"/>
      <c r="E571" s="38"/>
      <c r="F571" s="26"/>
      <c r="G571" s="38"/>
      <c r="H571" s="38"/>
      <c r="I571" s="38"/>
      <c r="J571" s="38"/>
      <c r="K571" s="26"/>
      <c r="L571" s="38"/>
      <c r="M571" s="38"/>
      <c r="N571" s="38"/>
      <c r="O571" s="38"/>
      <c r="P571" s="26"/>
      <c r="Q571" s="42">
        <v>0.040120412039341</v>
      </c>
      <c r="R571" s="23">
        <v>11.27662</v>
      </c>
      <c r="S571" s="48">
        <f t="shared" si="7"/>
        <v>0.03961363283</v>
      </c>
      <c r="T571" s="54">
        <f t="shared" si="8"/>
        <v>10.95898</v>
      </c>
      <c r="U571" s="26"/>
      <c r="V571" s="42">
        <v>0.0422956157204448</v>
      </c>
      <c r="W571" s="23">
        <v>12.76895</v>
      </c>
      <c r="X571" s="48">
        <f t="shared" si="1"/>
        <v>0.0418036317</v>
      </c>
      <c r="Y571" s="49">
        <f t="shared" si="2"/>
        <v>12.46061</v>
      </c>
      <c r="Z571" s="26"/>
      <c r="AA571" s="42">
        <v>0.0402649633751786</v>
      </c>
      <c r="AB571" s="23">
        <v>11.20121</v>
      </c>
      <c r="AC571" s="48">
        <f t="shared" si="3"/>
        <v>0.03979905916</v>
      </c>
      <c r="AD571" s="49">
        <f t="shared" si="4"/>
        <v>10.9239</v>
      </c>
      <c r="AE571" s="26"/>
      <c r="AF571" s="42">
        <v>0.0386250201901301</v>
      </c>
      <c r="AG571" s="23">
        <v>12.60736</v>
      </c>
      <c r="AH571" s="48">
        <f t="shared" si="9"/>
        <v>0.03814973369</v>
      </c>
      <c r="AI571" s="49">
        <f t="shared" si="10"/>
        <v>12.22801</v>
      </c>
      <c r="AJ571" s="26"/>
      <c r="AK571" s="42">
        <v>0.0357024007542002</v>
      </c>
      <c r="AL571" s="23">
        <v>11.82678</v>
      </c>
      <c r="AM571" s="48">
        <f t="shared" si="11"/>
        <v>0.03517401649</v>
      </c>
      <c r="AN571" s="49">
        <f t="shared" si="12"/>
        <v>11.49981</v>
      </c>
      <c r="AO571" s="26"/>
      <c r="AP571" s="38"/>
      <c r="AQ571" s="38"/>
      <c r="AR571" s="38"/>
      <c r="AS571" s="38"/>
      <c r="AT571" s="26"/>
      <c r="AU571" s="38"/>
      <c r="AV571" s="38"/>
      <c r="AW571" s="38"/>
      <c r="AX571" s="38"/>
      <c r="AY571" s="26"/>
      <c r="AZ571" s="38"/>
      <c r="BA571" s="38"/>
      <c r="BB571" s="38"/>
      <c r="BC571" s="38"/>
      <c r="BD571" s="26"/>
      <c r="BE571" s="38"/>
      <c r="BF571" s="38"/>
      <c r="BG571" s="38"/>
      <c r="BH571" s="38"/>
      <c r="BI571" s="26"/>
      <c r="BJ571" s="42">
        <v>0.0325789544526949</v>
      </c>
      <c r="BK571" s="23">
        <v>15.3768</v>
      </c>
      <c r="BL571" s="48">
        <f t="shared" si="25"/>
        <v>0.03209909926</v>
      </c>
      <c r="BM571" s="62">
        <f t="shared" si="26"/>
        <v>14.91317</v>
      </c>
      <c r="BN571" s="26"/>
      <c r="BO571" s="42">
        <v>0.0316831372744351</v>
      </c>
      <c r="BP571" s="23">
        <v>15.06022</v>
      </c>
      <c r="BQ571" s="48">
        <f t="shared" si="19"/>
        <v>0.03119948749</v>
      </c>
      <c r="BR571" s="62">
        <f t="shared" si="20"/>
        <v>14.65811</v>
      </c>
      <c r="BS571" s="26"/>
      <c r="BT571" s="42">
        <v>0.0307135403032204</v>
      </c>
      <c r="BU571" s="23">
        <v>15.4525</v>
      </c>
      <c r="BV571" s="48">
        <f t="shared" si="29"/>
        <v>0.0302280416</v>
      </c>
      <c r="BW571" s="62">
        <f t="shared" si="30"/>
        <v>14.90145</v>
      </c>
      <c r="BX571" s="26"/>
      <c r="BY571" s="42">
        <v>0.0307813968458797</v>
      </c>
      <c r="BZ571" s="23">
        <v>15.09803</v>
      </c>
      <c r="CA571" s="48">
        <f t="shared" si="27"/>
        <v>0.03029990938</v>
      </c>
      <c r="CB571" s="62">
        <f t="shared" si="28"/>
        <v>14.6053</v>
      </c>
      <c r="CC571" s="7"/>
    </row>
    <row r="572" ht="15.75" customHeight="1">
      <c r="A572" s="1"/>
      <c r="B572" s="38"/>
      <c r="C572" s="38"/>
      <c r="D572" s="38"/>
      <c r="E572" s="38"/>
      <c r="F572" s="26"/>
      <c r="G572" s="38"/>
      <c r="H572" s="38"/>
      <c r="I572" s="38"/>
      <c r="J572" s="38"/>
      <c r="K572" s="26"/>
      <c r="L572" s="38"/>
      <c r="M572" s="38"/>
      <c r="N572" s="38"/>
      <c r="O572" s="38"/>
      <c r="P572" s="26"/>
      <c r="Q572" s="42">
        <v>0.040272011299451</v>
      </c>
      <c r="R572" s="23">
        <v>11.28197</v>
      </c>
      <c r="S572" s="48">
        <f t="shared" si="7"/>
        <v>0.03976523209</v>
      </c>
      <c r="T572" s="54">
        <f t="shared" si="8"/>
        <v>10.96433</v>
      </c>
      <c r="U572" s="26"/>
      <c r="V572" s="42">
        <v>0.0423619486112217</v>
      </c>
      <c r="W572" s="23">
        <v>12.77639</v>
      </c>
      <c r="X572" s="48">
        <f t="shared" si="1"/>
        <v>0.04186996459</v>
      </c>
      <c r="Y572" s="49">
        <f t="shared" si="2"/>
        <v>12.46805</v>
      </c>
      <c r="Z572" s="26"/>
      <c r="AA572" s="42">
        <v>0.0403487651567629</v>
      </c>
      <c r="AB572" s="23">
        <v>11.2054</v>
      </c>
      <c r="AC572" s="48">
        <f t="shared" si="3"/>
        <v>0.03988286095</v>
      </c>
      <c r="AD572" s="49">
        <f t="shared" si="4"/>
        <v>10.92809</v>
      </c>
      <c r="AE572" s="26"/>
      <c r="AF572" s="42">
        <v>0.0387472777272604</v>
      </c>
      <c r="AG572" s="23">
        <v>12.61366</v>
      </c>
      <c r="AH572" s="48">
        <f t="shared" si="9"/>
        <v>0.03827199123</v>
      </c>
      <c r="AI572" s="49">
        <f t="shared" si="10"/>
        <v>12.23431</v>
      </c>
      <c r="AJ572" s="26"/>
      <c r="AK572" s="42">
        <v>0.0357762798490902</v>
      </c>
      <c r="AL572" s="23">
        <v>11.82928</v>
      </c>
      <c r="AM572" s="48">
        <f t="shared" si="11"/>
        <v>0.03524789558</v>
      </c>
      <c r="AN572" s="49">
        <f t="shared" si="12"/>
        <v>11.50231</v>
      </c>
      <c r="AO572" s="26"/>
      <c r="AP572" s="38"/>
      <c r="AQ572" s="38"/>
      <c r="AR572" s="38"/>
      <c r="AS572" s="38"/>
      <c r="AT572" s="26"/>
      <c r="AU572" s="38"/>
      <c r="AV572" s="38"/>
      <c r="AW572" s="38"/>
      <c r="AX572" s="38"/>
      <c r="AY572" s="26"/>
      <c r="AZ572" s="38"/>
      <c r="BA572" s="38"/>
      <c r="BB572" s="38"/>
      <c r="BC572" s="38"/>
      <c r="BD572" s="26"/>
      <c r="BE572" s="38"/>
      <c r="BF572" s="38"/>
      <c r="BG572" s="38"/>
      <c r="BH572" s="38"/>
      <c r="BI572" s="26"/>
      <c r="BJ572" s="42">
        <v>0.0325880276368702</v>
      </c>
      <c r="BK572" s="23">
        <v>15.39114</v>
      </c>
      <c r="BL572" s="48">
        <f t="shared" si="25"/>
        <v>0.03210817245</v>
      </c>
      <c r="BM572" s="62">
        <f t="shared" si="26"/>
        <v>14.92751</v>
      </c>
      <c r="BN572" s="26"/>
      <c r="BO572" s="42">
        <v>0.0317953292059923</v>
      </c>
      <c r="BP572" s="23">
        <v>15.06963</v>
      </c>
      <c r="BQ572" s="48">
        <f t="shared" si="19"/>
        <v>0.03131167943</v>
      </c>
      <c r="BR572" s="62">
        <f t="shared" si="20"/>
        <v>14.66752</v>
      </c>
      <c r="BS572" s="26"/>
      <c r="BT572" s="42">
        <v>0.0306892549941353</v>
      </c>
      <c r="BU572" s="23">
        <v>15.46391</v>
      </c>
      <c r="BV572" s="48">
        <f t="shared" si="29"/>
        <v>0.03020375629</v>
      </c>
      <c r="BW572" s="62">
        <f t="shared" si="30"/>
        <v>14.91286</v>
      </c>
      <c r="BX572" s="26"/>
      <c r="BY572" s="42">
        <v>0.0308579424346751</v>
      </c>
      <c r="BZ572" s="23">
        <v>15.11147</v>
      </c>
      <c r="CA572" s="48">
        <f t="shared" si="27"/>
        <v>0.03037645497</v>
      </c>
      <c r="CB572" s="62">
        <f t="shared" si="28"/>
        <v>14.61874</v>
      </c>
      <c r="CC572" s="7"/>
    </row>
    <row r="573" ht="15.75" customHeight="1">
      <c r="A573" s="1"/>
      <c r="B573" s="38"/>
      <c r="C573" s="38"/>
      <c r="D573" s="38"/>
      <c r="E573" s="38"/>
      <c r="F573" s="26"/>
      <c r="G573" s="38"/>
      <c r="H573" s="38"/>
      <c r="I573" s="38"/>
      <c r="J573" s="38"/>
      <c r="K573" s="26"/>
      <c r="L573" s="38"/>
      <c r="M573" s="38"/>
      <c r="N573" s="38"/>
      <c r="O573" s="38"/>
      <c r="P573" s="26"/>
      <c r="Q573" s="42">
        <v>0.0403011698550348</v>
      </c>
      <c r="R573" s="23">
        <v>11.28273</v>
      </c>
      <c r="S573" s="48">
        <f t="shared" si="7"/>
        <v>0.03979439065</v>
      </c>
      <c r="T573" s="54">
        <f t="shared" si="8"/>
        <v>10.96509</v>
      </c>
      <c r="U573" s="26"/>
      <c r="V573" s="42">
        <v>0.0424805964897184</v>
      </c>
      <c r="W573" s="23">
        <v>12.77898</v>
      </c>
      <c r="X573" s="48">
        <f t="shared" si="1"/>
        <v>0.04198861247</v>
      </c>
      <c r="Y573" s="49">
        <f t="shared" si="2"/>
        <v>12.47064</v>
      </c>
      <c r="Z573" s="26"/>
      <c r="AA573" s="42">
        <v>0.0404028026868244</v>
      </c>
      <c r="AB573" s="23">
        <v>11.21119</v>
      </c>
      <c r="AC573" s="48">
        <f t="shared" si="3"/>
        <v>0.03993689848</v>
      </c>
      <c r="AD573" s="49">
        <f t="shared" si="4"/>
        <v>10.93388</v>
      </c>
      <c r="AE573" s="26"/>
      <c r="AF573" s="42">
        <v>0.0388082205685116</v>
      </c>
      <c r="AG573" s="23">
        <v>12.62133</v>
      </c>
      <c r="AH573" s="48">
        <f t="shared" si="9"/>
        <v>0.03833293407</v>
      </c>
      <c r="AI573" s="49">
        <f t="shared" si="10"/>
        <v>12.24198</v>
      </c>
      <c r="AJ573" s="26"/>
      <c r="AK573" s="42">
        <v>0.0358506842100785</v>
      </c>
      <c r="AL573" s="23">
        <v>11.83757</v>
      </c>
      <c r="AM573" s="48">
        <f t="shared" si="11"/>
        <v>0.03532229994</v>
      </c>
      <c r="AN573" s="49">
        <f t="shared" si="12"/>
        <v>11.5106</v>
      </c>
      <c r="AO573" s="26"/>
      <c r="AP573" s="38"/>
      <c r="AQ573" s="38"/>
      <c r="AR573" s="38"/>
      <c r="AS573" s="38"/>
      <c r="AT573" s="26"/>
      <c r="AU573" s="38"/>
      <c r="AV573" s="38"/>
      <c r="AW573" s="38"/>
      <c r="AX573" s="38"/>
      <c r="AY573" s="26"/>
      <c r="AZ573" s="38"/>
      <c r="BA573" s="38"/>
      <c r="BB573" s="38"/>
      <c r="BC573" s="38"/>
      <c r="BD573" s="26"/>
      <c r="BE573" s="38"/>
      <c r="BF573" s="38"/>
      <c r="BG573" s="38"/>
      <c r="BH573" s="38"/>
      <c r="BI573" s="26"/>
      <c r="BJ573" s="42">
        <v>0.0326369597368743</v>
      </c>
      <c r="BK573" s="23">
        <v>15.40131</v>
      </c>
      <c r="BL573" s="48">
        <f t="shared" si="25"/>
        <v>0.03215710455</v>
      </c>
      <c r="BM573" s="62">
        <f t="shared" si="26"/>
        <v>14.93768</v>
      </c>
      <c r="BN573" s="26"/>
      <c r="BO573" s="42">
        <v>0.0318290499200693</v>
      </c>
      <c r="BP573" s="23">
        <v>15.08173</v>
      </c>
      <c r="BQ573" s="48">
        <f t="shared" si="19"/>
        <v>0.03134540014</v>
      </c>
      <c r="BR573" s="62">
        <f t="shared" si="20"/>
        <v>14.67962</v>
      </c>
      <c r="BS573" s="26"/>
      <c r="BT573" s="42">
        <v>0.0308293364171186</v>
      </c>
      <c r="BU573" s="23">
        <v>15.47841</v>
      </c>
      <c r="BV573" s="48">
        <f t="shared" si="29"/>
        <v>0.03034383771</v>
      </c>
      <c r="BW573" s="62">
        <f t="shared" si="30"/>
        <v>14.92736</v>
      </c>
      <c r="BX573" s="26"/>
      <c r="BY573" s="42">
        <v>0.0308937174189237</v>
      </c>
      <c r="BZ573" s="23">
        <v>15.12315</v>
      </c>
      <c r="CA573" s="48">
        <f t="shared" si="27"/>
        <v>0.03041222996</v>
      </c>
      <c r="CB573" s="62">
        <f t="shared" si="28"/>
        <v>14.63042</v>
      </c>
      <c r="CC573" s="7"/>
    </row>
    <row r="574" ht="15.75" customHeight="1">
      <c r="A574" s="1"/>
      <c r="B574" s="38"/>
      <c r="C574" s="38"/>
      <c r="D574" s="38"/>
      <c r="E574" s="38"/>
      <c r="F574" s="26"/>
      <c r="G574" s="38"/>
      <c r="H574" s="38"/>
      <c r="I574" s="38"/>
      <c r="J574" s="38"/>
      <c r="K574" s="26"/>
      <c r="L574" s="38"/>
      <c r="M574" s="38"/>
      <c r="N574" s="38"/>
      <c r="O574" s="38"/>
      <c r="P574" s="26"/>
      <c r="Q574" s="42">
        <v>0.0403848125045936</v>
      </c>
      <c r="R574" s="23">
        <v>11.28896</v>
      </c>
      <c r="S574" s="48">
        <f t="shared" si="7"/>
        <v>0.0398780333</v>
      </c>
      <c r="T574" s="54">
        <f t="shared" si="8"/>
        <v>10.97132</v>
      </c>
      <c r="U574" s="26"/>
      <c r="V574" s="42">
        <v>0.0425619495899268</v>
      </c>
      <c r="W574" s="23">
        <v>12.78546</v>
      </c>
      <c r="X574" s="48">
        <f t="shared" si="1"/>
        <v>0.04206996557</v>
      </c>
      <c r="Y574" s="49">
        <f t="shared" si="2"/>
        <v>12.47712</v>
      </c>
      <c r="Z574" s="26"/>
      <c r="AA574" s="42">
        <v>0.0405045146022234</v>
      </c>
      <c r="AB574" s="23">
        <v>11.21124</v>
      </c>
      <c r="AC574" s="48">
        <f t="shared" si="3"/>
        <v>0.04003861039</v>
      </c>
      <c r="AD574" s="49">
        <f t="shared" si="4"/>
        <v>10.93393</v>
      </c>
      <c r="AE574" s="26"/>
      <c r="AF574" s="42">
        <v>0.0389041984373866</v>
      </c>
      <c r="AG574" s="23">
        <v>12.62511</v>
      </c>
      <c r="AH574" s="48">
        <f t="shared" si="9"/>
        <v>0.03842891194</v>
      </c>
      <c r="AI574" s="49">
        <f t="shared" si="10"/>
        <v>12.24576</v>
      </c>
      <c r="AJ574" s="26"/>
      <c r="AK574" s="42">
        <v>0.0359294056759627</v>
      </c>
      <c r="AL574" s="23">
        <v>11.84349</v>
      </c>
      <c r="AM574" s="48">
        <f t="shared" si="11"/>
        <v>0.03540102141</v>
      </c>
      <c r="AN574" s="49">
        <f t="shared" si="12"/>
        <v>11.51652</v>
      </c>
      <c r="AO574" s="26"/>
      <c r="AP574" s="38"/>
      <c r="AQ574" s="38"/>
      <c r="AR574" s="38"/>
      <c r="AS574" s="38"/>
      <c r="AT574" s="26"/>
      <c r="AU574" s="38"/>
      <c r="AV574" s="38"/>
      <c r="AW574" s="38"/>
      <c r="AX574" s="38"/>
      <c r="AY574" s="26"/>
      <c r="AZ574" s="38"/>
      <c r="BA574" s="38"/>
      <c r="BB574" s="38"/>
      <c r="BC574" s="38"/>
      <c r="BD574" s="26"/>
      <c r="BE574" s="38"/>
      <c r="BF574" s="38"/>
      <c r="BG574" s="38"/>
      <c r="BH574" s="38"/>
      <c r="BI574" s="26"/>
      <c r="BJ574" s="42">
        <v>0.0327556263614921</v>
      </c>
      <c r="BK574" s="23">
        <v>15.41116</v>
      </c>
      <c r="BL574" s="48">
        <f t="shared" si="25"/>
        <v>0.03227577117</v>
      </c>
      <c r="BM574" s="62">
        <f t="shared" si="26"/>
        <v>14.94753</v>
      </c>
      <c r="BN574" s="26"/>
      <c r="BO574" s="42">
        <v>0.0318963601421087</v>
      </c>
      <c r="BP574" s="23">
        <v>15.09399</v>
      </c>
      <c r="BQ574" s="48">
        <f t="shared" si="19"/>
        <v>0.03141271036</v>
      </c>
      <c r="BR574" s="62">
        <f t="shared" si="20"/>
        <v>14.69188</v>
      </c>
      <c r="BS574" s="26"/>
      <c r="BT574" s="42">
        <v>0.0308317906497124</v>
      </c>
      <c r="BU574" s="23">
        <v>15.48686</v>
      </c>
      <c r="BV574" s="48">
        <f t="shared" si="29"/>
        <v>0.03034629194</v>
      </c>
      <c r="BW574" s="62">
        <f t="shared" si="30"/>
        <v>14.93581</v>
      </c>
      <c r="BX574" s="26"/>
      <c r="BY574" s="42">
        <v>0.0309832103386396</v>
      </c>
      <c r="BZ574" s="23">
        <v>15.13315</v>
      </c>
      <c r="CA574" s="48">
        <f t="shared" si="27"/>
        <v>0.03050172288</v>
      </c>
      <c r="CB574" s="62">
        <f t="shared" si="28"/>
        <v>14.64042</v>
      </c>
      <c r="CC574" s="7"/>
    </row>
    <row r="575" ht="15.75" customHeight="1">
      <c r="A575" s="1"/>
      <c r="B575" s="38"/>
      <c r="C575" s="38"/>
      <c r="D575" s="38"/>
      <c r="E575" s="38"/>
      <c r="F575" s="26"/>
      <c r="G575" s="38"/>
      <c r="H575" s="38"/>
      <c r="I575" s="38"/>
      <c r="J575" s="38"/>
      <c r="K575" s="26"/>
      <c r="L575" s="38"/>
      <c r="M575" s="38"/>
      <c r="N575" s="38"/>
      <c r="O575" s="38"/>
      <c r="P575" s="26"/>
      <c r="Q575" s="42">
        <v>0.0404841017712683</v>
      </c>
      <c r="R575" s="23">
        <v>11.29247</v>
      </c>
      <c r="S575" s="48">
        <f t="shared" si="7"/>
        <v>0.03997732257</v>
      </c>
      <c r="T575" s="54">
        <f t="shared" si="8"/>
        <v>10.97483</v>
      </c>
      <c r="U575" s="26"/>
      <c r="V575" s="42">
        <v>0.0426416799020877</v>
      </c>
      <c r="W575" s="23">
        <v>12.79088</v>
      </c>
      <c r="X575" s="48">
        <f t="shared" si="1"/>
        <v>0.04214969588</v>
      </c>
      <c r="Y575" s="49">
        <f t="shared" si="2"/>
        <v>12.48254</v>
      </c>
      <c r="Z575" s="26"/>
      <c r="AA575" s="42">
        <v>0.0405651873878241</v>
      </c>
      <c r="AB575" s="23">
        <v>11.2196</v>
      </c>
      <c r="AC575" s="48">
        <f t="shared" si="3"/>
        <v>0.04009928318</v>
      </c>
      <c r="AD575" s="49">
        <f t="shared" si="4"/>
        <v>10.94229</v>
      </c>
      <c r="AE575" s="26"/>
      <c r="AF575" s="42">
        <v>0.0389762027327227</v>
      </c>
      <c r="AG575" s="23">
        <v>12.62776</v>
      </c>
      <c r="AH575" s="48">
        <f t="shared" si="9"/>
        <v>0.03850091624</v>
      </c>
      <c r="AI575" s="49">
        <f t="shared" si="10"/>
        <v>12.24841</v>
      </c>
      <c r="AJ575" s="26"/>
      <c r="AK575" s="42">
        <v>0.0360166597470346</v>
      </c>
      <c r="AL575" s="23">
        <v>11.85165</v>
      </c>
      <c r="AM575" s="48">
        <f t="shared" si="11"/>
        <v>0.03548827548</v>
      </c>
      <c r="AN575" s="49">
        <f t="shared" si="12"/>
        <v>11.52468</v>
      </c>
      <c r="AO575" s="26"/>
      <c r="AP575" s="38"/>
      <c r="AQ575" s="38"/>
      <c r="AR575" s="38"/>
      <c r="AS575" s="38"/>
      <c r="AT575" s="26"/>
      <c r="AU575" s="38"/>
      <c r="AV575" s="38"/>
      <c r="AW575" s="38"/>
      <c r="AX575" s="38"/>
      <c r="AY575" s="26"/>
      <c r="AZ575" s="38"/>
      <c r="BA575" s="38"/>
      <c r="BB575" s="38"/>
      <c r="BC575" s="38"/>
      <c r="BD575" s="26"/>
      <c r="BE575" s="38"/>
      <c r="BF575" s="38"/>
      <c r="BG575" s="38"/>
      <c r="BH575" s="38"/>
      <c r="BI575" s="26"/>
      <c r="BJ575" s="42">
        <v>0.0328170606722469</v>
      </c>
      <c r="BK575" s="23">
        <v>15.42408</v>
      </c>
      <c r="BL575" s="48">
        <f t="shared" si="25"/>
        <v>0.03233720548</v>
      </c>
      <c r="BM575" s="62">
        <f t="shared" si="26"/>
        <v>14.96045</v>
      </c>
      <c r="BN575" s="26"/>
      <c r="BO575" s="42">
        <v>0.0319841403601444</v>
      </c>
      <c r="BP575" s="23">
        <v>15.1042</v>
      </c>
      <c r="BQ575" s="48">
        <f t="shared" si="19"/>
        <v>0.03150049058</v>
      </c>
      <c r="BR575" s="62">
        <f t="shared" si="20"/>
        <v>14.70209</v>
      </c>
      <c r="BS575" s="26"/>
      <c r="BT575" s="42">
        <v>0.0309150017092321</v>
      </c>
      <c r="BU575" s="23">
        <v>15.49914</v>
      </c>
      <c r="BV575" s="48">
        <f t="shared" si="29"/>
        <v>0.030429503</v>
      </c>
      <c r="BW575" s="62">
        <f t="shared" si="30"/>
        <v>14.94809</v>
      </c>
      <c r="BX575" s="26"/>
      <c r="BY575" s="42">
        <v>0.0310249710031527</v>
      </c>
      <c r="BZ575" s="23">
        <v>15.14456</v>
      </c>
      <c r="CA575" s="48">
        <f t="shared" si="27"/>
        <v>0.03054348354</v>
      </c>
      <c r="CB575" s="62">
        <f t="shared" si="28"/>
        <v>14.65183</v>
      </c>
      <c r="CC575" s="7"/>
    </row>
    <row r="576" ht="15.75" customHeight="1">
      <c r="A576" s="1"/>
      <c r="B576" s="38"/>
      <c r="C576" s="38"/>
      <c r="D576" s="38"/>
      <c r="E576" s="38"/>
      <c r="F576" s="26"/>
      <c r="G576" s="38"/>
      <c r="H576" s="38"/>
      <c r="I576" s="38"/>
      <c r="J576" s="38"/>
      <c r="K576" s="26"/>
      <c r="L576" s="38"/>
      <c r="M576" s="38"/>
      <c r="N576" s="38"/>
      <c r="O576" s="38"/>
      <c r="P576" s="26"/>
      <c r="Q576" s="42">
        <v>0.0405778771248473</v>
      </c>
      <c r="R576" s="23">
        <v>11.29616</v>
      </c>
      <c r="S576" s="48">
        <f t="shared" si="7"/>
        <v>0.04007109792</v>
      </c>
      <c r="T576" s="54">
        <f t="shared" si="8"/>
        <v>10.97852</v>
      </c>
      <c r="U576" s="26"/>
      <c r="V576" s="42">
        <v>0.0427315261962047</v>
      </c>
      <c r="W576" s="23">
        <v>12.79453</v>
      </c>
      <c r="X576" s="48">
        <f t="shared" si="1"/>
        <v>0.04223954218</v>
      </c>
      <c r="Y576" s="49">
        <f t="shared" si="2"/>
        <v>12.48619</v>
      </c>
      <c r="Z576" s="26"/>
      <c r="AA576" s="42">
        <v>0.0406923341884118</v>
      </c>
      <c r="AB576" s="23">
        <v>11.22705</v>
      </c>
      <c r="AC576" s="48">
        <f t="shared" si="3"/>
        <v>0.04022642998</v>
      </c>
      <c r="AD576" s="49">
        <f t="shared" si="4"/>
        <v>10.94974</v>
      </c>
      <c r="AE576" s="26"/>
      <c r="AF576" s="42">
        <v>0.0390195007608594</v>
      </c>
      <c r="AG576" s="23">
        <v>12.63632</v>
      </c>
      <c r="AH576" s="48">
        <f t="shared" si="9"/>
        <v>0.03854421426</v>
      </c>
      <c r="AI576" s="49">
        <f t="shared" si="10"/>
        <v>12.25697</v>
      </c>
      <c r="AJ576" s="26"/>
      <c r="AK576" s="42">
        <v>0.0360630498884458</v>
      </c>
      <c r="AL576" s="23">
        <v>11.8569</v>
      </c>
      <c r="AM576" s="48">
        <f t="shared" si="11"/>
        <v>0.03553466562</v>
      </c>
      <c r="AN576" s="49">
        <f t="shared" si="12"/>
        <v>11.52993</v>
      </c>
      <c r="AO576" s="26"/>
      <c r="AP576" s="38"/>
      <c r="AQ576" s="38"/>
      <c r="AR576" s="38"/>
      <c r="AS576" s="38"/>
      <c r="AT576" s="26"/>
      <c r="AU576" s="38"/>
      <c r="AV576" s="38"/>
      <c r="AW576" s="38"/>
      <c r="AX576" s="38"/>
      <c r="AY576" s="26"/>
      <c r="AZ576" s="38"/>
      <c r="BA576" s="38"/>
      <c r="BB576" s="38"/>
      <c r="BC576" s="38"/>
      <c r="BD576" s="26"/>
      <c r="BE576" s="38"/>
      <c r="BF576" s="38"/>
      <c r="BG576" s="38"/>
      <c r="BH576" s="38"/>
      <c r="BI576" s="26"/>
      <c r="BJ576" s="42">
        <v>0.0328705380980432</v>
      </c>
      <c r="BK576" s="23">
        <v>15.4365</v>
      </c>
      <c r="BL576" s="48">
        <f t="shared" si="25"/>
        <v>0.03239068291</v>
      </c>
      <c r="BM576" s="62">
        <f t="shared" si="26"/>
        <v>14.97287</v>
      </c>
      <c r="BN576" s="26"/>
      <c r="BO576" s="42">
        <v>0.0320025036460261</v>
      </c>
      <c r="BP576" s="23">
        <v>15.11521</v>
      </c>
      <c r="BQ576" s="48">
        <f t="shared" si="19"/>
        <v>0.03151885387</v>
      </c>
      <c r="BR576" s="62">
        <f t="shared" si="20"/>
        <v>14.7131</v>
      </c>
      <c r="BS576" s="26"/>
      <c r="BT576" s="42">
        <v>0.0310031504402335</v>
      </c>
      <c r="BU576" s="23">
        <v>15.51219</v>
      </c>
      <c r="BV576" s="48">
        <f t="shared" si="29"/>
        <v>0.03051765173</v>
      </c>
      <c r="BW576" s="62">
        <f t="shared" si="30"/>
        <v>14.96114</v>
      </c>
      <c r="BX576" s="26"/>
      <c r="BY576" s="42">
        <v>0.0310606910587157</v>
      </c>
      <c r="BZ576" s="23">
        <v>15.15781</v>
      </c>
      <c r="CA576" s="48">
        <f t="shared" si="27"/>
        <v>0.0305792036</v>
      </c>
      <c r="CB576" s="62">
        <f t="shared" si="28"/>
        <v>14.66508</v>
      </c>
      <c r="CC576" s="7"/>
    </row>
    <row r="577" ht="15.75" customHeight="1">
      <c r="A577" s="1"/>
      <c r="B577" s="38"/>
      <c r="C577" s="38"/>
      <c r="D577" s="38"/>
      <c r="E577" s="38"/>
      <c r="F577" s="26"/>
      <c r="G577" s="38"/>
      <c r="H577" s="38"/>
      <c r="I577" s="38"/>
      <c r="J577" s="38"/>
      <c r="K577" s="26"/>
      <c r="L577" s="38"/>
      <c r="M577" s="38"/>
      <c r="N577" s="38"/>
      <c r="O577" s="38"/>
      <c r="P577" s="26"/>
      <c r="Q577" s="42">
        <v>0.040653210087195</v>
      </c>
      <c r="R577" s="23">
        <v>11.30003</v>
      </c>
      <c r="S577" s="48">
        <f t="shared" si="7"/>
        <v>0.04014643088</v>
      </c>
      <c r="T577" s="54">
        <f t="shared" si="8"/>
        <v>10.98239</v>
      </c>
      <c r="U577" s="26"/>
      <c r="V577" s="42">
        <v>0.0428166523696252</v>
      </c>
      <c r="W577" s="23">
        <v>12.80142</v>
      </c>
      <c r="X577" s="48">
        <f t="shared" si="1"/>
        <v>0.04232466835</v>
      </c>
      <c r="Y577" s="49">
        <f t="shared" si="2"/>
        <v>12.49308</v>
      </c>
      <c r="Z577" s="26"/>
      <c r="AA577" s="42">
        <v>0.0407748316505365</v>
      </c>
      <c r="AB577" s="23">
        <v>11.2278</v>
      </c>
      <c r="AC577" s="48">
        <f t="shared" si="3"/>
        <v>0.04030892744</v>
      </c>
      <c r="AD577" s="49">
        <f t="shared" si="4"/>
        <v>10.95049</v>
      </c>
      <c r="AE577" s="26"/>
      <c r="AF577" s="42">
        <v>0.039111890893329</v>
      </c>
      <c r="AG577" s="23">
        <v>12.64394</v>
      </c>
      <c r="AH577" s="48">
        <f t="shared" si="9"/>
        <v>0.0386366044</v>
      </c>
      <c r="AI577" s="49">
        <f t="shared" si="10"/>
        <v>12.26459</v>
      </c>
      <c r="AJ577" s="26"/>
      <c r="AK577" s="42">
        <v>0.0361433754606724</v>
      </c>
      <c r="AL577" s="23">
        <v>11.86239</v>
      </c>
      <c r="AM577" s="48">
        <f t="shared" si="11"/>
        <v>0.03561499119</v>
      </c>
      <c r="AN577" s="49">
        <f t="shared" si="12"/>
        <v>11.53542</v>
      </c>
      <c r="AO577" s="26"/>
      <c r="AP577" s="38"/>
      <c r="AQ577" s="38"/>
      <c r="AR577" s="38"/>
      <c r="AS577" s="38"/>
      <c r="AT577" s="26"/>
      <c r="AU577" s="38"/>
      <c r="AV577" s="38"/>
      <c r="AW577" s="38"/>
      <c r="AX577" s="38"/>
      <c r="AY577" s="26"/>
      <c r="AZ577" s="38"/>
      <c r="BA577" s="38"/>
      <c r="BB577" s="38"/>
      <c r="BC577" s="38"/>
      <c r="BD577" s="26"/>
      <c r="BE577" s="38"/>
      <c r="BF577" s="38"/>
      <c r="BG577" s="38"/>
      <c r="BH577" s="38"/>
      <c r="BI577" s="26"/>
      <c r="BJ577" s="42">
        <v>0.0329047007711345</v>
      </c>
      <c r="BK577" s="23">
        <v>15.44473</v>
      </c>
      <c r="BL577" s="48">
        <f t="shared" si="25"/>
        <v>0.03242484558</v>
      </c>
      <c r="BM577" s="62">
        <f t="shared" si="26"/>
        <v>14.9811</v>
      </c>
      <c r="BN577" s="26"/>
      <c r="BO577" s="42">
        <v>0.0320225038775213</v>
      </c>
      <c r="BP577" s="23">
        <v>15.12838</v>
      </c>
      <c r="BQ577" s="48">
        <f t="shared" si="19"/>
        <v>0.0315388541</v>
      </c>
      <c r="BR577" s="62">
        <f t="shared" si="20"/>
        <v>14.72627</v>
      </c>
      <c r="BS577" s="26"/>
      <c r="BT577" s="42">
        <v>0.0310696669223245</v>
      </c>
      <c r="BU577" s="23">
        <v>15.52285</v>
      </c>
      <c r="BV577" s="48">
        <f t="shared" si="29"/>
        <v>0.03058416822</v>
      </c>
      <c r="BW577" s="62">
        <f t="shared" si="30"/>
        <v>14.9718</v>
      </c>
      <c r="BX577" s="26"/>
      <c r="BY577" s="42">
        <v>0.0311480909871378</v>
      </c>
      <c r="BZ577" s="23">
        <v>15.16673</v>
      </c>
      <c r="CA577" s="48">
        <f t="shared" si="27"/>
        <v>0.03066660353</v>
      </c>
      <c r="CB577" s="62">
        <f t="shared" si="28"/>
        <v>14.674</v>
      </c>
      <c r="CC577" s="7"/>
    </row>
    <row r="578" ht="15.75" customHeight="1">
      <c r="A578" s="1"/>
      <c r="B578" s="38"/>
      <c r="C578" s="38"/>
      <c r="D578" s="38"/>
      <c r="E578" s="38"/>
      <c r="F578" s="26"/>
      <c r="G578" s="38"/>
      <c r="H578" s="38"/>
      <c r="I578" s="38"/>
      <c r="J578" s="38"/>
      <c r="K578" s="26"/>
      <c r="L578" s="38"/>
      <c r="M578" s="38"/>
      <c r="N578" s="38"/>
      <c r="O578" s="38"/>
      <c r="P578" s="26"/>
      <c r="Q578" s="42">
        <v>0.0408042396587129</v>
      </c>
      <c r="R578" s="23">
        <v>11.3049</v>
      </c>
      <c r="S578" s="48">
        <f t="shared" si="7"/>
        <v>0.04029746045</v>
      </c>
      <c r="T578" s="54">
        <f t="shared" si="8"/>
        <v>10.98726</v>
      </c>
      <c r="U578" s="26"/>
      <c r="V578" s="42">
        <v>0.0429182339401508</v>
      </c>
      <c r="W578" s="23">
        <v>12.80838</v>
      </c>
      <c r="X578" s="48">
        <f t="shared" si="1"/>
        <v>0.04242624992</v>
      </c>
      <c r="Y578" s="49">
        <f t="shared" si="2"/>
        <v>12.50004</v>
      </c>
      <c r="Z578" s="26"/>
      <c r="AA578" s="42">
        <v>0.0408422974593494</v>
      </c>
      <c r="AB578" s="23">
        <v>11.23207</v>
      </c>
      <c r="AC578" s="48">
        <f t="shared" si="3"/>
        <v>0.04037639325</v>
      </c>
      <c r="AD578" s="49">
        <f t="shared" si="4"/>
        <v>10.95476</v>
      </c>
      <c r="AE578" s="26"/>
      <c r="AF578" s="42">
        <v>0.039186471965734</v>
      </c>
      <c r="AG578" s="23">
        <v>12.6493</v>
      </c>
      <c r="AH578" s="48">
        <f t="shared" si="9"/>
        <v>0.03871118547</v>
      </c>
      <c r="AI578" s="49">
        <f t="shared" si="10"/>
        <v>12.26995</v>
      </c>
      <c r="AJ578" s="26"/>
      <c r="AK578" s="42">
        <v>0.0361924604297297</v>
      </c>
      <c r="AL578" s="23">
        <v>11.86795</v>
      </c>
      <c r="AM578" s="48">
        <f t="shared" si="11"/>
        <v>0.03566407616</v>
      </c>
      <c r="AN578" s="49">
        <f t="shared" si="12"/>
        <v>11.54098</v>
      </c>
      <c r="AO578" s="26"/>
      <c r="AP578" s="38"/>
      <c r="AQ578" s="38"/>
      <c r="AR578" s="38"/>
      <c r="AS578" s="38"/>
      <c r="AT578" s="26"/>
      <c r="AU578" s="38"/>
      <c r="AV578" s="38"/>
      <c r="AW578" s="38"/>
      <c r="AX578" s="38"/>
      <c r="AY578" s="26"/>
      <c r="AZ578" s="38"/>
      <c r="BA578" s="38"/>
      <c r="BB578" s="38"/>
      <c r="BC578" s="38"/>
      <c r="BD578" s="26"/>
      <c r="BE578" s="38"/>
      <c r="BF578" s="38"/>
      <c r="BG578" s="38"/>
      <c r="BH578" s="38"/>
      <c r="BI578" s="26"/>
      <c r="BJ578" s="42">
        <v>0.0330379145539264</v>
      </c>
      <c r="BK578" s="23">
        <v>15.45888</v>
      </c>
      <c r="BL578" s="48">
        <f t="shared" si="25"/>
        <v>0.03255805936</v>
      </c>
      <c r="BM578" s="62">
        <f t="shared" si="26"/>
        <v>14.99525</v>
      </c>
      <c r="BN578" s="26"/>
      <c r="BO578" s="42">
        <v>0.0321313577524103</v>
      </c>
      <c r="BP578" s="23">
        <v>15.13722</v>
      </c>
      <c r="BQ578" s="48">
        <f t="shared" si="19"/>
        <v>0.03164770797</v>
      </c>
      <c r="BR578" s="62">
        <f t="shared" si="20"/>
        <v>14.73511</v>
      </c>
      <c r="BS578" s="26"/>
      <c r="BT578" s="42">
        <v>0.0311446736047538</v>
      </c>
      <c r="BU578" s="23">
        <v>15.53339</v>
      </c>
      <c r="BV578" s="48">
        <f t="shared" si="29"/>
        <v>0.0306591749</v>
      </c>
      <c r="BW578" s="62">
        <f t="shared" si="30"/>
        <v>14.98234</v>
      </c>
      <c r="BX578" s="26"/>
      <c r="BY578" s="42">
        <v>0.0312281749101726</v>
      </c>
      <c r="BZ578" s="23">
        <v>15.17912</v>
      </c>
      <c r="CA578" s="48">
        <f t="shared" si="27"/>
        <v>0.03074668745</v>
      </c>
      <c r="CB578" s="62">
        <f t="shared" si="28"/>
        <v>14.68639</v>
      </c>
      <c r="CC578" s="7"/>
    </row>
    <row r="579" ht="15.75" customHeight="1">
      <c r="A579" s="1"/>
      <c r="B579" s="38"/>
      <c r="C579" s="38"/>
      <c r="D579" s="38"/>
      <c r="E579" s="38"/>
      <c r="F579" s="26"/>
      <c r="G579" s="38"/>
      <c r="H579" s="38"/>
      <c r="I579" s="38"/>
      <c r="J579" s="38"/>
      <c r="K579" s="26"/>
      <c r="L579" s="38"/>
      <c r="M579" s="38"/>
      <c r="N579" s="38"/>
      <c r="O579" s="38"/>
      <c r="P579" s="26"/>
      <c r="Q579" s="42">
        <v>0.0408439489198997</v>
      </c>
      <c r="R579" s="23">
        <v>11.31177</v>
      </c>
      <c r="S579" s="48">
        <f t="shared" si="7"/>
        <v>0.04033716971</v>
      </c>
      <c r="T579" s="54">
        <f t="shared" si="8"/>
        <v>10.99413</v>
      </c>
      <c r="U579" s="26"/>
      <c r="V579" s="42">
        <v>0.0430297136855993</v>
      </c>
      <c r="W579" s="23">
        <v>12.80981</v>
      </c>
      <c r="X579" s="48">
        <f t="shared" si="1"/>
        <v>0.04253772966</v>
      </c>
      <c r="Y579" s="49">
        <f t="shared" si="2"/>
        <v>12.50147</v>
      </c>
      <c r="Z579" s="26"/>
      <c r="AA579" s="42">
        <v>0.0409440386857796</v>
      </c>
      <c r="AB579" s="23">
        <v>11.2359</v>
      </c>
      <c r="AC579" s="48">
        <f t="shared" si="3"/>
        <v>0.04047813448</v>
      </c>
      <c r="AD579" s="49">
        <f t="shared" si="4"/>
        <v>10.95859</v>
      </c>
      <c r="AE579" s="26"/>
      <c r="AF579" s="42">
        <v>0.0392674043672401</v>
      </c>
      <c r="AG579" s="23">
        <v>12.65221</v>
      </c>
      <c r="AH579" s="48">
        <f t="shared" si="9"/>
        <v>0.03879211787</v>
      </c>
      <c r="AI579" s="49">
        <f t="shared" si="10"/>
        <v>12.27286</v>
      </c>
      <c r="AJ579" s="26"/>
      <c r="AK579" s="42">
        <v>0.0362942472613987</v>
      </c>
      <c r="AL579" s="23">
        <v>11.87311</v>
      </c>
      <c r="AM579" s="48">
        <f t="shared" si="11"/>
        <v>0.03576586299</v>
      </c>
      <c r="AN579" s="49">
        <f t="shared" si="12"/>
        <v>11.54614</v>
      </c>
      <c r="AO579" s="26"/>
      <c r="AP579" s="38"/>
      <c r="AQ579" s="38"/>
      <c r="AR579" s="38"/>
      <c r="AS579" s="38"/>
      <c r="AT579" s="26"/>
      <c r="AU579" s="38"/>
      <c r="AV579" s="38"/>
      <c r="AW579" s="38"/>
      <c r="AX579" s="38"/>
      <c r="AY579" s="26"/>
      <c r="AZ579" s="38"/>
      <c r="BA579" s="38"/>
      <c r="BB579" s="38"/>
      <c r="BC579" s="38"/>
      <c r="BD579" s="26"/>
      <c r="BE579" s="38"/>
      <c r="BF579" s="38"/>
      <c r="BG579" s="38"/>
      <c r="BH579" s="38"/>
      <c r="BI579" s="26"/>
      <c r="BJ579" s="42">
        <v>0.0330921068472938</v>
      </c>
      <c r="BK579" s="23">
        <v>15.46909</v>
      </c>
      <c r="BL579" s="48">
        <f t="shared" si="25"/>
        <v>0.03261225166</v>
      </c>
      <c r="BM579" s="62">
        <f t="shared" si="26"/>
        <v>15.00546</v>
      </c>
      <c r="BN579" s="26"/>
      <c r="BO579" s="42">
        <v>0.0321600100616273</v>
      </c>
      <c r="BP579" s="23">
        <v>15.14923</v>
      </c>
      <c r="BQ579" s="48">
        <f t="shared" si="19"/>
        <v>0.03167636028</v>
      </c>
      <c r="BR579" s="62">
        <f t="shared" si="20"/>
        <v>14.74712</v>
      </c>
      <c r="BS579" s="26"/>
      <c r="BT579" s="42">
        <v>0.0312223968613472</v>
      </c>
      <c r="BU579" s="23">
        <v>15.54731</v>
      </c>
      <c r="BV579" s="48">
        <f t="shared" si="29"/>
        <v>0.03073689816</v>
      </c>
      <c r="BW579" s="62">
        <f t="shared" si="30"/>
        <v>14.99626</v>
      </c>
      <c r="BX579" s="26"/>
      <c r="BY579" s="42">
        <v>0.0312631209310523</v>
      </c>
      <c r="BZ579" s="23">
        <v>15.19111</v>
      </c>
      <c r="CA579" s="48">
        <f t="shared" si="27"/>
        <v>0.03078163347</v>
      </c>
      <c r="CB579" s="62">
        <f t="shared" si="28"/>
        <v>14.69838</v>
      </c>
      <c r="CC579" s="7"/>
    </row>
    <row r="580" ht="15.75" customHeight="1">
      <c r="A580" s="1"/>
      <c r="B580" s="38"/>
      <c r="C580" s="38"/>
      <c r="D580" s="38"/>
      <c r="E580" s="38"/>
      <c r="F580" s="26"/>
      <c r="G580" s="38"/>
      <c r="H580" s="38"/>
      <c r="I580" s="38"/>
      <c r="J580" s="38"/>
      <c r="K580" s="26"/>
      <c r="L580" s="38"/>
      <c r="M580" s="38"/>
      <c r="N580" s="38"/>
      <c r="O580" s="38"/>
      <c r="P580" s="26"/>
      <c r="Q580" s="42">
        <v>0.0409215271719459</v>
      </c>
      <c r="R580" s="23">
        <v>11.31376</v>
      </c>
      <c r="S580" s="48">
        <f t="shared" si="7"/>
        <v>0.04041474797</v>
      </c>
      <c r="T580" s="54">
        <f t="shared" si="8"/>
        <v>10.99612</v>
      </c>
      <c r="U580" s="26"/>
      <c r="V580" s="42">
        <v>0.0430921447818338</v>
      </c>
      <c r="W580" s="23">
        <v>12.8194</v>
      </c>
      <c r="X580" s="48">
        <f t="shared" si="1"/>
        <v>0.04260016076</v>
      </c>
      <c r="Y580" s="49">
        <f t="shared" si="2"/>
        <v>12.51106</v>
      </c>
      <c r="Z580" s="26"/>
      <c r="AA580" s="42">
        <v>0.0410263766420798</v>
      </c>
      <c r="AB580" s="23">
        <v>11.2405</v>
      </c>
      <c r="AC580" s="48">
        <f t="shared" si="3"/>
        <v>0.04056047243</v>
      </c>
      <c r="AD580" s="49">
        <f t="shared" si="4"/>
        <v>10.96319</v>
      </c>
      <c r="AE580" s="26"/>
      <c r="AF580" s="42">
        <v>0.0393798743823395</v>
      </c>
      <c r="AG580" s="23">
        <v>12.66042</v>
      </c>
      <c r="AH580" s="48">
        <f t="shared" si="9"/>
        <v>0.03890458789</v>
      </c>
      <c r="AI580" s="49">
        <f t="shared" si="10"/>
        <v>12.28107</v>
      </c>
      <c r="AJ580" s="26"/>
      <c r="AK580" s="42">
        <v>0.0363776082090472</v>
      </c>
      <c r="AL580" s="23">
        <v>11.87772</v>
      </c>
      <c r="AM580" s="48">
        <f t="shared" si="11"/>
        <v>0.03584922394</v>
      </c>
      <c r="AN580" s="49">
        <f t="shared" si="12"/>
        <v>11.55075</v>
      </c>
      <c r="AO580" s="26"/>
      <c r="AP580" s="38"/>
      <c r="AQ580" s="38"/>
      <c r="AR580" s="38"/>
      <c r="AS580" s="38"/>
      <c r="AT580" s="26"/>
      <c r="AU580" s="38"/>
      <c r="AV580" s="38"/>
      <c r="AW580" s="38"/>
      <c r="AX580" s="38"/>
      <c r="AY580" s="26"/>
      <c r="AZ580" s="38"/>
      <c r="BA580" s="38"/>
      <c r="BB580" s="38"/>
      <c r="BC580" s="38"/>
      <c r="BD580" s="26"/>
      <c r="BE580" s="38"/>
      <c r="BF580" s="38"/>
      <c r="BG580" s="38"/>
      <c r="BH580" s="38"/>
      <c r="BI580" s="26"/>
      <c r="BJ580" s="42">
        <v>0.0331574769963747</v>
      </c>
      <c r="BK580" s="23">
        <v>15.47823</v>
      </c>
      <c r="BL580" s="48">
        <f t="shared" si="25"/>
        <v>0.03267762181</v>
      </c>
      <c r="BM580" s="62">
        <f t="shared" si="26"/>
        <v>15.0146</v>
      </c>
      <c r="BN580" s="26"/>
      <c r="BO580" s="42">
        <v>0.0322957076294381</v>
      </c>
      <c r="BP580" s="23">
        <v>15.16079</v>
      </c>
      <c r="BQ580" s="48">
        <f t="shared" si="19"/>
        <v>0.03181205785</v>
      </c>
      <c r="BR580" s="62">
        <f t="shared" si="20"/>
        <v>14.75868</v>
      </c>
      <c r="BS580" s="26"/>
      <c r="BT580" s="42">
        <v>0.0312930484973597</v>
      </c>
      <c r="BU580" s="23">
        <v>15.55659</v>
      </c>
      <c r="BV580" s="48">
        <f t="shared" si="29"/>
        <v>0.03080754979</v>
      </c>
      <c r="BW580" s="62">
        <f t="shared" si="30"/>
        <v>15.00554</v>
      </c>
      <c r="BX580" s="26"/>
      <c r="BY580" s="42">
        <v>0.0313395474288163</v>
      </c>
      <c r="BZ580" s="23">
        <v>15.20221</v>
      </c>
      <c r="CA580" s="48">
        <f t="shared" si="27"/>
        <v>0.03085805997</v>
      </c>
      <c r="CB580" s="62">
        <f t="shared" si="28"/>
        <v>14.70948</v>
      </c>
      <c r="CC580" s="7"/>
    </row>
    <row r="581" ht="15.75" customHeight="1">
      <c r="A581" s="1"/>
      <c r="B581" s="38"/>
      <c r="C581" s="38"/>
      <c r="D581" s="38"/>
      <c r="E581" s="38"/>
      <c r="F581" s="26"/>
      <c r="G581" s="38"/>
      <c r="H581" s="38"/>
      <c r="I581" s="38"/>
      <c r="J581" s="38"/>
      <c r="K581" s="26"/>
      <c r="L581" s="38"/>
      <c r="M581" s="38"/>
      <c r="N581" s="38"/>
      <c r="O581" s="38"/>
      <c r="P581" s="26"/>
      <c r="Q581" s="42">
        <v>0.0410115228400971</v>
      </c>
      <c r="R581" s="23">
        <v>11.3208</v>
      </c>
      <c r="S581" s="48">
        <f t="shared" si="7"/>
        <v>0.04050474363</v>
      </c>
      <c r="T581" s="54">
        <f t="shared" si="8"/>
        <v>11.00316</v>
      </c>
      <c r="U581" s="26"/>
      <c r="V581" s="42">
        <v>0.0431579705003211</v>
      </c>
      <c r="W581" s="23">
        <v>12.8259</v>
      </c>
      <c r="X581" s="48">
        <f t="shared" si="1"/>
        <v>0.04266598648</v>
      </c>
      <c r="Y581" s="49">
        <f t="shared" si="2"/>
        <v>12.51756</v>
      </c>
      <c r="Z581" s="26"/>
      <c r="AA581" s="42">
        <v>0.0410989409815148</v>
      </c>
      <c r="AB581" s="23">
        <v>11.24425</v>
      </c>
      <c r="AC581" s="48">
        <f t="shared" si="3"/>
        <v>0.04063303677</v>
      </c>
      <c r="AD581" s="49">
        <f t="shared" si="4"/>
        <v>10.96694</v>
      </c>
      <c r="AE581" s="26"/>
      <c r="AF581" s="42">
        <v>0.0395268008911389</v>
      </c>
      <c r="AG581" s="23">
        <v>12.66433</v>
      </c>
      <c r="AH581" s="48">
        <f t="shared" si="9"/>
        <v>0.03905151439</v>
      </c>
      <c r="AI581" s="49">
        <f t="shared" si="10"/>
        <v>12.28498</v>
      </c>
      <c r="AJ581" s="26"/>
      <c r="AK581" s="42">
        <v>0.0362944068835471</v>
      </c>
      <c r="AL581" s="23">
        <v>11.88176</v>
      </c>
      <c r="AM581" s="48">
        <f t="shared" si="11"/>
        <v>0.03576602262</v>
      </c>
      <c r="AN581" s="49">
        <f t="shared" si="12"/>
        <v>11.55479</v>
      </c>
      <c r="AO581" s="26"/>
      <c r="AP581" s="38"/>
      <c r="AQ581" s="38"/>
      <c r="AR581" s="38"/>
      <c r="AS581" s="38"/>
      <c r="AT581" s="26"/>
      <c r="AU581" s="38"/>
      <c r="AV581" s="38"/>
      <c r="AW581" s="38"/>
      <c r="AX581" s="38"/>
      <c r="AY581" s="26"/>
      <c r="AZ581" s="38"/>
      <c r="BA581" s="38"/>
      <c r="BB581" s="38"/>
      <c r="BC581" s="38"/>
      <c r="BD581" s="26"/>
      <c r="BE581" s="38"/>
      <c r="BF581" s="38"/>
      <c r="BG581" s="38"/>
      <c r="BH581" s="38"/>
      <c r="BI581" s="26"/>
      <c r="BJ581" s="42">
        <v>0.0332276615044254</v>
      </c>
      <c r="BK581" s="23">
        <v>15.49156</v>
      </c>
      <c r="BL581" s="48">
        <f t="shared" si="25"/>
        <v>0.03274780631</v>
      </c>
      <c r="BM581" s="62">
        <f t="shared" si="26"/>
        <v>15.02793</v>
      </c>
      <c r="BN581" s="26"/>
      <c r="BO581" s="42">
        <v>0.0323485382955442</v>
      </c>
      <c r="BP581" s="23">
        <v>15.17061</v>
      </c>
      <c r="BQ581" s="48">
        <f t="shared" si="19"/>
        <v>0.03186488851</v>
      </c>
      <c r="BR581" s="62">
        <f t="shared" si="20"/>
        <v>14.7685</v>
      </c>
      <c r="BS581" s="26"/>
      <c r="BT581" s="42">
        <v>0.0312931782375629</v>
      </c>
      <c r="BU581" s="23">
        <v>15.56891</v>
      </c>
      <c r="BV581" s="48">
        <f t="shared" si="29"/>
        <v>0.03080767953</v>
      </c>
      <c r="BW581" s="62">
        <f t="shared" si="30"/>
        <v>15.01786</v>
      </c>
      <c r="BX581" s="26"/>
      <c r="BY581" s="42">
        <v>0.0314271658095993</v>
      </c>
      <c r="BZ581" s="23">
        <v>15.21321</v>
      </c>
      <c r="CA581" s="48">
        <f t="shared" si="27"/>
        <v>0.03094567835</v>
      </c>
      <c r="CB581" s="62">
        <f t="shared" si="28"/>
        <v>14.72048</v>
      </c>
      <c r="CC581" s="7"/>
    </row>
    <row r="582" ht="15.75" customHeight="1">
      <c r="A582" s="1"/>
      <c r="B582" s="38"/>
      <c r="C582" s="38"/>
      <c r="D582" s="38"/>
      <c r="E582" s="38"/>
      <c r="F582" s="26"/>
      <c r="G582" s="38"/>
      <c r="H582" s="38"/>
      <c r="I582" s="38"/>
      <c r="J582" s="38"/>
      <c r="K582" s="26"/>
      <c r="L582" s="38"/>
      <c r="M582" s="38"/>
      <c r="N582" s="38"/>
      <c r="O582" s="38"/>
      <c r="P582" s="26"/>
      <c r="Q582" s="42">
        <v>0.0411220876978962</v>
      </c>
      <c r="R582" s="23">
        <v>11.32314</v>
      </c>
      <c r="S582" s="48">
        <f t="shared" si="7"/>
        <v>0.04061530849</v>
      </c>
      <c r="T582" s="54">
        <f t="shared" si="8"/>
        <v>11.0055</v>
      </c>
      <c r="U582" s="26"/>
      <c r="V582" s="42">
        <v>0.0432897403177899</v>
      </c>
      <c r="W582" s="23">
        <v>12.82784</v>
      </c>
      <c r="X582" s="48">
        <f t="shared" si="1"/>
        <v>0.0427977563</v>
      </c>
      <c r="Y582" s="49">
        <f t="shared" si="2"/>
        <v>12.5195</v>
      </c>
      <c r="Z582" s="26"/>
      <c r="AA582" s="42">
        <v>0.0411800764369645</v>
      </c>
      <c r="AB582" s="23">
        <v>11.24843</v>
      </c>
      <c r="AC582" s="48">
        <f t="shared" si="3"/>
        <v>0.04071417223</v>
      </c>
      <c r="AD582" s="49">
        <f t="shared" si="4"/>
        <v>10.97112</v>
      </c>
      <c r="AE582" s="26"/>
      <c r="AF582" s="42">
        <v>0.0395178190130479</v>
      </c>
      <c r="AG582" s="23">
        <v>12.66809</v>
      </c>
      <c r="AH582" s="48">
        <f t="shared" si="9"/>
        <v>0.03904253252</v>
      </c>
      <c r="AI582" s="49">
        <f t="shared" si="10"/>
        <v>12.28874</v>
      </c>
      <c r="AJ582" s="26"/>
      <c r="AK582" s="42">
        <v>0.0364804693387482</v>
      </c>
      <c r="AL582" s="23">
        <v>11.88953</v>
      </c>
      <c r="AM582" s="48">
        <f t="shared" si="11"/>
        <v>0.03595208507</v>
      </c>
      <c r="AN582" s="49">
        <f t="shared" si="12"/>
        <v>11.56256</v>
      </c>
      <c r="AO582" s="26"/>
      <c r="AP582" s="38"/>
      <c r="AQ582" s="38"/>
      <c r="AR582" s="38"/>
      <c r="AS582" s="38"/>
      <c r="AT582" s="26"/>
      <c r="AU582" s="38"/>
      <c r="AV582" s="38"/>
      <c r="AW582" s="38"/>
      <c r="AX582" s="38"/>
      <c r="AY582" s="26"/>
      <c r="AZ582" s="38"/>
      <c r="BA582" s="38"/>
      <c r="BB582" s="38"/>
      <c r="BC582" s="38"/>
      <c r="BD582" s="26"/>
      <c r="BE582" s="38"/>
      <c r="BF582" s="38"/>
      <c r="BG582" s="38"/>
      <c r="BH582" s="38"/>
      <c r="BI582" s="26"/>
      <c r="BJ582" s="42">
        <v>0.0332527110280059</v>
      </c>
      <c r="BK582" s="23">
        <v>15.50211</v>
      </c>
      <c r="BL582" s="48">
        <f t="shared" si="25"/>
        <v>0.03277285584</v>
      </c>
      <c r="BM582" s="62">
        <f t="shared" si="26"/>
        <v>15.03848</v>
      </c>
      <c r="BN582" s="26"/>
      <c r="BO582" s="42">
        <v>0.0324310868311277</v>
      </c>
      <c r="BP582" s="23">
        <v>15.18169</v>
      </c>
      <c r="BQ582" s="48">
        <f t="shared" si="19"/>
        <v>0.03194743705</v>
      </c>
      <c r="BR582" s="62">
        <f t="shared" si="20"/>
        <v>14.77958</v>
      </c>
      <c r="BS582" s="26"/>
      <c r="BT582" s="42">
        <v>0.031232478090266</v>
      </c>
      <c r="BU582" s="23">
        <v>15.58208</v>
      </c>
      <c r="BV582" s="48">
        <f t="shared" si="29"/>
        <v>0.03074697938</v>
      </c>
      <c r="BW582" s="62">
        <f t="shared" si="30"/>
        <v>15.03103</v>
      </c>
      <c r="BX582" s="26"/>
      <c r="BY582" s="42">
        <v>0.0315070205225301</v>
      </c>
      <c r="BZ582" s="23">
        <v>15.22475</v>
      </c>
      <c r="CA582" s="48">
        <f t="shared" si="27"/>
        <v>0.03102553306</v>
      </c>
      <c r="CB582" s="62">
        <f t="shared" si="28"/>
        <v>14.73202</v>
      </c>
      <c r="CC582" s="7"/>
    </row>
    <row r="583" ht="15.75" customHeight="1">
      <c r="A583" s="1"/>
      <c r="B583" s="38"/>
      <c r="C583" s="38"/>
      <c r="D583" s="38"/>
      <c r="E583" s="38"/>
      <c r="F583" s="26"/>
      <c r="G583" s="38"/>
      <c r="H583" s="38"/>
      <c r="I583" s="38"/>
      <c r="J583" s="38"/>
      <c r="K583" s="26"/>
      <c r="L583" s="38"/>
      <c r="M583" s="38"/>
      <c r="N583" s="38"/>
      <c r="O583" s="38"/>
      <c r="P583" s="26"/>
      <c r="Q583" s="42">
        <v>0.0411772492526779</v>
      </c>
      <c r="R583" s="23">
        <v>11.32645</v>
      </c>
      <c r="S583" s="48">
        <f t="shared" si="7"/>
        <v>0.04067047005</v>
      </c>
      <c r="T583" s="54">
        <f t="shared" si="8"/>
        <v>11.00881</v>
      </c>
      <c r="U583" s="26"/>
      <c r="V583" s="42">
        <v>0.0433121903332425</v>
      </c>
      <c r="W583" s="23">
        <v>12.83674</v>
      </c>
      <c r="X583" s="48">
        <f t="shared" si="1"/>
        <v>0.04282020631</v>
      </c>
      <c r="Y583" s="49">
        <f t="shared" si="2"/>
        <v>12.5284</v>
      </c>
      <c r="Z583" s="26"/>
      <c r="AA583" s="42">
        <v>0.0413151492481811</v>
      </c>
      <c r="AB583" s="23">
        <v>11.25467</v>
      </c>
      <c r="AC583" s="48">
        <f t="shared" si="3"/>
        <v>0.04084924504</v>
      </c>
      <c r="AD583" s="49">
        <f t="shared" si="4"/>
        <v>10.97736</v>
      </c>
      <c r="AE583" s="26"/>
      <c r="AF583" s="42">
        <v>0.0396524020119648</v>
      </c>
      <c r="AG583" s="23">
        <v>12.67478</v>
      </c>
      <c r="AH583" s="48">
        <f t="shared" si="9"/>
        <v>0.03917711551</v>
      </c>
      <c r="AI583" s="49">
        <f t="shared" si="10"/>
        <v>12.29543</v>
      </c>
      <c r="AJ583" s="26"/>
      <c r="AK583" s="42">
        <v>0.0365584434423787</v>
      </c>
      <c r="AL583" s="23">
        <v>11.89595</v>
      </c>
      <c r="AM583" s="48">
        <f t="shared" si="11"/>
        <v>0.03603005918</v>
      </c>
      <c r="AN583" s="49">
        <f t="shared" si="12"/>
        <v>11.56898</v>
      </c>
      <c r="AO583" s="26"/>
      <c r="AP583" s="38"/>
      <c r="AQ583" s="38"/>
      <c r="AR583" s="38"/>
      <c r="AS583" s="38"/>
      <c r="AT583" s="26"/>
      <c r="AU583" s="38"/>
      <c r="AV583" s="38"/>
      <c r="AW583" s="38"/>
      <c r="AX583" s="38"/>
      <c r="AY583" s="26"/>
      <c r="AZ583" s="38"/>
      <c r="BA583" s="38"/>
      <c r="BB583" s="38"/>
      <c r="BC583" s="38"/>
      <c r="BD583" s="26"/>
      <c r="BE583" s="38"/>
      <c r="BF583" s="38"/>
      <c r="BG583" s="38"/>
      <c r="BH583" s="38"/>
      <c r="BI583" s="26"/>
      <c r="BJ583" s="42">
        <v>0.0333402420939228</v>
      </c>
      <c r="BK583" s="23">
        <v>15.51059</v>
      </c>
      <c r="BL583" s="48">
        <f t="shared" si="25"/>
        <v>0.0328603869</v>
      </c>
      <c r="BM583" s="62">
        <f t="shared" si="26"/>
        <v>15.04696</v>
      </c>
      <c r="BN583" s="26"/>
      <c r="BO583" s="42">
        <v>0.0324319881469755</v>
      </c>
      <c r="BP583" s="23">
        <v>15.19489</v>
      </c>
      <c r="BQ583" s="48">
        <f t="shared" si="19"/>
        <v>0.03194833837</v>
      </c>
      <c r="BR583" s="62">
        <f t="shared" si="20"/>
        <v>14.79278</v>
      </c>
      <c r="BS583" s="26"/>
      <c r="BT583" s="42">
        <v>0.0314375852547759</v>
      </c>
      <c r="BU583" s="23">
        <v>15.59234</v>
      </c>
      <c r="BV583" s="48">
        <f t="shared" si="29"/>
        <v>0.03095208655</v>
      </c>
      <c r="BW583" s="62">
        <f t="shared" si="30"/>
        <v>15.04129</v>
      </c>
      <c r="BX583" s="26"/>
      <c r="BY583" s="42">
        <v>0.0315738989558179</v>
      </c>
      <c r="BZ583" s="23">
        <v>15.23807</v>
      </c>
      <c r="CA583" s="48">
        <f t="shared" si="27"/>
        <v>0.03109241149</v>
      </c>
      <c r="CB583" s="62">
        <f t="shared" si="28"/>
        <v>14.74534</v>
      </c>
      <c r="CC583" s="7"/>
    </row>
    <row r="584" ht="15.75" customHeight="1">
      <c r="A584" s="1"/>
      <c r="B584" s="38"/>
      <c r="C584" s="38"/>
      <c r="D584" s="38"/>
      <c r="E584" s="38"/>
      <c r="F584" s="26"/>
      <c r="G584" s="38"/>
      <c r="H584" s="38"/>
      <c r="I584" s="38"/>
      <c r="J584" s="38"/>
      <c r="K584" s="26"/>
      <c r="L584" s="38"/>
      <c r="M584" s="38"/>
      <c r="N584" s="38"/>
      <c r="O584" s="38"/>
      <c r="P584" s="26"/>
      <c r="Q584" s="42">
        <v>0.0412187209690378</v>
      </c>
      <c r="R584" s="23">
        <v>11.33098</v>
      </c>
      <c r="S584" s="48">
        <f t="shared" si="7"/>
        <v>0.04071194176</v>
      </c>
      <c r="T584" s="54">
        <f t="shared" si="8"/>
        <v>11.01334</v>
      </c>
      <c r="U584" s="26"/>
      <c r="V584" s="42">
        <v>0.0434162278616241</v>
      </c>
      <c r="W584" s="23">
        <v>12.84018</v>
      </c>
      <c r="X584" s="48">
        <f t="shared" si="1"/>
        <v>0.04292424384</v>
      </c>
      <c r="Y584" s="49">
        <f t="shared" si="2"/>
        <v>12.53184</v>
      </c>
      <c r="Z584" s="26"/>
      <c r="AA584" s="42">
        <v>0.0413830673813735</v>
      </c>
      <c r="AB584" s="23">
        <v>11.25838</v>
      </c>
      <c r="AC584" s="48">
        <f t="shared" si="3"/>
        <v>0.04091716317</v>
      </c>
      <c r="AD584" s="49">
        <f t="shared" si="4"/>
        <v>10.98107</v>
      </c>
      <c r="AE584" s="26"/>
      <c r="AF584" s="42">
        <v>0.0397301235573733</v>
      </c>
      <c r="AG584" s="23">
        <v>12.68119</v>
      </c>
      <c r="AH584" s="48">
        <f t="shared" si="9"/>
        <v>0.03925483706</v>
      </c>
      <c r="AI584" s="49">
        <f t="shared" si="10"/>
        <v>12.30184</v>
      </c>
      <c r="AJ584" s="26"/>
      <c r="AK584" s="42">
        <v>0.0366472104359927</v>
      </c>
      <c r="AL584" s="23">
        <v>11.89961</v>
      </c>
      <c r="AM584" s="48">
        <f t="shared" si="11"/>
        <v>0.03611882617</v>
      </c>
      <c r="AN584" s="49">
        <f t="shared" si="12"/>
        <v>11.57264</v>
      </c>
      <c r="AO584" s="26"/>
      <c r="AP584" s="38"/>
      <c r="AQ584" s="38"/>
      <c r="AR584" s="38"/>
      <c r="AS584" s="38"/>
      <c r="AT584" s="26"/>
      <c r="AU584" s="38"/>
      <c r="AV584" s="38"/>
      <c r="AW584" s="38"/>
      <c r="AX584" s="38"/>
      <c r="AY584" s="26"/>
      <c r="AZ584" s="38"/>
      <c r="BA584" s="38"/>
      <c r="BB584" s="38"/>
      <c r="BC584" s="38"/>
      <c r="BD584" s="26"/>
      <c r="BE584" s="38"/>
      <c r="BF584" s="38"/>
      <c r="BG584" s="38"/>
      <c r="BH584" s="38"/>
      <c r="BI584" s="26"/>
      <c r="BJ584" s="42">
        <v>0.0334032714108181</v>
      </c>
      <c r="BK584" s="23">
        <v>15.52454</v>
      </c>
      <c r="BL584" s="48">
        <f t="shared" si="25"/>
        <v>0.03292341622</v>
      </c>
      <c r="BM584" s="62">
        <f t="shared" si="26"/>
        <v>15.06091</v>
      </c>
      <c r="BN584" s="26"/>
      <c r="BO584" s="42">
        <v>0.0325701998948014</v>
      </c>
      <c r="BP584" s="23">
        <v>15.20397</v>
      </c>
      <c r="BQ584" s="48">
        <f t="shared" si="19"/>
        <v>0.03208655011</v>
      </c>
      <c r="BR584" s="62">
        <f t="shared" si="20"/>
        <v>14.80186</v>
      </c>
      <c r="BS584" s="26"/>
      <c r="BT584" s="42">
        <v>0.0315293223555788</v>
      </c>
      <c r="BU584" s="23">
        <v>15.60404</v>
      </c>
      <c r="BV584" s="48">
        <f t="shared" si="29"/>
        <v>0.03104382365</v>
      </c>
      <c r="BW584" s="62">
        <f t="shared" si="30"/>
        <v>15.05299</v>
      </c>
      <c r="BX584" s="26"/>
      <c r="BY584" s="42">
        <v>0.0315864423787775</v>
      </c>
      <c r="BZ584" s="23">
        <v>15.24654</v>
      </c>
      <c r="CA584" s="48">
        <f t="shared" si="27"/>
        <v>0.03110495492</v>
      </c>
      <c r="CB584" s="62">
        <f t="shared" si="28"/>
        <v>14.75381</v>
      </c>
      <c r="CC584" s="7"/>
    </row>
    <row r="585" ht="15.75" customHeight="1">
      <c r="A585" s="1"/>
      <c r="B585" s="38"/>
      <c r="C585" s="38"/>
      <c r="D585" s="38"/>
      <c r="E585" s="38"/>
      <c r="F585" s="26"/>
      <c r="G585" s="38"/>
      <c r="H585" s="38"/>
      <c r="I585" s="38"/>
      <c r="J585" s="38"/>
      <c r="K585" s="26"/>
      <c r="L585" s="38"/>
      <c r="M585" s="38"/>
      <c r="N585" s="38"/>
      <c r="O585" s="38"/>
      <c r="P585" s="26"/>
      <c r="Q585" s="42">
        <v>0.0413229046365218</v>
      </c>
      <c r="R585" s="23">
        <v>11.33359</v>
      </c>
      <c r="S585" s="48">
        <f t="shared" si="7"/>
        <v>0.04081612543</v>
      </c>
      <c r="T585" s="54">
        <f t="shared" si="8"/>
        <v>11.01595</v>
      </c>
      <c r="U585" s="26"/>
      <c r="V585" s="42">
        <v>0.0435135425194695</v>
      </c>
      <c r="W585" s="23">
        <v>12.84362</v>
      </c>
      <c r="X585" s="48">
        <f t="shared" si="1"/>
        <v>0.0430215585</v>
      </c>
      <c r="Y585" s="49">
        <f t="shared" si="2"/>
        <v>12.53528</v>
      </c>
      <c r="Z585" s="26"/>
      <c r="AA585" s="42">
        <v>0.0414355538133397</v>
      </c>
      <c r="AB585" s="23">
        <v>11.26177</v>
      </c>
      <c r="AC585" s="48">
        <f t="shared" si="3"/>
        <v>0.0409696496</v>
      </c>
      <c r="AD585" s="49">
        <f t="shared" si="4"/>
        <v>10.98446</v>
      </c>
      <c r="AE585" s="26"/>
      <c r="AF585" s="42">
        <v>0.0398352423742778</v>
      </c>
      <c r="AG585" s="23">
        <v>12.68723</v>
      </c>
      <c r="AH585" s="48">
        <f t="shared" si="9"/>
        <v>0.03935995588</v>
      </c>
      <c r="AI585" s="49">
        <f t="shared" si="10"/>
        <v>12.30788</v>
      </c>
      <c r="AJ585" s="26"/>
      <c r="AK585" s="42">
        <v>0.0366429084950461</v>
      </c>
      <c r="AL585" s="23">
        <v>11.90964</v>
      </c>
      <c r="AM585" s="48">
        <f t="shared" si="11"/>
        <v>0.03611452423</v>
      </c>
      <c r="AN585" s="49">
        <f t="shared" si="12"/>
        <v>11.58267</v>
      </c>
      <c r="AO585" s="26"/>
      <c r="AP585" s="38"/>
      <c r="AQ585" s="38"/>
      <c r="AR585" s="38"/>
      <c r="AS585" s="38"/>
      <c r="AT585" s="26"/>
      <c r="AU585" s="38"/>
      <c r="AV585" s="38"/>
      <c r="AW585" s="38"/>
      <c r="AX585" s="38"/>
      <c r="AY585" s="26"/>
      <c r="AZ585" s="38"/>
      <c r="BA585" s="38"/>
      <c r="BB585" s="38"/>
      <c r="BC585" s="38"/>
      <c r="BD585" s="26"/>
      <c r="BE585" s="38"/>
      <c r="BF585" s="38"/>
      <c r="BG585" s="38"/>
      <c r="BH585" s="38"/>
      <c r="BI585" s="26"/>
      <c r="BJ585" s="42">
        <v>0.0334506002006092</v>
      </c>
      <c r="BK585" s="23">
        <v>15.53431</v>
      </c>
      <c r="BL585" s="48">
        <f t="shared" si="25"/>
        <v>0.03297074501</v>
      </c>
      <c r="BM585" s="62">
        <f t="shared" si="26"/>
        <v>15.07068</v>
      </c>
      <c r="BN585" s="26"/>
      <c r="BO585" s="42">
        <v>0.0325862912703803</v>
      </c>
      <c r="BP585" s="23">
        <v>15.21605</v>
      </c>
      <c r="BQ585" s="48">
        <f t="shared" si="19"/>
        <v>0.03210264149</v>
      </c>
      <c r="BR585" s="62">
        <f t="shared" si="20"/>
        <v>14.81394</v>
      </c>
      <c r="BS585" s="26"/>
      <c r="BT585" s="42">
        <v>0.0315997984941092</v>
      </c>
      <c r="BU585" s="23">
        <v>15.61808</v>
      </c>
      <c r="BV585" s="48">
        <f t="shared" si="29"/>
        <v>0.03111429979</v>
      </c>
      <c r="BW585" s="62">
        <f t="shared" si="30"/>
        <v>15.06703</v>
      </c>
      <c r="BX585" s="26"/>
      <c r="BY585" s="42">
        <v>0.031696369507388</v>
      </c>
      <c r="BZ585" s="23">
        <v>15.25935</v>
      </c>
      <c r="CA585" s="48">
        <f t="shared" si="27"/>
        <v>0.03121488205</v>
      </c>
      <c r="CB585" s="62">
        <f t="shared" si="28"/>
        <v>14.76662</v>
      </c>
      <c r="CC585" s="7"/>
    </row>
    <row r="586" ht="15.75" customHeight="1">
      <c r="A586" s="1"/>
      <c r="B586" s="38"/>
      <c r="C586" s="38"/>
      <c r="D586" s="38"/>
      <c r="E586" s="38"/>
      <c r="F586" s="26"/>
      <c r="G586" s="38"/>
      <c r="H586" s="38"/>
      <c r="I586" s="38"/>
      <c r="J586" s="38"/>
      <c r="K586" s="26"/>
      <c r="L586" s="38"/>
      <c r="M586" s="38"/>
      <c r="N586" s="38"/>
      <c r="O586" s="38"/>
      <c r="P586" s="26"/>
      <c r="Q586" s="42">
        <v>0.0414629871221215</v>
      </c>
      <c r="R586" s="23">
        <v>11.34033</v>
      </c>
      <c r="S586" s="48">
        <f t="shared" si="7"/>
        <v>0.04095620792</v>
      </c>
      <c r="T586" s="54">
        <f t="shared" si="8"/>
        <v>11.02269</v>
      </c>
      <c r="U586" s="26"/>
      <c r="V586" s="42">
        <v>0.0436201579030058</v>
      </c>
      <c r="W586" s="23">
        <v>12.84832</v>
      </c>
      <c r="X586" s="48">
        <f t="shared" si="1"/>
        <v>0.04312817388</v>
      </c>
      <c r="Y586" s="49">
        <f t="shared" si="2"/>
        <v>12.53998</v>
      </c>
      <c r="Z586" s="26"/>
      <c r="AA586" s="42">
        <v>0.041528163291171</v>
      </c>
      <c r="AB586" s="23">
        <v>11.26878</v>
      </c>
      <c r="AC586" s="48">
        <f t="shared" si="3"/>
        <v>0.04106225908</v>
      </c>
      <c r="AD586" s="49">
        <f t="shared" si="4"/>
        <v>10.99147</v>
      </c>
      <c r="AE586" s="26"/>
      <c r="AF586" s="42">
        <v>0.0399574095528863</v>
      </c>
      <c r="AG586" s="23">
        <v>12.69108</v>
      </c>
      <c r="AH586" s="48">
        <f t="shared" si="9"/>
        <v>0.03948212306</v>
      </c>
      <c r="AI586" s="49">
        <f t="shared" si="10"/>
        <v>12.31173</v>
      </c>
      <c r="AJ586" s="26"/>
      <c r="AK586" s="42">
        <v>0.0367141934621049</v>
      </c>
      <c r="AL586" s="23">
        <v>11.9109</v>
      </c>
      <c r="AM586" s="48">
        <f t="shared" si="11"/>
        <v>0.0361858092</v>
      </c>
      <c r="AN586" s="49">
        <f t="shared" si="12"/>
        <v>11.58393</v>
      </c>
      <c r="AO586" s="26"/>
      <c r="AP586" s="38"/>
      <c r="AQ586" s="38"/>
      <c r="AR586" s="38"/>
      <c r="AS586" s="38"/>
      <c r="AT586" s="26"/>
      <c r="AU586" s="38"/>
      <c r="AV586" s="38"/>
      <c r="AW586" s="38"/>
      <c r="AX586" s="38"/>
      <c r="AY586" s="26"/>
      <c r="AZ586" s="38"/>
      <c r="BA586" s="38"/>
      <c r="BB586" s="38"/>
      <c r="BC586" s="38"/>
      <c r="BD586" s="26"/>
      <c r="BE586" s="38"/>
      <c r="BF586" s="38"/>
      <c r="BG586" s="38"/>
      <c r="BH586" s="38"/>
      <c r="BI586" s="26"/>
      <c r="BJ586" s="42">
        <v>0.0335862621417167</v>
      </c>
      <c r="BK586" s="23">
        <v>15.54437</v>
      </c>
      <c r="BL586" s="48">
        <f t="shared" si="25"/>
        <v>0.03310640695</v>
      </c>
      <c r="BM586" s="62">
        <f t="shared" si="26"/>
        <v>15.08074</v>
      </c>
      <c r="BN586" s="26"/>
      <c r="BO586" s="42">
        <v>0.0326446975880703</v>
      </c>
      <c r="BP586" s="23">
        <v>15.22687</v>
      </c>
      <c r="BQ586" s="48">
        <f t="shared" si="19"/>
        <v>0.03216104781</v>
      </c>
      <c r="BR586" s="62">
        <f t="shared" si="20"/>
        <v>14.82476</v>
      </c>
      <c r="BS586" s="26"/>
      <c r="BT586" s="42">
        <v>0.0317122278653308</v>
      </c>
      <c r="BU586" s="23">
        <v>15.62519</v>
      </c>
      <c r="BV586" s="48">
        <f t="shared" si="29"/>
        <v>0.03122672916</v>
      </c>
      <c r="BW586" s="62">
        <f t="shared" si="30"/>
        <v>15.07414</v>
      </c>
      <c r="BX586" s="26"/>
      <c r="BY586" s="42">
        <v>0.0317259055334942</v>
      </c>
      <c r="BZ586" s="23">
        <v>15.27246</v>
      </c>
      <c r="CA586" s="48">
        <f t="shared" si="27"/>
        <v>0.03124441807</v>
      </c>
      <c r="CB586" s="62">
        <f t="shared" si="28"/>
        <v>14.77973</v>
      </c>
      <c r="CC586" s="7"/>
    </row>
    <row r="587" ht="15.75" customHeight="1">
      <c r="A587" s="1"/>
      <c r="B587" s="38"/>
      <c r="C587" s="38"/>
      <c r="D587" s="38"/>
      <c r="E587" s="38"/>
      <c r="F587" s="26"/>
      <c r="G587" s="38"/>
      <c r="H587" s="38"/>
      <c r="I587" s="38"/>
      <c r="J587" s="38"/>
      <c r="K587" s="26"/>
      <c r="L587" s="38"/>
      <c r="M587" s="38"/>
      <c r="N587" s="38"/>
      <c r="O587" s="38"/>
      <c r="P587" s="26"/>
      <c r="Q587" s="42">
        <v>0.0415113314811331</v>
      </c>
      <c r="R587" s="23">
        <v>11.34509</v>
      </c>
      <c r="S587" s="48">
        <f t="shared" si="7"/>
        <v>0.04100455228</v>
      </c>
      <c r="T587" s="54">
        <f t="shared" si="8"/>
        <v>11.02745</v>
      </c>
      <c r="U587" s="26"/>
      <c r="V587" s="42">
        <v>0.0437049902661339</v>
      </c>
      <c r="W587" s="23">
        <v>12.85643</v>
      </c>
      <c r="X587" s="48">
        <f t="shared" si="1"/>
        <v>0.04321300625</v>
      </c>
      <c r="Y587" s="49">
        <f t="shared" si="2"/>
        <v>12.54809</v>
      </c>
      <c r="Z587" s="26"/>
      <c r="AA587" s="42">
        <v>0.0416246966306126</v>
      </c>
      <c r="AB587" s="23">
        <v>11.27112</v>
      </c>
      <c r="AC587" s="48">
        <f t="shared" si="3"/>
        <v>0.04115879242</v>
      </c>
      <c r="AD587" s="49">
        <f t="shared" si="4"/>
        <v>10.99381</v>
      </c>
      <c r="AE587" s="26"/>
      <c r="AF587" s="42">
        <v>0.0399708739621432</v>
      </c>
      <c r="AG587" s="23">
        <v>12.69702</v>
      </c>
      <c r="AH587" s="48">
        <f t="shared" si="9"/>
        <v>0.03949558747</v>
      </c>
      <c r="AI587" s="49">
        <f t="shared" si="10"/>
        <v>12.31767</v>
      </c>
      <c r="AJ587" s="26"/>
      <c r="AK587" s="42">
        <v>0.0368223029734933</v>
      </c>
      <c r="AL587" s="23">
        <v>11.91568</v>
      </c>
      <c r="AM587" s="48">
        <f t="shared" si="11"/>
        <v>0.03629391871</v>
      </c>
      <c r="AN587" s="49">
        <f t="shared" si="12"/>
        <v>11.58871</v>
      </c>
      <c r="AO587" s="26"/>
      <c r="AP587" s="38"/>
      <c r="AQ587" s="38"/>
      <c r="AR587" s="38"/>
      <c r="AS587" s="38"/>
      <c r="AT587" s="26"/>
      <c r="AU587" s="38"/>
      <c r="AV587" s="38"/>
      <c r="AW587" s="38"/>
      <c r="AX587" s="38"/>
      <c r="AY587" s="26"/>
      <c r="AZ587" s="38"/>
      <c r="BA587" s="38"/>
      <c r="BB587" s="38"/>
      <c r="BC587" s="38"/>
      <c r="BD587" s="26"/>
      <c r="BE587" s="38"/>
      <c r="BF587" s="38"/>
      <c r="BG587" s="38"/>
      <c r="BH587" s="38"/>
      <c r="BI587" s="26"/>
      <c r="BJ587" s="42">
        <v>0.0335913155292973</v>
      </c>
      <c r="BK587" s="23">
        <v>15.55514</v>
      </c>
      <c r="BL587" s="48">
        <f t="shared" si="25"/>
        <v>0.03311146034</v>
      </c>
      <c r="BM587" s="62">
        <f t="shared" si="26"/>
        <v>15.09151</v>
      </c>
      <c r="BN587" s="26"/>
      <c r="BO587" s="42">
        <v>0.0327158852017932</v>
      </c>
      <c r="BP587" s="23">
        <v>15.23613</v>
      </c>
      <c r="BQ587" s="48">
        <f t="shared" si="19"/>
        <v>0.03223223542</v>
      </c>
      <c r="BR587" s="62">
        <f t="shared" si="20"/>
        <v>14.83402</v>
      </c>
      <c r="BS587" s="26"/>
      <c r="BT587" s="42">
        <v>0.0316731165477355</v>
      </c>
      <c r="BU587" s="23">
        <v>15.63901</v>
      </c>
      <c r="BV587" s="48">
        <f t="shared" si="29"/>
        <v>0.03118761784</v>
      </c>
      <c r="BW587" s="62">
        <f t="shared" si="30"/>
        <v>15.08796</v>
      </c>
      <c r="BX587" s="26"/>
      <c r="BY587" s="42">
        <v>0.0317823312073218</v>
      </c>
      <c r="BZ587" s="23">
        <v>15.2805</v>
      </c>
      <c r="CA587" s="48">
        <f t="shared" si="27"/>
        <v>0.03130084375</v>
      </c>
      <c r="CB587" s="62">
        <f t="shared" si="28"/>
        <v>14.78777</v>
      </c>
      <c r="CC587" s="7"/>
    </row>
    <row r="588" ht="15.75" customHeight="1">
      <c r="A588" s="1"/>
      <c r="B588" s="38"/>
      <c r="C588" s="38"/>
      <c r="D588" s="38"/>
      <c r="E588" s="38"/>
      <c r="F588" s="26"/>
      <c r="G588" s="38"/>
      <c r="H588" s="38"/>
      <c r="I588" s="38"/>
      <c r="J588" s="38"/>
      <c r="K588" s="26"/>
      <c r="L588" s="38"/>
      <c r="M588" s="38"/>
      <c r="N588" s="38"/>
      <c r="O588" s="38"/>
      <c r="P588" s="26"/>
      <c r="Q588" s="42">
        <v>0.041623742452302</v>
      </c>
      <c r="R588" s="23">
        <v>11.34395</v>
      </c>
      <c r="S588" s="48">
        <f t="shared" si="7"/>
        <v>0.04111696325</v>
      </c>
      <c r="T588" s="54">
        <f t="shared" si="8"/>
        <v>11.02631</v>
      </c>
      <c r="U588" s="26"/>
      <c r="V588" s="42">
        <v>0.0437884234148676</v>
      </c>
      <c r="W588" s="23">
        <v>12.86193</v>
      </c>
      <c r="X588" s="48">
        <f t="shared" si="1"/>
        <v>0.04329643939</v>
      </c>
      <c r="Y588" s="49">
        <f t="shared" si="2"/>
        <v>12.55359</v>
      </c>
      <c r="Z588" s="26"/>
      <c r="AA588" s="42">
        <v>0.0416725604999537</v>
      </c>
      <c r="AB588" s="23">
        <v>11.27347</v>
      </c>
      <c r="AC588" s="48">
        <f t="shared" si="3"/>
        <v>0.04120665629</v>
      </c>
      <c r="AD588" s="49">
        <f t="shared" si="4"/>
        <v>10.99616</v>
      </c>
      <c r="AE588" s="26"/>
      <c r="AF588" s="42">
        <v>0.040039100134966</v>
      </c>
      <c r="AG588" s="23">
        <v>12.70309</v>
      </c>
      <c r="AH588" s="48">
        <f t="shared" si="9"/>
        <v>0.03956381364</v>
      </c>
      <c r="AI588" s="49">
        <f t="shared" si="10"/>
        <v>12.32374</v>
      </c>
      <c r="AJ588" s="26"/>
      <c r="AK588" s="42">
        <v>0.0368702919928547</v>
      </c>
      <c r="AL588" s="23">
        <v>11.9233</v>
      </c>
      <c r="AM588" s="48">
        <f t="shared" si="11"/>
        <v>0.03634190773</v>
      </c>
      <c r="AN588" s="49">
        <f t="shared" si="12"/>
        <v>11.59633</v>
      </c>
      <c r="AO588" s="26"/>
      <c r="AP588" s="38"/>
      <c r="AQ588" s="38"/>
      <c r="AR588" s="38"/>
      <c r="AS588" s="38"/>
      <c r="AT588" s="26"/>
      <c r="AU588" s="38"/>
      <c r="AV588" s="38"/>
      <c r="AW588" s="38"/>
      <c r="AX588" s="38"/>
      <c r="AY588" s="26"/>
      <c r="AZ588" s="38"/>
      <c r="BA588" s="38"/>
      <c r="BB588" s="38"/>
      <c r="BC588" s="38"/>
      <c r="BD588" s="26"/>
      <c r="BE588" s="38"/>
      <c r="BF588" s="38"/>
      <c r="BG588" s="38"/>
      <c r="BH588" s="38"/>
      <c r="BI588" s="26"/>
      <c r="BJ588" s="42">
        <v>0.0336768410491533</v>
      </c>
      <c r="BK588" s="23">
        <v>15.56719</v>
      </c>
      <c r="BL588" s="48">
        <f t="shared" si="25"/>
        <v>0.03319698586</v>
      </c>
      <c r="BM588" s="62">
        <f t="shared" si="26"/>
        <v>15.10356</v>
      </c>
      <c r="BN588" s="26"/>
      <c r="BO588" s="42">
        <v>0.0327791141091991</v>
      </c>
      <c r="BP588" s="23">
        <v>15.24813</v>
      </c>
      <c r="BQ588" s="48">
        <f t="shared" si="19"/>
        <v>0.03229546433</v>
      </c>
      <c r="BR588" s="62">
        <f t="shared" si="20"/>
        <v>14.84602</v>
      </c>
      <c r="BS588" s="26"/>
      <c r="BT588" s="42">
        <v>0.0317712319244181</v>
      </c>
      <c r="BU588" s="23">
        <v>15.6498</v>
      </c>
      <c r="BV588" s="48">
        <f t="shared" si="29"/>
        <v>0.03128573322</v>
      </c>
      <c r="BW588" s="62">
        <f t="shared" si="30"/>
        <v>15.09875</v>
      </c>
      <c r="BX588" s="26"/>
      <c r="BY588" s="42">
        <v>0.0318655899917932</v>
      </c>
      <c r="BZ588" s="23">
        <v>15.29325</v>
      </c>
      <c r="CA588" s="48">
        <f t="shared" si="27"/>
        <v>0.03138410253</v>
      </c>
      <c r="CB588" s="62">
        <f t="shared" si="28"/>
        <v>14.80052</v>
      </c>
      <c r="CC588" s="7"/>
    </row>
    <row r="589" ht="15.75" customHeight="1">
      <c r="A589" s="1"/>
      <c r="B589" s="38"/>
      <c r="C589" s="38"/>
      <c r="D589" s="38"/>
      <c r="E589" s="38"/>
      <c r="F589" s="26"/>
      <c r="G589" s="38"/>
      <c r="H589" s="38"/>
      <c r="I589" s="38"/>
      <c r="J589" s="38"/>
      <c r="K589" s="26"/>
      <c r="L589" s="38"/>
      <c r="M589" s="38"/>
      <c r="N589" s="38"/>
      <c r="O589" s="38"/>
      <c r="P589" s="26"/>
      <c r="Q589" s="42">
        <v>0.0416796024773434</v>
      </c>
      <c r="R589" s="23">
        <v>11.35219</v>
      </c>
      <c r="S589" s="48">
        <f t="shared" si="7"/>
        <v>0.04117282327</v>
      </c>
      <c r="T589" s="54">
        <f t="shared" si="8"/>
        <v>11.03455</v>
      </c>
      <c r="U589" s="26"/>
      <c r="V589" s="42">
        <v>0.043883984225392</v>
      </c>
      <c r="W589" s="23">
        <v>12.86712</v>
      </c>
      <c r="X589" s="48">
        <f t="shared" si="1"/>
        <v>0.0433920002</v>
      </c>
      <c r="Y589" s="49">
        <f t="shared" si="2"/>
        <v>12.55878</v>
      </c>
      <c r="Z589" s="26"/>
      <c r="AA589" s="42">
        <v>0.0418126693946488</v>
      </c>
      <c r="AB589" s="23">
        <v>11.27903</v>
      </c>
      <c r="AC589" s="48">
        <f t="shared" si="3"/>
        <v>0.04134676518</v>
      </c>
      <c r="AD589" s="49">
        <f t="shared" si="4"/>
        <v>11.00172</v>
      </c>
      <c r="AE589" s="26"/>
      <c r="AF589" s="42">
        <v>0.0401207431776223</v>
      </c>
      <c r="AG589" s="23">
        <v>12.70495</v>
      </c>
      <c r="AH589" s="48">
        <f t="shared" si="9"/>
        <v>0.03964545668</v>
      </c>
      <c r="AI589" s="49">
        <f t="shared" si="10"/>
        <v>12.3256</v>
      </c>
      <c r="AJ589" s="26"/>
      <c r="AK589" s="42">
        <v>0.0369268679875583</v>
      </c>
      <c r="AL589" s="23">
        <v>11.92728</v>
      </c>
      <c r="AM589" s="48">
        <f t="shared" si="11"/>
        <v>0.03639848372</v>
      </c>
      <c r="AN589" s="49">
        <f t="shared" si="12"/>
        <v>11.60031</v>
      </c>
      <c r="AO589" s="26"/>
      <c r="AP589" s="38"/>
      <c r="AQ589" s="38"/>
      <c r="AR589" s="38"/>
      <c r="AS589" s="38"/>
      <c r="AT589" s="26"/>
      <c r="AU589" s="38"/>
      <c r="AV589" s="38"/>
      <c r="AW589" s="38"/>
      <c r="AX589" s="38"/>
      <c r="AY589" s="26"/>
      <c r="AZ589" s="38"/>
      <c r="BA589" s="38"/>
      <c r="BB589" s="38"/>
      <c r="BC589" s="38"/>
      <c r="BD589" s="26"/>
      <c r="BE589" s="38"/>
      <c r="BF589" s="38"/>
      <c r="BG589" s="38"/>
      <c r="BH589" s="38"/>
      <c r="BI589" s="26"/>
      <c r="BJ589" s="42">
        <v>0.0337300897425259</v>
      </c>
      <c r="BK589" s="23">
        <v>15.57714</v>
      </c>
      <c r="BL589" s="48">
        <f t="shared" si="25"/>
        <v>0.03325023455</v>
      </c>
      <c r="BM589" s="62">
        <f t="shared" si="26"/>
        <v>15.11351</v>
      </c>
      <c r="BN589" s="26"/>
      <c r="BO589" s="42">
        <v>0.0329011160239814</v>
      </c>
      <c r="BP589" s="23">
        <v>15.25926</v>
      </c>
      <c r="BQ589" s="48">
        <f t="shared" si="19"/>
        <v>0.03241746624</v>
      </c>
      <c r="BR589" s="62">
        <f t="shared" si="20"/>
        <v>14.85715</v>
      </c>
      <c r="BS589" s="26"/>
      <c r="BT589" s="42">
        <v>0.0318481564303819</v>
      </c>
      <c r="BU589" s="23">
        <v>15.66008</v>
      </c>
      <c r="BV589" s="48">
        <f t="shared" si="29"/>
        <v>0.03136265772</v>
      </c>
      <c r="BW589" s="62">
        <f t="shared" si="30"/>
        <v>15.10903</v>
      </c>
      <c r="BX589" s="26"/>
      <c r="BY589" s="42">
        <v>0.0319619921963439</v>
      </c>
      <c r="BZ589" s="23">
        <v>15.30634</v>
      </c>
      <c r="CA589" s="48">
        <f t="shared" si="27"/>
        <v>0.03148050473</v>
      </c>
      <c r="CB589" s="62">
        <f t="shared" si="28"/>
        <v>14.81361</v>
      </c>
      <c r="CC589" s="7"/>
    </row>
    <row r="590" ht="15.75" customHeight="1">
      <c r="A590" s="1"/>
      <c r="B590" s="38"/>
      <c r="C590" s="38"/>
      <c r="D590" s="38"/>
      <c r="E590" s="38"/>
      <c r="F590" s="26"/>
      <c r="G590" s="38"/>
      <c r="H590" s="38"/>
      <c r="I590" s="38"/>
      <c r="J590" s="38"/>
      <c r="K590" s="26"/>
      <c r="L590" s="38"/>
      <c r="M590" s="38"/>
      <c r="N590" s="38"/>
      <c r="O590" s="38"/>
      <c r="P590" s="26"/>
      <c r="Q590" s="42">
        <v>0.0417734108451253</v>
      </c>
      <c r="R590" s="23">
        <v>11.3561</v>
      </c>
      <c r="S590" s="48">
        <f t="shared" si="7"/>
        <v>0.04126663164</v>
      </c>
      <c r="T590" s="54">
        <f t="shared" si="8"/>
        <v>11.03846</v>
      </c>
      <c r="U590" s="26"/>
      <c r="V590" s="42">
        <v>0.0440002646346731</v>
      </c>
      <c r="W590" s="23">
        <v>12.87227</v>
      </c>
      <c r="X590" s="48">
        <f t="shared" si="1"/>
        <v>0.04350828061</v>
      </c>
      <c r="Y590" s="49">
        <f t="shared" si="2"/>
        <v>12.56393</v>
      </c>
      <c r="Z590" s="26"/>
      <c r="AA590" s="42">
        <v>0.0418744369926096</v>
      </c>
      <c r="AB590" s="23">
        <v>11.28306</v>
      </c>
      <c r="AC590" s="48">
        <f t="shared" si="3"/>
        <v>0.04140853278</v>
      </c>
      <c r="AD590" s="49">
        <f t="shared" si="4"/>
        <v>11.00575</v>
      </c>
      <c r="AE590" s="26"/>
      <c r="AF590" s="42">
        <v>0.0402295951651479</v>
      </c>
      <c r="AG590" s="23">
        <v>12.71316</v>
      </c>
      <c r="AH590" s="48">
        <f t="shared" si="9"/>
        <v>0.03975430867</v>
      </c>
      <c r="AI590" s="49">
        <f t="shared" si="10"/>
        <v>12.33381</v>
      </c>
      <c r="AJ590" s="26"/>
      <c r="AK590" s="42">
        <v>0.0370237162674312</v>
      </c>
      <c r="AL590" s="23">
        <v>11.93316</v>
      </c>
      <c r="AM590" s="48">
        <f t="shared" si="11"/>
        <v>0.036495332</v>
      </c>
      <c r="AN590" s="49">
        <f t="shared" si="12"/>
        <v>11.60619</v>
      </c>
      <c r="AO590" s="26"/>
      <c r="AP590" s="38"/>
      <c r="AQ590" s="38"/>
      <c r="AR590" s="38"/>
      <c r="AS590" s="38"/>
      <c r="AT590" s="26"/>
      <c r="AU590" s="38"/>
      <c r="AV590" s="38"/>
      <c r="AW590" s="38"/>
      <c r="AX590" s="38"/>
      <c r="AY590" s="26"/>
      <c r="AZ590" s="38"/>
      <c r="BA590" s="38"/>
      <c r="BB590" s="38"/>
      <c r="BC590" s="38"/>
      <c r="BD590" s="26"/>
      <c r="BE590" s="38"/>
      <c r="BF590" s="38"/>
      <c r="BG590" s="38"/>
      <c r="BH590" s="38"/>
      <c r="BI590" s="26"/>
      <c r="BJ590" s="42">
        <v>0.0338147384162377</v>
      </c>
      <c r="BK590" s="23">
        <v>15.58726</v>
      </c>
      <c r="BL590" s="48">
        <f t="shared" si="25"/>
        <v>0.03333488323</v>
      </c>
      <c r="BM590" s="62">
        <f t="shared" si="26"/>
        <v>15.12363</v>
      </c>
      <c r="BN590" s="26"/>
      <c r="BO590" s="42">
        <v>0.0329773807711844</v>
      </c>
      <c r="BP590" s="23">
        <v>15.26773</v>
      </c>
      <c r="BQ590" s="48">
        <f t="shared" si="19"/>
        <v>0.03249373099</v>
      </c>
      <c r="BR590" s="62">
        <f t="shared" si="20"/>
        <v>14.86562</v>
      </c>
      <c r="BS590" s="26"/>
      <c r="BT590" s="42">
        <v>0.0319571075945921</v>
      </c>
      <c r="BU590" s="23">
        <v>15.67131</v>
      </c>
      <c r="BV590" s="48">
        <f t="shared" si="29"/>
        <v>0.03147160889</v>
      </c>
      <c r="BW590" s="62">
        <f t="shared" si="30"/>
        <v>15.12026</v>
      </c>
      <c r="BX590" s="26"/>
      <c r="BY590" s="42">
        <v>0.0319806637201854</v>
      </c>
      <c r="BZ590" s="23">
        <v>15.31387</v>
      </c>
      <c r="CA590" s="48">
        <f t="shared" si="27"/>
        <v>0.03149917626</v>
      </c>
      <c r="CB590" s="62">
        <f t="shared" si="28"/>
        <v>14.82114</v>
      </c>
      <c r="CC590" s="7"/>
    </row>
    <row r="591" ht="15.75" customHeight="1">
      <c r="A591" s="1"/>
      <c r="B591" s="38"/>
      <c r="C591" s="38"/>
      <c r="D591" s="38"/>
      <c r="E591" s="38"/>
      <c r="F591" s="26"/>
      <c r="G591" s="38"/>
      <c r="H591" s="38"/>
      <c r="I591" s="38"/>
      <c r="J591" s="38"/>
      <c r="K591" s="26"/>
      <c r="L591" s="38"/>
      <c r="M591" s="38"/>
      <c r="N591" s="38"/>
      <c r="O591" s="38"/>
      <c r="P591" s="26"/>
      <c r="Q591" s="42">
        <v>0.0418441595825676</v>
      </c>
      <c r="R591" s="23">
        <v>11.35651</v>
      </c>
      <c r="S591" s="48">
        <f t="shared" si="7"/>
        <v>0.04133738038</v>
      </c>
      <c r="T591" s="54">
        <f t="shared" si="8"/>
        <v>11.03887</v>
      </c>
      <c r="U591" s="26"/>
      <c r="V591" s="42">
        <v>0.044097827941205</v>
      </c>
      <c r="W591" s="23">
        <v>12.87859</v>
      </c>
      <c r="X591" s="48">
        <f t="shared" si="1"/>
        <v>0.04360584392</v>
      </c>
      <c r="Y591" s="49">
        <f t="shared" si="2"/>
        <v>12.57025</v>
      </c>
      <c r="Z591" s="26"/>
      <c r="AA591" s="42">
        <v>0.0419400866865243</v>
      </c>
      <c r="AB591" s="23">
        <v>11.28538</v>
      </c>
      <c r="AC591" s="48">
        <f t="shared" si="3"/>
        <v>0.04147418248</v>
      </c>
      <c r="AD591" s="49">
        <f t="shared" si="4"/>
        <v>11.00807</v>
      </c>
      <c r="AE591" s="26"/>
      <c r="AF591" s="42">
        <v>0.040299154378562</v>
      </c>
      <c r="AG591" s="23">
        <v>12.71606</v>
      </c>
      <c r="AH591" s="48">
        <f t="shared" si="9"/>
        <v>0.03982386788</v>
      </c>
      <c r="AI591" s="49">
        <f t="shared" si="10"/>
        <v>12.33671</v>
      </c>
      <c r="AJ591" s="26"/>
      <c r="AK591" s="42">
        <v>0.037112518692628</v>
      </c>
      <c r="AL591" s="23">
        <v>11.93954</v>
      </c>
      <c r="AM591" s="48">
        <f t="shared" si="11"/>
        <v>0.03658413443</v>
      </c>
      <c r="AN591" s="49">
        <f t="shared" si="12"/>
        <v>11.61257</v>
      </c>
      <c r="AO591" s="26"/>
      <c r="AP591" s="38"/>
      <c r="AQ591" s="38"/>
      <c r="AR591" s="38"/>
      <c r="AS591" s="38"/>
      <c r="AT591" s="26"/>
      <c r="AU591" s="38"/>
      <c r="AV591" s="38"/>
      <c r="AW591" s="38"/>
      <c r="AX591" s="38"/>
      <c r="AY591" s="26"/>
      <c r="AZ591" s="38"/>
      <c r="BA591" s="38"/>
      <c r="BB591" s="38"/>
      <c r="BC591" s="38"/>
      <c r="BD591" s="26"/>
      <c r="BE591" s="38"/>
      <c r="BF591" s="38"/>
      <c r="BG591" s="38"/>
      <c r="BH591" s="38"/>
      <c r="BI591" s="26"/>
      <c r="BJ591" s="42">
        <v>0.0339124214283786</v>
      </c>
      <c r="BK591" s="23">
        <v>15.5983</v>
      </c>
      <c r="BL591" s="48">
        <f t="shared" si="25"/>
        <v>0.03343256624</v>
      </c>
      <c r="BM591" s="62">
        <f t="shared" si="26"/>
        <v>15.13467</v>
      </c>
      <c r="BN591" s="26"/>
      <c r="BO591" s="42">
        <v>0.0330038438559139</v>
      </c>
      <c r="BP591" s="23">
        <v>15.28128</v>
      </c>
      <c r="BQ591" s="48">
        <f t="shared" si="19"/>
        <v>0.03252019407</v>
      </c>
      <c r="BR591" s="62">
        <f t="shared" si="20"/>
        <v>14.87917</v>
      </c>
      <c r="BS591" s="26"/>
      <c r="BT591" s="42">
        <v>0.0320416001237815</v>
      </c>
      <c r="BU591" s="23">
        <v>15.68403</v>
      </c>
      <c r="BV591" s="48">
        <f t="shared" si="29"/>
        <v>0.03155610142</v>
      </c>
      <c r="BW591" s="62">
        <f t="shared" si="30"/>
        <v>15.13298</v>
      </c>
      <c r="BX591" s="26"/>
      <c r="BY591" s="42">
        <v>0.0320433832263793</v>
      </c>
      <c r="BZ591" s="23">
        <v>15.32682</v>
      </c>
      <c r="CA591" s="48">
        <f t="shared" si="27"/>
        <v>0.03156189576</v>
      </c>
      <c r="CB591" s="62">
        <f t="shared" si="28"/>
        <v>14.83409</v>
      </c>
      <c r="CC591" s="7"/>
    </row>
    <row r="592" ht="15.75" customHeight="1">
      <c r="A592" s="1"/>
      <c r="B592" s="38"/>
      <c r="C592" s="38"/>
      <c r="D592" s="38"/>
      <c r="E592" s="38"/>
      <c r="F592" s="26"/>
      <c r="G592" s="38"/>
      <c r="H592" s="38"/>
      <c r="I592" s="38"/>
      <c r="J592" s="38"/>
      <c r="K592" s="26"/>
      <c r="L592" s="38"/>
      <c r="M592" s="38"/>
      <c r="N592" s="38"/>
      <c r="O592" s="38"/>
      <c r="P592" s="26"/>
      <c r="Q592" s="42">
        <v>0.0419545792625218</v>
      </c>
      <c r="R592" s="23">
        <v>11.36355</v>
      </c>
      <c r="S592" s="48">
        <f t="shared" si="7"/>
        <v>0.04144780006</v>
      </c>
      <c r="T592" s="54">
        <f t="shared" si="8"/>
        <v>11.04591</v>
      </c>
      <c r="U592" s="26"/>
      <c r="V592" s="42">
        <v>0.0441398990496462</v>
      </c>
      <c r="W592" s="23">
        <v>12.88072</v>
      </c>
      <c r="X592" s="48">
        <f t="shared" si="1"/>
        <v>0.04364791503</v>
      </c>
      <c r="Y592" s="49">
        <f t="shared" si="2"/>
        <v>12.57238</v>
      </c>
      <c r="Z592" s="26"/>
      <c r="AA592" s="42">
        <v>0.0420238048354109</v>
      </c>
      <c r="AB592" s="23">
        <v>11.29289</v>
      </c>
      <c r="AC592" s="48">
        <f t="shared" si="3"/>
        <v>0.04155790062</v>
      </c>
      <c r="AD592" s="49">
        <f t="shared" si="4"/>
        <v>11.01558</v>
      </c>
      <c r="AE592" s="26"/>
      <c r="AF592" s="42">
        <v>0.0404614994953971</v>
      </c>
      <c r="AG592" s="23">
        <v>12.72294</v>
      </c>
      <c r="AH592" s="48">
        <f t="shared" si="9"/>
        <v>0.039986213</v>
      </c>
      <c r="AI592" s="49">
        <f t="shared" si="10"/>
        <v>12.34359</v>
      </c>
      <c r="AJ592" s="26"/>
      <c r="AK592" s="42">
        <v>0.03723619744969</v>
      </c>
      <c r="AL592" s="23">
        <v>11.94616</v>
      </c>
      <c r="AM592" s="48">
        <f t="shared" si="11"/>
        <v>0.03670781318</v>
      </c>
      <c r="AN592" s="49">
        <f t="shared" si="12"/>
        <v>11.61919</v>
      </c>
      <c r="AO592" s="26"/>
      <c r="AP592" s="38"/>
      <c r="AQ592" s="38"/>
      <c r="AR592" s="38"/>
      <c r="AS592" s="38"/>
      <c r="AT592" s="26"/>
      <c r="AU592" s="38"/>
      <c r="AV592" s="38"/>
      <c r="AW592" s="38"/>
      <c r="AX592" s="38"/>
      <c r="AY592" s="26"/>
      <c r="AZ592" s="38"/>
      <c r="BA592" s="38"/>
      <c r="BB592" s="38"/>
      <c r="BC592" s="38"/>
      <c r="BD592" s="26"/>
      <c r="BE592" s="38"/>
      <c r="BF592" s="38"/>
      <c r="BG592" s="38"/>
      <c r="BH592" s="38"/>
      <c r="BI592" s="26"/>
      <c r="BJ592" s="42">
        <v>0.033911803525202</v>
      </c>
      <c r="BK592" s="23">
        <v>15.60992</v>
      </c>
      <c r="BL592" s="48">
        <f t="shared" si="25"/>
        <v>0.03343194833</v>
      </c>
      <c r="BM592" s="62">
        <f t="shared" si="26"/>
        <v>15.14629</v>
      </c>
      <c r="BN592" s="26"/>
      <c r="BO592" s="42">
        <v>0.0330511133438538</v>
      </c>
      <c r="BP592" s="23">
        <v>15.29168</v>
      </c>
      <c r="BQ592" s="48">
        <f t="shared" si="19"/>
        <v>0.03256746356</v>
      </c>
      <c r="BR592" s="62">
        <f t="shared" si="20"/>
        <v>14.88957</v>
      </c>
      <c r="BS592" s="26"/>
      <c r="BT592" s="42">
        <v>0.0320849036644397</v>
      </c>
      <c r="BU592" s="23">
        <v>15.69214</v>
      </c>
      <c r="BV592" s="48">
        <f t="shared" si="29"/>
        <v>0.03159940496</v>
      </c>
      <c r="BW592" s="62">
        <f t="shared" si="30"/>
        <v>15.14109</v>
      </c>
      <c r="BX592" s="26"/>
      <c r="BY592" s="42">
        <v>0.0321281226751877</v>
      </c>
      <c r="BZ592" s="23">
        <v>15.33894</v>
      </c>
      <c r="CA592" s="48">
        <f t="shared" si="27"/>
        <v>0.03164663521</v>
      </c>
      <c r="CB592" s="62">
        <f t="shared" si="28"/>
        <v>14.84621</v>
      </c>
      <c r="CC592" s="7"/>
    </row>
    <row r="593" ht="15.75" customHeight="1">
      <c r="A593" s="1"/>
      <c r="B593" s="38"/>
      <c r="C593" s="38"/>
      <c r="D593" s="38"/>
      <c r="E593" s="38"/>
      <c r="F593" s="26"/>
      <c r="G593" s="38"/>
      <c r="H593" s="38"/>
      <c r="I593" s="38"/>
      <c r="J593" s="38"/>
      <c r="K593" s="26"/>
      <c r="L593" s="38"/>
      <c r="M593" s="38"/>
      <c r="N593" s="38"/>
      <c r="O593" s="38"/>
      <c r="P593" s="26"/>
      <c r="Q593" s="42">
        <v>0.0420246681246743</v>
      </c>
      <c r="R593" s="23">
        <v>11.36579</v>
      </c>
      <c r="S593" s="48">
        <f t="shared" si="7"/>
        <v>0.04151788892</v>
      </c>
      <c r="T593" s="54">
        <f t="shared" si="8"/>
        <v>11.04815</v>
      </c>
      <c r="U593" s="26"/>
      <c r="V593" s="42">
        <v>0.0442409040176164</v>
      </c>
      <c r="W593" s="23">
        <v>12.88618</v>
      </c>
      <c r="X593" s="48">
        <f t="shared" si="1"/>
        <v>0.04374892</v>
      </c>
      <c r="Y593" s="49">
        <f t="shared" si="2"/>
        <v>12.57784</v>
      </c>
      <c r="Z593" s="26"/>
      <c r="AA593" s="42">
        <v>0.0421435817377087</v>
      </c>
      <c r="AB593" s="23">
        <v>11.29363</v>
      </c>
      <c r="AC593" s="48">
        <f t="shared" si="3"/>
        <v>0.04167767753</v>
      </c>
      <c r="AD593" s="49">
        <f t="shared" si="4"/>
        <v>11.01632</v>
      </c>
      <c r="AE593" s="26"/>
      <c r="AF593" s="42">
        <v>0.0404642805188717</v>
      </c>
      <c r="AG593" s="23">
        <v>12.72488</v>
      </c>
      <c r="AH593" s="48">
        <f t="shared" si="9"/>
        <v>0.03998899402</v>
      </c>
      <c r="AI593" s="49">
        <f t="shared" si="10"/>
        <v>12.34553</v>
      </c>
      <c r="AJ593" s="26"/>
      <c r="AK593" s="42">
        <v>0.0372521594651607</v>
      </c>
      <c r="AL593" s="23">
        <v>11.9505</v>
      </c>
      <c r="AM593" s="48">
        <f t="shared" si="11"/>
        <v>0.0367237752</v>
      </c>
      <c r="AN593" s="49">
        <f t="shared" si="12"/>
        <v>11.62353</v>
      </c>
      <c r="AO593" s="26"/>
      <c r="AP593" s="38"/>
      <c r="AQ593" s="38"/>
      <c r="AR593" s="38"/>
      <c r="AS593" s="38"/>
      <c r="AT593" s="26"/>
      <c r="AU593" s="38"/>
      <c r="AV593" s="38"/>
      <c r="AW593" s="38"/>
      <c r="AX593" s="38"/>
      <c r="AY593" s="26"/>
      <c r="AZ593" s="38"/>
      <c r="BA593" s="38"/>
      <c r="BB593" s="38"/>
      <c r="BC593" s="38"/>
      <c r="BD593" s="26"/>
      <c r="BE593" s="38"/>
      <c r="BF593" s="38"/>
      <c r="BG593" s="38"/>
      <c r="BH593" s="38"/>
      <c r="BI593" s="26"/>
      <c r="BJ593" s="42">
        <v>0.0340112373905468</v>
      </c>
      <c r="BK593" s="23">
        <v>15.61825</v>
      </c>
      <c r="BL593" s="48">
        <f t="shared" si="25"/>
        <v>0.0335313822</v>
      </c>
      <c r="BM593" s="62">
        <f t="shared" si="26"/>
        <v>15.15462</v>
      </c>
      <c r="BN593" s="26"/>
      <c r="BO593" s="42">
        <v>0.0331350315853904</v>
      </c>
      <c r="BP593" s="23">
        <v>15.29998</v>
      </c>
      <c r="BQ593" s="48">
        <f t="shared" si="19"/>
        <v>0.0326513818</v>
      </c>
      <c r="BR593" s="62">
        <f t="shared" si="20"/>
        <v>14.89787</v>
      </c>
      <c r="BS593" s="26"/>
      <c r="BT593" s="42">
        <v>0.032118267901265</v>
      </c>
      <c r="BU593" s="23">
        <v>15.70694</v>
      </c>
      <c r="BV593" s="48">
        <f t="shared" si="29"/>
        <v>0.0316327692</v>
      </c>
      <c r="BW593" s="62">
        <f t="shared" si="30"/>
        <v>15.15589</v>
      </c>
      <c r="BX593" s="26"/>
      <c r="BY593" s="42">
        <v>0.0322063942445432</v>
      </c>
      <c r="BZ593" s="23">
        <v>15.3497</v>
      </c>
      <c r="CA593" s="48">
        <f t="shared" si="27"/>
        <v>0.03172490678</v>
      </c>
      <c r="CB593" s="62">
        <f t="shared" si="28"/>
        <v>14.85697</v>
      </c>
      <c r="CC593" s="7"/>
    </row>
    <row r="594" ht="15.75" customHeight="1">
      <c r="A594" s="1"/>
      <c r="B594" s="38"/>
      <c r="C594" s="38"/>
      <c r="D594" s="38"/>
      <c r="E594" s="38"/>
      <c r="F594" s="26"/>
      <c r="G594" s="38"/>
      <c r="H594" s="38"/>
      <c r="I594" s="38"/>
      <c r="J594" s="38"/>
      <c r="K594" s="26"/>
      <c r="L594" s="38"/>
      <c r="M594" s="38"/>
      <c r="N594" s="38"/>
      <c r="O594" s="38"/>
      <c r="P594" s="26"/>
      <c r="Q594" s="42">
        <v>0.0421256607865363</v>
      </c>
      <c r="R594" s="23">
        <v>11.36989</v>
      </c>
      <c r="S594" s="48">
        <f t="shared" si="7"/>
        <v>0.04161888158</v>
      </c>
      <c r="T594" s="54">
        <f t="shared" si="8"/>
        <v>11.05225</v>
      </c>
      <c r="U594" s="26"/>
      <c r="V594" s="42">
        <v>0.0443320226433781</v>
      </c>
      <c r="W594" s="23">
        <v>12.89079</v>
      </c>
      <c r="X594" s="48">
        <f t="shared" si="1"/>
        <v>0.04384003862</v>
      </c>
      <c r="Y594" s="49">
        <f t="shared" si="2"/>
        <v>12.58245</v>
      </c>
      <c r="Z594" s="26"/>
      <c r="AA594" s="42">
        <v>0.0422469311728981</v>
      </c>
      <c r="AB594" s="23">
        <v>11.2986</v>
      </c>
      <c r="AC594" s="48">
        <f t="shared" si="3"/>
        <v>0.04178102696</v>
      </c>
      <c r="AD594" s="49">
        <f t="shared" si="4"/>
        <v>11.02129</v>
      </c>
      <c r="AE594" s="26"/>
      <c r="AF594" s="42">
        <v>0.0405546163513157</v>
      </c>
      <c r="AG594" s="23">
        <v>12.73423</v>
      </c>
      <c r="AH594" s="48">
        <f t="shared" si="9"/>
        <v>0.04007932985</v>
      </c>
      <c r="AI594" s="49">
        <f t="shared" si="10"/>
        <v>12.35488</v>
      </c>
      <c r="AJ594" s="26"/>
      <c r="AK594" s="42">
        <v>0.0373793288532487</v>
      </c>
      <c r="AL594" s="23">
        <v>11.95712</v>
      </c>
      <c r="AM594" s="48">
        <f t="shared" si="11"/>
        <v>0.03685094459</v>
      </c>
      <c r="AN594" s="49">
        <f t="shared" si="12"/>
        <v>11.63015</v>
      </c>
      <c r="AO594" s="26"/>
      <c r="AP594" s="38"/>
      <c r="AQ594" s="38"/>
      <c r="AR594" s="38"/>
      <c r="AS594" s="38"/>
      <c r="AT594" s="26"/>
      <c r="AU594" s="38"/>
      <c r="AV594" s="38"/>
      <c r="AW594" s="38"/>
      <c r="AX594" s="38"/>
      <c r="AY594" s="26"/>
      <c r="AZ594" s="38"/>
      <c r="BA594" s="38"/>
      <c r="BB594" s="38"/>
      <c r="BC594" s="38"/>
      <c r="BD594" s="26"/>
      <c r="BE594" s="38"/>
      <c r="BF594" s="38"/>
      <c r="BG594" s="38"/>
      <c r="BH594" s="38"/>
      <c r="BI594" s="26"/>
      <c r="BJ594" s="42">
        <v>0.0340770145677924</v>
      </c>
      <c r="BK594" s="23">
        <v>15.63122</v>
      </c>
      <c r="BL594" s="48">
        <f t="shared" si="25"/>
        <v>0.03359715938</v>
      </c>
      <c r="BM594" s="62">
        <f t="shared" si="26"/>
        <v>15.16759</v>
      </c>
      <c r="BN594" s="26"/>
      <c r="BO594" s="42">
        <v>0.0332046699721562</v>
      </c>
      <c r="BP594" s="23">
        <v>15.31203</v>
      </c>
      <c r="BQ594" s="48">
        <f t="shared" si="19"/>
        <v>0.03272102019</v>
      </c>
      <c r="BR594" s="62">
        <f t="shared" si="20"/>
        <v>14.90992</v>
      </c>
      <c r="BS594" s="26"/>
      <c r="BT594" s="42">
        <v>0.0321999584902233</v>
      </c>
      <c r="BU594" s="23">
        <v>15.71536</v>
      </c>
      <c r="BV594" s="48">
        <f t="shared" si="29"/>
        <v>0.03171445978</v>
      </c>
      <c r="BW594" s="62">
        <f t="shared" si="30"/>
        <v>15.16431</v>
      </c>
      <c r="BX594" s="26"/>
      <c r="BY594" s="42">
        <v>0.0322744617956103</v>
      </c>
      <c r="BZ594" s="23">
        <v>15.35966</v>
      </c>
      <c r="CA594" s="48">
        <f t="shared" si="27"/>
        <v>0.03179297433</v>
      </c>
      <c r="CB594" s="62">
        <f t="shared" si="28"/>
        <v>14.86693</v>
      </c>
      <c r="CC594" s="7"/>
    </row>
    <row r="595" ht="15.75" customHeight="1">
      <c r="A595" s="1"/>
      <c r="B595" s="38"/>
      <c r="C595" s="38"/>
      <c r="D595" s="38"/>
      <c r="E595" s="38"/>
      <c r="F595" s="26"/>
      <c r="G595" s="38"/>
      <c r="H595" s="38"/>
      <c r="I595" s="38"/>
      <c r="J595" s="38"/>
      <c r="K595" s="26"/>
      <c r="L595" s="38"/>
      <c r="M595" s="38"/>
      <c r="N595" s="38"/>
      <c r="O595" s="38"/>
      <c r="P595" s="26"/>
      <c r="Q595" s="42">
        <v>0.0422008434783021</v>
      </c>
      <c r="R595" s="23">
        <v>11.37486</v>
      </c>
      <c r="S595" s="48">
        <f t="shared" si="7"/>
        <v>0.04169406427</v>
      </c>
      <c r="T595" s="54">
        <f t="shared" si="8"/>
        <v>11.05722</v>
      </c>
      <c r="U595" s="26"/>
      <c r="V595" s="42">
        <v>0.044400835006227</v>
      </c>
      <c r="W595" s="23">
        <v>12.89705</v>
      </c>
      <c r="X595" s="48">
        <f t="shared" si="1"/>
        <v>0.04390885099</v>
      </c>
      <c r="Y595" s="49">
        <f t="shared" si="2"/>
        <v>12.58871</v>
      </c>
      <c r="Z595" s="26"/>
      <c r="AA595" s="42">
        <v>0.0423241508415799</v>
      </c>
      <c r="AB595" s="23">
        <v>11.30784</v>
      </c>
      <c r="AC595" s="48">
        <f t="shared" si="3"/>
        <v>0.04185824663</v>
      </c>
      <c r="AD595" s="49">
        <f t="shared" si="4"/>
        <v>11.03053</v>
      </c>
      <c r="AE595" s="26"/>
      <c r="AF595" s="42">
        <v>0.0406369780268099</v>
      </c>
      <c r="AG595" s="23">
        <v>12.73938</v>
      </c>
      <c r="AH595" s="48">
        <f t="shared" si="9"/>
        <v>0.04016169153</v>
      </c>
      <c r="AI595" s="49">
        <f t="shared" si="10"/>
        <v>12.36003</v>
      </c>
      <c r="AJ595" s="26"/>
      <c r="AK595" s="42">
        <v>0.0374241841679408</v>
      </c>
      <c r="AL595" s="23">
        <v>11.96233</v>
      </c>
      <c r="AM595" s="48">
        <f t="shared" si="11"/>
        <v>0.0368957999</v>
      </c>
      <c r="AN595" s="49">
        <f t="shared" si="12"/>
        <v>11.63536</v>
      </c>
      <c r="AO595" s="26"/>
      <c r="AP595" s="38"/>
      <c r="AQ595" s="38"/>
      <c r="AR595" s="38"/>
      <c r="AS595" s="38"/>
      <c r="AT595" s="26"/>
      <c r="AU595" s="38"/>
      <c r="AV595" s="38"/>
      <c r="AW595" s="38"/>
      <c r="AX595" s="38"/>
      <c r="AY595" s="26"/>
      <c r="AZ595" s="38"/>
      <c r="BA595" s="38"/>
      <c r="BB595" s="38"/>
      <c r="BC595" s="38"/>
      <c r="BD595" s="26"/>
      <c r="BE595" s="38"/>
      <c r="BF595" s="38"/>
      <c r="BG595" s="38"/>
      <c r="BH595" s="38"/>
      <c r="BI595" s="26"/>
      <c r="BJ595" s="42">
        <v>0.0341589981529378</v>
      </c>
      <c r="BK595" s="23">
        <v>15.64135</v>
      </c>
      <c r="BL595" s="48">
        <f t="shared" si="25"/>
        <v>0.03367914296</v>
      </c>
      <c r="BM595" s="62">
        <f t="shared" si="26"/>
        <v>15.17772</v>
      </c>
      <c r="BN595" s="26"/>
      <c r="BO595" s="42">
        <v>0.0332921574744522</v>
      </c>
      <c r="BP595" s="23">
        <v>15.32314</v>
      </c>
      <c r="BQ595" s="48">
        <f t="shared" si="19"/>
        <v>0.03280850769</v>
      </c>
      <c r="BR595" s="62">
        <f t="shared" si="20"/>
        <v>14.92103</v>
      </c>
      <c r="BS595" s="26"/>
      <c r="BT595" s="42">
        <v>0.0322813240996354</v>
      </c>
      <c r="BU595" s="23">
        <v>15.72578</v>
      </c>
      <c r="BV595" s="48">
        <f t="shared" si="29"/>
        <v>0.03179582539</v>
      </c>
      <c r="BW595" s="62">
        <f t="shared" si="30"/>
        <v>15.17473</v>
      </c>
      <c r="BX595" s="26"/>
      <c r="BY595" s="42">
        <v>0.0323386931077645</v>
      </c>
      <c r="BZ595" s="23">
        <v>15.37301</v>
      </c>
      <c r="CA595" s="48">
        <f t="shared" si="27"/>
        <v>0.03185720565</v>
      </c>
      <c r="CB595" s="62">
        <f t="shared" si="28"/>
        <v>14.88028</v>
      </c>
      <c r="CC595" s="7"/>
    </row>
    <row r="596" ht="15.75" customHeight="1">
      <c r="A596" s="1"/>
      <c r="B596" s="38"/>
      <c r="C596" s="38"/>
      <c r="D596" s="38"/>
      <c r="E596" s="38"/>
      <c r="F596" s="26"/>
      <c r="G596" s="38"/>
      <c r="H596" s="38"/>
      <c r="I596" s="38"/>
      <c r="J596" s="38"/>
      <c r="K596" s="26"/>
      <c r="L596" s="38"/>
      <c r="M596" s="38"/>
      <c r="N596" s="38"/>
      <c r="O596" s="38"/>
      <c r="P596" s="26"/>
      <c r="Q596" s="42">
        <v>0.0422351143150017</v>
      </c>
      <c r="R596" s="23">
        <v>11.37734</v>
      </c>
      <c r="S596" s="48">
        <f t="shared" si="7"/>
        <v>0.04172833511</v>
      </c>
      <c r="T596" s="54">
        <f t="shared" si="8"/>
        <v>11.0597</v>
      </c>
      <c r="U596" s="26"/>
      <c r="V596" s="42">
        <v>0.0444927871443883</v>
      </c>
      <c r="W596" s="23">
        <v>12.90359</v>
      </c>
      <c r="X596" s="48">
        <f t="shared" si="1"/>
        <v>0.04400080312</v>
      </c>
      <c r="Y596" s="49">
        <f t="shared" si="2"/>
        <v>12.59525</v>
      </c>
      <c r="Z596" s="26"/>
      <c r="AA596" s="42">
        <v>0.042399863886613</v>
      </c>
      <c r="AB596" s="23">
        <v>11.30623</v>
      </c>
      <c r="AC596" s="48">
        <f t="shared" si="3"/>
        <v>0.04193395968</v>
      </c>
      <c r="AD596" s="49">
        <f t="shared" si="4"/>
        <v>11.02892</v>
      </c>
      <c r="AE596" s="26"/>
      <c r="AF596" s="42">
        <v>0.0407066754393239</v>
      </c>
      <c r="AG596" s="23">
        <v>12.74404</v>
      </c>
      <c r="AH596" s="48">
        <f t="shared" si="9"/>
        <v>0.04023138894</v>
      </c>
      <c r="AI596" s="49">
        <f t="shared" si="10"/>
        <v>12.36469</v>
      </c>
      <c r="AJ596" s="26"/>
      <c r="AK596" s="42">
        <v>0.0374779146689843</v>
      </c>
      <c r="AL596" s="23">
        <v>11.96628</v>
      </c>
      <c r="AM596" s="48">
        <f t="shared" si="11"/>
        <v>0.0369495304</v>
      </c>
      <c r="AN596" s="49">
        <f t="shared" si="12"/>
        <v>11.63931</v>
      </c>
      <c r="AO596" s="26"/>
      <c r="AP596" s="38"/>
      <c r="AQ596" s="38"/>
      <c r="AR596" s="38"/>
      <c r="AS596" s="38"/>
      <c r="AT596" s="26"/>
      <c r="AU596" s="38"/>
      <c r="AV596" s="38"/>
      <c r="AW596" s="38"/>
      <c r="AX596" s="38"/>
      <c r="AY596" s="26"/>
      <c r="AZ596" s="38"/>
      <c r="BA596" s="38"/>
      <c r="BB596" s="38"/>
      <c r="BC596" s="38"/>
      <c r="BD596" s="26"/>
      <c r="BE596" s="38"/>
      <c r="BF596" s="38"/>
      <c r="BG596" s="38"/>
      <c r="BH596" s="38"/>
      <c r="BI596" s="26"/>
      <c r="BJ596" s="42">
        <v>0.0341692048087792</v>
      </c>
      <c r="BK596" s="23">
        <v>15.65063</v>
      </c>
      <c r="BL596" s="48">
        <f t="shared" si="25"/>
        <v>0.03368934962</v>
      </c>
      <c r="BM596" s="62">
        <f t="shared" si="26"/>
        <v>15.187</v>
      </c>
      <c r="BN596" s="26"/>
      <c r="BO596" s="42">
        <v>0.0333543267776644</v>
      </c>
      <c r="BP596" s="23">
        <v>15.33128</v>
      </c>
      <c r="BQ596" s="48">
        <f t="shared" si="19"/>
        <v>0.032870677</v>
      </c>
      <c r="BR596" s="62">
        <f t="shared" si="20"/>
        <v>14.92917</v>
      </c>
      <c r="BS596" s="26"/>
      <c r="BT596" s="42">
        <v>0.0323230541157107</v>
      </c>
      <c r="BU596" s="23">
        <v>15.73849</v>
      </c>
      <c r="BV596" s="48">
        <f t="shared" si="29"/>
        <v>0.03183755541</v>
      </c>
      <c r="BW596" s="62">
        <f t="shared" si="30"/>
        <v>15.18744</v>
      </c>
      <c r="BX596" s="26"/>
      <c r="BY596" s="42">
        <v>0.0323832866518934</v>
      </c>
      <c r="BZ596" s="23">
        <v>15.38199</v>
      </c>
      <c r="CA596" s="48">
        <f t="shared" si="27"/>
        <v>0.03190179919</v>
      </c>
      <c r="CB596" s="62">
        <f t="shared" si="28"/>
        <v>14.88926</v>
      </c>
      <c r="CC596" s="7"/>
    </row>
    <row r="597" ht="15.75" customHeight="1">
      <c r="A597" s="1"/>
      <c r="B597" s="38"/>
      <c r="C597" s="38"/>
      <c r="D597" s="38"/>
      <c r="E597" s="38"/>
      <c r="F597" s="26"/>
      <c r="G597" s="38"/>
      <c r="H597" s="38"/>
      <c r="I597" s="38"/>
      <c r="J597" s="38"/>
      <c r="K597" s="26"/>
      <c r="L597" s="38"/>
      <c r="M597" s="38"/>
      <c r="N597" s="38"/>
      <c r="O597" s="38"/>
      <c r="P597" s="26"/>
      <c r="Q597" s="42">
        <v>0.0423702607178709</v>
      </c>
      <c r="R597" s="23">
        <v>11.3767</v>
      </c>
      <c r="S597" s="48">
        <f t="shared" si="7"/>
        <v>0.04186348151</v>
      </c>
      <c r="T597" s="54">
        <f t="shared" si="8"/>
        <v>11.05906</v>
      </c>
      <c r="U597" s="26"/>
      <c r="V597" s="42">
        <v>0.0446063241063082</v>
      </c>
      <c r="W597" s="23">
        <v>12.90368</v>
      </c>
      <c r="X597" s="48">
        <f t="shared" si="1"/>
        <v>0.04411434009</v>
      </c>
      <c r="Y597" s="49">
        <f t="shared" si="2"/>
        <v>12.59534</v>
      </c>
      <c r="Z597" s="26"/>
      <c r="AA597" s="42">
        <v>0.0424827209131999</v>
      </c>
      <c r="AB597" s="23">
        <v>11.31098</v>
      </c>
      <c r="AC597" s="48">
        <f t="shared" si="3"/>
        <v>0.0420168167</v>
      </c>
      <c r="AD597" s="49">
        <f t="shared" si="4"/>
        <v>11.03367</v>
      </c>
      <c r="AE597" s="26"/>
      <c r="AF597" s="42">
        <v>0.0408261202684783</v>
      </c>
      <c r="AG597" s="23">
        <v>12.7459</v>
      </c>
      <c r="AH597" s="48">
        <f t="shared" si="9"/>
        <v>0.04035083377</v>
      </c>
      <c r="AI597" s="49">
        <f t="shared" si="10"/>
        <v>12.36655</v>
      </c>
      <c r="AJ597" s="26"/>
      <c r="AK597" s="42">
        <v>0.0375565085363294</v>
      </c>
      <c r="AL597" s="23">
        <v>11.97276</v>
      </c>
      <c r="AM597" s="48">
        <f t="shared" si="11"/>
        <v>0.03702812427</v>
      </c>
      <c r="AN597" s="49">
        <f t="shared" si="12"/>
        <v>11.64579</v>
      </c>
      <c r="AO597" s="26"/>
      <c r="AP597" s="38"/>
      <c r="AQ597" s="38"/>
      <c r="AR597" s="38"/>
      <c r="AS597" s="38"/>
      <c r="AT597" s="26"/>
      <c r="AU597" s="38"/>
      <c r="AV597" s="38"/>
      <c r="AW597" s="38"/>
      <c r="AX597" s="38"/>
      <c r="AY597" s="26"/>
      <c r="AZ597" s="38"/>
      <c r="BA597" s="38"/>
      <c r="BB597" s="38"/>
      <c r="BC597" s="38"/>
      <c r="BD597" s="26"/>
      <c r="BE597" s="38"/>
      <c r="BF597" s="38"/>
      <c r="BG597" s="38"/>
      <c r="BH597" s="38"/>
      <c r="BI597" s="26"/>
      <c r="BJ597" s="42">
        <v>0.0343057795000536</v>
      </c>
      <c r="BK597" s="23">
        <v>15.66271</v>
      </c>
      <c r="BL597" s="48">
        <f t="shared" si="25"/>
        <v>0.03382592431</v>
      </c>
      <c r="BM597" s="62">
        <f t="shared" si="26"/>
        <v>15.19908</v>
      </c>
      <c r="BN597" s="26"/>
      <c r="BO597" s="42">
        <v>0.0333842264455837</v>
      </c>
      <c r="BP597" s="23">
        <v>15.34449</v>
      </c>
      <c r="BQ597" s="48">
        <f t="shared" si="19"/>
        <v>0.03290057666</v>
      </c>
      <c r="BR597" s="62">
        <f t="shared" si="20"/>
        <v>14.94238</v>
      </c>
      <c r="BS597" s="26"/>
      <c r="BT597" s="42">
        <v>0.0323889400384207</v>
      </c>
      <c r="BU597" s="23">
        <v>15.74979</v>
      </c>
      <c r="BV597" s="48">
        <f t="shared" si="29"/>
        <v>0.03190344133</v>
      </c>
      <c r="BW597" s="62">
        <f t="shared" si="30"/>
        <v>15.19874</v>
      </c>
      <c r="BX597" s="26"/>
      <c r="BY597" s="42">
        <v>0.0324827945081752</v>
      </c>
      <c r="BZ597" s="23">
        <v>15.39309</v>
      </c>
      <c r="CA597" s="48">
        <f t="shared" si="27"/>
        <v>0.03200130705</v>
      </c>
      <c r="CB597" s="62">
        <f t="shared" si="28"/>
        <v>14.90036</v>
      </c>
      <c r="CC597" s="7"/>
    </row>
    <row r="598" ht="15.75" customHeight="1">
      <c r="A598" s="1"/>
      <c r="B598" s="38"/>
      <c r="C598" s="38"/>
      <c r="D598" s="38"/>
      <c r="E598" s="38"/>
      <c r="F598" s="26"/>
      <c r="G598" s="38"/>
      <c r="H598" s="38"/>
      <c r="I598" s="38"/>
      <c r="J598" s="38"/>
      <c r="K598" s="26"/>
      <c r="L598" s="38"/>
      <c r="M598" s="38"/>
      <c r="N598" s="38"/>
      <c r="O598" s="38"/>
      <c r="P598" s="26"/>
      <c r="Q598" s="42">
        <v>0.0424816874369944</v>
      </c>
      <c r="R598" s="23">
        <v>11.38453</v>
      </c>
      <c r="S598" s="48">
        <f t="shared" si="7"/>
        <v>0.04197490823</v>
      </c>
      <c r="T598" s="54">
        <f t="shared" si="8"/>
        <v>11.06689</v>
      </c>
      <c r="U598" s="26"/>
      <c r="V598" s="42">
        <v>0.0447255492049867</v>
      </c>
      <c r="W598" s="23">
        <v>12.91131</v>
      </c>
      <c r="X598" s="48">
        <f t="shared" si="1"/>
        <v>0.04423356518</v>
      </c>
      <c r="Y598" s="49">
        <f t="shared" si="2"/>
        <v>12.60297</v>
      </c>
      <c r="Z598" s="26"/>
      <c r="AA598" s="42">
        <v>0.0425426367655481</v>
      </c>
      <c r="AB598" s="23">
        <v>11.31834</v>
      </c>
      <c r="AC598" s="48">
        <f t="shared" si="3"/>
        <v>0.04207673256</v>
      </c>
      <c r="AD598" s="49">
        <f t="shared" si="4"/>
        <v>11.04103</v>
      </c>
      <c r="AE598" s="26"/>
      <c r="AF598" s="42">
        <v>0.0409115847704979</v>
      </c>
      <c r="AG598" s="23">
        <v>12.75142</v>
      </c>
      <c r="AH598" s="48">
        <f t="shared" si="9"/>
        <v>0.04043629827</v>
      </c>
      <c r="AI598" s="49">
        <f t="shared" si="10"/>
        <v>12.37207</v>
      </c>
      <c r="AJ598" s="26"/>
      <c r="AK598" s="42">
        <v>0.0376264665703483</v>
      </c>
      <c r="AL598" s="23">
        <v>11.97912</v>
      </c>
      <c r="AM598" s="48">
        <f t="shared" si="11"/>
        <v>0.0370980823</v>
      </c>
      <c r="AN598" s="49">
        <f t="shared" si="12"/>
        <v>11.65215</v>
      </c>
      <c r="AO598" s="26"/>
      <c r="AP598" s="38"/>
      <c r="AQ598" s="38"/>
      <c r="AR598" s="38"/>
      <c r="AS598" s="38"/>
      <c r="AT598" s="26"/>
      <c r="AU598" s="38"/>
      <c r="AV598" s="38"/>
      <c r="AW598" s="38"/>
      <c r="AX598" s="38"/>
      <c r="AY598" s="26"/>
      <c r="AZ598" s="38"/>
      <c r="BA598" s="38"/>
      <c r="BB598" s="38"/>
      <c r="BC598" s="38"/>
      <c r="BD598" s="26"/>
      <c r="BE598" s="38"/>
      <c r="BF598" s="38"/>
      <c r="BG598" s="38"/>
      <c r="BH598" s="38"/>
      <c r="BI598" s="26"/>
      <c r="BJ598" s="42">
        <v>0.0343513217570619</v>
      </c>
      <c r="BK598" s="23">
        <v>15.67377</v>
      </c>
      <c r="BL598" s="48">
        <f t="shared" si="25"/>
        <v>0.03387146657</v>
      </c>
      <c r="BM598" s="62">
        <f t="shared" si="26"/>
        <v>15.21014</v>
      </c>
      <c r="BN598" s="26"/>
      <c r="BO598" s="42">
        <v>0.033451169579801</v>
      </c>
      <c r="BP598" s="23">
        <v>15.35528</v>
      </c>
      <c r="BQ598" s="48">
        <f t="shared" si="19"/>
        <v>0.0329675198</v>
      </c>
      <c r="BR598" s="62">
        <f t="shared" si="20"/>
        <v>14.95317</v>
      </c>
      <c r="BS598" s="26"/>
      <c r="BT598" s="42">
        <v>0.032380947549149</v>
      </c>
      <c r="BU598" s="23">
        <v>15.75894</v>
      </c>
      <c r="BV598" s="48">
        <f t="shared" si="29"/>
        <v>0.03189544884</v>
      </c>
      <c r="BW598" s="62">
        <f t="shared" si="30"/>
        <v>15.20789</v>
      </c>
      <c r="BX598" s="26"/>
      <c r="BY598" s="42">
        <v>0.032502226089145</v>
      </c>
      <c r="BZ598" s="23">
        <v>15.40535</v>
      </c>
      <c r="CA598" s="48">
        <f t="shared" si="27"/>
        <v>0.03202073863</v>
      </c>
      <c r="CB598" s="62">
        <f t="shared" si="28"/>
        <v>14.91262</v>
      </c>
      <c r="CC598" s="7"/>
    </row>
    <row r="599" ht="15.75" customHeight="1">
      <c r="A599" s="1"/>
      <c r="B599" s="38"/>
      <c r="C599" s="38"/>
      <c r="D599" s="38"/>
      <c r="E599" s="38"/>
      <c r="F599" s="26"/>
      <c r="G599" s="38"/>
      <c r="H599" s="38"/>
      <c r="I599" s="38"/>
      <c r="J599" s="38"/>
      <c r="K599" s="26"/>
      <c r="L599" s="38"/>
      <c r="M599" s="38"/>
      <c r="N599" s="38"/>
      <c r="O599" s="38"/>
      <c r="P599" s="26"/>
      <c r="Q599" s="42">
        <v>0.0425605658393671</v>
      </c>
      <c r="R599" s="23">
        <v>11.38677</v>
      </c>
      <c r="S599" s="48">
        <f t="shared" si="7"/>
        <v>0.04205378663</v>
      </c>
      <c r="T599" s="54">
        <f t="shared" si="8"/>
        <v>11.06913</v>
      </c>
      <c r="U599" s="26"/>
      <c r="V599" s="42">
        <v>0.0447990709872994</v>
      </c>
      <c r="W599" s="23">
        <v>12.91604</v>
      </c>
      <c r="X599" s="48">
        <f t="shared" si="1"/>
        <v>0.04430708697</v>
      </c>
      <c r="Y599" s="49">
        <f t="shared" si="2"/>
        <v>12.6077</v>
      </c>
      <c r="Z599" s="26"/>
      <c r="AA599" s="42">
        <v>0.0426634293424675</v>
      </c>
      <c r="AB599" s="23">
        <v>11.31951</v>
      </c>
      <c r="AC599" s="48">
        <f t="shared" si="3"/>
        <v>0.04219752513</v>
      </c>
      <c r="AD599" s="49">
        <f t="shared" si="4"/>
        <v>11.0422</v>
      </c>
      <c r="AE599" s="26"/>
      <c r="AF599" s="42">
        <v>0.0409987367217111</v>
      </c>
      <c r="AG599" s="23">
        <v>12.75747</v>
      </c>
      <c r="AH599" s="48">
        <f t="shared" si="9"/>
        <v>0.04052345022</v>
      </c>
      <c r="AI599" s="49">
        <f t="shared" si="10"/>
        <v>12.37812</v>
      </c>
      <c r="AJ599" s="26"/>
      <c r="AK599" s="42">
        <v>0.0376722982504214</v>
      </c>
      <c r="AL599" s="23">
        <v>11.9816</v>
      </c>
      <c r="AM599" s="48">
        <f t="shared" si="11"/>
        <v>0.03714391398</v>
      </c>
      <c r="AN599" s="49">
        <f t="shared" si="12"/>
        <v>11.65463</v>
      </c>
      <c r="AO599" s="26"/>
      <c r="AP599" s="38"/>
      <c r="AQ599" s="38"/>
      <c r="AR599" s="38"/>
      <c r="AS599" s="38"/>
      <c r="AT599" s="26"/>
      <c r="AU599" s="38"/>
      <c r="AV599" s="38"/>
      <c r="AW599" s="38"/>
      <c r="AX599" s="38"/>
      <c r="AY599" s="26"/>
      <c r="AZ599" s="38"/>
      <c r="BA599" s="38"/>
      <c r="BB599" s="38"/>
      <c r="BC599" s="38"/>
      <c r="BD599" s="26"/>
      <c r="BE599" s="38"/>
      <c r="BF599" s="38"/>
      <c r="BG599" s="38"/>
      <c r="BH599" s="38"/>
      <c r="BI599" s="26"/>
      <c r="BJ599" s="42">
        <v>0.0344230943069055</v>
      </c>
      <c r="BK599" s="23">
        <v>15.68194</v>
      </c>
      <c r="BL599" s="48">
        <f t="shared" si="25"/>
        <v>0.03394323912</v>
      </c>
      <c r="BM599" s="62">
        <f t="shared" si="26"/>
        <v>15.21831</v>
      </c>
      <c r="BN599" s="26"/>
      <c r="BO599" s="42">
        <v>0.0335255398788714</v>
      </c>
      <c r="BP599" s="23">
        <v>15.36325</v>
      </c>
      <c r="BQ599" s="48">
        <f t="shared" si="19"/>
        <v>0.0330418901</v>
      </c>
      <c r="BR599" s="62">
        <f t="shared" si="20"/>
        <v>14.96114</v>
      </c>
      <c r="BS599" s="26"/>
      <c r="BT599" s="42">
        <v>0.0325075386488143</v>
      </c>
      <c r="BU599" s="23">
        <v>15.77181</v>
      </c>
      <c r="BV599" s="48">
        <f t="shared" si="29"/>
        <v>0.03202203994</v>
      </c>
      <c r="BW599" s="62">
        <f t="shared" si="30"/>
        <v>15.22076</v>
      </c>
      <c r="BX599" s="26"/>
      <c r="BY599" s="42">
        <v>0.0325849073431239</v>
      </c>
      <c r="BZ599" s="23">
        <v>15.41432</v>
      </c>
      <c r="CA599" s="48">
        <f t="shared" si="27"/>
        <v>0.03210341988</v>
      </c>
      <c r="CB599" s="62">
        <f t="shared" si="28"/>
        <v>14.92159</v>
      </c>
      <c r="CC599" s="7"/>
    </row>
    <row r="600" ht="15.75" customHeight="1">
      <c r="A600" s="1"/>
      <c r="B600" s="38"/>
      <c r="C600" s="38"/>
      <c r="D600" s="38"/>
      <c r="E600" s="38"/>
      <c r="F600" s="26"/>
      <c r="G600" s="38"/>
      <c r="H600" s="38"/>
      <c r="I600" s="38"/>
      <c r="J600" s="38"/>
      <c r="K600" s="26"/>
      <c r="L600" s="38"/>
      <c r="M600" s="38"/>
      <c r="N600" s="38"/>
      <c r="O600" s="38"/>
      <c r="P600" s="26"/>
      <c r="Q600" s="42">
        <v>0.0426268267755352</v>
      </c>
      <c r="R600" s="23">
        <v>11.39179</v>
      </c>
      <c r="S600" s="48">
        <f t="shared" si="7"/>
        <v>0.04212004757</v>
      </c>
      <c r="T600" s="54">
        <f t="shared" si="8"/>
        <v>11.07415</v>
      </c>
      <c r="U600" s="26"/>
      <c r="V600" s="42">
        <v>0.044857490539675</v>
      </c>
      <c r="W600" s="23">
        <v>12.91877</v>
      </c>
      <c r="X600" s="48">
        <f t="shared" si="1"/>
        <v>0.04436550652</v>
      </c>
      <c r="Y600" s="49">
        <f t="shared" si="2"/>
        <v>12.61043</v>
      </c>
      <c r="Z600" s="26"/>
      <c r="AA600" s="42">
        <v>0.0427523657409958</v>
      </c>
      <c r="AB600" s="23">
        <v>11.3266</v>
      </c>
      <c r="AC600" s="48">
        <f t="shared" si="3"/>
        <v>0.04228646153</v>
      </c>
      <c r="AD600" s="49">
        <f t="shared" si="4"/>
        <v>11.04929</v>
      </c>
      <c r="AE600" s="26"/>
      <c r="AF600" s="42">
        <v>0.0410689509115805</v>
      </c>
      <c r="AG600" s="23">
        <v>12.7652</v>
      </c>
      <c r="AH600" s="48">
        <f t="shared" si="9"/>
        <v>0.04059366441</v>
      </c>
      <c r="AI600" s="49">
        <f t="shared" si="10"/>
        <v>12.38585</v>
      </c>
      <c r="AJ600" s="26"/>
      <c r="AK600" s="42">
        <v>0.0377452582046958</v>
      </c>
      <c r="AL600" s="23">
        <v>11.98656</v>
      </c>
      <c r="AM600" s="48">
        <f t="shared" si="11"/>
        <v>0.03721687394</v>
      </c>
      <c r="AN600" s="49">
        <f t="shared" si="12"/>
        <v>11.65959</v>
      </c>
      <c r="AO600" s="26"/>
      <c r="AP600" s="38"/>
      <c r="AQ600" s="38"/>
      <c r="AR600" s="38"/>
      <c r="AS600" s="38"/>
      <c r="AT600" s="26"/>
      <c r="AU600" s="38"/>
      <c r="AV600" s="38"/>
      <c r="AW600" s="38"/>
      <c r="AX600" s="38"/>
      <c r="AY600" s="26"/>
      <c r="AZ600" s="38"/>
      <c r="BA600" s="38"/>
      <c r="BB600" s="38"/>
      <c r="BC600" s="38"/>
      <c r="BD600" s="26"/>
      <c r="BE600" s="38"/>
      <c r="BF600" s="38"/>
      <c r="BG600" s="38"/>
      <c r="BH600" s="38"/>
      <c r="BI600" s="26"/>
      <c r="BJ600" s="42">
        <v>0.0344725287255343</v>
      </c>
      <c r="BK600" s="23">
        <v>15.69423</v>
      </c>
      <c r="BL600" s="48">
        <f t="shared" si="25"/>
        <v>0.03399267353</v>
      </c>
      <c r="BM600" s="62">
        <f t="shared" si="26"/>
        <v>15.2306</v>
      </c>
      <c r="BN600" s="26"/>
      <c r="BO600" s="42">
        <v>0.033565264151503</v>
      </c>
      <c r="BP600" s="23">
        <v>15.3744</v>
      </c>
      <c r="BQ600" s="48">
        <f t="shared" si="19"/>
        <v>0.03308161437</v>
      </c>
      <c r="BR600" s="62">
        <f t="shared" si="20"/>
        <v>14.97229</v>
      </c>
      <c r="BS600" s="26"/>
      <c r="BT600" s="42">
        <v>0.0326280971860999</v>
      </c>
      <c r="BU600" s="23">
        <v>15.78302</v>
      </c>
      <c r="BV600" s="48">
        <f t="shared" si="29"/>
        <v>0.03214259848</v>
      </c>
      <c r="BW600" s="62">
        <f t="shared" si="30"/>
        <v>15.23197</v>
      </c>
      <c r="BX600" s="26"/>
      <c r="BY600" s="42">
        <v>0.0326659312468074</v>
      </c>
      <c r="BZ600" s="23">
        <v>15.42457</v>
      </c>
      <c r="CA600" s="48">
        <f t="shared" si="27"/>
        <v>0.03218444379</v>
      </c>
      <c r="CB600" s="62">
        <f t="shared" si="28"/>
        <v>14.93184</v>
      </c>
      <c r="CC600" s="7"/>
    </row>
    <row r="601" ht="15.75" customHeight="1">
      <c r="A601" s="1"/>
      <c r="B601" s="38"/>
      <c r="C601" s="38"/>
      <c r="D601" s="38"/>
      <c r="E601" s="38"/>
      <c r="F601" s="26"/>
      <c r="G601" s="38"/>
      <c r="H601" s="38"/>
      <c r="I601" s="38"/>
      <c r="J601" s="38"/>
      <c r="K601" s="26"/>
      <c r="L601" s="38"/>
      <c r="M601" s="38"/>
      <c r="N601" s="38"/>
      <c r="O601" s="38"/>
      <c r="P601" s="26"/>
      <c r="Q601" s="42">
        <v>0.0427426095684271</v>
      </c>
      <c r="R601" s="23">
        <v>11.39646</v>
      </c>
      <c r="S601" s="48">
        <f t="shared" si="7"/>
        <v>0.04223583036</v>
      </c>
      <c r="T601" s="54">
        <f t="shared" si="8"/>
        <v>11.07882</v>
      </c>
      <c r="U601" s="26"/>
      <c r="V601" s="42">
        <v>0.0449460650955096</v>
      </c>
      <c r="W601" s="23">
        <v>12.92765</v>
      </c>
      <c r="X601" s="48">
        <f t="shared" si="1"/>
        <v>0.04445408107</v>
      </c>
      <c r="Y601" s="49">
        <f t="shared" si="2"/>
        <v>12.61931</v>
      </c>
      <c r="Z601" s="26"/>
      <c r="AA601" s="42">
        <v>0.042816543474709</v>
      </c>
      <c r="AB601" s="23">
        <v>11.32656</v>
      </c>
      <c r="AC601" s="48">
        <f t="shared" si="3"/>
        <v>0.04235063926</v>
      </c>
      <c r="AD601" s="49">
        <f t="shared" si="4"/>
        <v>11.04925</v>
      </c>
      <c r="AE601" s="26"/>
      <c r="AF601" s="42">
        <v>0.0411211704130208</v>
      </c>
      <c r="AG601" s="23">
        <v>12.76518</v>
      </c>
      <c r="AH601" s="48">
        <f t="shared" si="9"/>
        <v>0.04064588392</v>
      </c>
      <c r="AI601" s="49">
        <f t="shared" si="10"/>
        <v>12.38583</v>
      </c>
      <c r="AJ601" s="26"/>
      <c r="AK601" s="42">
        <v>0.0378542572082032</v>
      </c>
      <c r="AL601" s="23">
        <v>11.99179</v>
      </c>
      <c r="AM601" s="48">
        <f t="shared" si="11"/>
        <v>0.03732587294</v>
      </c>
      <c r="AN601" s="49">
        <f t="shared" si="12"/>
        <v>11.66482</v>
      </c>
      <c r="AO601" s="26"/>
      <c r="AP601" s="38"/>
      <c r="AQ601" s="38"/>
      <c r="AR601" s="38"/>
      <c r="AS601" s="38"/>
      <c r="AT601" s="26"/>
      <c r="AU601" s="38"/>
      <c r="AV601" s="38"/>
      <c r="AW601" s="38"/>
      <c r="AX601" s="38"/>
      <c r="AY601" s="26"/>
      <c r="AZ601" s="38"/>
      <c r="BA601" s="38"/>
      <c r="BB601" s="38"/>
      <c r="BC601" s="38"/>
      <c r="BD601" s="26"/>
      <c r="BE601" s="38"/>
      <c r="BF601" s="38"/>
      <c r="BG601" s="38"/>
      <c r="BH601" s="38"/>
      <c r="BI601" s="26"/>
      <c r="BJ601" s="42">
        <v>0.0345527527514733</v>
      </c>
      <c r="BK601" s="23">
        <v>15.70559</v>
      </c>
      <c r="BL601" s="48">
        <f t="shared" si="25"/>
        <v>0.03407289756</v>
      </c>
      <c r="BM601" s="62">
        <f t="shared" si="26"/>
        <v>15.24196</v>
      </c>
      <c r="BN601" s="26"/>
      <c r="BO601" s="42">
        <v>0.0336485466301575</v>
      </c>
      <c r="BP601" s="23">
        <v>15.38654</v>
      </c>
      <c r="BQ601" s="48">
        <f t="shared" si="19"/>
        <v>0.03316489685</v>
      </c>
      <c r="BR601" s="62">
        <f t="shared" si="20"/>
        <v>14.98443</v>
      </c>
      <c r="BS601" s="26"/>
      <c r="BT601" s="42">
        <v>0.0326551421212247</v>
      </c>
      <c r="BU601" s="23">
        <v>15.79283</v>
      </c>
      <c r="BV601" s="48">
        <f t="shared" si="29"/>
        <v>0.03216964341</v>
      </c>
      <c r="BW601" s="62">
        <f t="shared" si="30"/>
        <v>15.24178</v>
      </c>
      <c r="BX601" s="26"/>
      <c r="BY601" s="42">
        <v>0.0327317685401252</v>
      </c>
      <c r="BZ601" s="23">
        <v>15.43745</v>
      </c>
      <c r="CA601" s="48">
        <f t="shared" si="27"/>
        <v>0.03225028108</v>
      </c>
      <c r="CB601" s="62">
        <f t="shared" si="28"/>
        <v>14.94472</v>
      </c>
      <c r="CC601" s="7"/>
    </row>
    <row r="602" ht="15.75" customHeight="1">
      <c r="A602" s="1"/>
      <c r="B602" s="38"/>
      <c r="C602" s="38"/>
      <c r="D602" s="38"/>
      <c r="E602" s="38"/>
      <c r="F602" s="26"/>
      <c r="G602" s="38"/>
      <c r="H602" s="38"/>
      <c r="I602" s="38"/>
      <c r="J602" s="38"/>
      <c r="K602" s="26"/>
      <c r="L602" s="38"/>
      <c r="M602" s="38"/>
      <c r="N602" s="38"/>
      <c r="O602" s="38"/>
      <c r="P602" s="26"/>
      <c r="Q602" s="42">
        <v>0.0428009047540943</v>
      </c>
      <c r="R602" s="23">
        <v>11.39907</v>
      </c>
      <c r="S602" s="48">
        <f t="shared" si="7"/>
        <v>0.04229412555</v>
      </c>
      <c r="T602" s="54">
        <f t="shared" si="8"/>
        <v>11.08143</v>
      </c>
      <c r="U602" s="26"/>
      <c r="V602" s="42">
        <v>0.0450460385720659</v>
      </c>
      <c r="W602" s="23">
        <v>12.93052</v>
      </c>
      <c r="X602" s="48">
        <f t="shared" si="1"/>
        <v>0.04455405455</v>
      </c>
      <c r="Y602" s="49">
        <f t="shared" si="2"/>
        <v>12.62218</v>
      </c>
      <c r="Z602" s="26"/>
      <c r="AA602" s="42">
        <v>0.0429018094656222</v>
      </c>
      <c r="AB602" s="23">
        <v>11.3274</v>
      </c>
      <c r="AC602" s="48">
        <f t="shared" si="3"/>
        <v>0.04243590526</v>
      </c>
      <c r="AD602" s="49">
        <f t="shared" si="4"/>
        <v>11.05009</v>
      </c>
      <c r="AE602" s="26"/>
      <c r="AF602" s="42">
        <v>0.0412881023034994</v>
      </c>
      <c r="AG602" s="23">
        <v>12.77222</v>
      </c>
      <c r="AH602" s="48">
        <f t="shared" si="9"/>
        <v>0.04081281581</v>
      </c>
      <c r="AI602" s="49">
        <f t="shared" si="10"/>
        <v>12.39287</v>
      </c>
      <c r="AJ602" s="26"/>
      <c r="AK602" s="42">
        <v>0.0379329222701326</v>
      </c>
      <c r="AL602" s="23">
        <v>11.99612</v>
      </c>
      <c r="AM602" s="48">
        <f t="shared" si="11"/>
        <v>0.037404538</v>
      </c>
      <c r="AN602" s="49">
        <f t="shared" si="12"/>
        <v>11.66915</v>
      </c>
      <c r="AO602" s="26"/>
      <c r="AP602" s="38"/>
      <c r="AQ602" s="38"/>
      <c r="AR602" s="38"/>
      <c r="AS602" s="38"/>
      <c r="AT602" s="26"/>
      <c r="AU602" s="38"/>
      <c r="AV602" s="38"/>
      <c r="AW602" s="38"/>
      <c r="AX602" s="38"/>
      <c r="AY602" s="26"/>
      <c r="AZ602" s="38"/>
      <c r="BA602" s="38"/>
      <c r="BB602" s="38"/>
      <c r="BC602" s="38"/>
      <c r="BD602" s="26"/>
      <c r="BE602" s="38"/>
      <c r="BF602" s="38"/>
      <c r="BG602" s="38"/>
      <c r="BH602" s="38"/>
      <c r="BI602" s="26"/>
      <c r="BJ602" s="42">
        <v>0.0346868355342322</v>
      </c>
      <c r="BK602" s="23">
        <v>15.71417</v>
      </c>
      <c r="BL602" s="48">
        <f t="shared" si="25"/>
        <v>0.03420698034</v>
      </c>
      <c r="BM602" s="62">
        <f t="shared" si="26"/>
        <v>15.25054</v>
      </c>
      <c r="BN602" s="26"/>
      <c r="BO602" s="42">
        <v>0.0337432533253237</v>
      </c>
      <c r="BP602" s="23">
        <v>15.39332</v>
      </c>
      <c r="BQ602" s="48">
        <f t="shared" si="19"/>
        <v>0.03325960354</v>
      </c>
      <c r="BR602" s="62">
        <f t="shared" si="20"/>
        <v>14.99121</v>
      </c>
      <c r="BS602" s="26"/>
      <c r="BT602" s="42">
        <v>0.0326908434318514</v>
      </c>
      <c r="BU602" s="23">
        <v>15.80336</v>
      </c>
      <c r="BV602" s="48">
        <f t="shared" si="29"/>
        <v>0.03220534473</v>
      </c>
      <c r="BW602" s="62">
        <f t="shared" si="30"/>
        <v>15.25231</v>
      </c>
      <c r="BX602" s="26"/>
      <c r="BY602" s="42">
        <v>0.0327397170795312</v>
      </c>
      <c r="BZ602" s="23">
        <v>15.44578</v>
      </c>
      <c r="CA602" s="48">
        <f t="shared" si="27"/>
        <v>0.03225822962</v>
      </c>
      <c r="CB602" s="62">
        <f t="shared" si="28"/>
        <v>14.95305</v>
      </c>
      <c r="CC602" s="7"/>
    </row>
    <row r="603" ht="15.75" customHeight="1">
      <c r="A603" s="1"/>
      <c r="B603" s="38"/>
      <c r="C603" s="38"/>
      <c r="D603" s="38"/>
      <c r="E603" s="38"/>
      <c r="F603" s="26"/>
      <c r="G603" s="38"/>
      <c r="H603" s="38"/>
      <c r="I603" s="38"/>
      <c r="J603" s="38"/>
      <c r="K603" s="26"/>
      <c r="L603" s="38"/>
      <c r="M603" s="38"/>
      <c r="N603" s="38"/>
      <c r="O603" s="38"/>
      <c r="P603" s="26"/>
      <c r="Q603" s="42">
        <v>0.0428858554611833</v>
      </c>
      <c r="R603" s="23">
        <v>11.40266</v>
      </c>
      <c r="S603" s="48">
        <f t="shared" si="7"/>
        <v>0.04237907626</v>
      </c>
      <c r="T603" s="54">
        <f t="shared" si="8"/>
        <v>11.08502</v>
      </c>
      <c r="U603" s="26"/>
      <c r="V603" s="42">
        <v>0.0451090773897995</v>
      </c>
      <c r="W603" s="23">
        <v>12.934</v>
      </c>
      <c r="X603" s="48">
        <f t="shared" si="1"/>
        <v>0.04461709337</v>
      </c>
      <c r="Y603" s="49">
        <f t="shared" si="2"/>
        <v>12.62566</v>
      </c>
      <c r="Z603" s="26"/>
      <c r="AA603" s="42">
        <v>0.0430509037627689</v>
      </c>
      <c r="AB603" s="23">
        <v>11.33284</v>
      </c>
      <c r="AC603" s="48">
        <f t="shared" si="3"/>
        <v>0.04258499955</v>
      </c>
      <c r="AD603" s="49">
        <f t="shared" si="4"/>
        <v>11.05553</v>
      </c>
      <c r="AE603" s="26"/>
      <c r="AF603" s="42">
        <v>0.041357940521745</v>
      </c>
      <c r="AG603" s="23">
        <v>12.78</v>
      </c>
      <c r="AH603" s="48">
        <f t="shared" si="9"/>
        <v>0.04088265402</v>
      </c>
      <c r="AI603" s="49">
        <f t="shared" si="10"/>
        <v>12.40065</v>
      </c>
      <c r="AJ603" s="26"/>
      <c r="AK603" s="42">
        <v>0.0380135191206965</v>
      </c>
      <c r="AL603" s="23">
        <v>11.99946</v>
      </c>
      <c r="AM603" s="48">
        <f t="shared" si="11"/>
        <v>0.03748513485</v>
      </c>
      <c r="AN603" s="49">
        <f t="shared" si="12"/>
        <v>11.67249</v>
      </c>
      <c r="AO603" s="26"/>
      <c r="AP603" s="38"/>
      <c r="AQ603" s="38"/>
      <c r="AR603" s="38"/>
      <c r="AS603" s="38"/>
      <c r="AT603" s="26"/>
      <c r="AU603" s="38"/>
      <c r="AV603" s="38"/>
      <c r="AW603" s="38"/>
      <c r="AX603" s="38"/>
      <c r="AY603" s="26"/>
      <c r="AZ603" s="38"/>
      <c r="BA603" s="38"/>
      <c r="BB603" s="38"/>
      <c r="BC603" s="38"/>
      <c r="BD603" s="26"/>
      <c r="BE603" s="38"/>
      <c r="BF603" s="38"/>
      <c r="BG603" s="38"/>
      <c r="BH603" s="38"/>
      <c r="BI603" s="26"/>
      <c r="BJ603" s="42">
        <v>0.0346825870730707</v>
      </c>
      <c r="BK603" s="23">
        <v>15.72423</v>
      </c>
      <c r="BL603" s="48">
        <f t="shared" si="25"/>
        <v>0.03420273188</v>
      </c>
      <c r="BM603" s="62">
        <f t="shared" si="26"/>
        <v>15.2606</v>
      </c>
      <c r="BN603" s="26"/>
      <c r="BO603" s="42">
        <v>0.0337898495412259</v>
      </c>
      <c r="BP603" s="23">
        <v>15.40579</v>
      </c>
      <c r="BQ603" s="48">
        <f t="shared" si="19"/>
        <v>0.03330619976</v>
      </c>
      <c r="BR603" s="62">
        <f t="shared" si="20"/>
        <v>15.00368</v>
      </c>
      <c r="BS603" s="26"/>
      <c r="BT603" s="42">
        <v>0.0327538766025448</v>
      </c>
      <c r="BU603" s="23">
        <v>15.81466</v>
      </c>
      <c r="BV603" s="48">
        <f t="shared" si="29"/>
        <v>0.0322683779</v>
      </c>
      <c r="BW603" s="62">
        <f t="shared" si="30"/>
        <v>15.26361</v>
      </c>
      <c r="BX603" s="26"/>
      <c r="BY603" s="42">
        <v>0.0328292175956335</v>
      </c>
      <c r="BZ603" s="23">
        <v>15.45814</v>
      </c>
      <c r="CA603" s="48">
        <f t="shared" si="27"/>
        <v>0.03234773013</v>
      </c>
      <c r="CB603" s="62">
        <f t="shared" si="28"/>
        <v>14.96541</v>
      </c>
      <c r="CC603" s="7"/>
    </row>
    <row r="604" ht="15.75" customHeight="1">
      <c r="A604" s="1"/>
      <c r="B604" s="38"/>
      <c r="C604" s="38"/>
      <c r="D604" s="38"/>
      <c r="E604" s="38"/>
      <c r="F604" s="26"/>
      <c r="G604" s="38"/>
      <c r="H604" s="38"/>
      <c r="I604" s="38"/>
      <c r="J604" s="38"/>
      <c r="K604" s="26"/>
      <c r="L604" s="38"/>
      <c r="M604" s="38"/>
      <c r="N604" s="38"/>
      <c r="O604" s="38"/>
      <c r="P604" s="26"/>
      <c r="Q604" s="42">
        <v>0.0429768591958828</v>
      </c>
      <c r="R604" s="23">
        <v>11.40583</v>
      </c>
      <c r="S604" s="48">
        <f t="shared" si="7"/>
        <v>0.04247007999</v>
      </c>
      <c r="T604" s="54">
        <f t="shared" si="8"/>
        <v>11.08819</v>
      </c>
      <c r="U604" s="26"/>
      <c r="V604" s="42">
        <v>0.0452119754976903</v>
      </c>
      <c r="W604" s="23">
        <v>12.93797</v>
      </c>
      <c r="X604" s="48">
        <f t="shared" si="1"/>
        <v>0.04471999148</v>
      </c>
      <c r="Y604" s="49">
        <f t="shared" si="2"/>
        <v>12.62963</v>
      </c>
      <c r="Z604" s="26"/>
      <c r="AA604" s="42">
        <v>0.0431130137759634</v>
      </c>
      <c r="AB604" s="23">
        <v>11.33884</v>
      </c>
      <c r="AC604" s="48">
        <f t="shared" si="3"/>
        <v>0.04264710957</v>
      </c>
      <c r="AD604" s="49">
        <f t="shared" si="4"/>
        <v>11.06153</v>
      </c>
      <c r="AE604" s="26"/>
      <c r="AF604" s="42">
        <v>0.0413094394497138</v>
      </c>
      <c r="AG604" s="23">
        <v>12.78038</v>
      </c>
      <c r="AH604" s="48">
        <f t="shared" si="9"/>
        <v>0.04083415295</v>
      </c>
      <c r="AI604" s="49">
        <f t="shared" si="10"/>
        <v>12.40103</v>
      </c>
      <c r="AJ604" s="26"/>
      <c r="AK604" s="42">
        <v>0.0380268868893854</v>
      </c>
      <c r="AL604" s="23">
        <v>12.00754</v>
      </c>
      <c r="AM604" s="48">
        <f t="shared" si="11"/>
        <v>0.03749850262</v>
      </c>
      <c r="AN604" s="49">
        <f t="shared" si="12"/>
        <v>11.68057</v>
      </c>
      <c r="AO604" s="26"/>
      <c r="AP604" s="38"/>
      <c r="AQ604" s="38"/>
      <c r="AR604" s="38"/>
      <c r="AS604" s="38"/>
      <c r="AT604" s="26"/>
      <c r="AU604" s="38"/>
      <c r="AV604" s="38"/>
      <c r="AW604" s="38"/>
      <c r="AX604" s="38"/>
      <c r="AY604" s="26"/>
      <c r="AZ604" s="38"/>
      <c r="BA604" s="38"/>
      <c r="BB604" s="38"/>
      <c r="BC604" s="38"/>
      <c r="BD604" s="26"/>
      <c r="BE604" s="38"/>
      <c r="BF604" s="38"/>
      <c r="BG604" s="38"/>
      <c r="BH604" s="38"/>
      <c r="BI604" s="26"/>
      <c r="BJ604" s="42">
        <v>0.0347792438153913</v>
      </c>
      <c r="BK604" s="23">
        <v>15.73737</v>
      </c>
      <c r="BL604" s="48">
        <f t="shared" si="25"/>
        <v>0.03429938862</v>
      </c>
      <c r="BM604" s="62">
        <f t="shared" si="26"/>
        <v>15.27374</v>
      </c>
      <c r="BN604" s="26"/>
      <c r="BO604" s="42">
        <v>0.033844499637451</v>
      </c>
      <c r="BP604" s="23">
        <v>15.41624</v>
      </c>
      <c r="BQ604" s="48">
        <f t="shared" si="19"/>
        <v>0.03336084986</v>
      </c>
      <c r="BR604" s="62">
        <f t="shared" si="20"/>
        <v>15.01413</v>
      </c>
      <c r="BS604" s="26"/>
      <c r="BT604" s="42">
        <v>0.0327722978951621</v>
      </c>
      <c r="BU604" s="23">
        <v>15.82389</v>
      </c>
      <c r="BV604" s="48">
        <f t="shared" si="29"/>
        <v>0.03228679919</v>
      </c>
      <c r="BW604" s="62">
        <f t="shared" si="30"/>
        <v>15.27284</v>
      </c>
      <c r="BX604" s="26"/>
      <c r="BY604" s="42">
        <v>0.0328924650621896</v>
      </c>
      <c r="BZ604" s="23">
        <v>15.4692</v>
      </c>
      <c r="CA604" s="48">
        <f t="shared" si="27"/>
        <v>0.0324109776</v>
      </c>
      <c r="CB604" s="62">
        <f t="shared" si="28"/>
        <v>14.97647</v>
      </c>
      <c r="CC604" s="7"/>
    </row>
    <row r="605" ht="15.75" customHeight="1">
      <c r="A605" s="1"/>
      <c r="B605" s="38"/>
      <c r="C605" s="38"/>
      <c r="D605" s="38"/>
      <c r="E605" s="38"/>
      <c r="F605" s="26"/>
      <c r="G605" s="38"/>
      <c r="H605" s="38"/>
      <c r="I605" s="38"/>
      <c r="J605" s="38"/>
      <c r="K605" s="26"/>
      <c r="L605" s="38"/>
      <c r="M605" s="38"/>
      <c r="N605" s="38"/>
      <c r="O605" s="38"/>
      <c r="P605" s="26"/>
      <c r="Q605" s="42">
        <v>0.0430798454131232</v>
      </c>
      <c r="R605" s="23">
        <v>11.40978</v>
      </c>
      <c r="S605" s="48">
        <f t="shared" si="7"/>
        <v>0.04257306621</v>
      </c>
      <c r="T605" s="54">
        <f t="shared" si="8"/>
        <v>11.09214</v>
      </c>
      <c r="U605" s="26"/>
      <c r="V605" s="42">
        <v>0.0453136859027174</v>
      </c>
      <c r="W605" s="23">
        <v>12.94746</v>
      </c>
      <c r="X605" s="48">
        <f t="shared" si="1"/>
        <v>0.04482170188</v>
      </c>
      <c r="Y605" s="49">
        <f t="shared" si="2"/>
        <v>12.63912</v>
      </c>
      <c r="Z605" s="26"/>
      <c r="AA605" s="42">
        <v>0.043203097783193</v>
      </c>
      <c r="AB605" s="23">
        <v>11.34054</v>
      </c>
      <c r="AC605" s="48">
        <f t="shared" si="3"/>
        <v>0.04273719357</v>
      </c>
      <c r="AD605" s="49">
        <f t="shared" si="4"/>
        <v>11.06323</v>
      </c>
      <c r="AE605" s="26"/>
      <c r="AF605" s="42">
        <v>0.0415082399408788</v>
      </c>
      <c r="AG605" s="23">
        <v>12.7851</v>
      </c>
      <c r="AH605" s="48">
        <f t="shared" si="9"/>
        <v>0.04103295344</v>
      </c>
      <c r="AI605" s="49">
        <f t="shared" si="10"/>
        <v>12.40575</v>
      </c>
      <c r="AJ605" s="26"/>
      <c r="AK605" s="42">
        <v>0.0381251989002924</v>
      </c>
      <c r="AL605" s="23">
        <v>12.01367</v>
      </c>
      <c r="AM605" s="48">
        <f t="shared" si="11"/>
        <v>0.03759681463</v>
      </c>
      <c r="AN605" s="49">
        <f t="shared" si="12"/>
        <v>11.6867</v>
      </c>
      <c r="AO605" s="26"/>
      <c r="AP605" s="38"/>
      <c r="AQ605" s="38"/>
      <c r="AR605" s="38"/>
      <c r="AS605" s="38"/>
      <c r="AT605" s="26"/>
      <c r="AU605" s="38"/>
      <c r="AV605" s="38"/>
      <c r="AW605" s="38"/>
      <c r="AX605" s="38"/>
      <c r="AY605" s="26"/>
      <c r="AZ605" s="38"/>
      <c r="BA605" s="38"/>
      <c r="BB605" s="38"/>
      <c r="BC605" s="38"/>
      <c r="BD605" s="26"/>
      <c r="BE605" s="38"/>
      <c r="BF605" s="38"/>
      <c r="BG605" s="38"/>
      <c r="BH605" s="38"/>
      <c r="BI605" s="26"/>
      <c r="BJ605" s="42">
        <v>0.0348093978211241</v>
      </c>
      <c r="BK605" s="23">
        <v>15.7448</v>
      </c>
      <c r="BL605" s="48">
        <f t="shared" si="25"/>
        <v>0.03432954263</v>
      </c>
      <c r="BM605" s="62">
        <f t="shared" si="26"/>
        <v>15.28117</v>
      </c>
      <c r="BN605" s="26"/>
      <c r="BO605" s="42">
        <v>0.033918451857208</v>
      </c>
      <c r="BP605" s="23">
        <v>15.42575</v>
      </c>
      <c r="BQ605" s="48">
        <f t="shared" si="19"/>
        <v>0.03343480208</v>
      </c>
      <c r="BR605" s="62">
        <f t="shared" si="20"/>
        <v>15.02364</v>
      </c>
      <c r="BS605" s="26"/>
      <c r="BT605" s="42">
        <v>0.0328767721252237</v>
      </c>
      <c r="BU605" s="23">
        <v>15.83502</v>
      </c>
      <c r="BV605" s="48">
        <f t="shared" si="29"/>
        <v>0.03239127342</v>
      </c>
      <c r="BW605" s="62">
        <f t="shared" si="30"/>
        <v>15.28397</v>
      </c>
      <c r="BX605" s="26"/>
      <c r="BY605" s="42">
        <v>0.0329538036172143</v>
      </c>
      <c r="BZ605" s="23">
        <v>15.47738</v>
      </c>
      <c r="CA605" s="48">
        <f t="shared" si="27"/>
        <v>0.03247231616</v>
      </c>
      <c r="CB605" s="62">
        <f t="shared" si="28"/>
        <v>14.98465</v>
      </c>
      <c r="CC605" s="7"/>
    </row>
    <row r="606" ht="15.75" customHeight="1">
      <c r="A606" s="1"/>
      <c r="B606" s="38"/>
      <c r="C606" s="38"/>
      <c r="D606" s="38"/>
      <c r="E606" s="38"/>
      <c r="F606" s="26"/>
      <c r="G606" s="38"/>
      <c r="H606" s="38"/>
      <c r="I606" s="38"/>
      <c r="J606" s="38"/>
      <c r="K606" s="26"/>
      <c r="L606" s="38"/>
      <c r="M606" s="38"/>
      <c r="N606" s="38"/>
      <c r="O606" s="38"/>
      <c r="P606" s="26"/>
      <c r="Q606" s="42">
        <v>0.043199703325107</v>
      </c>
      <c r="R606" s="23">
        <v>11.41386</v>
      </c>
      <c r="S606" s="48">
        <f t="shared" si="7"/>
        <v>0.04269292412</v>
      </c>
      <c r="T606" s="54">
        <f t="shared" si="8"/>
        <v>11.09622</v>
      </c>
      <c r="U606" s="26"/>
      <c r="V606" s="42">
        <v>0.0453985664229746</v>
      </c>
      <c r="W606" s="23">
        <v>12.94988</v>
      </c>
      <c r="X606" s="48">
        <f t="shared" si="1"/>
        <v>0.0449065824</v>
      </c>
      <c r="Y606" s="49">
        <f t="shared" si="2"/>
        <v>12.64154</v>
      </c>
      <c r="Z606" s="26"/>
      <c r="AA606" s="42">
        <v>0.0432772234293775</v>
      </c>
      <c r="AB606" s="23">
        <v>11.34611</v>
      </c>
      <c r="AC606" s="48">
        <f t="shared" si="3"/>
        <v>0.04281131922</v>
      </c>
      <c r="AD606" s="49">
        <f t="shared" si="4"/>
        <v>11.0688</v>
      </c>
      <c r="AE606" s="26"/>
      <c r="AF606" s="42">
        <v>0.0415643146892759</v>
      </c>
      <c r="AG606" s="23">
        <v>12.79191</v>
      </c>
      <c r="AH606" s="48">
        <f t="shared" si="9"/>
        <v>0.04108902819</v>
      </c>
      <c r="AI606" s="49">
        <f t="shared" si="10"/>
        <v>12.41256</v>
      </c>
      <c r="AJ606" s="26"/>
      <c r="AK606" s="42">
        <v>0.0381734306800134</v>
      </c>
      <c r="AL606" s="23">
        <v>12.01721</v>
      </c>
      <c r="AM606" s="48">
        <f t="shared" si="11"/>
        <v>0.03764504641</v>
      </c>
      <c r="AN606" s="49">
        <f t="shared" si="12"/>
        <v>11.69024</v>
      </c>
      <c r="AO606" s="26"/>
      <c r="AP606" s="38"/>
      <c r="AQ606" s="38"/>
      <c r="AR606" s="38"/>
      <c r="AS606" s="38"/>
      <c r="AT606" s="26"/>
      <c r="AU606" s="38"/>
      <c r="AV606" s="38"/>
      <c r="AW606" s="38"/>
      <c r="AX606" s="38"/>
      <c r="AY606" s="26"/>
      <c r="AZ606" s="38"/>
      <c r="BA606" s="38"/>
      <c r="BB606" s="38"/>
      <c r="BC606" s="38"/>
      <c r="BD606" s="26"/>
      <c r="BE606" s="38"/>
      <c r="BF606" s="38"/>
      <c r="BG606" s="38"/>
      <c r="BH606" s="38"/>
      <c r="BI606" s="26"/>
      <c r="BJ606" s="42">
        <v>0.0348682815783974</v>
      </c>
      <c r="BK606" s="23">
        <v>15.75563</v>
      </c>
      <c r="BL606" s="48">
        <f t="shared" si="25"/>
        <v>0.03438842639</v>
      </c>
      <c r="BM606" s="62">
        <f t="shared" si="26"/>
        <v>15.292</v>
      </c>
      <c r="BN606" s="26"/>
      <c r="BO606" s="42">
        <v>0.033972761616289</v>
      </c>
      <c r="BP606" s="23">
        <v>15.43571</v>
      </c>
      <c r="BQ606" s="48">
        <f t="shared" si="19"/>
        <v>0.03348911184</v>
      </c>
      <c r="BR606" s="62">
        <f t="shared" si="20"/>
        <v>15.0336</v>
      </c>
      <c r="BS606" s="26"/>
      <c r="BT606" s="42">
        <v>0.0329822748202546</v>
      </c>
      <c r="BU606" s="23">
        <v>15.84674</v>
      </c>
      <c r="BV606" s="48">
        <f t="shared" si="29"/>
        <v>0.03249677611</v>
      </c>
      <c r="BW606" s="62">
        <f t="shared" si="30"/>
        <v>15.29569</v>
      </c>
      <c r="BX606" s="26"/>
      <c r="BY606" s="42">
        <v>0.0331007091447419</v>
      </c>
      <c r="BZ606" s="23">
        <v>15.49018</v>
      </c>
      <c r="CA606" s="48">
        <f t="shared" si="27"/>
        <v>0.03261922168</v>
      </c>
      <c r="CB606" s="62">
        <f t="shared" si="28"/>
        <v>14.99745</v>
      </c>
      <c r="CC606" s="7"/>
    </row>
    <row r="607" ht="15.75" customHeight="1">
      <c r="A607" s="1"/>
      <c r="B607" s="38"/>
      <c r="C607" s="38"/>
      <c r="D607" s="38"/>
      <c r="E607" s="38"/>
      <c r="F607" s="26"/>
      <c r="G607" s="38"/>
      <c r="H607" s="38"/>
      <c r="I607" s="38"/>
      <c r="J607" s="38"/>
      <c r="K607" s="26"/>
      <c r="L607" s="38"/>
      <c r="M607" s="38"/>
      <c r="N607" s="38"/>
      <c r="O607" s="38"/>
      <c r="P607" s="26"/>
      <c r="Q607" s="42">
        <v>0.043199307452459</v>
      </c>
      <c r="R607" s="23">
        <v>11.41617</v>
      </c>
      <c r="S607" s="48">
        <f t="shared" si="7"/>
        <v>0.04269252825</v>
      </c>
      <c r="T607" s="54">
        <f t="shared" si="8"/>
        <v>11.09853</v>
      </c>
      <c r="U607" s="26"/>
      <c r="V607" s="42">
        <v>0.0454916420350546</v>
      </c>
      <c r="W607" s="23">
        <v>12.9538</v>
      </c>
      <c r="X607" s="48">
        <f t="shared" si="1"/>
        <v>0.04499965801</v>
      </c>
      <c r="Y607" s="49">
        <f t="shared" si="2"/>
        <v>12.64546</v>
      </c>
      <c r="Z607" s="26"/>
      <c r="AA607" s="42">
        <v>0.0433476888515634</v>
      </c>
      <c r="AB607" s="23">
        <v>11.3462</v>
      </c>
      <c r="AC607" s="48">
        <f t="shared" si="3"/>
        <v>0.04288178464</v>
      </c>
      <c r="AD607" s="49">
        <f t="shared" si="4"/>
        <v>11.06889</v>
      </c>
      <c r="AE607" s="26"/>
      <c r="AF607" s="42">
        <v>0.0416617150594731</v>
      </c>
      <c r="AG607" s="23">
        <v>12.79553</v>
      </c>
      <c r="AH607" s="48">
        <f t="shared" si="9"/>
        <v>0.04118642856</v>
      </c>
      <c r="AI607" s="49">
        <f t="shared" si="10"/>
        <v>12.41618</v>
      </c>
      <c r="AJ607" s="26"/>
      <c r="AK607" s="42">
        <v>0.0382548577674346</v>
      </c>
      <c r="AL607" s="23">
        <v>12.02287</v>
      </c>
      <c r="AM607" s="48">
        <f t="shared" si="11"/>
        <v>0.0377264735</v>
      </c>
      <c r="AN607" s="49">
        <f t="shared" si="12"/>
        <v>11.6959</v>
      </c>
      <c r="AO607" s="26"/>
      <c r="AP607" s="38"/>
      <c r="AQ607" s="38"/>
      <c r="AR607" s="38"/>
      <c r="AS607" s="38"/>
      <c r="AT607" s="26"/>
      <c r="AU607" s="38"/>
      <c r="AV607" s="38"/>
      <c r="AW607" s="38"/>
      <c r="AX607" s="38"/>
      <c r="AY607" s="26"/>
      <c r="AZ607" s="38"/>
      <c r="BA607" s="38"/>
      <c r="BB607" s="38"/>
      <c r="BC607" s="38"/>
      <c r="BD607" s="26"/>
      <c r="BE607" s="38"/>
      <c r="BF607" s="38"/>
      <c r="BG607" s="38"/>
      <c r="BH607" s="38"/>
      <c r="BI607" s="26"/>
      <c r="BJ607" s="42">
        <v>0.0349318684814608</v>
      </c>
      <c r="BK607" s="23">
        <v>15.76701</v>
      </c>
      <c r="BL607" s="48">
        <f t="shared" si="25"/>
        <v>0.03445201329</v>
      </c>
      <c r="BM607" s="62">
        <f t="shared" si="26"/>
        <v>15.30338</v>
      </c>
      <c r="BN607" s="26"/>
      <c r="BO607" s="42">
        <v>0.0340533746602756</v>
      </c>
      <c r="BP607" s="23">
        <v>15.448</v>
      </c>
      <c r="BQ607" s="48">
        <f t="shared" si="19"/>
        <v>0.03356972488</v>
      </c>
      <c r="BR607" s="62">
        <f t="shared" si="20"/>
        <v>15.04589</v>
      </c>
      <c r="BS607" s="26"/>
      <c r="BT607" s="42">
        <v>0.0330239818041365</v>
      </c>
      <c r="BU607" s="23">
        <v>15.85652</v>
      </c>
      <c r="BV607" s="48">
        <f t="shared" si="29"/>
        <v>0.0325384831</v>
      </c>
      <c r="BW607" s="62">
        <f t="shared" si="30"/>
        <v>15.30547</v>
      </c>
      <c r="BX607" s="26"/>
      <c r="BY607" s="42">
        <v>0.0330965311997751</v>
      </c>
      <c r="BZ607" s="23">
        <v>15.5006</v>
      </c>
      <c r="CA607" s="48">
        <f t="shared" si="27"/>
        <v>0.03261504374</v>
      </c>
      <c r="CB607" s="62">
        <f t="shared" si="28"/>
        <v>15.00787</v>
      </c>
      <c r="CC607" s="7"/>
    </row>
    <row r="608" ht="15.75" customHeight="1">
      <c r="A608" s="1"/>
      <c r="B608" s="38"/>
      <c r="C608" s="38"/>
      <c r="D608" s="38"/>
      <c r="E608" s="38"/>
      <c r="F608" s="26"/>
      <c r="G608" s="38"/>
      <c r="H608" s="38"/>
      <c r="I608" s="38"/>
      <c r="J608" s="38"/>
      <c r="K608" s="26"/>
      <c r="L608" s="38"/>
      <c r="M608" s="38"/>
      <c r="N608" s="38"/>
      <c r="O608" s="38"/>
      <c r="P608" s="26"/>
      <c r="Q608" s="42">
        <v>0.0433170804025209</v>
      </c>
      <c r="R608" s="23">
        <v>11.41901</v>
      </c>
      <c r="S608" s="48">
        <f t="shared" si="7"/>
        <v>0.0428103012</v>
      </c>
      <c r="T608" s="54">
        <f t="shared" si="8"/>
        <v>11.10137</v>
      </c>
      <c r="U608" s="26"/>
      <c r="V608" s="42">
        <v>0.0455626274548138</v>
      </c>
      <c r="W608" s="23">
        <v>12.95846</v>
      </c>
      <c r="X608" s="48">
        <f t="shared" si="1"/>
        <v>0.04507064343</v>
      </c>
      <c r="Y608" s="49">
        <f t="shared" si="2"/>
        <v>12.65012</v>
      </c>
      <c r="Z608" s="26"/>
      <c r="AA608" s="42">
        <v>0.043472520204711</v>
      </c>
      <c r="AB608" s="23">
        <v>11.35115</v>
      </c>
      <c r="AC608" s="48">
        <f t="shared" si="3"/>
        <v>0.04300661599</v>
      </c>
      <c r="AD608" s="49">
        <f t="shared" si="4"/>
        <v>11.07384</v>
      </c>
      <c r="AE608" s="26"/>
      <c r="AF608" s="42">
        <v>0.0417281232633788</v>
      </c>
      <c r="AG608" s="23">
        <v>12.80204</v>
      </c>
      <c r="AH608" s="48">
        <f t="shared" si="9"/>
        <v>0.04125283677</v>
      </c>
      <c r="AI608" s="49">
        <f t="shared" si="10"/>
        <v>12.42269</v>
      </c>
      <c r="AJ608" s="26"/>
      <c r="AK608" s="42">
        <v>0.0383491640310596</v>
      </c>
      <c r="AL608" s="23">
        <v>12.02964</v>
      </c>
      <c r="AM608" s="48">
        <f t="shared" si="11"/>
        <v>0.03782077976</v>
      </c>
      <c r="AN608" s="49">
        <f t="shared" si="12"/>
        <v>11.70267</v>
      </c>
      <c r="AO608" s="26"/>
      <c r="AP608" s="38"/>
      <c r="AQ608" s="38"/>
      <c r="AR608" s="38"/>
      <c r="AS608" s="38"/>
      <c r="AT608" s="26"/>
      <c r="AU608" s="38"/>
      <c r="AV608" s="38"/>
      <c r="AW608" s="38"/>
      <c r="AX608" s="38"/>
      <c r="AY608" s="26"/>
      <c r="AZ608" s="38"/>
      <c r="BA608" s="38"/>
      <c r="BB608" s="38"/>
      <c r="BC608" s="38"/>
      <c r="BD608" s="26"/>
      <c r="BE608" s="38"/>
      <c r="BF608" s="38"/>
      <c r="BG608" s="38"/>
      <c r="BH608" s="38"/>
      <c r="BI608" s="26"/>
      <c r="BJ608" s="42">
        <v>0.0350375527883438</v>
      </c>
      <c r="BK608" s="23">
        <v>15.77522</v>
      </c>
      <c r="BL608" s="48">
        <f t="shared" si="25"/>
        <v>0.0345576976</v>
      </c>
      <c r="BM608" s="62">
        <f t="shared" si="26"/>
        <v>15.31159</v>
      </c>
      <c r="BN608" s="26"/>
      <c r="BO608" s="42">
        <v>0.0341263646924963</v>
      </c>
      <c r="BP608" s="23">
        <v>15.4572</v>
      </c>
      <c r="BQ608" s="48">
        <f t="shared" si="19"/>
        <v>0.03364271491</v>
      </c>
      <c r="BR608" s="62">
        <f t="shared" si="20"/>
        <v>15.05509</v>
      </c>
      <c r="BS608" s="26"/>
      <c r="BT608" s="42">
        <v>0.0331177748156477</v>
      </c>
      <c r="BU608" s="23">
        <v>15.86611</v>
      </c>
      <c r="BV608" s="48">
        <f t="shared" si="29"/>
        <v>0.03263227611</v>
      </c>
      <c r="BW608" s="62">
        <f t="shared" si="30"/>
        <v>15.31506</v>
      </c>
      <c r="BX608" s="26"/>
      <c r="BY608" s="42">
        <v>0.0331638012268278</v>
      </c>
      <c r="BZ608" s="23">
        <v>15.50876</v>
      </c>
      <c r="CA608" s="48">
        <f t="shared" si="27"/>
        <v>0.03268231377</v>
      </c>
      <c r="CB608" s="62">
        <f t="shared" si="28"/>
        <v>15.01603</v>
      </c>
      <c r="CC608" s="7"/>
    </row>
    <row r="609" ht="15.75" customHeight="1">
      <c r="A609" s="1"/>
      <c r="B609" s="38"/>
      <c r="C609" s="38"/>
      <c r="D609" s="38"/>
      <c r="E609" s="38"/>
      <c r="F609" s="26"/>
      <c r="G609" s="38"/>
      <c r="H609" s="38"/>
      <c r="I609" s="38"/>
      <c r="J609" s="38"/>
      <c r="K609" s="26"/>
      <c r="L609" s="38"/>
      <c r="M609" s="38"/>
      <c r="N609" s="38"/>
      <c r="O609" s="38"/>
      <c r="P609" s="26"/>
      <c r="Q609" s="42">
        <v>0.0433883473385444</v>
      </c>
      <c r="R609" s="23">
        <v>11.42333</v>
      </c>
      <c r="S609" s="48">
        <f t="shared" si="7"/>
        <v>0.04288156813</v>
      </c>
      <c r="T609" s="54">
        <f t="shared" si="8"/>
        <v>11.10569</v>
      </c>
      <c r="U609" s="26"/>
      <c r="V609" s="42">
        <v>0.0456882835632746</v>
      </c>
      <c r="W609" s="23">
        <v>12.96092</v>
      </c>
      <c r="X609" s="48">
        <f t="shared" si="1"/>
        <v>0.04519629954</v>
      </c>
      <c r="Y609" s="49">
        <f t="shared" si="2"/>
        <v>12.65258</v>
      </c>
      <c r="Z609" s="26"/>
      <c r="AA609" s="42">
        <v>0.0435165127291999</v>
      </c>
      <c r="AB609" s="23">
        <v>11.35456</v>
      </c>
      <c r="AC609" s="48">
        <f t="shared" si="3"/>
        <v>0.04305060852</v>
      </c>
      <c r="AD609" s="49">
        <f t="shared" si="4"/>
        <v>11.07725</v>
      </c>
      <c r="AE609" s="26"/>
      <c r="AF609" s="42">
        <v>0.0418340828727399</v>
      </c>
      <c r="AG609" s="23">
        <v>12.80708</v>
      </c>
      <c r="AH609" s="48">
        <f t="shared" si="9"/>
        <v>0.04135879638</v>
      </c>
      <c r="AI609" s="49">
        <f t="shared" si="10"/>
        <v>12.42773</v>
      </c>
      <c r="AJ609" s="26"/>
      <c r="AK609" s="42">
        <v>0.0384078206227911</v>
      </c>
      <c r="AL609" s="23">
        <v>12.02972</v>
      </c>
      <c r="AM609" s="48">
        <f t="shared" si="11"/>
        <v>0.03787943636</v>
      </c>
      <c r="AN609" s="49">
        <f t="shared" si="12"/>
        <v>11.70275</v>
      </c>
      <c r="AO609" s="26"/>
      <c r="AP609" s="38"/>
      <c r="AQ609" s="38"/>
      <c r="AR609" s="38"/>
      <c r="AS609" s="38"/>
      <c r="AT609" s="26"/>
      <c r="AU609" s="38"/>
      <c r="AV609" s="38"/>
      <c r="AW609" s="38"/>
      <c r="AX609" s="38"/>
      <c r="AY609" s="26"/>
      <c r="AZ609" s="38"/>
      <c r="BA609" s="38"/>
      <c r="BB609" s="38"/>
      <c r="BC609" s="38"/>
      <c r="BD609" s="26"/>
      <c r="BE609" s="38"/>
      <c r="BF609" s="38"/>
      <c r="BG609" s="38"/>
      <c r="BH609" s="38"/>
      <c r="BI609" s="26"/>
      <c r="BJ609" s="42">
        <v>0.0351259838046707</v>
      </c>
      <c r="BK609" s="23">
        <v>15.78622</v>
      </c>
      <c r="BL609" s="48">
        <f t="shared" si="25"/>
        <v>0.03464612861</v>
      </c>
      <c r="BM609" s="62">
        <f t="shared" si="26"/>
        <v>15.32259</v>
      </c>
      <c r="BN609" s="26"/>
      <c r="BO609" s="42">
        <v>0.0341751694827879</v>
      </c>
      <c r="BP609" s="23">
        <v>15.46742</v>
      </c>
      <c r="BQ609" s="48">
        <f t="shared" si="19"/>
        <v>0.0336915197</v>
      </c>
      <c r="BR609" s="62">
        <f t="shared" si="20"/>
        <v>15.06531</v>
      </c>
      <c r="BS609" s="26"/>
      <c r="BT609" s="42">
        <v>0.0331831750080576</v>
      </c>
      <c r="BU609" s="23">
        <v>15.87987</v>
      </c>
      <c r="BV609" s="48">
        <f t="shared" si="29"/>
        <v>0.0326976763</v>
      </c>
      <c r="BW609" s="62">
        <f t="shared" si="30"/>
        <v>15.32882</v>
      </c>
      <c r="BX609" s="26"/>
      <c r="BY609" s="42">
        <v>0.0332172224227405</v>
      </c>
      <c r="BZ609" s="23">
        <v>15.52149</v>
      </c>
      <c r="CA609" s="48">
        <f t="shared" si="27"/>
        <v>0.03273573496</v>
      </c>
      <c r="CB609" s="62">
        <f t="shared" si="28"/>
        <v>15.02876</v>
      </c>
      <c r="CC609" s="7"/>
    </row>
    <row r="610" ht="15.75" customHeight="1">
      <c r="A610" s="1"/>
      <c r="B610" s="38"/>
      <c r="C610" s="38"/>
      <c r="D610" s="38"/>
      <c r="E610" s="38"/>
      <c r="F610" s="26"/>
      <c r="G610" s="38"/>
      <c r="H610" s="38"/>
      <c r="I610" s="38"/>
      <c r="J610" s="38"/>
      <c r="K610" s="26"/>
      <c r="L610" s="38"/>
      <c r="M610" s="38"/>
      <c r="N610" s="38"/>
      <c r="O610" s="38"/>
      <c r="P610" s="26"/>
      <c r="Q610" s="42">
        <v>0.0434970587072507</v>
      </c>
      <c r="R610" s="23">
        <v>11.42553</v>
      </c>
      <c r="S610" s="48">
        <f t="shared" si="7"/>
        <v>0.0429902795</v>
      </c>
      <c r="T610" s="54">
        <f t="shared" si="8"/>
        <v>11.10789</v>
      </c>
      <c r="U610" s="26"/>
      <c r="V610" s="42">
        <v>0.0457840733531194</v>
      </c>
      <c r="W610" s="23">
        <v>12.9692</v>
      </c>
      <c r="X610" s="48">
        <f t="shared" si="1"/>
        <v>0.04529208933</v>
      </c>
      <c r="Y610" s="49">
        <f t="shared" si="2"/>
        <v>12.66086</v>
      </c>
      <c r="Z610" s="26"/>
      <c r="AA610" s="42">
        <v>0.0436134888485153</v>
      </c>
      <c r="AB610" s="23">
        <v>11.36113</v>
      </c>
      <c r="AC610" s="48">
        <f t="shared" si="3"/>
        <v>0.04314758464</v>
      </c>
      <c r="AD610" s="49">
        <f t="shared" si="4"/>
        <v>11.08382</v>
      </c>
      <c r="AE610" s="26"/>
      <c r="AF610" s="42">
        <v>0.0418983541852744</v>
      </c>
      <c r="AG610" s="23">
        <v>12.81063</v>
      </c>
      <c r="AH610" s="48">
        <f t="shared" si="9"/>
        <v>0.04142306769</v>
      </c>
      <c r="AI610" s="49">
        <f t="shared" si="10"/>
        <v>12.43128</v>
      </c>
      <c r="AJ610" s="26"/>
      <c r="AK610" s="42">
        <v>0.0384103507001625</v>
      </c>
      <c r="AL610" s="23">
        <v>12.03776</v>
      </c>
      <c r="AM610" s="48">
        <f t="shared" si="11"/>
        <v>0.03788196643</v>
      </c>
      <c r="AN610" s="49">
        <f t="shared" si="12"/>
        <v>11.71079</v>
      </c>
      <c r="AO610" s="26"/>
      <c r="AP610" s="38"/>
      <c r="AQ610" s="38"/>
      <c r="AR610" s="38"/>
      <c r="AS610" s="38"/>
      <c r="AT610" s="26"/>
      <c r="AU610" s="38"/>
      <c r="AV610" s="38"/>
      <c r="AW610" s="38"/>
      <c r="AX610" s="38"/>
      <c r="AY610" s="26"/>
      <c r="AZ610" s="38"/>
      <c r="BA610" s="38"/>
      <c r="BB610" s="38"/>
      <c r="BC610" s="38"/>
      <c r="BD610" s="26"/>
      <c r="BE610" s="38"/>
      <c r="BF610" s="38"/>
      <c r="BG610" s="38"/>
      <c r="BH610" s="38"/>
      <c r="BI610" s="26"/>
      <c r="BJ610" s="42">
        <v>0.0351399614598669</v>
      </c>
      <c r="BK610" s="23">
        <v>15.79863</v>
      </c>
      <c r="BL610" s="48">
        <f t="shared" si="25"/>
        <v>0.03466010627</v>
      </c>
      <c r="BM610" s="62">
        <f t="shared" si="26"/>
        <v>15.335</v>
      </c>
      <c r="BN610" s="26"/>
      <c r="BO610" s="42">
        <v>0.0342628019379507</v>
      </c>
      <c r="BP610" s="23">
        <v>15.47753</v>
      </c>
      <c r="BQ610" s="48">
        <f t="shared" si="19"/>
        <v>0.03377915216</v>
      </c>
      <c r="BR610" s="62">
        <f t="shared" si="20"/>
        <v>15.07542</v>
      </c>
      <c r="BS610" s="26"/>
      <c r="BT610" s="42">
        <v>0.0332546184375448</v>
      </c>
      <c r="BU610" s="23">
        <v>15.88768</v>
      </c>
      <c r="BV610" s="48">
        <f t="shared" si="29"/>
        <v>0.03276911973</v>
      </c>
      <c r="BW610" s="62">
        <f t="shared" si="30"/>
        <v>15.33663</v>
      </c>
      <c r="BX610" s="26"/>
      <c r="BY610" s="42">
        <v>0.0333265202766713</v>
      </c>
      <c r="BZ610" s="23">
        <v>15.53214</v>
      </c>
      <c r="CA610" s="48">
        <f t="shared" si="27"/>
        <v>0.03284503282</v>
      </c>
      <c r="CB610" s="62">
        <f t="shared" si="28"/>
        <v>15.03941</v>
      </c>
      <c r="CC610" s="7"/>
    </row>
    <row r="611" ht="15.75" customHeight="1">
      <c r="A611" s="1"/>
      <c r="B611" s="38"/>
      <c r="C611" s="38"/>
      <c r="D611" s="38"/>
      <c r="E611" s="38"/>
      <c r="F611" s="26"/>
      <c r="G611" s="38"/>
      <c r="H611" s="38"/>
      <c r="I611" s="38"/>
      <c r="J611" s="38"/>
      <c r="K611" s="26"/>
      <c r="L611" s="38"/>
      <c r="M611" s="38"/>
      <c r="N611" s="38"/>
      <c r="O611" s="38"/>
      <c r="P611" s="26"/>
      <c r="Q611" s="42">
        <v>0.0436111825746786</v>
      </c>
      <c r="R611" s="23">
        <v>11.42957</v>
      </c>
      <c r="S611" s="48">
        <f t="shared" si="7"/>
        <v>0.04310440337</v>
      </c>
      <c r="T611" s="54">
        <f t="shared" si="8"/>
        <v>11.11193</v>
      </c>
      <c r="U611" s="26"/>
      <c r="V611" s="42">
        <v>0.0458424244036331</v>
      </c>
      <c r="W611" s="23">
        <v>12.97335</v>
      </c>
      <c r="X611" s="48">
        <f t="shared" si="1"/>
        <v>0.04535044038</v>
      </c>
      <c r="Y611" s="49">
        <f t="shared" si="2"/>
        <v>12.66501</v>
      </c>
      <c r="Z611" s="26"/>
      <c r="AA611" s="42">
        <v>0.0437143965119224</v>
      </c>
      <c r="AB611" s="23">
        <v>11.36147</v>
      </c>
      <c r="AC611" s="48">
        <f t="shared" si="3"/>
        <v>0.0432484923</v>
      </c>
      <c r="AD611" s="49">
        <f t="shared" si="4"/>
        <v>11.08416</v>
      </c>
      <c r="AE611" s="26"/>
      <c r="AF611" s="42">
        <v>0.0419693366107654</v>
      </c>
      <c r="AG611" s="23">
        <v>12.8141</v>
      </c>
      <c r="AH611" s="48">
        <f t="shared" si="9"/>
        <v>0.04149405011</v>
      </c>
      <c r="AI611" s="49">
        <f t="shared" si="10"/>
        <v>12.43475</v>
      </c>
      <c r="AJ611" s="26"/>
      <c r="AK611" s="42">
        <v>0.0385034437226344</v>
      </c>
      <c r="AL611" s="23">
        <v>12.04222</v>
      </c>
      <c r="AM611" s="48">
        <f t="shared" si="11"/>
        <v>0.03797505946</v>
      </c>
      <c r="AN611" s="49">
        <f t="shared" si="12"/>
        <v>11.71525</v>
      </c>
      <c r="AO611" s="26"/>
      <c r="AP611" s="38"/>
      <c r="AQ611" s="38"/>
      <c r="AR611" s="38"/>
      <c r="AS611" s="38"/>
      <c r="AT611" s="26"/>
      <c r="AU611" s="38"/>
      <c r="AV611" s="38"/>
      <c r="AW611" s="38"/>
      <c r="AX611" s="38"/>
      <c r="AY611" s="26"/>
      <c r="AZ611" s="38"/>
      <c r="BA611" s="38"/>
      <c r="BB611" s="38"/>
      <c r="BC611" s="38"/>
      <c r="BD611" s="26"/>
      <c r="BE611" s="38"/>
      <c r="BF611" s="38"/>
      <c r="BG611" s="38"/>
      <c r="BH611" s="38"/>
      <c r="BI611" s="26"/>
      <c r="BJ611" s="42">
        <v>0.0352251510458637</v>
      </c>
      <c r="BK611" s="23">
        <v>15.80652</v>
      </c>
      <c r="BL611" s="48">
        <f t="shared" si="25"/>
        <v>0.03474529585</v>
      </c>
      <c r="BM611" s="62">
        <f t="shared" si="26"/>
        <v>15.34289</v>
      </c>
      <c r="BN611" s="26"/>
      <c r="BO611" s="42">
        <v>0.0343249435030795</v>
      </c>
      <c r="BP611" s="23">
        <v>15.48937</v>
      </c>
      <c r="BQ611" s="48">
        <f t="shared" si="19"/>
        <v>0.03384129372</v>
      </c>
      <c r="BR611" s="62">
        <f t="shared" si="20"/>
        <v>15.08726</v>
      </c>
      <c r="BS611" s="26"/>
      <c r="BT611" s="42">
        <v>0.0333253746137161</v>
      </c>
      <c r="BU611" s="23">
        <v>15.8984</v>
      </c>
      <c r="BV611" s="48">
        <f t="shared" si="29"/>
        <v>0.03283987591</v>
      </c>
      <c r="BW611" s="62">
        <f t="shared" si="30"/>
        <v>15.34735</v>
      </c>
      <c r="BX611" s="26"/>
      <c r="BY611" s="42">
        <v>0.0333747916568596</v>
      </c>
      <c r="BZ611" s="23">
        <v>15.54084</v>
      </c>
      <c r="CA611" s="48">
        <f t="shared" si="27"/>
        <v>0.0328933042</v>
      </c>
      <c r="CB611" s="62">
        <f t="shared" si="28"/>
        <v>15.04811</v>
      </c>
      <c r="CC611" s="7"/>
    </row>
    <row r="612" ht="15.75" customHeight="1">
      <c r="A612" s="1"/>
      <c r="B612" s="38"/>
      <c r="C612" s="38"/>
      <c r="D612" s="38"/>
      <c r="E612" s="38"/>
      <c r="F612" s="26"/>
      <c r="G612" s="38"/>
      <c r="H612" s="38"/>
      <c r="I612" s="38"/>
      <c r="J612" s="38"/>
      <c r="K612" s="26"/>
      <c r="L612" s="38"/>
      <c r="M612" s="38"/>
      <c r="N612" s="38"/>
      <c r="O612" s="38"/>
      <c r="P612" s="26"/>
      <c r="Q612" s="42">
        <v>0.0436898807365371</v>
      </c>
      <c r="R612" s="23">
        <v>11.43481</v>
      </c>
      <c r="S612" s="48">
        <f t="shared" si="7"/>
        <v>0.04318310153</v>
      </c>
      <c r="T612" s="54">
        <f t="shared" si="8"/>
        <v>11.11717</v>
      </c>
      <c r="U612" s="26"/>
      <c r="V612" s="42">
        <v>0.0458990055858894</v>
      </c>
      <c r="W612" s="23">
        <v>12.97558</v>
      </c>
      <c r="X612" s="48">
        <f t="shared" si="1"/>
        <v>0.04540702157</v>
      </c>
      <c r="Y612" s="49">
        <f t="shared" si="2"/>
        <v>12.66724</v>
      </c>
      <c r="Z612" s="26"/>
      <c r="AA612" s="42">
        <v>0.0438132981576091</v>
      </c>
      <c r="AB612" s="23">
        <v>11.36538</v>
      </c>
      <c r="AC612" s="48">
        <f t="shared" si="3"/>
        <v>0.04334739395</v>
      </c>
      <c r="AD612" s="49">
        <f t="shared" si="4"/>
        <v>11.08807</v>
      </c>
      <c r="AE612" s="26"/>
      <c r="AF612" s="42">
        <v>0.0420234632111154</v>
      </c>
      <c r="AG612" s="23">
        <v>12.82112</v>
      </c>
      <c r="AH612" s="48">
        <f t="shared" si="9"/>
        <v>0.04154817671</v>
      </c>
      <c r="AI612" s="49">
        <f t="shared" si="10"/>
        <v>12.44177</v>
      </c>
      <c r="AJ612" s="26"/>
      <c r="AK612" s="42">
        <v>0.0385853920957686</v>
      </c>
      <c r="AL612" s="23">
        <v>12.0491</v>
      </c>
      <c r="AM612" s="48">
        <f t="shared" si="11"/>
        <v>0.03805700783</v>
      </c>
      <c r="AN612" s="49">
        <f t="shared" si="12"/>
        <v>11.72213</v>
      </c>
      <c r="AO612" s="26"/>
      <c r="AP612" s="38"/>
      <c r="AQ612" s="38"/>
      <c r="AR612" s="38"/>
      <c r="AS612" s="38"/>
      <c r="AT612" s="26"/>
      <c r="AU612" s="38"/>
      <c r="AV612" s="38"/>
      <c r="AW612" s="38"/>
      <c r="AX612" s="38"/>
      <c r="AY612" s="26"/>
      <c r="AZ612" s="38"/>
      <c r="BA612" s="38"/>
      <c r="BB612" s="38"/>
      <c r="BC612" s="38"/>
      <c r="BD612" s="26"/>
      <c r="BE612" s="38"/>
      <c r="BF612" s="38"/>
      <c r="BG612" s="38"/>
      <c r="BH612" s="38"/>
      <c r="BI612" s="26"/>
      <c r="BJ612" s="42">
        <v>0.0353122848613983</v>
      </c>
      <c r="BK612" s="23">
        <v>15.81743</v>
      </c>
      <c r="BL612" s="48">
        <f t="shared" si="25"/>
        <v>0.03483242967</v>
      </c>
      <c r="BM612" s="62">
        <f t="shared" si="26"/>
        <v>15.3538</v>
      </c>
      <c r="BN612" s="26"/>
      <c r="BO612" s="42">
        <v>0.0343864798473645</v>
      </c>
      <c r="BP612" s="23">
        <v>15.49781</v>
      </c>
      <c r="BQ612" s="48">
        <f t="shared" si="19"/>
        <v>0.03390283007</v>
      </c>
      <c r="BR612" s="62">
        <f t="shared" si="20"/>
        <v>15.0957</v>
      </c>
      <c r="BS612" s="26"/>
      <c r="BT612" s="42">
        <v>0.0334050150709353</v>
      </c>
      <c r="BU612" s="23">
        <v>15.91094</v>
      </c>
      <c r="BV612" s="48">
        <f t="shared" si="29"/>
        <v>0.03291951636</v>
      </c>
      <c r="BW612" s="62">
        <f t="shared" si="30"/>
        <v>15.35989</v>
      </c>
      <c r="BX612" s="26"/>
      <c r="BY612" s="42">
        <v>0.0334433593760781</v>
      </c>
      <c r="BZ612" s="23">
        <v>15.55436</v>
      </c>
      <c r="CA612" s="48">
        <f t="shared" si="27"/>
        <v>0.03296187191</v>
      </c>
      <c r="CB612" s="62">
        <f t="shared" si="28"/>
        <v>15.06163</v>
      </c>
      <c r="CC612" s="7"/>
    </row>
    <row r="613" ht="15.75" customHeight="1">
      <c r="A613" s="1"/>
      <c r="B613" s="38"/>
      <c r="C613" s="38"/>
      <c r="D613" s="38"/>
      <c r="E613" s="38"/>
      <c r="F613" s="26"/>
      <c r="G613" s="38"/>
      <c r="H613" s="38"/>
      <c r="I613" s="38"/>
      <c r="J613" s="38"/>
      <c r="K613" s="26"/>
      <c r="L613" s="38"/>
      <c r="M613" s="38"/>
      <c r="N613" s="38"/>
      <c r="O613" s="38"/>
      <c r="P613" s="26"/>
      <c r="Q613" s="42">
        <v>0.0437636315456313</v>
      </c>
      <c r="R613" s="23">
        <v>11.4361</v>
      </c>
      <c r="S613" s="48">
        <f t="shared" si="7"/>
        <v>0.04325685234</v>
      </c>
      <c r="T613" s="54">
        <f t="shared" si="8"/>
        <v>11.11846</v>
      </c>
      <c r="U613" s="26"/>
      <c r="V613" s="42">
        <v>0.0460227154766115</v>
      </c>
      <c r="W613" s="23">
        <v>12.98092</v>
      </c>
      <c r="X613" s="48">
        <f t="shared" si="1"/>
        <v>0.04553073146</v>
      </c>
      <c r="Y613" s="49">
        <f t="shared" si="2"/>
        <v>12.67258</v>
      </c>
      <c r="Z613" s="26"/>
      <c r="AA613" s="42">
        <v>0.043911249048491</v>
      </c>
      <c r="AB613" s="23">
        <v>11.3687</v>
      </c>
      <c r="AC613" s="48">
        <f t="shared" si="3"/>
        <v>0.04344534484</v>
      </c>
      <c r="AD613" s="49">
        <f t="shared" si="4"/>
        <v>11.09139</v>
      </c>
      <c r="AE613" s="26"/>
      <c r="AF613" s="42">
        <v>0.0421907181801007</v>
      </c>
      <c r="AG613" s="23">
        <v>12.82654</v>
      </c>
      <c r="AH613" s="48">
        <f t="shared" si="9"/>
        <v>0.04171543168</v>
      </c>
      <c r="AI613" s="49">
        <f t="shared" si="10"/>
        <v>12.44719</v>
      </c>
      <c r="AJ613" s="26"/>
      <c r="AK613" s="42">
        <v>0.0386876788322013</v>
      </c>
      <c r="AL613" s="23">
        <v>12.05502</v>
      </c>
      <c r="AM613" s="48">
        <f t="shared" si="11"/>
        <v>0.03815929457</v>
      </c>
      <c r="AN613" s="49">
        <f t="shared" si="12"/>
        <v>11.72805</v>
      </c>
      <c r="AO613" s="26"/>
      <c r="AP613" s="38"/>
      <c r="AQ613" s="38"/>
      <c r="AR613" s="38"/>
      <c r="AS613" s="38"/>
      <c r="AT613" s="26"/>
      <c r="AU613" s="38"/>
      <c r="AV613" s="38"/>
      <c r="AW613" s="38"/>
      <c r="AX613" s="38"/>
      <c r="AY613" s="26"/>
      <c r="AZ613" s="38"/>
      <c r="BA613" s="38"/>
      <c r="BB613" s="38"/>
      <c r="BC613" s="38"/>
      <c r="BD613" s="26"/>
      <c r="BE613" s="38"/>
      <c r="BF613" s="38"/>
      <c r="BG613" s="38"/>
      <c r="BH613" s="38"/>
      <c r="BI613" s="26"/>
      <c r="BJ613" s="42">
        <v>0.0353492183725608</v>
      </c>
      <c r="BK613" s="23">
        <v>15.82906</v>
      </c>
      <c r="BL613" s="48">
        <f t="shared" si="25"/>
        <v>0.03486936318</v>
      </c>
      <c r="BM613" s="62">
        <f t="shared" si="26"/>
        <v>15.36543</v>
      </c>
      <c r="BN613" s="26"/>
      <c r="BO613" s="42">
        <v>0.034428715729883</v>
      </c>
      <c r="BP613" s="23">
        <v>15.50867</v>
      </c>
      <c r="BQ613" s="48">
        <f t="shared" si="19"/>
        <v>0.03394506595</v>
      </c>
      <c r="BR613" s="62">
        <f t="shared" si="20"/>
        <v>15.10656</v>
      </c>
      <c r="BS613" s="26"/>
      <c r="BT613" s="42">
        <v>0.0334711855191452</v>
      </c>
      <c r="BU613" s="23">
        <v>15.92117</v>
      </c>
      <c r="BV613" s="48">
        <f t="shared" si="29"/>
        <v>0.03298568681</v>
      </c>
      <c r="BW613" s="62">
        <f t="shared" si="30"/>
        <v>15.37012</v>
      </c>
      <c r="BX613" s="26"/>
      <c r="BY613" s="42">
        <v>0.0335270406255019</v>
      </c>
      <c r="BZ613" s="23">
        <v>15.56251</v>
      </c>
      <c r="CA613" s="48">
        <f t="shared" si="27"/>
        <v>0.03304555316</v>
      </c>
      <c r="CB613" s="62">
        <f t="shared" si="28"/>
        <v>15.06978</v>
      </c>
      <c r="CC613" s="7"/>
    </row>
    <row r="614" ht="15.75" customHeight="1">
      <c r="A614" s="1"/>
      <c r="B614" s="38"/>
      <c r="C614" s="38"/>
      <c r="D614" s="38"/>
      <c r="E614" s="38"/>
      <c r="F614" s="26"/>
      <c r="G614" s="38"/>
      <c r="H614" s="38"/>
      <c r="I614" s="38"/>
      <c r="J614" s="38"/>
      <c r="K614" s="26"/>
      <c r="L614" s="38"/>
      <c r="M614" s="38"/>
      <c r="N614" s="38"/>
      <c r="O614" s="38"/>
      <c r="P614" s="26"/>
      <c r="Q614" s="42">
        <v>0.0438762384238824</v>
      </c>
      <c r="R614" s="23">
        <v>11.44195</v>
      </c>
      <c r="S614" s="48">
        <f t="shared" si="7"/>
        <v>0.04336945922</v>
      </c>
      <c r="T614" s="54">
        <f t="shared" si="8"/>
        <v>11.12431</v>
      </c>
      <c r="U614" s="26"/>
      <c r="V614" s="42">
        <v>0.0461153349750081</v>
      </c>
      <c r="W614" s="23">
        <v>12.98663</v>
      </c>
      <c r="X614" s="48">
        <f t="shared" si="1"/>
        <v>0.04562335095</v>
      </c>
      <c r="Y614" s="49">
        <f t="shared" si="2"/>
        <v>12.67829</v>
      </c>
      <c r="Z614" s="26"/>
      <c r="AA614" s="42">
        <v>0.0439840325723464</v>
      </c>
      <c r="AB614" s="23">
        <v>11.37085</v>
      </c>
      <c r="AC614" s="48">
        <f t="shared" si="3"/>
        <v>0.04351812836</v>
      </c>
      <c r="AD614" s="49">
        <f t="shared" si="4"/>
        <v>11.09354</v>
      </c>
      <c r="AE614" s="26"/>
      <c r="AF614" s="42">
        <v>0.0422369617597389</v>
      </c>
      <c r="AG614" s="23">
        <v>12.82854</v>
      </c>
      <c r="AH614" s="48">
        <f t="shared" si="9"/>
        <v>0.04176167526</v>
      </c>
      <c r="AI614" s="49">
        <f t="shared" si="10"/>
        <v>12.44919</v>
      </c>
      <c r="AJ614" s="26"/>
      <c r="AK614" s="42">
        <v>0.0387160508531892</v>
      </c>
      <c r="AL614" s="23">
        <v>12.05925</v>
      </c>
      <c r="AM614" s="48">
        <f t="shared" si="11"/>
        <v>0.03818766659</v>
      </c>
      <c r="AN614" s="49">
        <f t="shared" si="12"/>
        <v>11.73228</v>
      </c>
      <c r="AO614" s="26"/>
      <c r="AP614" s="38"/>
      <c r="AQ614" s="38"/>
      <c r="AR614" s="38"/>
      <c r="AS614" s="38"/>
      <c r="AT614" s="26"/>
      <c r="AU614" s="38"/>
      <c r="AV614" s="38"/>
      <c r="AW614" s="38"/>
      <c r="AX614" s="38"/>
      <c r="AY614" s="26"/>
      <c r="AZ614" s="38"/>
      <c r="BA614" s="38"/>
      <c r="BB614" s="38"/>
      <c r="BC614" s="38"/>
      <c r="BD614" s="26"/>
      <c r="BE614" s="38"/>
      <c r="BF614" s="38"/>
      <c r="BG614" s="38"/>
      <c r="BH614" s="38"/>
      <c r="BI614" s="26"/>
      <c r="BJ614" s="42">
        <v>0.035404250216889</v>
      </c>
      <c r="BK614" s="23">
        <v>15.83697</v>
      </c>
      <c r="BL614" s="48">
        <f t="shared" si="25"/>
        <v>0.03492439503</v>
      </c>
      <c r="BM614" s="62">
        <f t="shared" si="26"/>
        <v>15.37334</v>
      </c>
      <c r="BN614" s="26"/>
      <c r="BO614" s="42">
        <v>0.0345156514010263</v>
      </c>
      <c r="BP614" s="23">
        <v>15.51935</v>
      </c>
      <c r="BQ614" s="48">
        <f t="shared" si="19"/>
        <v>0.03403200162</v>
      </c>
      <c r="BR614" s="62">
        <f t="shared" si="20"/>
        <v>15.11724</v>
      </c>
      <c r="BS614" s="26"/>
      <c r="BT614" s="42">
        <v>0.0335014696940521</v>
      </c>
      <c r="BU614" s="23">
        <v>15.93087</v>
      </c>
      <c r="BV614" s="48">
        <f t="shared" si="29"/>
        <v>0.03301597099</v>
      </c>
      <c r="BW614" s="62">
        <f t="shared" si="30"/>
        <v>15.37982</v>
      </c>
      <c r="BX614" s="26"/>
      <c r="BY614" s="42">
        <v>0.0335684995041345</v>
      </c>
      <c r="BZ614" s="23">
        <v>15.57236</v>
      </c>
      <c r="CA614" s="48">
        <f t="shared" si="27"/>
        <v>0.03308701204</v>
      </c>
      <c r="CB614" s="62">
        <f t="shared" si="28"/>
        <v>15.07963</v>
      </c>
      <c r="CC614" s="7"/>
    </row>
    <row r="615" ht="15.75" customHeight="1">
      <c r="A615" s="1"/>
      <c r="B615" s="38"/>
      <c r="C615" s="38"/>
      <c r="D615" s="38"/>
      <c r="E615" s="38"/>
      <c r="F615" s="26"/>
      <c r="G615" s="38"/>
      <c r="H615" s="38"/>
      <c r="I615" s="38"/>
      <c r="J615" s="38"/>
      <c r="K615" s="26"/>
      <c r="L615" s="38"/>
      <c r="M615" s="38"/>
      <c r="N615" s="38"/>
      <c r="O615" s="38"/>
      <c r="P615" s="26"/>
      <c r="Q615" s="42">
        <v>0.0439606795685152</v>
      </c>
      <c r="R615" s="23">
        <v>11.44538</v>
      </c>
      <c r="S615" s="48">
        <f t="shared" si="7"/>
        <v>0.04345390036</v>
      </c>
      <c r="T615" s="54">
        <f t="shared" si="8"/>
        <v>11.12774</v>
      </c>
      <c r="U615" s="26"/>
      <c r="V615" s="42">
        <v>0.0461960709133147</v>
      </c>
      <c r="W615" s="23">
        <v>12.98959</v>
      </c>
      <c r="X615" s="48">
        <f t="shared" si="1"/>
        <v>0.04570408689</v>
      </c>
      <c r="Y615" s="49">
        <f t="shared" si="2"/>
        <v>12.68125</v>
      </c>
      <c r="Z615" s="26"/>
      <c r="AA615" s="42">
        <v>0.044071517691862</v>
      </c>
      <c r="AB615" s="23">
        <v>11.37496</v>
      </c>
      <c r="AC615" s="48">
        <f t="shared" si="3"/>
        <v>0.04360561348</v>
      </c>
      <c r="AD615" s="49">
        <f t="shared" si="4"/>
        <v>11.09765</v>
      </c>
      <c r="AE615" s="26"/>
      <c r="AF615" s="42">
        <v>0.042377533954103</v>
      </c>
      <c r="AG615" s="23">
        <v>12.83474</v>
      </c>
      <c r="AH615" s="48">
        <f t="shared" si="9"/>
        <v>0.04190224746</v>
      </c>
      <c r="AI615" s="49">
        <f t="shared" si="10"/>
        <v>12.45539</v>
      </c>
      <c r="AJ615" s="26"/>
      <c r="AK615" s="42">
        <v>0.0388054664450403</v>
      </c>
      <c r="AL615" s="23">
        <v>12.06234</v>
      </c>
      <c r="AM615" s="48">
        <f t="shared" si="11"/>
        <v>0.03827708218</v>
      </c>
      <c r="AN615" s="49">
        <f t="shared" si="12"/>
        <v>11.73537</v>
      </c>
      <c r="AO615" s="26"/>
      <c r="AP615" s="38"/>
      <c r="AQ615" s="38"/>
      <c r="AR615" s="38"/>
      <c r="AS615" s="38"/>
      <c r="AT615" s="26"/>
      <c r="AU615" s="38"/>
      <c r="AV615" s="38"/>
      <c r="AW615" s="38"/>
      <c r="AX615" s="38"/>
      <c r="AY615" s="26"/>
      <c r="AZ615" s="38"/>
      <c r="BA615" s="38"/>
      <c r="BB615" s="38"/>
      <c r="BC615" s="38"/>
      <c r="BD615" s="26"/>
      <c r="BE615" s="38"/>
      <c r="BF615" s="38"/>
      <c r="BG615" s="38"/>
      <c r="BH615" s="38"/>
      <c r="BI615" s="26"/>
      <c r="BJ615" s="42">
        <v>0.0354693288850896</v>
      </c>
      <c r="BK615" s="23">
        <v>15.8466</v>
      </c>
      <c r="BL615" s="48">
        <f t="shared" si="25"/>
        <v>0.03498947369</v>
      </c>
      <c r="BM615" s="62">
        <f t="shared" si="26"/>
        <v>15.38297</v>
      </c>
      <c r="BN615" s="26"/>
      <c r="BO615" s="42">
        <v>0.0345308452157678</v>
      </c>
      <c r="BP615" s="23">
        <v>15.52829</v>
      </c>
      <c r="BQ615" s="48">
        <f t="shared" si="19"/>
        <v>0.03404719543</v>
      </c>
      <c r="BR615" s="62">
        <f t="shared" si="20"/>
        <v>15.12618</v>
      </c>
      <c r="BS615" s="26"/>
      <c r="BT615" s="42">
        <v>0.0335847609524484</v>
      </c>
      <c r="BU615" s="23">
        <v>15.94303</v>
      </c>
      <c r="BV615" s="48">
        <f t="shared" si="29"/>
        <v>0.03309926225</v>
      </c>
      <c r="BW615" s="62">
        <f t="shared" si="30"/>
        <v>15.39198</v>
      </c>
      <c r="BX615" s="26"/>
      <c r="BY615" s="42">
        <v>0.0336173394065991</v>
      </c>
      <c r="BZ615" s="23">
        <v>15.58378</v>
      </c>
      <c r="CA615" s="48">
        <f t="shared" si="27"/>
        <v>0.03313585195</v>
      </c>
      <c r="CB615" s="62">
        <f t="shared" si="28"/>
        <v>15.09105</v>
      </c>
      <c r="CC615" s="7"/>
    </row>
    <row r="616" ht="15.75" customHeight="1">
      <c r="A616" s="1"/>
      <c r="B616" s="38"/>
      <c r="C616" s="38"/>
      <c r="D616" s="38"/>
      <c r="E616" s="38"/>
      <c r="F616" s="26"/>
      <c r="G616" s="38"/>
      <c r="H616" s="38"/>
      <c r="I616" s="38"/>
      <c r="J616" s="38"/>
      <c r="K616" s="26"/>
      <c r="L616" s="38"/>
      <c r="M616" s="38"/>
      <c r="N616" s="38"/>
      <c r="O616" s="38"/>
      <c r="P616" s="26"/>
      <c r="Q616" s="42">
        <v>0.0440169382072766</v>
      </c>
      <c r="R616" s="23">
        <v>11.44703</v>
      </c>
      <c r="S616" s="48">
        <f t="shared" si="7"/>
        <v>0.043510159</v>
      </c>
      <c r="T616" s="54">
        <f t="shared" si="8"/>
        <v>11.12939</v>
      </c>
      <c r="U616" s="26"/>
      <c r="V616" s="42">
        <v>0.0462753614229938</v>
      </c>
      <c r="W616" s="23">
        <v>12.99438</v>
      </c>
      <c r="X616" s="48">
        <f t="shared" si="1"/>
        <v>0.0457833774</v>
      </c>
      <c r="Y616" s="49">
        <f t="shared" si="2"/>
        <v>12.68604</v>
      </c>
      <c r="Z616" s="26"/>
      <c r="AA616" s="42">
        <v>0.0441438362159299</v>
      </c>
      <c r="AB616" s="23">
        <v>11.38165</v>
      </c>
      <c r="AC616" s="48">
        <f t="shared" si="3"/>
        <v>0.04367793201</v>
      </c>
      <c r="AD616" s="49">
        <f t="shared" si="4"/>
        <v>11.10434</v>
      </c>
      <c r="AE616" s="26"/>
      <c r="AF616" s="42">
        <v>0.0424053598478651</v>
      </c>
      <c r="AG616" s="23">
        <v>12.8396</v>
      </c>
      <c r="AH616" s="48">
        <f t="shared" si="9"/>
        <v>0.04193007335</v>
      </c>
      <c r="AI616" s="49">
        <f t="shared" si="10"/>
        <v>12.46025</v>
      </c>
      <c r="AJ616" s="26"/>
      <c r="AK616" s="42">
        <v>0.0388528426696249</v>
      </c>
      <c r="AL616" s="23">
        <v>12.0665</v>
      </c>
      <c r="AM616" s="48">
        <f t="shared" si="11"/>
        <v>0.0383244584</v>
      </c>
      <c r="AN616" s="49">
        <f t="shared" si="12"/>
        <v>11.73953</v>
      </c>
      <c r="AO616" s="26"/>
      <c r="AP616" s="38"/>
      <c r="AQ616" s="38"/>
      <c r="AR616" s="38"/>
      <c r="AS616" s="38"/>
      <c r="AT616" s="26"/>
      <c r="AU616" s="38"/>
      <c r="AV616" s="38"/>
      <c r="AW616" s="38"/>
      <c r="AX616" s="38"/>
      <c r="AY616" s="26"/>
      <c r="AZ616" s="38"/>
      <c r="BA616" s="38"/>
      <c r="BB616" s="38"/>
      <c r="BC616" s="38"/>
      <c r="BD616" s="26"/>
      <c r="BE616" s="38"/>
      <c r="BF616" s="38"/>
      <c r="BG616" s="38"/>
      <c r="BH616" s="38"/>
      <c r="BI616" s="26"/>
      <c r="BJ616" s="42">
        <v>0.0356055208972326</v>
      </c>
      <c r="BK616" s="23">
        <v>15.85704</v>
      </c>
      <c r="BL616" s="48">
        <f t="shared" si="25"/>
        <v>0.03512566571</v>
      </c>
      <c r="BM616" s="62">
        <f t="shared" si="26"/>
        <v>15.39341</v>
      </c>
      <c r="BN616" s="26"/>
      <c r="BO616" s="42">
        <v>0.0346589353322482</v>
      </c>
      <c r="BP616" s="23">
        <v>15.53794</v>
      </c>
      <c r="BQ616" s="48">
        <f t="shared" si="19"/>
        <v>0.03417528555</v>
      </c>
      <c r="BR616" s="62">
        <f t="shared" si="20"/>
        <v>15.13583</v>
      </c>
      <c r="BS616" s="26"/>
      <c r="BT616" s="42">
        <v>0.0336310073303159</v>
      </c>
      <c r="BU616" s="23">
        <v>15.95253</v>
      </c>
      <c r="BV616" s="48">
        <f t="shared" si="29"/>
        <v>0.03314550862</v>
      </c>
      <c r="BW616" s="62">
        <f t="shared" si="30"/>
        <v>15.40148</v>
      </c>
      <c r="BX616" s="26"/>
      <c r="BY616" s="42">
        <v>0.0336798367743369</v>
      </c>
      <c r="BZ616" s="23">
        <v>15.59372</v>
      </c>
      <c r="CA616" s="48">
        <f t="shared" si="27"/>
        <v>0.03319834931</v>
      </c>
      <c r="CB616" s="62">
        <f t="shared" si="28"/>
        <v>15.10099</v>
      </c>
      <c r="CC616" s="7"/>
    </row>
    <row r="617" ht="15.75" customHeight="1">
      <c r="A617" s="1"/>
      <c r="B617" s="38"/>
      <c r="C617" s="38"/>
      <c r="D617" s="38"/>
      <c r="E617" s="38"/>
      <c r="F617" s="26"/>
      <c r="G617" s="38"/>
      <c r="H617" s="38"/>
      <c r="I617" s="38"/>
      <c r="J617" s="38"/>
      <c r="K617" s="26"/>
      <c r="L617" s="38"/>
      <c r="M617" s="38"/>
      <c r="N617" s="38"/>
      <c r="O617" s="38"/>
      <c r="P617" s="26"/>
      <c r="Q617" s="42">
        <v>0.0441268832005168</v>
      </c>
      <c r="R617" s="23">
        <v>11.45099</v>
      </c>
      <c r="S617" s="48">
        <f t="shared" si="7"/>
        <v>0.04362010399</v>
      </c>
      <c r="T617" s="54">
        <f t="shared" si="8"/>
        <v>11.13335</v>
      </c>
      <c r="U617" s="26"/>
      <c r="V617" s="42">
        <v>0.0463747579739204</v>
      </c>
      <c r="W617" s="23">
        <v>12.9988</v>
      </c>
      <c r="X617" s="48">
        <f t="shared" si="1"/>
        <v>0.04588277395</v>
      </c>
      <c r="Y617" s="49">
        <f t="shared" si="2"/>
        <v>12.69046</v>
      </c>
      <c r="Z617" s="26"/>
      <c r="AA617" s="42">
        <v>0.0442485060304665</v>
      </c>
      <c r="AB617" s="23">
        <v>11.3818</v>
      </c>
      <c r="AC617" s="48">
        <f t="shared" si="3"/>
        <v>0.04378260182</v>
      </c>
      <c r="AD617" s="49">
        <f t="shared" si="4"/>
        <v>11.10449</v>
      </c>
      <c r="AE617" s="26"/>
      <c r="AF617" s="42">
        <v>0.0424592749780253</v>
      </c>
      <c r="AG617" s="23">
        <v>12.84099</v>
      </c>
      <c r="AH617" s="48">
        <f t="shared" si="9"/>
        <v>0.04198398848</v>
      </c>
      <c r="AI617" s="49">
        <f t="shared" si="10"/>
        <v>12.46164</v>
      </c>
      <c r="AJ617" s="26"/>
      <c r="AK617" s="42">
        <v>0.0389703686908303</v>
      </c>
      <c r="AL617" s="23">
        <v>12.0742</v>
      </c>
      <c r="AM617" s="48">
        <f t="shared" si="11"/>
        <v>0.03844198442</v>
      </c>
      <c r="AN617" s="49">
        <f t="shared" si="12"/>
        <v>11.74723</v>
      </c>
      <c r="AO617" s="26"/>
      <c r="AP617" s="38"/>
      <c r="AQ617" s="38"/>
      <c r="AR617" s="38"/>
      <c r="AS617" s="38"/>
      <c r="AT617" s="26"/>
      <c r="AU617" s="38"/>
      <c r="AV617" s="38"/>
      <c r="AW617" s="38"/>
      <c r="AX617" s="38"/>
      <c r="AY617" s="26"/>
      <c r="AZ617" s="38"/>
      <c r="BA617" s="38"/>
      <c r="BB617" s="38"/>
      <c r="BC617" s="38"/>
      <c r="BD617" s="26"/>
      <c r="BE617" s="38"/>
      <c r="BF617" s="38"/>
      <c r="BG617" s="38"/>
      <c r="BH617" s="38"/>
      <c r="BI617" s="26"/>
      <c r="BJ617" s="42">
        <v>0.0355977324721188</v>
      </c>
      <c r="BK617" s="23">
        <v>15.86629</v>
      </c>
      <c r="BL617" s="48">
        <f t="shared" si="25"/>
        <v>0.03511787728</v>
      </c>
      <c r="BM617" s="62">
        <f t="shared" si="26"/>
        <v>15.40266</v>
      </c>
      <c r="BN617" s="26"/>
      <c r="BO617" s="42">
        <v>0.0347318867096773</v>
      </c>
      <c r="BP617" s="23">
        <v>15.55006</v>
      </c>
      <c r="BQ617" s="48">
        <f t="shared" si="19"/>
        <v>0.03424823693</v>
      </c>
      <c r="BR617" s="62">
        <f t="shared" si="20"/>
        <v>15.14795</v>
      </c>
      <c r="BS617" s="26"/>
      <c r="BT617" s="42">
        <v>0.0336735104627712</v>
      </c>
      <c r="BU617" s="23">
        <v>15.96237</v>
      </c>
      <c r="BV617" s="48">
        <f t="shared" si="29"/>
        <v>0.03318801176</v>
      </c>
      <c r="BW617" s="62">
        <f t="shared" si="30"/>
        <v>15.41132</v>
      </c>
      <c r="BX617" s="26"/>
      <c r="BY617" s="42">
        <v>0.0337527196225247</v>
      </c>
      <c r="BZ617" s="23">
        <v>15.60215</v>
      </c>
      <c r="CA617" s="48">
        <f t="shared" si="27"/>
        <v>0.03327123216</v>
      </c>
      <c r="CB617" s="62">
        <f t="shared" si="28"/>
        <v>15.10942</v>
      </c>
      <c r="CC617" s="7"/>
    </row>
    <row r="618" ht="15.75" customHeight="1">
      <c r="A618" s="1"/>
      <c r="B618" s="38"/>
      <c r="C618" s="38"/>
      <c r="D618" s="38"/>
      <c r="E618" s="38"/>
      <c r="F618" s="26"/>
      <c r="G618" s="38"/>
      <c r="H618" s="38"/>
      <c r="I618" s="38"/>
      <c r="J618" s="38"/>
      <c r="K618" s="26"/>
      <c r="L618" s="38"/>
      <c r="M618" s="38"/>
      <c r="N618" s="38"/>
      <c r="O618" s="38"/>
      <c r="P618" s="26"/>
      <c r="Q618" s="42">
        <v>0.0441685698966283</v>
      </c>
      <c r="R618" s="23">
        <v>11.45423</v>
      </c>
      <c r="S618" s="48">
        <f t="shared" si="7"/>
        <v>0.04366179069</v>
      </c>
      <c r="T618" s="54">
        <f t="shared" si="8"/>
        <v>11.13659</v>
      </c>
      <c r="U618" s="26"/>
      <c r="V618" s="42">
        <v>0.0464613218074137</v>
      </c>
      <c r="W618" s="23">
        <v>13.00074</v>
      </c>
      <c r="X618" s="48">
        <f t="shared" si="1"/>
        <v>0.04596933779</v>
      </c>
      <c r="Y618" s="49">
        <f t="shared" si="2"/>
        <v>12.6924</v>
      </c>
      <c r="Z618" s="26"/>
      <c r="AA618" s="42">
        <v>0.0443232972827485</v>
      </c>
      <c r="AB618" s="23">
        <v>11.38692</v>
      </c>
      <c r="AC618" s="48">
        <f t="shared" si="3"/>
        <v>0.04385739307</v>
      </c>
      <c r="AD618" s="49">
        <f t="shared" si="4"/>
        <v>11.10961</v>
      </c>
      <c r="AE618" s="26"/>
      <c r="AF618" s="42">
        <v>0.0425884944974366</v>
      </c>
      <c r="AG618" s="23">
        <v>12.84695</v>
      </c>
      <c r="AH618" s="48">
        <f t="shared" si="9"/>
        <v>0.042113208</v>
      </c>
      <c r="AI618" s="49">
        <f t="shared" si="10"/>
        <v>12.4676</v>
      </c>
      <c r="AJ618" s="26"/>
      <c r="AK618" s="42">
        <v>0.0390017882474143</v>
      </c>
      <c r="AL618" s="23">
        <v>12.07706</v>
      </c>
      <c r="AM618" s="48">
        <f t="shared" si="11"/>
        <v>0.03847340398</v>
      </c>
      <c r="AN618" s="49">
        <f t="shared" si="12"/>
        <v>11.75009</v>
      </c>
      <c r="AO618" s="26"/>
      <c r="AP618" s="38"/>
      <c r="AQ618" s="38"/>
      <c r="AR618" s="38"/>
      <c r="AS618" s="38"/>
      <c r="AT618" s="26"/>
      <c r="AU618" s="38"/>
      <c r="AV618" s="38"/>
      <c r="AW618" s="38"/>
      <c r="AX618" s="38"/>
      <c r="AY618" s="26"/>
      <c r="AZ618" s="38"/>
      <c r="BA618" s="38"/>
      <c r="BB618" s="38"/>
      <c r="BC618" s="38"/>
      <c r="BD618" s="26"/>
      <c r="BE618" s="38"/>
      <c r="BF618" s="38"/>
      <c r="BG618" s="38"/>
      <c r="BH618" s="38"/>
      <c r="BI618" s="26"/>
      <c r="BJ618" s="42">
        <v>0.0356708844293692</v>
      </c>
      <c r="BK618" s="23">
        <v>15.87715</v>
      </c>
      <c r="BL618" s="48">
        <f t="shared" si="25"/>
        <v>0.03519102924</v>
      </c>
      <c r="BM618" s="62">
        <f t="shared" si="26"/>
        <v>15.41352</v>
      </c>
      <c r="BN618" s="26"/>
      <c r="BO618" s="42">
        <v>0.0347783809602571</v>
      </c>
      <c r="BP618" s="23">
        <v>15.5573</v>
      </c>
      <c r="BQ618" s="48">
        <f t="shared" si="19"/>
        <v>0.03429473118</v>
      </c>
      <c r="BR618" s="62">
        <f t="shared" si="20"/>
        <v>15.15519</v>
      </c>
      <c r="BS618" s="26"/>
      <c r="BT618" s="42">
        <v>0.0338045191948002</v>
      </c>
      <c r="BU618" s="23">
        <v>15.9726</v>
      </c>
      <c r="BV618" s="48">
        <f t="shared" si="29"/>
        <v>0.03331902049</v>
      </c>
      <c r="BW618" s="62">
        <f t="shared" si="30"/>
        <v>15.42155</v>
      </c>
      <c r="BX618" s="26"/>
      <c r="BY618" s="42">
        <v>0.0338261049838535</v>
      </c>
      <c r="BZ618" s="23">
        <v>15.61447</v>
      </c>
      <c r="CA618" s="48">
        <f t="shared" si="27"/>
        <v>0.03334461752</v>
      </c>
      <c r="CB618" s="62">
        <f t="shared" si="28"/>
        <v>15.12174</v>
      </c>
      <c r="CC618" s="7"/>
    </row>
    <row r="619" ht="15.75" customHeight="1">
      <c r="A619" s="1"/>
      <c r="B619" s="38"/>
      <c r="C619" s="38"/>
      <c r="D619" s="38"/>
      <c r="E619" s="38"/>
      <c r="F619" s="26"/>
      <c r="G619" s="38"/>
      <c r="H619" s="38"/>
      <c r="I619" s="38"/>
      <c r="J619" s="38"/>
      <c r="K619" s="26"/>
      <c r="L619" s="38"/>
      <c r="M619" s="38"/>
      <c r="N619" s="38"/>
      <c r="O619" s="38"/>
      <c r="P619" s="26"/>
      <c r="Q619" s="42">
        <v>0.0442980117231464</v>
      </c>
      <c r="R619" s="23">
        <v>11.45936</v>
      </c>
      <c r="S619" s="48">
        <f t="shared" si="7"/>
        <v>0.04379123252</v>
      </c>
      <c r="T619" s="54">
        <f t="shared" si="8"/>
        <v>11.14172</v>
      </c>
      <c r="U619" s="26"/>
      <c r="V619" s="42">
        <v>0.0465619885427935</v>
      </c>
      <c r="W619" s="23">
        <v>13.00578</v>
      </c>
      <c r="X619" s="48">
        <f t="shared" si="1"/>
        <v>0.04607000452</v>
      </c>
      <c r="Y619" s="49">
        <f t="shared" si="2"/>
        <v>12.69744</v>
      </c>
      <c r="Z619" s="26"/>
      <c r="AA619" s="42">
        <v>0.0444073823341262</v>
      </c>
      <c r="AB619" s="23">
        <v>11.3907</v>
      </c>
      <c r="AC619" s="48">
        <f t="shared" si="3"/>
        <v>0.04394147812</v>
      </c>
      <c r="AD619" s="49">
        <f t="shared" si="4"/>
        <v>11.11339</v>
      </c>
      <c r="AE619" s="26"/>
      <c r="AF619" s="42">
        <v>0.042662959102155</v>
      </c>
      <c r="AG619" s="23">
        <v>12.85249</v>
      </c>
      <c r="AH619" s="48">
        <f t="shared" si="9"/>
        <v>0.04218767261</v>
      </c>
      <c r="AI619" s="49">
        <f t="shared" si="10"/>
        <v>12.47314</v>
      </c>
      <c r="AJ619" s="26"/>
      <c r="AK619" s="42">
        <v>0.0391074592207967</v>
      </c>
      <c r="AL619" s="23">
        <v>12.07927</v>
      </c>
      <c r="AM619" s="48">
        <f t="shared" si="11"/>
        <v>0.03857907495</v>
      </c>
      <c r="AN619" s="49">
        <f t="shared" si="12"/>
        <v>11.7523</v>
      </c>
      <c r="AO619" s="26"/>
      <c r="AP619" s="38"/>
      <c r="AQ619" s="38"/>
      <c r="AR619" s="38"/>
      <c r="AS619" s="38"/>
      <c r="AT619" s="26"/>
      <c r="AU619" s="38"/>
      <c r="AV619" s="38"/>
      <c r="AW619" s="38"/>
      <c r="AX619" s="38"/>
      <c r="AY619" s="26"/>
      <c r="AZ619" s="38"/>
      <c r="BA619" s="38"/>
      <c r="BB619" s="38"/>
      <c r="BC619" s="38"/>
      <c r="BD619" s="26"/>
      <c r="BE619" s="38"/>
      <c r="BF619" s="38"/>
      <c r="BG619" s="38"/>
      <c r="BH619" s="38"/>
      <c r="BI619" s="26"/>
      <c r="BJ619" s="42">
        <v>0.0357927578949029</v>
      </c>
      <c r="BK619" s="23">
        <v>15.88762</v>
      </c>
      <c r="BL619" s="48">
        <f t="shared" si="25"/>
        <v>0.0353129027</v>
      </c>
      <c r="BM619" s="62">
        <f t="shared" si="26"/>
        <v>15.42399</v>
      </c>
      <c r="BN619" s="26"/>
      <c r="BO619" s="42">
        <v>0.0348943451572421</v>
      </c>
      <c r="BP619" s="23">
        <v>15.56836</v>
      </c>
      <c r="BQ619" s="48">
        <f t="shared" si="19"/>
        <v>0.03441069538</v>
      </c>
      <c r="BR619" s="62">
        <f t="shared" si="20"/>
        <v>15.16625</v>
      </c>
      <c r="BS619" s="26"/>
      <c r="BT619" s="42">
        <v>0.0337986817335922</v>
      </c>
      <c r="BU619" s="23">
        <v>15.98337</v>
      </c>
      <c r="BV619" s="48">
        <f t="shared" si="29"/>
        <v>0.03331318303</v>
      </c>
      <c r="BW619" s="62">
        <f t="shared" si="30"/>
        <v>15.43232</v>
      </c>
      <c r="BX619" s="26"/>
      <c r="BY619" s="42">
        <v>0.0339177608631733</v>
      </c>
      <c r="BZ619" s="23">
        <v>15.62427</v>
      </c>
      <c r="CA619" s="48">
        <f t="shared" si="27"/>
        <v>0.0334362734</v>
      </c>
      <c r="CB619" s="62">
        <f t="shared" si="28"/>
        <v>15.13154</v>
      </c>
      <c r="CC619" s="7"/>
    </row>
    <row r="620" ht="15.75" customHeight="1">
      <c r="A620" s="1"/>
      <c r="B620" s="38"/>
      <c r="C620" s="38"/>
      <c r="D620" s="38"/>
      <c r="E620" s="38"/>
      <c r="F620" s="26"/>
      <c r="G620" s="38"/>
      <c r="H620" s="38"/>
      <c r="I620" s="38"/>
      <c r="J620" s="38"/>
      <c r="K620" s="26"/>
      <c r="L620" s="38"/>
      <c r="M620" s="38"/>
      <c r="N620" s="38"/>
      <c r="O620" s="38"/>
      <c r="P620" s="26"/>
      <c r="Q620" s="42">
        <v>0.044365550634897</v>
      </c>
      <c r="R620" s="23">
        <v>11.46076</v>
      </c>
      <c r="S620" s="48">
        <f t="shared" si="7"/>
        <v>0.04385877143</v>
      </c>
      <c r="T620" s="54">
        <f t="shared" si="8"/>
        <v>11.14312</v>
      </c>
      <c r="U620" s="26"/>
      <c r="V620" s="42">
        <v>0.0466676049932169</v>
      </c>
      <c r="W620" s="23">
        <v>13.00974</v>
      </c>
      <c r="X620" s="48">
        <f t="shared" si="1"/>
        <v>0.04617562097</v>
      </c>
      <c r="Y620" s="49">
        <f t="shared" si="2"/>
        <v>12.7014</v>
      </c>
      <c r="Z620" s="26"/>
      <c r="AA620" s="42">
        <v>0.0445250951323697</v>
      </c>
      <c r="AB620" s="23">
        <v>11.39282</v>
      </c>
      <c r="AC620" s="48">
        <f t="shared" si="3"/>
        <v>0.04405919092</v>
      </c>
      <c r="AD620" s="49">
        <f t="shared" si="4"/>
        <v>11.11551</v>
      </c>
      <c r="AE620" s="26"/>
      <c r="AF620" s="42">
        <v>0.0427572350575451</v>
      </c>
      <c r="AG620" s="23">
        <v>12.85352</v>
      </c>
      <c r="AH620" s="48">
        <f t="shared" si="9"/>
        <v>0.04228194856</v>
      </c>
      <c r="AI620" s="49">
        <f t="shared" si="10"/>
        <v>12.47417</v>
      </c>
      <c r="AJ620" s="26"/>
      <c r="AK620" s="42">
        <v>0.0391828442916198</v>
      </c>
      <c r="AL620" s="23">
        <v>12.08554</v>
      </c>
      <c r="AM620" s="48">
        <f t="shared" si="11"/>
        <v>0.03865446003</v>
      </c>
      <c r="AN620" s="49">
        <f t="shared" si="12"/>
        <v>11.75857</v>
      </c>
      <c r="AO620" s="26"/>
      <c r="AP620" s="38"/>
      <c r="AQ620" s="38"/>
      <c r="AR620" s="38"/>
      <c r="AS620" s="38"/>
      <c r="AT620" s="26"/>
      <c r="AU620" s="38"/>
      <c r="AV620" s="38"/>
      <c r="AW620" s="38"/>
      <c r="AX620" s="38"/>
      <c r="AY620" s="26"/>
      <c r="AZ620" s="38"/>
      <c r="BA620" s="38"/>
      <c r="BB620" s="38"/>
      <c r="BC620" s="38"/>
      <c r="BD620" s="26"/>
      <c r="BE620" s="38"/>
      <c r="BF620" s="38"/>
      <c r="BG620" s="38"/>
      <c r="BH620" s="38"/>
      <c r="BI620" s="26"/>
      <c r="BJ620" s="42">
        <v>0.0358538246423241</v>
      </c>
      <c r="BK620" s="23">
        <v>15.89584</v>
      </c>
      <c r="BL620" s="48">
        <f t="shared" si="25"/>
        <v>0.03537396945</v>
      </c>
      <c r="BM620" s="62">
        <f t="shared" si="26"/>
        <v>15.43221</v>
      </c>
      <c r="BN620" s="26"/>
      <c r="BO620" s="42">
        <v>0.0349418281557161</v>
      </c>
      <c r="BP620" s="23">
        <v>15.57926</v>
      </c>
      <c r="BQ620" s="48">
        <f t="shared" si="19"/>
        <v>0.03445817837</v>
      </c>
      <c r="BR620" s="62">
        <f t="shared" si="20"/>
        <v>15.17715</v>
      </c>
      <c r="BS620" s="26"/>
      <c r="BT620" s="42">
        <v>0.0338941926187915</v>
      </c>
      <c r="BU620" s="23">
        <v>15.99237</v>
      </c>
      <c r="BV620" s="48">
        <f t="shared" si="29"/>
        <v>0.03340869391</v>
      </c>
      <c r="BW620" s="62">
        <f t="shared" si="30"/>
        <v>15.44132</v>
      </c>
      <c r="BX620" s="26"/>
      <c r="BY620" s="42">
        <v>0.0339731565107564</v>
      </c>
      <c r="BZ620" s="23">
        <v>15.63322</v>
      </c>
      <c r="CA620" s="48">
        <f t="shared" si="27"/>
        <v>0.03349166905</v>
      </c>
      <c r="CB620" s="62">
        <f t="shared" si="28"/>
        <v>15.14049</v>
      </c>
      <c r="CC620" s="7"/>
    </row>
    <row r="621" ht="15.75" customHeight="1">
      <c r="A621" s="1"/>
      <c r="B621" s="38"/>
      <c r="C621" s="38"/>
      <c r="D621" s="38"/>
      <c r="E621" s="38"/>
      <c r="F621" s="26"/>
      <c r="G621" s="38"/>
      <c r="H621" s="38"/>
      <c r="I621" s="38"/>
      <c r="J621" s="38"/>
      <c r="K621" s="26"/>
      <c r="L621" s="38"/>
      <c r="M621" s="38"/>
      <c r="N621" s="38"/>
      <c r="O621" s="38"/>
      <c r="P621" s="26"/>
      <c r="Q621" s="42">
        <v>0.0444960822524922</v>
      </c>
      <c r="R621" s="23">
        <v>11.46364</v>
      </c>
      <c r="S621" s="48">
        <f t="shared" si="7"/>
        <v>0.04398930305</v>
      </c>
      <c r="T621" s="54">
        <f t="shared" si="8"/>
        <v>11.146</v>
      </c>
      <c r="U621" s="26"/>
      <c r="V621" s="42">
        <v>0.0467338398855319</v>
      </c>
      <c r="W621" s="23">
        <v>13.01377</v>
      </c>
      <c r="X621" s="48">
        <f t="shared" si="1"/>
        <v>0.04624185586</v>
      </c>
      <c r="Y621" s="49">
        <f t="shared" si="2"/>
        <v>12.70543</v>
      </c>
      <c r="Z621" s="26"/>
      <c r="AA621" s="42">
        <v>0.0445827031142993</v>
      </c>
      <c r="AB621" s="23">
        <v>11.39646</v>
      </c>
      <c r="AC621" s="48">
        <f t="shared" si="3"/>
        <v>0.0441167989</v>
      </c>
      <c r="AD621" s="49">
        <f t="shared" si="4"/>
        <v>11.11915</v>
      </c>
      <c r="AE621" s="26"/>
      <c r="AF621" s="42">
        <v>0.0428115940690372</v>
      </c>
      <c r="AG621" s="23">
        <v>12.86175</v>
      </c>
      <c r="AH621" s="48">
        <f t="shared" si="9"/>
        <v>0.04233630757</v>
      </c>
      <c r="AI621" s="49">
        <f t="shared" si="10"/>
        <v>12.4824</v>
      </c>
      <c r="AJ621" s="26"/>
      <c r="AK621" s="42">
        <v>0.0392192109478979</v>
      </c>
      <c r="AL621" s="23">
        <v>12.0911</v>
      </c>
      <c r="AM621" s="48">
        <f t="shared" si="11"/>
        <v>0.03869082668</v>
      </c>
      <c r="AN621" s="49">
        <f t="shared" si="12"/>
        <v>11.76413</v>
      </c>
      <c r="AO621" s="26"/>
      <c r="AP621" s="38"/>
      <c r="AQ621" s="38"/>
      <c r="AR621" s="38"/>
      <c r="AS621" s="38"/>
      <c r="AT621" s="26"/>
      <c r="AU621" s="38"/>
      <c r="AV621" s="38"/>
      <c r="AW621" s="38"/>
      <c r="AX621" s="38"/>
      <c r="AY621" s="26"/>
      <c r="AZ621" s="38"/>
      <c r="BA621" s="38"/>
      <c r="BB621" s="38"/>
      <c r="BC621" s="38"/>
      <c r="BD621" s="26"/>
      <c r="BE621" s="38"/>
      <c r="BF621" s="38"/>
      <c r="BG621" s="38"/>
      <c r="BH621" s="38"/>
      <c r="BI621" s="26"/>
      <c r="BJ621" s="42">
        <v>0.0358967669118113</v>
      </c>
      <c r="BK621" s="23">
        <v>15.90711</v>
      </c>
      <c r="BL621" s="48">
        <f t="shared" si="25"/>
        <v>0.03541691172</v>
      </c>
      <c r="BM621" s="62">
        <f t="shared" si="26"/>
        <v>15.44348</v>
      </c>
      <c r="BN621" s="26"/>
      <c r="BO621" s="42">
        <v>0.0349734867605827</v>
      </c>
      <c r="BP621" s="23">
        <v>15.58738</v>
      </c>
      <c r="BQ621" s="48">
        <f t="shared" si="19"/>
        <v>0.03448983698</v>
      </c>
      <c r="BR621" s="62">
        <f t="shared" si="20"/>
        <v>15.18527</v>
      </c>
      <c r="BS621" s="26"/>
      <c r="BT621" s="42">
        <v>0.0339364033587488</v>
      </c>
      <c r="BU621" s="23">
        <v>16.00302</v>
      </c>
      <c r="BV621" s="48">
        <f t="shared" si="29"/>
        <v>0.03345090465</v>
      </c>
      <c r="BW621" s="62">
        <f t="shared" si="30"/>
        <v>15.45197</v>
      </c>
      <c r="BX621" s="26"/>
      <c r="BY621" s="42">
        <v>0.0340356322186854</v>
      </c>
      <c r="BZ621" s="23">
        <v>15.64373</v>
      </c>
      <c r="CA621" s="48">
        <f t="shared" si="27"/>
        <v>0.03355414476</v>
      </c>
      <c r="CB621" s="62">
        <f t="shared" si="28"/>
        <v>15.151</v>
      </c>
      <c r="CC621" s="7"/>
    </row>
    <row r="622" ht="15.75" customHeight="1">
      <c r="A622" s="1"/>
      <c r="B622" s="38"/>
      <c r="C622" s="38"/>
      <c r="D622" s="38"/>
      <c r="E622" s="38"/>
      <c r="F622" s="26"/>
      <c r="G622" s="38"/>
      <c r="H622" s="38"/>
      <c r="I622" s="38"/>
      <c r="J622" s="38"/>
      <c r="K622" s="26"/>
      <c r="L622" s="38"/>
      <c r="M622" s="38"/>
      <c r="N622" s="38"/>
      <c r="O622" s="38"/>
      <c r="P622" s="26"/>
      <c r="Q622" s="42">
        <v>0.0445342908458191</v>
      </c>
      <c r="R622" s="23">
        <v>11.46511</v>
      </c>
      <c r="S622" s="48">
        <f t="shared" si="7"/>
        <v>0.04402751164</v>
      </c>
      <c r="T622" s="54">
        <f t="shared" si="8"/>
        <v>11.14747</v>
      </c>
      <c r="U622" s="26"/>
      <c r="V622" s="42">
        <v>0.0468348283407214</v>
      </c>
      <c r="W622" s="23">
        <v>13.01773</v>
      </c>
      <c r="X622" s="48">
        <f t="shared" si="1"/>
        <v>0.04634284432</v>
      </c>
      <c r="Y622" s="49">
        <f t="shared" si="2"/>
        <v>12.70939</v>
      </c>
      <c r="Z622" s="26"/>
      <c r="AA622" s="42">
        <v>0.0446983406719108</v>
      </c>
      <c r="AB622" s="23">
        <v>11.40133</v>
      </c>
      <c r="AC622" s="48">
        <f t="shared" si="3"/>
        <v>0.04423243646</v>
      </c>
      <c r="AD622" s="49">
        <f t="shared" si="4"/>
        <v>11.12402</v>
      </c>
      <c r="AE622" s="26"/>
      <c r="AF622" s="42">
        <v>0.0428829294392865</v>
      </c>
      <c r="AG622" s="23">
        <v>12.86655</v>
      </c>
      <c r="AH622" s="48">
        <f t="shared" si="9"/>
        <v>0.04240764294</v>
      </c>
      <c r="AI622" s="49">
        <f t="shared" si="10"/>
        <v>12.4872</v>
      </c>
      <c r="AJ622" s="26"/>
      <c r="AK622" s="42">
        <v>0.0393121271040258</v>
      </c>
      <c r="AL622" s="23">
        <v>12.09679</v>
      </c>
      <c r="AM622" s="48">
        <f t="shared" si="11"/>
        <v>0.03878374284</v>
      </c>
      <c r="AN622" s="49">
        <f t="shared" si="12"/>
        <v>11.76982</v>
      </c>
      <c r="AO622" s="26"/>
      <c r="AP622" s="38"/>
      <c r="AQ622" s="38"/>
      <c r="AR622" s="38"/>
      <c r="AS622" s="38"/>
      <c r="AT622" s="26"/>
      <c r="AU622" s="38"/>
      <c r="AV622" s="38"/>
      <c r="AW622" s="38"/>
      <c r="AX622" s="38"/>
      <c r="AY622" s="26"/>
      <c r="AZ622" s="38"/>
      <c r="BA622" s="38"/>
      <c r="BB622" s="38"/>
      <c r="BC622" s="38"/>
      <c r="BD622" s="26"/>
      <c r="BE622" s="38"/>
      <c r="BF622" s="38"/>
      <c r="BG622" s="38"/>
      <c r="BH622" s="38"/>
      <c r="BI622" s="26"/>
      <c r="BJ622" s="42">
        <v>0.0359498453213214</v>
      </c>
      <c r="BK622" s="23">
        <v>15.91633</v>
      </c>
      <c r="BL622" s="48">
        <f t="shared" si="25"/>
        <v>0.03546999013</v>
      </c>
      <c r="BM622" s="62">
        <f t="shared" si="26"/>
        <v>15.4527</v>
      </c>
      <c r="BN622" s="26"/>
      <c r="BO622" s="42">
        <v>0.0350622782078338</v>
      </c>
      <c r="BP622" s="23">
        <v>15.59662</v>
      </c>
      <c r="BQ622" s="48">
        <f t="shared" si="19"/>
        <v>0.03457862843</v>
      </c>
      <c r="BR622" s="62">
        <f t="shared" si="20"/>
        <v>15.19451</v>
      </c>
      <c r="BS622" s="26"/>
      <c r="BT622" s="42">
        <v>0.0340144690499264</v>
      </c>
      <c r="BU622" s="23">
        <v>16.01521</v>
      </c>
      <c r="BV622" s="48">
        <f t="shared" si="29"/>
        <v>0.03352897034</v>
      </c>
      <c r="BW622" s="62">
        <f t="shared" si="30"/>
        <v>15.46416</v>
      </c>
      <c r="BX622" s="26"/>
      <c r="BY622" s="42">
        <v>0.0340672698079361</v>
      </c>
      <c r="BZ622" s="23">
        <v>15.65599</v>
      </c>
      <c r="CA622" s="48">
        <f t="shared" si="27"/>
        <v>0.03358578235</v>
      </c>
      <c r="CB622" s="62">
        <f t="shared" si="28"/>
        <v>15.16326</v>
      </c>
      <c r="CC622" s="7"/>
    </row>
    <row r="623" ht="15.75" customHeight="1">
      <c r="A623" s="1"/>
      <c r="B623" s="38"/>
      <c r="C623" s="38"/>
      <c r="D623" s="38"/>
      <c r="E623" s="38"/>
      <c r="F623" s="26"/>
      <c r="G623" s="38"/>
      <c r="H623" s="38"/>
      <c r="I623" s="38"/>
      <c r="J623" s="38"/>
      <c r="K623" s="26"/>
      <c r="L623" s="38"/>
      <c r="M623" s="38"/>
      <c r="N623" s="38"/>
      <c r="O623" s="38"/>
      <c r="P623" s="26"/>
      <c r="Q623" s="42">
        <v>0.0446033123742366</v>
      </c>
      <c r="R623" s="23">
        <v>11.46998</v>
      </c>
      <c r="S623" s="48">
        <f t="shared" si="7"/>
        <v>0.04409653317</v>
      </c>
      <c r="T623" s="54">
        <f t="shared" si="8"/>
        <v>11.15234</v>
      </c>
      <c r="U623" s="26"/>
      <c r="V623" s="42">
        <v>0.0469046842847678</v>
      </c>
      <c r="W623" s="23">
        <v>13.02348</v>
      </c>
      <c r="X623" s="48">
        <f t="shared" si="1"/>
        <v>0.04641270026</v>
      </c>
      <c r="Y623" s="49">
        <f t="shared" si="2"/>
        <v>12.71514</v>
      </c>
      <c r="Z623" s="26"/>
      <c r="AA623" s="42">
        <v>0.0447713959171727</v>
      </c>
      <c r="AB623" s="23">
        <v>11.40044</v>
      </c>
      <c r="AC623" s="48">
        <f t="shared" si="3"/>
        <v>0.04430549171</v>
      </c>
      <c r="AD623" s="49">
        <f t="shared" si="4"/>
        <v>11.12313</v>
      </c>
      <c r="AE623" s="26"/>
      <c r="AF623" s="42">
        <v>0.0430260413834465</v>
      </c>
      <c r="AG623" s="23">
        <v>12.86739</v>
      </c>
      <c r="AH623" s="48">
        <f t="shared" si="9"/>
        <v>0.04255075489</v>
      </c>
      <c r="AI623" s="49">
        <f t="shared" si="10"/>
        <v>12.48804</v>
      </c>
      <c r="AJ623" s="26"/>
      <c r="AK623" s="42">
        <v>0.0393719024968882</v>
      </c>
      <c r="AL623" s="23">
        <v>12.09756</v>
      </c>
      <c r="AM623" s="48">
        <f t="shared" si="11"/>
        <v>0.03884351823</v>
      </c>
      <c r="AN623" s="49">
        <f t="shared" si="12"/>
        <v>11.77059</v>
      </c>
      <c r="AO623" s="26"/>
      <c r="AP623" s="38"/>
      <c r="AQ623" s="38"/>
      <c r="AR623" s="38"/>
      <c r="AS623" s="38"/>
      <c r="AT623" s="26"/>
      <c r="AU623" s="38"/>
      <c r="AV623" s="38"/>
      <c r="AW623" s="38"/>
      <c r="AX623" s="38"/>
      <c r="AY623" s="26"/>
      <c r="AZ623" s="38"/>
      <c r="BA623" s="38"/>
      <c r="BB623" s="38"/>
      <c r="BC623" s="38"/>
      <c r="BD623" s="26"/>
      <c r="BE623" s="38"/>
      <c r="BF623" s="38"/>
      <c r="BG623" s="38"/>
      <c r="BH623" s="38"/>
      <c r="BI623" s="26"/>
      <c r="BJ623" s="42">
        <v>0.036001467230562</v>
      </c>
      <c r="BK623" s="23">
        <v>15.92493</v>
      </c>
      <c r="BL623" s="48">
        <f t="shared" si="25"/>
        <v>0.03552161204</v>
      </c>
      <c r="BM623" s="62">
        <f t="shared" si="26"/>
        <v>15.4613</v>
      </c>
      <c r="BN623" s="26"/>
      <c r="BO623" s="42">
        <v>0.0351456422066383</v>
      </c>
      <c r="BP623" s="23">
        <v>15.60959</v>
      </c>
      <c r="BQ623" s="48">
        <f t="shared" si="19"/>
        <v>0.03466199243</v>
      </c>
      <c r="BR623" s="62">
        <f t="shared" si="20"/>
        <v>15.20748</v>
      </c>
      <c r="BS623" s="26"/>
      <c r="BT623" s="42">
        <v>0.034100670195234</v>
      </c>
      <c r="BU623" s="23">
        <v>16.02352</v>
      </c>
      <c r="BV623" s="48">
        <f t="shared" si="29"/>
        <v>0.03361517149</v>
      </c>
      <c r="BW623" s="62">
        <f t="shared" si="30"/>
        <v>15.47247</v>
      </c>
      <c r="BX623" s="26"/>
      <c r="BY623" s="42">
        <v>0.0341723530224134</v>
      </c>
      <c r="BZ623" s="23">
        <v>15.66214</v>
      </c>
      <c r="CA623" s="48">
        <f t="shared" si="27"/>
        <v>0.03369086556</v>
      </c>
      <c r="CB623" s="62">
        <f t="shared" si="28"/>
        <v>15.16941</v>
      </c>
      <c r="CC623" s="7"/>
    </row>
    <row r="624" ht="15.75" customHeight="1">
      <c r="A624" s="1"/>
      <c r="B624" s="38"/>
      <c r="C624" s="38"/>
      <c r="D624" s="38"/>
      <c r="E624" s="38"/>
      <c r="F624" s="26"/>
      <c r="G624" s="38"/>
      <c r="H624" s="38"/>
      <c r="I624" s="38"/>
      <c r="J624" s="38"/>
      <c r="K624" s="26"/>
      <c r="L624" s="38"/>
      <c r="M624" s="38"/>
      <c r="N624" s="38"/>
      <c r="O624" s="38"/>
      <c r="P624" s="26"/>
      <c r="Q624" s="42">
        <v>0.0447059701823582</v>
      </c>
      <c r="R624" s="23">
        <v>11.47383</v>
      </c>
      <c r="S624" s="48">
        <f t="shared" si="7"/>
        <v>0.04419919098</v>
      </c>
      <c r="T624" s="54">
        <f t="shared" si="8"/>
        <v>11.15619</v>
      </c>
      <c r="U624" s="26"/>
      <c r="V624" s="42">
        <v>0.0470037421920717</v>
      </c>
      <c r="W624" s="23">
        <v>13.02721</v>
      </c>
      <c r="X624" s="48">
        <f t="shared" si="1"/>
        <v>0.04651175817</v>
      </c>
      <c r="Y624" s="49">
        <f t="shared" si="2"/>
        <v>12.71887</v>
      </c>
      <c r="Z624" s="26"/>
      <c r="AA624" s="42">
        <v>0.0448921622563812</v>
      </c>
      <c r="AB624" s="23">
        <v>11.40719</v>
      </c>
      <c r="AC624" s="48">
        <f t="shared" si="3"/>
        <v>0.04442625805</v>
      </c>
      <c r="AD624" s="49">
        <f t="shared" si="4"/>
        <v>11.12988</v>
      </c>
      <c r="AE624" s="26"/>
      <c r="AF624" s="42">
        <v>0.0430829964107671</v>
      </c>
      <c r="AG624" s="23">
        <v>12.87159</v>
      </c>
      <c r="AH624" s="48">
        <f t="shared" si="9"/>
        <v>0.04260770991</v>
      </c>
      <c r="AI624" s="49">
        <f t="shared" si="10"/>
        <v>12.49224</v>
      </c>
      <c r="AJ624" s="26"/>
      <c r="AK624" s="42">
        <v>0.0394473916453002</v>
      </c>
      <c r="AL624" s="23">
        <v>12.10588</v>
      </c>
      <c r="AM624" s="48">
        <f t="shared" si="11"/>
        <v>0.03891900738</v>
      </c>
      <c r="AN624" s="49">
        <f t="shared" si="12"/>
        <v>11.77891</v>
      </c>
      <c r="AO624" s="26"/>
      <c r="AP624" s="38"/>
      <c r="AQ624" s="38"/>
      <c r="AR624" s="38"/>
      <c r="AS624" s="38"/>
      <c r="AT624" s="26"/>
      <c r="AU624" s="38"/>
      <c r="AV624" s="38"/>
      <c r="AW624" s="38"/>
      <c r="AX624" s="38"/>
      <c r="AY624" s="26"/>
      <c r="AZ624" s="38"/>
      <c r="BA624" s="38"/>
      <c r="BB624" s="38"/>
      <c r="BC624" s="38"/>
      <c r="BD624" s="26"/>
      <c r="BE624" s="38"/>
      <c r="BF624" s="38"/>
      <c r="BG624" s="38"/>
      <c r="BH624" s="38"/>
      <c r="BI624" s="26"/>
      <c r="BJ624" s="42">
        <v>0.0361292465935332</v>
      </c>
      <c r="BK624" s="23">
        <v>15.93621</v>
      </c>
      <c r="BL624" s="48">
        <f t="shared" si="25"/>
        <v>0.0356493914</v>
      </c>
      <c r="BM624" s="62">
        <f t="shared" si="26"/>
        <v>15.47258</v>
      </c>
      <c r="BN624" s="26"/>
      <c r="BO624" s="42">
        <v>0.0351835930589646</v>
      </c>
      <c r="BP624" s="23">
        <v>15.61613</v>
      </c>
      <c r="BQ624" s="48">
        <f t="shared" si="19"/>
        <v>0.03469994328</v>
      </c>
      <c r="BR624" s="62">
        <f t="shared" si="20"/>
        <v>15.21402</v>
      </c>
      <c r="BS624" s="26"/>
      <c r="BT624" s="42">
        <v>0.0341326651566964</v>
      </c>
      <c r="BU624" s="23">
        <v>16.03365</v>
      </c>
      <c r="BV624" s="48">
        <f t="shared" si="29"/>
        <v>0.03364716645</v>
      </c>
      <c r="BW624" s="62">
        <f t="shared" si="30"/>
        <v>15.4826</v>
      </c>
      <c r="BX624" s="26"/>
      <c r="BY624" s="42">
        <v>0.0342603173538003</v>
      </c>
      <c r="BZ624" s="23">
        <v>15.67401</v>
      </c>
      <c r="CA624" s="48">
        <f t="shared" si="27"/>
        <v>0.03377882989</v>
      </c>
      <c r="CB624" s="62">
        <f t="shared" si="28"/>
        <v>15.18128</v>
      </c>
      <c r="CC624" s="7"/>
    </row>
    <row r="625" ht="15.75" customHeight="1">
      <c r="A625" s="1"/>
      <c r="B625" s="38"/>
      <c r="C625" s="38"/>
      <c r="D625" s="38"/>
      <c r="E625" s="38"/>
      <c r="F625" s="26"/>
      <c r="G625" s="38"/>
      <c r="H625" s="38"/>
      <c r="I625" s="38"/>
      <c r="J625" s="38"/>
      <c r="K625" s="26"/>
      <c r="L625" s="38"/>
      <c r="M625" s="38"/>
      <c r="N625" s="38"/>
      <c r="O625" s="38"/>
      <c r="P625" s="26"/>
      <c r="Q625" s="42">
        <v>0.0448026478674117</v>
      </c>
      <c r="R625" s="23">
        <v>11.47603</v>
      </c>
      <c r="S625" s="48">
        <f t="shared" si="7"/>
        <v>0.04429586866</v>
      </c>
      <c r="T625" s="54">
        <f t="shared" si="8"/>
        <v>11.15839</v>
      </c>
      <c r="U625" s="26"/>
      <c r="V625" s="42">
        <v>0.0470904758494115</v>
      </c>
      <c r="W625" s="23">
        <v>13.02808</v>
      </c>
      <c r="X625" s="48">
        <f t="shared" si="1"/>
        <v>0.04659849183</v>
      </c>
      <c r="Y625" s="49">
        <f t="shared" si="2"/>
        <v>12.71974</v>
      </c>
      <c r="Z625" s="26"/>
      <c r="AA625" s="42">
        <v>0.0449351075808124</v>
      </c>
      <c r="AB625" s="23">
        <v>11.4094</v>
      </c>
      <c r="AC625" s="48">
        <f t="shared" si="3"/>
        <v>0.04446920337</v>
      </c>
      <c r="AD625" s="49">
        <f t="shared" si="4"/>
        <v>11.13209</v>
      </c>
      <c r="AE625" s="26"/>
      <c r="AF625" s="42">
        <v>0.0431606829052271</v>
      </c>
      <c r="AG625" s="23">
        <v>12.87906</v>
      </c>
      <c r="AH625" s="48">
        <f t="shared" si="9"/>
        <v>0.04268539641</v>
      </c>
      <c r="AI625" s="49">
        <f t="shared" si="10"/>
        <v>12.49971</v>
      </c>
      <c r="AJ625" s="26"/>
      <c r="AK625" s="42">
        <v>0.0395267643046413</v>
      </c>
      <c r="AL625" s="23">
        <v>12.1101</v>
      </c>
      <c r="AM625" s="48">
        <f t="shared" si="11"/>
        <v>0.03899838004</v>
      </c>
      <c r="AN625" s="49">
        <f t="shared" si="12"/>
        <v>11.78313</v>
      </c>
      <c r="AO625" s="26"/>
      <c r="AP625" s="38"/>
      <c r="AQ625" s="38"/>
      <c r="AR625" s="38"/>
      <c r="AS625" s="38"/>
      <c r="AT625" s="26"/>
      <c r="AU625" s="38"/>
      <c r="AV625" s="38"/>
      <c r="AW625" s="38"/>
      <c r="AX625" s="38"/>
      <c r="AY625" s="26"/>
      <c r="AZ625" s="38"/>
      <c r="BA625" s="38"/>
      <c r="BB625" s="38"/>
      <c r="BC625" s="38"/>
      <c r="BD625" s="26"/>
      <c r="BE625" s="38"/>
      <c r="BF625" s="38"/>
      <c r="BG625" s="38"/>
      <c r="BH625" s="38"/>
      <c r="BI625" s="26"/>
      <c r="BJ625" s="42">
        <v>0.0361394929368863</v>
      </c>
      <c r="BK625" s="23">
        <v>15.94664</v>
      </c>
      <c r="BL625" s="48">
        <f t="shared" si="25"/>
        <v>0.03565963775</v>
      </c>
      <c r="BM625" s="62">
        <f t="shared" si="26"/>
        <v>15.48301</v>
      </c>
      <c r="BN625" s="26"/>
      <c r="BO625" s="42">
        <v>0.0352199237036468</v>
      </c>
      <c r="BP625" s="23">
        <v>15.62645</v>
      </c>
      <c r="BQ625" s="48">
        <f t="shared" si="19"/>
        <v>0.03473627392</v>
      </c>
      <c r="BR625" s="62">
        <f t="shared" si="20"/>
        <v>15.22434</v>
      </c>
      <c r="BS625" s="26"/>
      <c r="BT625" s="42">
        <v>0.0342272020637628</v>
      </c>
      <c r="BU625" s="23">
        <v>16.04643</v>
      </c>
      <c r="BV625" s="48">
        <f t="shared" si="29"/>
        <v>0.03374170336</v>
      </c>
      <c r="BW625" s="62">
        <f t="shared" si="30"/>
        <v>15.49538</v>
      </c>
      <c r="BX625" s="26"/>
      <c r="BY625" s="42">
        <v>0.0342693929160429</v>
      </c>
      <c r="BZ625" s="23">
        <v>15.68449</v>
      </c>
      <c r="CA625" s="48">
        <f t="shared" si="27"/>
        <v>0.03378790545</v>
      </c>
      <c r="CB625" s="62">
        <f t="shared" si="28"/>
        <v>15.19176</v>
      </c>
      <c r="CC625" s="7"/>
    </row>
    <row r="626" ht="15.75" customHeight="1">
      <c r="A626" s="1"/>
      <c r="B626" s="38"/>
      <c r="C626" s="38"/>
      <c r="D626" s="38"/>
      <c r="E626" s="38"/>
      <c r="F626" s="26"/>
      <c r="G626" s="38"/>
      <c r="H626" s="38"/>
      <c r="I626" s="38"/>
      <c r="J626" s="38"/>
      <c r="K626" s="26"/>
      <c r="L626" s="38"/>
      <c r="M626" s="38"/>
      <c r="N626" s="38"/>
      <c r="O626" s="38"/>
      <c r="P626" s="26"/>
      <c r="Q626" s="42">
        <v>0.0448998964952225</v>
      </c>
      <c r="R626" s="23">
        <v>11.47742</v>
      </c>
      <c r="S626" s="48">
        <f t="shared" si="7"/>
        <v>0.04439311729</v>
      </c>
      <c r="T626" s="54">
        <f t="shared" si="8"/>
        <v>11.15978</v>
      </c>
      <c r="U626" s="26"/>
      <c r="V626" s="42">
        <v>0.0471834715965915</v>
      </c>
      <c r="W626" s="23">
        <v>13.03769</v>
      </c>
      <c r="X626" s="48">
        <f t="shared" si="1"/>
        <v>0.04669148758</v>
      </c>
      <c r="Y626" s="49">
        <f t="shared" si="2"/>
        <v>12.72935</v>
      </c>
      <c r="Z626" s="26"/>
      <c r="AA626" s="42">
        <v>0.0450369996498954</v>
      </c>
      <c r="AB626" s="23">
        <v>11.41078</v>
      </c>
      <c r="AC626" s="48">
        <f t="shared" si="3"/>
        <v>0.04457109544</v>
      </c>
      <c r="AD626" s="49">
        <f t="shared" si="4"/>
        <v>11.13347</v>
      </c>
      <c r="AE626" s="26"/>
      <c r="AF626" s="42">
        <v>0.0432868554204511</v>
      </c>
      <c r="AG626" s="23">
        <v>12.88296</v>
      </c>
      <c r="AH626" s="48">
        <f t="shared" si="9"/>
        <v>0.04281156892</v>
      </c>
      <c r="AI626" s="49">
        <f t="shared" si="10"/>
        <v>12.50361</v>
      </c>
      <c r="AJ626" s="26"/>
      <c r="AK626" s="42">
        <v>0.0395923004466034</v>
      </c>
      <c r="AL626" s="23">
        <v>12.11225</v>
      </c>
      <c r="AM626" s="48">
        <f t="shared" si="11"/>
        <v>0.03906391618</v>
      </c>
      <c r="AN626" s="49">
        <f t="shared" si="12"/>
        <v>11.78528</v>
      </c>
      <c r="AO626" s="26"/>
      <c r="AP626" s="38"/>
      <c r="AQ626" s="38"/>
      <c r="AR626" s="38"/>
      <c r="AS626" s="38"/>
      <c r="AT626" s="26"/>
      <c r="AU626" s="38"/>
      <c r="AV626" s="38"/>
      <c r="AW626" s="38"/>
      <c r="AX626" s="38"/>
      <c r="AY626" s="26"/>
      <c r="AZ626" s="38"/>
      <c r="BA626" s="38"/>
      <c r="BB626" s="38"/>
      <c r="BC626" s="38"/>
      <c r="BD626" s="26"/>
      <c r="BE626" s="38"/>
      <c r="BF626" s="38"/>
      <c r="BG626" s="38"/>
      <c r="BH626" s="38"/>
      <c r="BI626" s="26"/>
      <c r="BJ626" s="42">
        <v>0.0362183146931738</v>
      </c>
      <c r="BK626" s="23">
        <v>15.95364</v>
      </c>
      <c r="BL626" s="48">
        <f t="shared" si="25"/>
        <v>0.0357384595</v>
      </c>
      <c r="BM626" s="62">
        <f t="shared" si="26"/>
        <v>15.49001</v>
      </c>
      <c r="BN626" s="26"/>
      <c r="BO626" s="42">
        <v>0.0353543066430233</v>
      </c>
      <c r="BP626" s="23">
        <v>15.63751</v>
      </c>
      <c r="BQ626" s="48">
        <f t="shared" si="19"/>
        <v>0.03487065686</v>
      </c>
      <c r="BR626" s="62">
        <f t="shared" si="20"/>
        <v>15.2354</v>
      </c>
      <c r="BS626" s="26"/>
      <c r="BT626" s="42">
        <v>0.0342726346658349</v>
      </c>
      <c r="BU626" s="23">
        <v>16.05393</v>
      </c>
      <c r="BV626" s="48">
        <f t="shared" si="29"/>
        <v>0.03378713596</v>
      </c>
      <c r="BW626" s="62">
        <f t="shared" si="30"/>
        <v>15.50288</v>
      </c>
      <c r="BX626" s="26"/>
      <c r="BY626" s="42">
        <v>0.0343560901612141</v>
      </c>
      <c r="BZ626" s="23">
        <v>15.69317</v>
      </c>
      <c r="CA626" s="48">
        <f t="shared" si="27"/>
        <v>0.0338746027</v>
      </c>
      <c r="CB626" s="62">
        <f t="shared" si="28"/>
        <v>15.20044</v>
      </c>
      <c r="CC626" s="7"/>
    </row>
    <row r="627" ht="15.75" customHeight="1">
      <c r="A627" s="1"/>
      <c r="B627" s="38"/>
      <c r="C627" s="38"/>
      <c r="D627" s="38"/>
      <c r="E627" s="38"/>
      <c r="F627" s="26"/>
      <c r="G627" s="38"/>
      <c r="H627" s="38"/>
      <c r="I627" s="38"/>
      <c r="J627" s="38"/>
      <c r="K627" s="26"/>
      <c r="L627" s="38"/>
      <c r="M627" s="38"/>
      <c r="N627" s="38"/>
      <c r="O627" s="38"/>
      <c r="P627" s="26"/>
      <c r="Q627" s="42">
        <v>0.0450082267381142</v>
      </c>
      <c r="R627" s="23">
        <v>11.48378</v>
      </c>
      <c r="S627" s="48">
        <f t="shared" si="7"/>
        <v>0.04450144753</v>
      </c>
      <c r="T627" s="54">
        <f t="shared" si="8"/>
        <v>11.16614</v>
      </c>
      <c r="U627" s="26"/>
      <c r="V627" s="42">
        <v>0.0472830568579834</v>
      </c>
      <c r="W627" s="23">
        <v>13.03829</v>
      </c>
      <c r="X627" s="48">
        <f t="shared" si="1"/>
        <v>0.04679107284</v>
      </c>
      <c r="Y627" s="49">
        <f t="shared" si="2"/>
        <v>12.72995</v>
      </c>
      <c r="Z627" s="26"/>
      <c r="AA627" s="42">
        <v>0.0451333425152696</v>
      </c>
      <c r="AB627" s="23">
        <v>11.4149</v>
      </c>
      <c r="AC627" s="48">
        <f t="shared" si="3"/>
        <v>0.0446674383</v>
      </c>
      <c r="AD627" s="49">
        <f t="shared" si="4"/>
        <v>11.13759</v>
      </c>
      <c r="AE627" s="26"/>
      <c r="AF627" s="42">
        <v>0.0433300297004899</v>
      </c>
      <c r="AG627" s="23">
        <v>12.88888</v>
      </c>
      <c r="AH627" s="48">
        <f t="shared" si="9"/>
        <v>0.0428547432</v>
      </c>
      <c r="AI627" s="49">
        <f t="shared" si="10"/>
        <v>12.50953</v>
      </c>
      <c r="AJ627" s="26"/>
      <c r="AK627" s="42">
        <v>0.0396979218732407</v>
      </c>
      <c r="AL627" s="23">
        <v>12.12108</v>
      </c>
      <c r="AM627" s="48">
        <f t="shared" si="11"/>
        <v>0.03916953761</v>
      </c>
      <c r="AN627" s="49">
        <f t="shared" si="12"/>
        <v>11.79411</v>
      </c>
      <c r="AO627" s="26"/>
      <c r="AP627" s="38"/>
      <c r="AQ627" s="38"/>
      <c r="AR627" s="38"/>
      <c r="AS627" s="38"/>
      <c r="AT627" s="26"/>
      <c r="AU627" s="38"/>
      <c r="AV627" s="38"/>
      <c r="AW627" s="38"/>
      <c r="AX627" s="38"/>
      <c r="AY627" s="26"/>
      <c r="AZ627" s="38"/>
      <c r="BA627" s="38"/>
      <c r="BB627" s="38"/>
      <c r="BC627" s="38"/>
      <c r="BD627" s="26"/>
      <c r="BE627" s="38"/>
      <c r="BF627" s="38"/>
      <c r="BG627" s="38"/>
      <c r="BH627" s="38"/>
      <c r="BI627" s="26"/>
      <c r="BJ627" s="42">
        <v>0.0363174752030262</v>
      </c>
      <c r="BK627" s="23">
        <v>15.96539</v>
      </c>
      <c r="BL627" s="48">
        <f t="shared" si="25"/>
        <v>0.03583762001</v>
      </c>
      <c r="BM627" s="62">
        <f t="shared" si="26"/>
        <v>15.50176</v>
      </c>
      <c r="BN627" s="26"/>
      <c r="BO627" s="42">
        <v>0.0353758695686965</v>
      </c>
      <c r="BP627" s="23">
        <v>15.64559</v>
      </c>
      <c r="BQ627" s="48">
        <f t="shared" si="19"/>
        <v>0.03489221979</v>
      </c>
      <c r="BR627" s="62">
        <f t="shared" si="20"/>
        <v>15.24348</v>
      </c>
      <c r="BS627" s="26"/>
      <c r="BT627" s="42">
        <v>0.0343024550542212</v>
      </c>
      <c r="BU627" s="23">
        <v>16.06468</v>
      </c>
      <c r="BV627" s="48">
        <f t="shared" si="29"/>
        <v>0.03381695635</v>
      </c>
      <c r="BW627" s="62">
        <f t="shared" si="30"/>
        <v>15.51363</v>
      </c>
      <c r="BX627" s="26"/>
      <c r="BY627" s="42">
        <v>0.034430455038468</v>
      </c>
      <c r="BZ627" s="23">
        <v>15.70381</v>
      </c>
      <c r="CA627" s="48">
        <f t="shared" si="27"/>
        <v>0.03394896758</v>
      </c>
      <c r="CB627" s="62">
        <f t="shared" si="28"/>
        <v>15.21108</v>
      </c>
      <c r="CC627" s="7"/>
    </row>
    <row r="628" ht="15.75" customHeight="1">
      <c r="A628" s="1"/>
      <c r="B628" s="38"/>
      <c r="C628" s="38"/>
      <c r="D628" s="38"/>
      <c r="E628" s="38"/>
      <c r="F628" s="26"/>
      <c r="G628" s="38"/>
      <c r="H628" s="38"/>
      <c r="I628" s="38"/>
      <c r="J628" s="38"/>
      <c r="K628" s="26"/>
      <c r="L628" s="38"/>
      <c r="M628" s="38"/>
      <c r="N628" s="38"/>
      <c r="O628" s="38"/>
      <c r="P628" s="26"/>
      <c r="Q628" s="42">
        <v>0.0450463263981664</v>
      </c>
      <c r="R628" s="23">
        <v>11.48453</v>
      </c>
      <c r="S628" s="48">
        <f t="shared" si="7"/>
        <v>0.04453954719</v>
      </c>
      <c r="T628" s="54">
        <f t="shared" si="8"/>
        <v>11.16689</v>
      </c>
      <c r="U628" s="26"/>
      <c r="V628" s="42">
        <v>0.0473922562173017</v>
      </c>
      <c r="W628" s="23">
        <v>13.04065</v>
      </c>
      <c r="X628" s="48">
        <f t="shared" si="1"/>
        <v>0.0469002722</v>
      </c>
      <c r="Y628" s="49">
        <f t="shared" si="2"/>
        <v>12.73231</v>
      </c>
      <c r="Z628" s="26"/>
      <c r="AA628" s="42">
        <v>0.0452126250803269</v>
      </c>
      <c r="AB628" s="23">
        <v>11.41887</v>
      </c>
      <c r="AC628" s="48">
        <f t="shared" si="3"/>
        <v>0.04474672087</v>
      </c>
      <c r="AD628" s="49">
        <f t="shared" si="4"/>
        <v>11.14156</v>
      </c>
      <c r="AE628" s="26"/>
      <c r="AF628" s="42">
        <v>0.0434036477238853</v>
      </c>
      <c r="AG628" s="23">
        <v>12.89145</v>
      </c>
      <c r="AH628" s="48">
        <f t="shared" si="9"/>
        <v>0.04292836123</v>
      </c>
      <c r="AI628" s="49">
        <f t="shared" si="10"/>
        <v>12.5121</v>
      </c>
      <c r="AJ628" s="26"/>
      <c r="AK628" s="42">
        <v>0.0397171659990649</v>
      </c>
      <c r="AL628" s="23">
        <v>12.12317</v>
      </c>
      <c r="AM628" s="48">
        <f t="shared" si="11"/>
        <v>0.03918878173</v>
      </c>
      <c r="AN628" s="49">
        <f t="shared" si="12"/>
        <v>11.7962</v>
      </c>
      <c r="AO628" s="26"/>
      <c r="AP628" s="38"/>
      <c r="AQ628" s="38"/>
      <c r="AR628" s="38"/>
      <c r="AS628" s="38"/>
      <c r="AT628" s="26"/>
      <c r="AU628" s="38"/>
      <c r="AV628" s="38"/>
      <c r="AW628" s="38"/>
      <c r="AX628" s="38"/>
      <c r="AY628" s="26"/>
      <c r="AZ628" s="38"/>
      <c r="BA628" s="38"/>
      <c r="BB628" s="38"/>
      <c r="BC628" s="38"/>
      <c r="BD628" s="26"/>
      <c r="BE628" s="38"/>
      <c r="BF628" s="38"/>
      <c r="BG628" s="38"/>
      <c r="BH628" s="38"/>
      <c r="BI628" s="26"/>
      <c r="BJ628" s="42">
        <v>0.0363704598504853</v>
      </c>
      <c r="BK628" s="23">
        <v>15.97573</v>
      </c>
      <c r="BL628" s="48">
        <f t="shared" si="25"/>
        <v>0.03589060466</v>
      </c>
      <c r="BM628" s="62">
        <f t="shared" si="26"/>
        <v>15.5121</v>
      </c>
      <c r="BN628" s="26"/>
      <c r="BO628" s="42">
        <v>0.0354622886622185</v>
      </c>
      <c r="BP628" s="23">
        <v>15.65583</v>
      </c>
      <c r="BQ628" s="48">
        <f t="shared" si="19"/>
        <v>0.03497863888</v>
      </c>
      <c r="BR628" s="62">
        <f t="shared" si="20"/>
        <v>15.25372</v>
      </c>
      <c r="BS628" s="26"/>
      <c r="BT628" s="42">
        <v>0.0343808034311799</v>
      </c>
      <c r="BU628" s="23">
        <v>16.07657</v>
      </c>
      <c r="BV628" s="48">
        <f t="shared" si="29"/>
        <v>0.03389530472</v>
      </c>
      <c r="BW628" s="62">
        <f t="shared" si="30"/>
        <v>15.52552</v>
      </c>
      <c r="BX628" s="26"/>
      <c r="BY628" s="42">
        <v>0.0344755624114121</v>
      </c>
      <c r="BZ628" s="23">
        <v>15.71464</v>
      </c>
      <c r="CA628" s="48">
        <f t="shared" si="27"/>
        <v>0.03399407495</v>
      </c>
      <c r="CB628" s="62">
        <f t="shared" si="28"/>
        <v>15.22191</v>
      </c>
      <c r="CC628" s="7"/>
    </row>
    <row r="629" ht="15.75" customHeight="1">
      <c r="A629" s="1"/>
      <c r="B629" s="38"/>
      <c r="C629" s="38"/>
      <c r="D629" s="38"/>
      <c r="E629" s="38"/>
      <c r="F629" s="26"/>
      <c r="G629" s="38"/>
      <c r="H629" s="38"/>
      <c r="I629" s="38"/>
      <c r="J629" s="38"/>
      <c r="K629" s="26"/>
      <c r="L629" s="38"/>
      <c r="M629" s="38"/>
      <c r="N629" s="38"/>
      <c r="O629" s="38"/>
      <c r="P629" s="26"/>
      <c r="Q629" s="42">
        <v>0.0451391824077076</v>
      </c>
      <c r="R629" s="23">
        <v>11.48886</v>
      </c>
      <c r="S629" s="48">
        <f t="shared" si="7"/>
        <v>0.0446324032</v>
      </c>
      <c r="T629" s="54">
        <f t="shared" si="8"/>
        <v>11.17122</v>
      </c>
      <c r="U629" s="26"/>
      <c r="V629" s="42">
        <v>0.0474781203972936</v>
      </c>
      <c r="W629" s="23">
        <v>13.04656</v>
      </c>
      <c r="X629" s="48">
        <f t="shared" si="1"/>
        <v>0.04698613638</v>
      </c>
      <c r="Y629" s="49">
        <f t="shared" si="2"/>
        <v>12.73822</v>
      </c>
      <c r="Z629" s="26"/>
      <c r="AA629" s="42">
        <v>0.0452716797173336</v>
      </c>
      <c r="AB629" s="23">
        <v>11.42112</v>
      </c>
      <c r="AC629" s="48">
        <f t="shared" si="3"/>
        <v>0.04480577551</v>
      </c>
      <c r="AD629" s="49">
        <f t="shared" si="4"/>
        <v>11.14381</v>
      </c>
      <c r="AE629" s="26"/>
      <c r="AF629" s="42">
        <v>0.0435082821080266</v>
      </c>
      <c r="AG629" s="23">
        <v>12.89466</v>
      </c>
      <c r="AH629" s="48">
        <f t="shared" si="9"/>
        <v>0.04303299561</v>
      </c>
      <c r="AI629" s="49">
        <f t="shared" si="10"/>
        <v>12.51531</v>
      </c>
      <c r="AJ629" s="26"/>
      <c r="AK629" s="42">
        <v>0.0398054850139804</v>
      </c>
      <c r="AL629" s="23">
        <v>12.12801</v>
      </c>
      <c r="AM629" s="48">
        <f t="shared" si="11"/>
        <v>0.03927710075</v>
      </c>
      <c r="AN629" s="49">
        <f t="shared" si="12"/>
        <v>11.80104</v>
      </c>
      <c r="AO629" s="26"/>
      <c r="AP629" s="38"/>
      <c r="AQ629" s="38"/>
      <c r="AR629" s="38"/>
      <c r="AS629" s="38"/>
      <c r="AT629" s="26"/>
      <c r="AU629" s="38"/>
      <c r="AV629" s="38"/>
      <c r="AW629" s="38"/>
      <c r="AX629" s="38"/>
      <c r="AY629" s="26"/>
      <c r="AZ629" s="38"/>
      <c r="BA629" s="38"/>
      <c r="BB629" s="38"/>
      <c r="BC629" s="38"/>
      <c r="BD629" s="26"/>
      <c r="BE629" s="38"/>
      <c r="BF629" s="38"/>
      <c r="BG629" s="38"/>
      <c r="BH629" s="38"/>
      <c r="BI629" s="26"/>
      <c r="BJ629" s="42">
        <v>0.0364254571554725</v>
      </c>
      <c r="BK629" s="23">
        <v>15.98276</v>
      </c>
      <c r="BL629" s="48">
        <f t="shared" si="25"/>
        <v>0.03594560196</v>
      </c>
      <c r="BM629" s="62">
        <f t="shared" si="26"/>
        <v>15.51913</v>
      </c>
      <c r="BN629" s="26"/>
      <c r="BO629" s="42">
        <v>0.0355274375996524</v>
      </c>
      <c r="BP629" s="23">
        <v>15.66716</v>
      </c>
      <c r="BQ629" s="48">
        <f t="shared" si="19"/>
        <v>0.03504378782</v>
      </c>
      <c r="BR629" s="62">
        <f t="shared" si="20"/>
        <v>15.26505</v>
      </c>
      <c r="BS629" s="26"/>
      <c r="BT629" s="42">
        <v>0.0344690397860614</v>
      </c>
      <c r="BU629" s="23">
        <v>16.08493</v>
      </c>
      <c r="BV629" s="48">
        <f t="shared" si="29"/>
        <v>0.03398354108</v>
      </c>
      <c r="BW629" s="62">
        <f t="shared" si="30"/>
        <v>15.53388</v>
      </c>
      <c r="BX629" s="26"/>
      <c r="BY629" s="42">
        <v>0.0345466496070628</v>
      </c>
      <c r="BZ629" s="23">
        <v>15.723</v>
      </c>
      <c r="CA629" s="48">
        <f t="shared" si="27"/>
        <v>0.03406516215</v>
      </c>
      <c r="CB629" s="62">
        <f t="shared" si="28"/>
        <v>15.23027</v>
      </c>
      <c r="CC629" s="7"/>
    </row>
    <row r="630" ht="15.75" customHeight="1">
      <c r="A630" s="1"/>
      <c r="B630" s="38"/>
      <c r="C630" s="38"/>
      <c r="D630" s="38"/>
      <c r="E630" s="38"/>
      <c r="F630" s="26"/>
      <c r="G630" s="38"/>
      <c r="H630" s="38"/>
      <c r="I630" s="38"/>
      <c r="J630" s="38"/>
      <c r="K630" s="26"/>
      <c r="L630" s="38"/>
      <c r="M630" s="38"/>
      <c r="N630" s="38"/>
      <c r="O630" s="38"/>
      <c r="P630" s="26"/>
      <c r="Q630" s="42">
        <v>0.0452455998634942</v>
      </c>
      <c r="R630" s="23">
        <v>11.49086</v>
      </c>
      <c r="S630" s="48">
        <f t="shared" si="7"/>
        <v>0.04473882066</v>
      </c>
      <c r="T630" s="54">
        <f t="shared" si="8"/>
        <v>11.17322</v>
      </c>
      <c r="U630" s="26"/>
      <c r="V630" s="42">
        <v>0.047556606386445</v>
      </c>
      <c r="W630" s="23">
        <v>13.05032</v>
      </c>
      <c r="X630" s="48">
        <f t="shared" si="1"/>
        <v>0.04706462237</v>
      </c>
      <c r="Y630" s="49">
        <f t="shared" si="2"/>
        <v>12.74198</v>
      </c>
      <c r="Z630" s="26"/>
      <c r="AA630" s="42">
        <v>0.0453669816992444</v>
      </c>
      <c r="AB630" s="23">
        <v>11.4231</v>
      </c>
      <c r="AC630" s="48">
        <f t="shared" si="3"/>
        <v>0.04490107749</v>
      </c>
      <c r="AD630" s="49">
        <f t="shared" si="4"/>
        <v>11.14579</v>
      </c>
      <c r="AE630" s="26"/>
      <c r="AF630" s="42">
        <v>0.0435861824914721</v>
      </c>
      <c r="AG630" s="23">
        <v>12.89982</v>
      </c>
      <c r="AH630" s="48">
        <f t="shared" si="9"/>
        <v>0.04311089599</v>
      </c>
      <c r="AI630" s="49">
        <f t="shared" si="10"/>
        <v>12.52047</v>
      </c>
      <c r="AJ630" s="26"/>
      <c r="AK630" s="42">
        <v>0.0398958315994846</v>
      </c>
      <c r="AL630" s="23">
        <v>12.13212</v>
      </c>
      <c r="AM630" s="48">
        <f t="shared" si="11"/>
        <v>0.03936744733</v>
      </c>
      <c r="AN630" s="49">
        <f t="shared" si="12"/>
        <v>11.80515</v>
      </c>
      <c r="AO630" s="26"/>
      <c r="AP630" s="38"/>
      <c r="AQ630" s="38"/>
      <c r="AR630" s="38"/>
      <c r="AS630" s="38"/>
      <c r="AT630" s="26"/>
      <c r="AU630" s="38"/>
      <c r="AV630" s="38"/>
      <c r="AW630" s="38"/>
      <c r="AX630" s="38"/>
      <c r="AY630" s="26"/>
      <c r="AZ630" s="38"/>
      <c r="BA630" s="38"/>
      <c r="BB630" s="38"/>
      <c r="BC630" s="38"/>
      <c r="BD630" s="26"/>
      <c r="BE630" s="38"/>
      <c r="BF630" s="38"/>
      <c r="BG630" s="38"/>
      <c r="BH630" s="38"/>
      <c r="BI630" s="26"/>
      <c r="BJ630" s="42">
        <v>0.0364997757037475</v>
      </c>
      <c r="BK630" s="23">
        <v>15.99323</v>
      </c>
      <c r="BL630" s="48">
        <f t="shared" si="25"/>
        <v>0.03601992051</v>
      </c>
      <c r="BM630" s="62">
        <f t="shared" si="26"/>
        <v>15.5296</v>
      </c>
      <c r="BN630" s="26"/>
      <c r="BO630" s="42">
        <v>0.0355876162494533</v>
      </c>
      <c r="BP630" s="23">
        <v>15.67462</v>
      </c>
      <c r="BQ630" s="48">
        <f t="shared" si="19"/>
        <v>0.03510396647</v>
      </c>
      <c r="BR630" s="62">
        <f t="shared" si="20"/>
        <v>15.27251</v>
      </c>
      <c r="BS630" s="26"/>
      <c r="BT630" s="42">
        <v>0.0345886795124899</v>
      </c>
      <c r="BU630" s="23">
        <v>16.09408</v>
      </c>
      <c r="BV630" s="48">
        <f t="shared" si="29"/>
        <v>0.03410318081</v>
      </c>
      <c r="BW630" s="62">
        <f t="shared" si="30"/>
        <v>15.54303</v>
      </c>
      <c r="BX630" s="26"/>
      <c r="BY630" s="42">
        <v>0.0346219991037628</v>
      </c>
      <c r="BZ630" s="23">
        <v>15.73338</v>
      </c>
      <c r="CA630" s="48">
        <f t="shared" si="27"/>
        <v>0.03414051164</v>
      </c>
      <c r="CB630" s="62">
        <f t="shared" si="28"/>
        <v>15.24065</v>
      </c>
      <c r="CC630" s="7"/>
    </row>
    <row r="631" ht="15.75" customHeight="1">
      <c r="A631" s="1"/>
      <c r="B631" s="38"/>
      <c r="C631" s="38"/>
      <c r="D631" s="38"/>
      <c r="E631" s="38"/>
      <c r="F631" s="26"/>
      <c r="G631" s="38"/>
      <c r="H631" s="38"/>
      <c r="I631" s="38"/>
      <c r="J631" s="38"/>
      <c r="K631" s="26"/>
      <c r="L631" s="38"/>
      <c r="M631" s="38"/>
      <c r="N631" s="38"/>
      <c r="O631" s="38"/>
      <c r="P631" s="26"/>
      <c r="Q631" s="42">
        <v>0.0453382914527378</v>
      </c>
      <c r="R631" s="23">
        <v>11.49548</v>
      </c>
      <c r="S631" s="48">
        <f t="shared" si="7"/>
        <v>0.04483151225</v>
      </c>
      <c r="T631" s="54">
        <f t="shared" si="8"/>
        <v>11.17784</v>
      </c>
      <c r="U631" s="26"/>
      <c r="V631" s="42">
        <v>0.04764279779619</v>
      </c>
      <c r="W631" s="23">
        <v>13.05464</v>
      </c>
      <c r="X631" s="48">
        <f t="shared" si="1"/>
        <v>0.04715081378</v>
      </c>
      <c r="Y631" s="49">
        <f t="shared" si="2"/>
        <v>12.7463</v>
      </c>
      <c r="Z631" s="26"/>
      <c r="AA631" s="42">
        <v>0.0454571776948691</v>
      </c>
      <c r="AB631" s="23">
        <v>11.42866</v>
      </c>
      <c r="AC631" s="48">
        <f t="shared" si="3"/>
        <v>0.04499127348</v>
      </c>
      <c r="AD631" s="49">
        <f t="shared" si="4"/>
        <v>11.15135</v>
      </c>
      <c r="AE631" s="26"/>
      <c r="AF631" s="42">
        <v>0.0436531683361219</v>
      </c>
      <c r="AG631" s="23">
        <v>12.90431</v>
      </c>
      <c r="AH631" s="48">
        <f t="shared" si="9"/>
        <v>0.04317788184</v>
      </c>
      <c r="AI631" s="49">
        <f t="shared" si="10"/>
        <v>12.52496</v>
      </c>
      <c r="AJ631" s="26"/>
      <c r="AK631" s="42">
        <v>0.0400121830055227</v>
      </c>
      <c r="AL631" s="23">
        <v>12.1358</v>
      </c>
      <c r="AM631" s="48">
        <f t="shared" si="11"/>
        <v>0.03948379874</v>
      </c>
      <c r="AN631" s="49">
        <f t="shared" si="12"/>
        <v>11.80883</v>
      </c>
      <c r="AO631" s="26"/>
      <c r="AP631" s="38"/>
      <c r="AQ631" s="38"/>
      <c r="AR631" s="38"/>
      <c r="AS631" s="38"/>
      <c r="AT631" s="26"/>
      <c r="AU631" s="38"/>
      <c r="AV631" s="38"/>
      <c r="AW631" s="38"/>
      <c r="AX631" s="38"/>
      <c r="AY631" s="26"/>
      <c r="AZ631" s="38"/>
      <c r="BA631" s="38"/>
      <c r="BB631" s="38"/>
      <c r="BC631" s="38"/>
      <c r="BD631" s="26"/>
      <c r="BE631" s="38"/>
      <c r="BF631" s="38"/>
      <c r="BG631" s="38"/>
      <c r="BH631" s="38"/>
      <c r="BI631" s="26"/>
      <c r="BJ631" s="42">
        <v>0.036579549677487</v>
      </c>
      <c r="BK631" s="23">
        <v>16.0031</v>
      </c>
      <c r="BL631" s="48">
        <f t="shared" si="25"/>
        <v>0.03609969449</v>
      </c>
      <c r="BM631" s="62">
        <f t="shared" si="26"/>
        <v>15.53947</v>
      </c>
      <c r="BN631" s="26"/>
      <c r="BO631" s="42">
        <v>0.0356558080808138</v>
      </c>
      <c r="BP631" s="23">
        <v>15.68604</v>
      </c>
      <c r="BQ631" s="48">
        <f t="shared" si="19"/>
        <v>0.0351721583</v>
      </c>
      <c r="BR631" s="62">
        <f t="shared" si="20"/>
        <v>15.28393</v>
      </c>
      <c r="BS631" s="26"/>
      <c r="BT631" s="42">
        <v>0.034639215817414</v>
      </c>
      <c r="BU631" s="23">
        <v>16.10714</v>
      </c>
      <c r="BV631" s="48">
        <f t="shared" si="29"/>
        <v>0.03415371711</v>
      </c>
      <c r="BW631" s="62">
        <f t="shared" si="30"/>
        <v>15.55609</v>
      </c>
      <c r="BX631" s="26"/>
      <c r="BY631" s="42">
        <v>0.0347180367067241</v>
      </c>
      <c r="BZ631" s="23">
        <v>15.74411</v>
      </c>
      <c r="CA631" s="48">
        <f t="shared" si="27"/>
        <v>0.03423654925</v>
      </c>
      <c r="CB631" s="62">
        <f t="shared" si="28"/>
        <v>15.25138</v>
      </c>
      <c r="CC631" s="7"/>
    </row>
    <row r="632" ht="15.75" customHeight="1">
      <c r="A632" s="1"/>
      <c r="B632" s="38"/>
      <c r="C632" s="38"/>
      <c r="D632" s="38"/>
      <c r="E632" s="38"/>
      <c r="F632" s="26"/>
      <c r="G632" s="38"/>
      <c r="H632" s="38"/>
      <c r="I632" s="38"/>
      <c r="J632" s="38"/>
      <c r="K632" s="26"/>
      <c r="L632" s="38"/>
      <c r="M632" s="38"/>
      <c r="N632" s="38"/>
      <c r="O632" s="38"/>
      <c r="P632" s="26"/>
      <c r="Q632" s="42">
        <v>0.0454531669434886</v>
      </c>
      <c r="R632" s="23">
        <v>11.4963</v>
      </c>
      <c r="S632" s="48">
        <f t="shared" si="7"/>
        <v>0.04494638774</v>
      </c>
      <c r="T632" s="54">
        <f t="shared" si="8"/>
        <v>11.17866</v>
      </c>
      <c r="U632" s="26"/>
      <c r="V632" s="42">
        <v>0.0477432284077859</v>
      </c>
      <c r="W632" s="23">
        <v>13.05702</v>
      </c>
      <c r="X632" s="48">
        <f t="shared" si="1"/>
        <v>0.04725124439</v>
      </c>
      <c r="Y632" s="49">
        <f t="shared" si="2"/>
        <v>12.74868</v>
      </c>
      <c r="Z632" s="26"/>
      <c r="AA632" s="42">
        <v>0.0455596087080377</v>
      </c>
      <c r="AB632" s="23">
        <v>11.43198</v>
      </c>
      <c r="AC632" s="48">
        <f t="shared" si="3"/>
        <v>0.0450937045</v>
      </c>
      <c r="AD632" s="49">
        <f t="shared" si="4"/>
        <v>11.15467</v>
      </c>
      <c r="AE632" s="26"/>
      <c r="AF632" s="42">
        <v>0.0437429459885441</v>
      </c>
      <c r="AG632" s="23">
        <v>12.90798</v>
      </c>
      <c r="AH632" s="48">
        <f t="shared" si="9"/>
        <v>0.04326765949</v>
      </c>
      <c r="AI632" s="49">
        <f t="shared" si="10"/>
        <v>12.52863</v>
      </c>
      <c r="AJ632" s="26"/>
      <c r="AK632" s="42">
        <v>0.0400143469716423</v>
      </c>
      <c r="AL632" s="23">
        <v>12.13757</v>
      </c>
      <c r="AM632" s="48">
        <f t="shared" si="11"/>
        <v>0.03948596271</v>
      </c>
      <c r="AN632" s="49">
        <f t="shared" si="12"/>
        <v>11.8106</v>
      </c>
      <c r="AO632" s="26"/>
      <c r="AP632" s="38"/>
      <c r="AQ632" s="38"/>
      <c r="AR632" s="38"/>
      <c r="AS632" s="38"/>
      <c r="AT632" s="26"/>
      <c r="AU632" s="38"/>
      <c r="AV632" s="38"/>
      <c r="AW632" s="38"/>
      <c r="AX632" s="38"/>
      <c r="AY632" s="26"/>
      <c r="AZ632" s="38"/>
      <c r="BA632" s="38"/>
      <c r="BB632" s="38"/>
      <c r="BC632" s="38"/>
      <c r="BD632" s="26"/>
      <c r="BE632" s="38"/>
      <c r="BF632" s="38"/>
      <c r="BG632" s="38"/>
      <c r="BH632" s="38"/>
      <c r="BI632" s="26"/>
      <c r="BJ632" s="42">
        <v>0.0366064994014763</v>
      </c>
      <c r="BK632" s="23">
        <v>16.01056</v>
      </c>
      <c r="BL632" s="48">
        <f t="shared" si="25"/>
        <v>0.03612664421</v>
      </c>
      <c r="BM632" s="62">
        <f t="shared" si="26"/>
        <v>15.54693</v>
      </c>
      <c r="BN632" s="26"/>
      <c r="BO632" s="42">
        <v>0.0357162105896176</v>
      </c>
      <c r="BP632" s="23">
        <v>15.69564</v>
      </c>
      <c r="BQ632" s="48">
        <f t="shared" si="19"/>
        <v>0.03523256081</v>
      </c>
      <c r="BR632" s="62">
        <f t="shared" si="20"/>
        <v>15.29353</v>
      </c>
      <c r="BS632" s="26"/>
      <c r="BT632" s="42">
        <v>0.0346959183544528</v>
      </c>
      <c r="BU632" s="23">
        <v>16.1139</v>
      </c>
      <c r="BV632" s="48">
        <f t="shared" si="29"/>
        <v>0.03421041965</v>
      </c>
      <c r="BW632" s="62">
        <f t="shared" si="30"/>
        <v>15.56285</v>
      </c>
      <c r="BX632" s="26"/>
      <c r="BY632" s="42">
        <v>0.0347362102254696</v>
      </c>
      <c r="BZ632" s="23">
        <v>15.75333</v>
      </c>
      <c r="CA632" s="48">
        <f t="shared" si="27"/>
        <v>0.03425472276</v>
      </c>
      <c r="CB632" s="62">
        <f t="shared" si="28"/>
        <v>15.2606</v>
      </c>
      <c r="CC632" s="7"/>
    </row>
    <row r="633" ht="15.75" customHeight="1">
      <c r="A633" s="1"/>
      <c r="B633" s="38"/>
      <c r="C633" s="38"/>
      <c r="D633" s="38"/>
      <c r="E633" s="38"/>
      <c r="F633" s="26"/>
      <c r="G633" s="38"/>
      <c r="H633" s="38"/>
      <c r="I633" s="38"/>
      <c r="J633" s="38"/>
      <c r="K633" s="26"/>
      <c r="L633" s="38"/>
      <c r="M633" s="38"/>
      <c r="N633" s="38"/>
      <c r="O633" s="38"/>
      <c r="P633" s="26"/>
      <c r="Q633" s="42">
        <v>0.0455033273642291</v>
      </c>
      <c r="R633" s="23">
        <v>11.49996</v>
      </c>
      <c r="S633" s="48">
        <f t="shared" si="7"/>
        <v>0.04499654816</v>
      </c>
      <c r="T633" s="54">
        <f t="shared" si="8"/>
        <v>11.18232</v>
      </c>
      <c r="U633" s="26"/>
      <c r="V633" s="42">
        <v>0.047821265566111</v>
      </c>
      <c r="W633" s="23">
        <v>13.06165</v>
      </c>
      <c r="X633" s="48">
        <f t="shared" si="1"/>
        <v>0.04732928155</v>
      </c>
      <c r="Y633" s="49">
        <f t="shared" si="2"/>
        <v>12.75331</v>
      </c>
      <c r="Z633" s="26"/>
      <c r="AA633" s="42">
        <v>0.0456430466525168</v>
      </c>
      <c r="AB633" s="23">
        <v>11.43079</v>
      </c>
      <c r="AC633" s="48">
        <f t="shared" si="3"/>
        <v>0.04517714244</v>
      </c>
      <c r="AD633" s="49">
        <f t="shared" si="4"/>
        <v>11.15348</v>
      </c>
      <c r="AE633" s="26"/>
      <c r="AF633" s="42">
        <v>0.0438156160665584</v>
      </c>
      <c r="AG633" s="23">
        <v>12.91428</v>
      </c>
      <c r="AH633" s="48">
        <f t="shared" si="9"/>
        <v>0.04334032957</v>
      </c>
      <c r="AI633" s="49">
        <f t="shared" si="10"/>
        <v>12.53493</v>
      </c>
      <c r="AJ633" s="26"/>
      <c r="AK633" s="42">
        <v>0.0400673177317048</v>
      </c>
      <c r="AL633" s="23">
        <v>12.14443</v>
      </c>
      <c r="AM633" s="48">
        <f t="shared" si="11"/>
        <v>0.03953893347</v>
      </c>
      <c r="AN633" s="49">
        <f t="shared" si="12"/>
        <v>11.81746</v>
      </c>
      <c r="AO633" s="26"/>
      <c r="AP633" s="38"/>
      <c r="AQ633" s="38"/>
      <c r="AR633" s="38"/>
      <c r="AS633" s="38"/>
      <c r="AT633" s="26"/>
      <c r="AU633" s="38"/>
      <c r="AV633" s="38"/>
      <c r="AW633" s="38"/>
      <c r="AX633" s="38"/>
      <c r="AY633" s="26"/>
      <c r="AZ633" s="38"/>
      <c r="BA633" s="38"/>
      <c r="BB633" s="38"/>
      <c r="BC633" s="38"/>
      <c r="BD633" s="26"/>
      <c r="BE633" s="38"/>
      <c r="BF633" s="38"/>
      <c r="BG633" s="38"/>
      <c r="BH633" s="38"/>
      <c r="BI633" s="26"/>
      <c r="BJ633" s="42">
        <v>0.0367077271118343</v>
      </c>
      <c r="BK633" s="23">
        <v>16.02149</v>
      </c>
      <c r="BL633" s="48">
        <f t="shared" si="25"/>
        <v>0.03622787192</v>
      </c>
      <c r="BM633" s="62">
        <f t="shared" si="26"/>
        <v>15.55786</v>
      </c>
      <c r="BN633" s="26"/>
      <c r="BO633" s="42">
        <v>0.0357834459634916</v>
      </c>
      <c r="BP633" s="23">
        <v>15.70289</v>
      </c>
      <c r="BQ633" s="48">
        <f t="shared" si="19"/>
        <v>0.03529979618</v>
      </c>
      <c r="BR633" s="62">
        <f t="shared" si="20"/>
        <v>15.30078</v>
      </c>
      <c r="BS633" s="26"/>
      <c r="BT633" s="42">
        <v>0.0348073153583306</v>
      </c>
      <c r="BU633" s="23">
        <v>16.1246</v>
      </c>
      <c r="BV633" s="48">
        <f t="shared" si="29"/>
        <v>0.03432181665</v>
      </c>
      <c r="BW633" s="62">
        <f t="shared" si="30"/>
        <v>15.57355</v>
      </c>
      <c r="BX633" s="26"/>
      <c r="BY633" s="42">
        <v>0.0348011656309168</v>
      </c>
      <c r="BZ633" s="23">
        <v>15.7623</v>
      </c>
      <c r="CA633" s="48">
        <f t="shared" si="27"/>
        <v>0.03431967817</v>
      </c>
      <c r="CB633" s="62">
        <f t="shared" si="28"/>
        <v>15.26957</v>
      </c>
      <c r="CC633" s="7"/>
    </row>
    <row r="634" ht="15.75" customHeight="1">
      <c r="A634" s="1"/>
      <c r="B634" s="38"/>
      <c r="C634" s="38"/>
      <c r="D634" s="38"/>
      <c r="E634" s="38"/>
      <c r="F634" s="26"/>
      <c r="G634" s="38"/>
      <c r="H634" s="38"/>
      <c r="I634" s="38"/>
      <c r="J634" s="38"/>
      <c r="K634" s="26"/>
      <c r="L634" s="38"/>
      <c r="M634" s="38"/>
      <c r="N634" s="38"/>
      <c r="O634" s="38"/>
      <c r="P634" s="26"/>
      <c r="Q634" s="42">
        <v>0.0456126853076211</v>
      </c>
      <c r="R634" s="23">
        <v>11.50115</v>
      </c>
      <c r="S634" s="48">
        <f t="shared" si="7"/>
        <v>0.0451059061</v>
      </c>
      <c r="T634" s="54">
        <f t="shared" si="8"/>
        <v>11.18351</v>
      </c>
      <c r="U634" s="26"/>
      <c r="V634" s="42">
        <v>0.0479302056664375</v>
      </c>
      <c r="W634" s="23">
        <v>13.06454</v>
      </c>
      <c r="X634" s="48">
        <f t="shared" si="1"/>
        <v>0.04743822165</v>
      </c>
      <c r="Y634" s="49">
        <f t="shared" si="2"/>
        <v>12.7562</v>
      </c>
      <c r="Z634" s="26"/>
      <c r="AA634" s="42">
        <v>0.0457366135495885</v>
      </c>
      <c r="AB634" s="23">
        <v>11.43941</v>
      </c>
      <c r="AC634" s="48">
        <f t="shared" si="3"/>
        <v>0.04527070934</v>
      </c>
      <c r="AD634" s="49">
        <f t="shared" si="4"/>
        <v>11.1621</v>
      </c>
      <c r="AE634" s="26"/>
      <c r="AF634" s="42">
        <v>0.0439233466159854</v>
      </c>
      <c r="AG634" s="23">
        <v>12.91718</v>
      </c>
      <c r="AH634" s="48">
        <f t="shared" si="9"/>
        <v>0.04344806012</v>
      </c>
      <c r="AI634" s="49">
        <f t="shared" si="10"/>
        <v>12.53783</v>
      </c>
      <c r="AJ634" s="26"/>
      <c r="AK634" s="42">
        <v>0.040170370611881</v>
      </c>
      <c r="AL634" s="23">
        <v>12.15091</v>
      </c>
      <c r="AM634" s="48">
        <f t="shared" si="11"/>
        <v>0.03964198635</v>
      </c>
      <c r="AN634" s="49">
        <f t="shared" si="12"/>
        <v>11.82394</v>
      </c>
      <c r="AO634" s="26"/>
      <c r="AP634" s="38"/>
      <c r="AQ634" s="38"/>
      <c r="AR634" s="38"/>
      <c r="AS634" s="38"/>
      <c r="AT634" s="26"/>
      <c r="AU634" s="38"/>
      <c r="AV634" s="38"/>
      <c r="AW634" s="38"/>
      <c r="AX634" s="38"/>
      <c r="AY634" s="26"/>
      <c r="AZ634" s="38"/>
      <c r="BA634" s="38"/>
      <c r="BB634" s="38"/>
      <c r="BC634" s="38"/>
      <c r="BD634" s="26"/>
      <c r="BE634" s="38"/>
      <c r="BF634" s="38"/>
      <c r="BG634" s="38"/>
      <c r="BH634" s="38"/>
      <c r="BI634" s="26"/>
      <c r="BJ634" s="42">
        <v>0.0367365714298835</v>
      </c>
      <c r="BK634" s="23">
        <v>16.03208</v>
      </c>
      <c r="BL634" s="48">
        <f t="shared" si="25"/>
        <v>0.03625671624</v>
      </c>
      <c r="BM634" s="62">
        <f t="shared" si="26"/>
        <v>15.56845</v>
      </c>
      <c r="BN634" s="26"/>
      <c r="BO634" s="42">
        <v>0.0358248260403575</v>
      </c>
      <c r="BP634" s="23">
        <v>15.71432</v>
      </c>
      <c r="BQ634" s="48">
        <f t="shared" si="19"/>
        <v>0.03534117626</v>
      </c>
      <c r="BR634" s="62">
        <f t="shared" si="20"/>
        <v>15.31221</v>
      </c>
      <c r="BS634" s="26"/>
      <c r="BT634" s="42">
        <v>0.0348240738437582</v>
      </c>
      <c r="BU634" s="23">
        <v>16.13564</v>
      </c>
      <c r="BV634" s="48">
        <f t="shared" si="29"/>
        <v>0.03433857514</v>
      </c>
      <c r="BW634" s="62">
        <f t="shared" si="30"/>
        <v>15.58459</v>
      </c>
      <c r="BX634" s="26"/>
      <c r="BY634" s="42">
        <v>0.0349021182939406</v>
      </c>
      <c r="BZ634" s="23">
        <v>15.77277</v>
      </c>
      <c r="CA634" s="48">
        <f t="shared" si="27"/>
        <v>0.03442063083</v>
      </c>
      <c r="CB634" s="62">
        <f t="shared" si="28"/>
        <v>15.28004</v>
      </c>
      <c r="CC634" s="7"/>
    </row>
    <row r="635" ht="15.75" customHeight="1">
      <c r="A635" s="1"/>
      <c r="B635" s="38"/>
      <c r="C635" s="38"/>
      <c r="D635" s="38"/>
      <c r="E635" s="38"/>
      <c r="F635" s="26"/>
      <c r="G635" s="38"/>
      <c r="H635" s="38"/>
      <c r="I635" s="38"/>
      <c r="J635" s="38"/>
      <c r="K635" s="26"/>
      <c r="L635" s="38"/>
      <c r="M635" s="38"/>
      <c r="N635" s="38"/>
      <c r="O635" s="38"/>
      <c r="P635" s="26"/>
      <c r="Q635" s="42">
        <v>0.0456962037010147</v>
      </c>
      <c r="R635" s="23">
        <v>11.50932</v>
      </c>
      <c r="S635" s="48">
        <f t="shared" si="7"/>
        <v>0.0451894245</v>
      </c>
      <c r="T635" s="54">
        <f t="shared" si="8"/>
        <v>11.19168</v>
      </c>
      <c r="U635" s="26"/>
      <c r="V635" s="42">
        <v>0.0480257054979862</v>
      </c>
      <c r="W635" s="23">
        <v>13.07029</v>
      </c>
      <c r="X635" s="48">
        <f t="shared" si="1"/>
        <v>0.04753372148</v>
      </c>
      <c r="Y635" s="49">
        <f t="shared" si="2"/>
        <v>12.76195</v>
      </c>
      <c r="Z635" s="26"/>
      <c r="AA635" s="42">
        <v>0.0457858038035912</v>
      </c>
      <c r="AB635" s="23">
        <v>11.43916</v>
      </c>
      <c r="AC635" s="48">
        <f t="shared" si="3"/>
        <v>0.04531989959</v>
      </c>
      <c r="AD635" s="49">
        <f t="shared" si="4"/>
        <v>11.16185</v>
      </c>
      <c r="AE635" s="26"/>
      <c r="AF635" s="42">
        <v>0.0439936032612931</v>
      </c>
      <c r="AG635" s="23">
        <v>12.92212</v>
      </c>
      <c r="AH635" s="48">
        <f t="shared" si="9"/>
        <v>0.04351831676</v>
      </c>
      <c r="AI635" s="49">
        <f t="shared" si="10"/>
        <v>12.54277</v>
      </c>
      <c r="AJ635" s="26"/>
      <c r="AK635" s="42">
        <v>0.0402525336500874</v>
      </c>
      <c r="AL635" s="23">
        <v>12.15364</v>
      </c>
      <c r="AM635" s="48">
        <f t="shared" si="11"/>
        <v>0.03972414938</v>
      </c>
      <c r="AN635" s="49">
        <f t="shared" si="12"/>
        <v>11.82667</v>
      </c>
      <c r="AO635" s="26"/>
      <c r="AP635" s="38"/>
      <c r="AQ635" s="38"/>
      <c r="AR635" s="38"/>
      <c r="AS635" s="38"/>
      <c r="AT635" s="26"/>
      <c r="AU635" s="38"/>
      <c r="AV635" s="38"/>
      <c r="AW635" s="38"/>
      <c r="AX635" s="38"/>
      <c r="AY635" s="26"/>
      <c r="AZ635" s="38"/>
      <c r="BA635" s="38"/>
      <c r="BB635" s="38"/>
      <c r="BC635" s="38"/>
      <c r="BD635" s="26"/>
      <c r="BE635" s="38"/>
      <c r="BF635" s="38"/>
      <c r="BG635" s="38"/>
      <c r="BH635" s="38"/>
      <c r="BI635" s="26"/>
      <c r="BJ635" s="42">
        <v>0.0368208325577477</v>
      </c>
      <c r="BK635" s="23">
        <v>16.03905</v>
      </c>
      <c r="BL635" s="48">
        <f t="shared" si="25"/>
        <v>0.03634097737</v>
      </c>
      <c r="BM635" s="62">
        <f t="shared" si="26"/>
        <v>15.57542</v>
      </c>
      <c r="BN635" s="26"/>
      <c r="BO635" s="42">
        <v>0.0359225692785086</v>
      </c>
      <c r="BP635" s="23">
        <v>15.72326</v>
      </c>
      <c r="BQ635" s="48">
        <f t="shared" si="19"/>
        <v>0.0354389195</v>
      </c>
      <c r="BR635" s="62">
        <f t="shared" si="20"/>
        <v>15.32115</v>
      </c>
      <c r="BS635" s="26"/>
      <c r="BT635" s="42">
        <v>0.0348476652637961</v>
      </c>
      <c r="BU635" s="23">
        <v>16.14239</v>
      </c>
      <c r="BV635" s="48">
        <f t="shared" si="29"/>
        <v>0.03436216656</v>
      </c>
      <c r="BW635" s="62">
        <f t="shared" si="30"/>
        <v>15.59134</v>
      </c>
      <c r="BX635" s="26"/>
      <c r="BY635" s="42">
        <v>0.0349360757901196</v>
      </c>
      <c r="BZ635" s="23">
        <v>15.78428</v>
      </c>
      <c r="CA635" s="48">
        <f t="shared" si="27"/>
        <v>0.03445458833</v>
      </c>
      <c r="CB635" s="62">
        <f t="shared" si="28"/>
        <v>15.29155</v>
      </c>
      <c r="CC635" s="7"/>
    </row>
    <row r="636" ht="15.75" customHeight="1">
      <c r="A636" s="1"/>
      <c r="B636" s="38"/>
      <c r="C636" s="38"/>
      <c r="D636" s="38"/>
      <c r="E636" s="38"/>
      <c r="F636" s="26"/>
      <c r="G636" s="38"/>
      <c r="H636" s="38"/>
      <c r="I636" s="38"/>
      <c r="J636" s="38"/>
      <c r="K636" s="26"/>
      <c r="L636" s="38"/>
      <c r="M636" s="38"/>
      <c r="N636" s="38"/>
      <c r="O636" s="38"/>
      <c r="P636" s="26"/>
      <c r="Q636" s="42">
        <v>0.045750140895306</v>
      </c>
      <c r="R636" s="23">
        <v>11.5072</v>
      </c>
      <c r="S636" s="48">
        <f t="shared" si="7"/>
        <v>0.04524336169</v>
      </c>
      <c r="T636" s="54">
        <f t="shared" si="8"/>
        <v>11.18956</v>
      </c>
      <c r="U636" s="26"/>
      <c r="V636" s="42">
        <v>0.0480864840009279</v>
      </c>
      <c r="W636" s="23">
        <v>13.07687</v>
      </c>
      <c r="X636" s="48">
        <f t="shared" si="1"/>
        <v>0.04759449998</v>
      </c>
      <c r="Y636" s="49">
        <f t="shared" si="2"/>
        <v>12.76853</v>
      </c>
      <c r="Z636" s="26"/>
      <c r="AA636" s="42">
        <v>0.0459304164398426</v>
      </c>
      <c r="AB636" s="23">
        <v>11.43987</v>
      </c>
      <c r="AC636" s="48">
        <f t="shared" si="3"/>
        <v>0.04546451223</v>
      </c>
      <c r="AD636" s="49">
        <f t="shared" si="4"/>
        <v>11.16256</v>
      </c>
      <c r="AE636" s="26"/>
      <c r="AF636" s="42">
        <v>0.0440766707807783</v>
      </c>
      <c r="AG636" s="23">
        <v>12.92715</v>
      </c>
      <c r="AH636" s="48">
        <f t="shared" si="9"/>
        <v>0.04360138428</v>
      </c>
      <c r="AI636" s="49">
        <f t="shared" si="10"/>
        <v>12.5478</v>
      </c>
      <c r="AJ636" s="26"/>
      <c r="AK636" s="42">
        <v>0.0402956331660049</v>
      </c>
      <c r="AL636" s="23">
        <v>12.15887</v>
      </c>
      <c r="AM636" s="48">
        <f t="shared" si="11"/>
        <v>0.0397672489</v>
      </c>
      <c r="AN636" s="49">
        <f t="shared" si="12"/>
        <v>11.8319</v>
      </c>
      <c r="AO636" s="26"/>
      <c r="AP636" s="38"/>
      <c r="AQ636" s="38"/>
      <c r="AR636" s="38"/>
      <c r="AS636" s="38"/>
      <c r="AT636" s="26"/>
      <c r="AU636" s="38"/>
      <c r="AV636" s="38"/>
      <c r="AW636" s="38"/>
      <c r="AX636" s="38"/>
      <c r="AY636" s="26"/>
      <c r="AZ636" s="38"/>
      <c r="BA636" s="38"/>
      <c r="BB636" s="38"/>
      <c r="BC636" s="38"/>
      <c r="BD636" s="26"/>
      <c r="BE636" s="38"/>
      <c r="BF636" s="38"/>
      <c r="BG636" s="38"/>
      <c r="BH636" s="38"/>
      <c r="BI636" s="26"/>
      <c r="BJ636" s="42">
        <v>0.0369028858826597</v>
      </c>
      <c r="BK636" s="23">
        <v>16.04939</v>
      </c>
      <c r="BL636" s="48">
        <f t="shared" si="25"/>
        <v>0.03642303069</v>
      </c>
      <c r="BM636" s="62">
        <f t="shared" si="26"/>
        <v>15.58576</v>
      </c>
      <c r="BN636" s="26"/>
      <c r="BO636" s="42">
        <v>0.0359657628060766</v>
      </c>
      <c r="BP636" s="23">
        <v>15.73154</v>
      </c>
      <c r="BQ636" s="48">
        <f t="shared" si="19"/>
        <v>0.03548211303</v>
      </c>
      <c r="BR636" s="62">
        <f t="shared" si="20"/>
        <v>15.32943</v>
      </c>
      <c r="BS636" s="26"/>
      <c r="BT636" s="42">
        <v>0.0349387794058709</v>
      </c>
      <c r="BU636" s="23">
        <v>16.15405</v>
      </c>
      <c r="BV636" s="48">
        <f t="shared" si="29"/>
        <v>0.0344532807</v>
      </c>
      <c r="BW636" s="62">
        <f t="shared" si="30"/>
        <v>15.603</v>
      </c>
      <c r="BX636" s="26"/>
      <c r="BY636" s="42">
        <v>0.0349537629232597</v>
      </c>
      <c r="BZ636" s="23">
        <v>15.79152</v>
      </c>
      <c r="CA636" s="48">
        <f t="shared" si="27"/>
        <v>0.03447227546</v>
      </c>
      <c r="CB636" s="62">
        <f t="shared" si="28"/>
        <v>15.29879</v>
      </c>
      <c r="CC636" s="7"/>
    </row>
    <row r="637" ht="15.75" customHeight="1">
      <c r="A637" s="1"/>
      <c r="B637" s="38"/>
      <c r="C637" s="38"/>
      <c r="D637" s="38"/>
      <c r="E637" s="38"/>
      <c r="F637" s="26"/>
      <c r="G637" s="38"/>
      <c r="H637" s="38"/>
      <c r="I637" s="38"/>
      <c r="J637" s="38"/>
      <c r="K637" s="26"/>
      <c r="L637" s="38"/>
      <c r="M637" s="38"/>
      <c r="N637" s="38"/>
      <c r="O637" s="38"/>
      <c r="P637" s="26"/>
      <c r="Q637" s="42">
        <v>0.045891667277133</v>
      </c>
      <c r="R637" s="23">
        <v>11.50604</v>
      </c>
      <c r="S637" s="48">
        <f t="shared" si="7"/>
        <v>0.04538488807</v>
      </c>
      <c r="T637" s="54">
        <f t="shared" si="8"/>
        <v>11.1884</v>
      </c>
      <c r="U637" s="26"/>
      <c r="V637" s="42">
        <v>0.0481829537687071</v>
      </c>
      <c r="W637" s="23">
        <v>13.07749</v>
      </c>
      <c r="X637" s="48">
        <f t="shared" si="1"/>
        <v>0.04769096975</v>
      </c>
      <c r="Y637" s="49">
        <f t="shared" si="2"/>
        <v>12.76915</v>
      </c>
      <c r="Z637" s="26"/>
      <c r="AA637" s="42">
        <v>0.0460041013754899</v>
      </c>
      <c r="AB637" s="23">
        <v>11.44675</v>
      </c>
      <c r="AC637" s="48">
        <f t="shared" si="3"/>
        <v>0.04553819717</v>
      </c>
      <c r="AD637" s="49">
        <f t="shared" si="4"/>
        <v>11.16944</v>
      </c>
      <c r="AE637" s="26"/>
      <c r="AF637" s="42">
        <v>0.0441466527105625</v>
      </c>
      <c r="AG637" s="23">
        <v>12.92979</v>
      </c>
      <c r="AH637" s="48">
        <f t="shared" si="9"/>
        <v>0.04367136621</v>
      </c>
      <c r="AI637" s="49">
        <f t="shared" si="10"/>
        <v>12.55044</v>
      </c>
      <c r="AJ637" s="26"/>
      <c r="AK637" s="42">
        <v>0.0403722622417242</v>
      </c>
      <c r="AL637" s="23">
        <v>12.16083</v>
      </c>
      <c r="AM637" s="48">
        <f t="shared" si="11"/>
        <v>0.03984387798</v>
      </c>
      <c r="AN637" s="49">
        <f t="shared" si="12"/>
        <v>11.83386</v>
      </c>
      <c r="AO637" s="26"/>
      <c r="AP637" s="38"/>
      <c r="AQ637" s="38"/>
      <c r="AR637" s="38"/>
      <c r="AS637" s="38"/>
      <c r="AT637" s="26"/>
      <c r="AU637" s="38"/>
      <c r="AV637" s="38"/>
      <c r="AW637" s="38"/>
      <c r="AX637" s="38"/>
      <c r="AY637" s="26"/>
      <c r="AZ637" s="38"/>
      <c r="BA637" s="38"/>
      <c r="BB637" s="38"/>
      <c r="BC637" s="38"/>
      <c r="BD637" s="26"/>
      <c r="BE637" s="38"/>
      <c r="BF637" s="38"/>
      <c r="BG637" s="38"/>
      <c r="BH637" s="38"/>
      <c r="BI637" s="26"/>
      <c r="BJ637" s="42">
        <v>0.0369695993639187</v>
      </c>
      <c r="BK637" s="23">
        <v>16.05976</v>
      </c>
      <c r="BL637" s="48">
        <f t="shared" si="25"/>
        <v>0.03648974417</v>
      </c>
      <c r="BM637" s="62">
        <f t="shared" si="26"/>
        <v>15.59613</v>
      </c>
      <c r="BN637" s="26"/>
      <c r="BO637" s="42">
        <v>0.0360411396884448</v>
      </c>
      <c r="BP637" s="23">
        <v>15.74231</v>
      </c>
      <c r="BQ637" s="48">
        <f t="shared" si="19"/>
        <v>0.03555748991</v>
      </c>
      <c r="BR637" s="62">
        <f t="shared" si="20"/>
        <v>15.3402</v>
      </c>
      <c r="BS637" s="26"/>
      <c r="BT637" s="42">
        <v>0.0349849055755393</v>
      </c>
      <c r="BU637" s="23">
        <v>16.16331</v>
      </c>
      <c r="BV637" s="48">
        <f t="shared" si="29"/>
        <v>0.03449940687</v>
      </c>
      <c r="BW637" s="62">
        <f t="shared" si="30"/>
        <v>15.61226</v>
      </c>
      <c r="BX637" s="26"/>
      <c r="BY637" s="42">
        <v>0.0350448396460441</v>
      </c>
      <c r="BZ637" s="23">
        <v>15.80223</v>
      </c>
      <c r="CA637" s="48">
        <f t="shared" si="27"/>
        <v>0.03456335218</v>
      </c>
      <c r="CB637" s="62">
        <f t="shared" si="28"/>
        <v>15.3095</v>
      </c>
      <c r="CC637" s="7"/>
    </row>
    <row r="638" ht="15.75" customHeight="1">
      <c r="A638" s="1"/>
      <c r="B638" s="38"/>
      <c r="C638" s="38"/>
      <c r="D638" s="38"/>
      <c r="E638" s="38"/>
      <c r="F638" s="26"/>
      <c r="G638" s="38"/>
      <c r="H638" s="38"/>
      <c r="I638" s="38"/>
      <c r="J638" s="38"/>
      <c r="K638" s="26"/>
      <c r="L638" s="38"/>
      <c r="M638" s="38"/>
      <c r="N638" s="38"/>
      <c r="O638" s="38"/>
      <c r="P638" s="26"/>
      <c r="Q638" s="42">
        <v>0.0459532001870446</v>
      </c>
      <c r="R638" s="23">
        <v>11.51462</v>
      </c>
      <c r="S638" s="48">
        <f t="shared" si="7"/>
        <v>0.04544642098</v>
      </c>
      <c r="T638" s="54">
        <f t="shared" si="8"/>
        <v>11.19698</v>
      </c>
      <c r="U638" s="26"/>
      <c r="V638" s="42">
        <v>0.0482742358426387</v>
      </c>
      <c r="W638" s="23">
        <v>13.08345</v>
      </c>
      <c r="X638" s="48">
        <f t="shared" si="1"/>
        <v>0.04778225182</v>
      </c>
      <c r="Y638" s="49">
        <f t="shared" si="2"/>
        <v>12.77511</v>
      </c>
      <c r="Z638" s="26"/>
      <c r="AA638" s="42">
        <v>0.0460848046686992</v>
      </c>
      <c r="AB638" s="23">
        <v>11.45089</v>
      </c>
      <c r="AC638" s="48">
        <f t="shared" si="3"/>
        <v>0.04561890046</v>
      </c>
      <c r="AD638" s="49">
        <f t="shared" si="4"/>
        <v>11.17358</v>
      </c>
      <c r="AE638" s="26"/>
      <c r="AF638" s="42">
        <v>0.0442375916037379</v>
      </c>
      <c r="AG638" s="23">
        <v>12.93337</v>
      </c>
      <c r="AH638" s="48">
        <f t="shared" si="9"/>
        <v>0.04376230511</v>
      </c>
      <c r="AI638" s="49">
        <f t="shared" si="10"/>
        <v>12.55402</v>
      </c>
      <c r="AJ638" s="26"/>
      <c r="AK638" s="42">
        <v>0.0404493259025749</v>
      </c>
      <c r="AL638" s="23">
        <v>12.16559</v>
      </c>
      <c r="AM638" s="48">
        <f t="shared" si="11"/>
        <v>0.03992094164</v>
      </c>
      <c r="AN638" s="49">
        <f t="shared" si="12"/>
        <v>11.83862</v>
      </c>
      <c r="AO638" s="26"/>
      <c r="AP638" s="38"/>
      <c r="AQ638" s="38"/>
      <c r="AR638" s="38"/>
      <c r="AS638" s="38"/>
      <c r="AT638" s="26"/>
      <c r="AU638" s="38"/>
      <c r="AV638" s="38"/>
      <c r="AW638" s="38"/>
      <c r="AX638" s="38"/>
      <c r="AY638" s="26"/>
      <c r="AZ638" s="38"/>
      <c r="BA638" s="38"/>
      <c r="BB638" s="38"/>
      <c r="BC638" s="38"/>
      <c r="BD638" s="26"/>
      <c r="BE638" s="38"/>
      <c r="BF638" s="38"/>
      <c r="BG638" s="38"/>
      <c r="BH638" s="38"/>
      <c r="BI638" s="26"/>
      <c r="BJ638" s="42">
        <v>0.0370649809443671</v>
      </c>
      <c r="BK638" s="23">
        <v>16.06669</v>
      </c>
      <c r="BL638" s="48">
        <f t="shared" si="25"/>
        <v>0.03658512575</v>
      </c>
      <c r="BM638" s="62">
        <f t="shared" si="26"/>
        <v>15.60306</v>
      </c>
      <c r="BN638" s="26"/>
      <c r="BO638" s="42">
        <v>0.0361227822583994</v>
      </c>
      <c r="BP638" s="23">
        <v>15.75137</v>
      </c>
      <c r="BQ638" s="48">
        <f t="shared" si="19"/>
        <v>0.03563913248</v>
      </c>
      <c r="BR638" s="62">
        <f t="shared" si="20"/>
        <v>15.34926</v>
      </c>
      <c r="BS638" s="26"/>
      <c r="BT638" s="42">
        <v>0.0350704403967839</v>
      </c>
      <c r="BU638" s="23">
        <v>16.17112</v>
      </c>
      <c r="BV638" s="48">
        <f t="shared" si="29"/>
        <v>0.03458494169</v>
      </c>
      <c r="BW638" s="62">
        <f t="shared" si="30"/>
        <v>15.62007</v>
      </c>
      <c r="BX638" s="26"/>
      <c r="BY638" s="42">
        <v>0.0351601412554232</v>
      </c>
      <c r="BZ638" s="23">
        <v>15.81335</v>
      </c>
      <c r="CA638" s="48">
        <f t="shared" si="27"/>
        <v>0.03467865379</v>
      </c>
      <c r="CB638" s="62">
        <f t="shared" si="28"/>
        <v>15.32062</v>
      </c>
      <c r="CC638" s="7"/>
    </row>
    <row r="639" ht="15.75" customHeight="1">
      <c r="A639" s="1"/>
      <c r="B639" s="38"/>
      <c r="C639" s="38"/>
      <c r="D639" s="38"/>
      <c r="E639" s="38"/>
      <c r="F639" s="26"/>
      <c r="G639" s="38"/>
      <c r="H639" s="38"/>
      <c r="I639" s="38"/>
      <c r="J639" s="38"/>
      <c r="K639" s="26"/>
      <c r="L639" s="38"/>
      <c r="M639" s="38"/>
      <c r="N639" s="38"/>
      <c r="O639" s="38"/>
      <c r="P639" s="26"/>
      <c r="Q639" s="42">
        <v>0.0460501641481899</v>
      </c>
      <c r="R639" s="23">
        <v>11.51398</v>
      </c>
      <c r="S639" s="48">
        <f t="shared" si="7"/>
        <v>0.04554338494</v>
      </c>
      <c r="T639" s="54">
        <f t="shared" si="8"/>
        <v>11.19634</v>
      </c>
      <c r="U639" s="26"/>
      <c r="V639" s="42">
        <v>0.0483779090563787</v>
      </c>
      <c r="W639" s="23">
        <v>13.08839</v>
      </c>
      <c r="X639" s="48">
        <f t="shared" si="1"/>
        <v>0.04788592504</v>
      </c>
      <c r="Y639" s="49">
        <f t="shared" si="2"/>
        <v>12.78005</v>
      </c>
      <c r="Z639" s="26"/>
      <c r="AA639" s="42">
        <v>0.0461688593973988</v>
      </c>
      <c r="AB639" s="23">
        <v>11.45121</v>
      </c>
      <c r="AC639" s="48">
        <f t="shared" si="3"/>
        <v>0.04570295519</v>
      </c>
      <c r="AD639" s="49">
        <f t="shared" si="4"/>
        <v>11.1739</v>
      </c>
      <c r="AE639" s="26"/>
      <c r="AF639" s="42">
        <v>0.0443261052848867</v>
      </c>
      <c r="AG639" s="23">
        <v>12.93762</v>
      </c>
      <c r="AH639" s="48">
        <f t="shared" si="9"/>
        <v>0.04385081879</v>
      </c>
      <c r="AI639" s="49">
        <f t="shared" si="10"/>
        <v>12.55827</v>
      </c>
      <c r="AJ639" s="26"/>
      <c r="AK639" s="42">
        <v>0.0405109389071077</v>
      </c>
      <c r="AL639" s="23">
        <v>12.1683</v>
      </c>
      <c r="AM639" s="48">
        <f t="shared" si="11"/>
        <v>0.03998255464</v>
      </c>
      <c r="AN639" s="49">
        <f t="shared" si="12"/>
        <v>11.84133</v>
      </c>
      <c r="AO639" s="26"/>
      <c r="AP639" s="38"/>
      <c r="AQ639" s="38"/>
      <c r="AR639" s="38"/>
      <c r="AS639" s="38"/>
      <c r="AT639" s="26"/>
      <c r="AU639" s="38"/>
      <c r="AV639" s="38"/>
      <c r="AW639" s="38"/>
      <c r="AX639" s="38"/>
      <c r="AY639" s="26"/>
      <c r="AZ639" s="38"/>
      <c r="BA639" s="38"/>
      <c r="BB639" s="38"/>
      <c r="BC639" s="38"/>
      <c r="BD639" s="26"/>
      <c r="BE639" s="38"/>
      <c r="BF639" s="38"/>
      <c r="BG639" s="38"/>
      <c r="BH639" s="38"/>
      <c r="BI639" s="26"/>
      <c r="BJ639" s="42">
        <v>0.0371412372709814</v>
      </c>
      <c r="BK639" s="23">
        <v>16.0768</v>
      </c>
      <c r="BL639" s="48">
        <f t="shared" si="25"/>
        <v>0.03666138208</v>
      </c>
      <c r="BM639" s="62">
        <f t="shared" si="26"/>
        <v>15.61317</v>
      </c>
      <c r="BN639" s="26"/>
      <c r="BO639" s="42">
        <v>0.0361763316558876</v>
      </c>
      <c r="BP639" s="23">
        <v>15.75851</v>
      </c>
      <c r="BQ639" s="48">
        <f t="shared" si="19"/>
        <v>0.03569268187</v>
      </c>
      <c r="BR639" s="62">
        <f t="shared" si="20"/>
        <v>15.3564</v>
      </c>
      <c r="BS639" s="26"/>
      <c r="BT639" s="42">
        <v>0.0351404792669365</v>
      </c>
      <c r="BU639" s="23">
        <v>16.18446</v>
      </c>
      <c r="BV639" s="48">
        <f t="shared" si="29"/>
        <v>0.03465498056</v>
      </c>
      <c r="BW639" s="62">
        <f t="shared" si="30"/>
        <v>15.63341</v>
      </c>
      <c r="BX639" s="26"/>
      <c r="BY639" s="42">
        <v>0.0351809364204501</v>
      </c>
      <c r="BZ639" s="23">
        <v>15.82082</v>
      </c>
      <c r="CA639" s="48">
        <f t="shared" si="27"/>
        <v>0.03469944896</v>
      </c>
      <c r="CB639" s="62">
        <f t="shared" si="28"/>
        <v>15.32809</v>
      </c>
      <c r="CC639" s="7"/>
    </row>
    <row r="640" ht="15.75" customHeight="1">
      <c r="A640" s="1"/>
      <c r="B640" s="38"/>
      <c r="C640" s="38"/>
      <c r="D640" s="38"/>
      <c r="E640" s="38"/>
      <c r="F640" s="26"/>
      <c r="G640" s="38"/>
      <c r="H640" s="38"/>
      <c r="I640" s="38"/>
      <c r="J640" s="38"/>
      <c r="K640" s="26"/>
      <c r="L640" s="38"/>
      <c r="M640" s="38"/>
      <c r="N640" s="38"/>
      <c r="O640" s="38"/>
      <c r="P640" s="26"/>
      <c r="Q640" s="42">
        <v>0.0461287620268522</v>
      </c>
      <c r="R640" s="23">
        <v>11.51709</v>
      </c>
      <c r="S640" s="48">
        <f t="shared" si="7"/>
        <v>0.04562198282</v>
      </c>
      <c r="T640" s="54">
        <f t="shared" si="8"/>
        <v>11.19945</v>
      </c>
      <c r="U640" s="26"/>
      <c r="V640" s="42">
        <v>0.0485237347515013</v>
      </c>
      <c r="W640" s="23">
        <v>13.08823</v>
      </c>
      <c r="X640" s="48">
        <f t="shared" si="1"/>
        <v>0.04803175073</v>
      </c>
      <c r="Y640" s="49">
        <f t="shared" si="2"/>
        <v>12.77989</v>
      </c>
      <c r="Z640" s="26"/>
      <c r="AA640" s="42">
        <v>0.0462902036862738</v>
      </c>
      <c r="AB640" s="23">
        <v>11.45704</v>
      </c>
      <c r="AC640" s="48">
        <f t="shared" si="3"/>
        <v>0.04582429948</v>
      </c>
      <c r="AD640" s="49">
        <f t="shared" si="4"/>
        <v>11.17973</v>
      </c>
      <c r="AE640" s="26"/>
      <c r="AF640" s="42">
        <v>0.0444414723353155</v>
      </c>
      <c r="AG640" s="23">
        <v>12.94024</v>
      </c>
      <c r="AH640" s="48">
        <f t="shared" si="9"/>
        <v>0.04396618584</v>
      </c>
      <c r="AI640" s="49">
        <f t="shared" si="10"/>
        <v>12.56089</v>
      </c>
      <c r="AJ640" s="26"/>
      <c r="AK640" s="42">
        <v>0.040604801729808</v>
      </c>
      <c r="AL640" s="23">
        <v>12.17333</v>
      </c>
      <c r="AM640" s="48">
        <f t="shared" si="11"/>
        <v>0.04007641746</v>
      </c>
      <c r="AN640" s="49">
        <f t="shared" si="12"/>
        <v>11.84636</v>
      </c>
      <c r="AO640" s="26"/>
      <c r="AP640" s="38"/>
      <c r="AQ640" s="38"/>
      <c r="AR640" s="38"/>
      <c r="AS640" s="38"/>
      <c r="AT640" s="26"/>
      <c r="AU640" s="38"/>
      <c r="AV640" s="38"/>
      <c r="AW640" s="38"/>
      <c r="AX640" s="38"/>
      <c r="AY640" s="26"/>
      <c r="AZ640" s="38"/>
      <c r="BA640" s="38"/>
      <c r="BB640" s="38"/>
      <c r="BC640" s="38"/>
      <c r="BD640" s="26"/>
      <c r="BE640" s="38"/>
      <c r="BF640" s="38"/>
      <c r="BG640" s="38"/>
      <c r="BH640" s="38"/>
      <c r="BI640" s="26"/>
      <c r="BJ640" s="42">
        <v>0.0372002775668836</v>
      </c>
      <c r="BK640" s="23">
        <v>16.08725</v>
      </c>
      <c r="BL640" s="48">
        <f t="shared" si="25"/>
        <v>0.03672042238</v>
      </c>
      <c r="BM640" s="62">
        <f t="shared" si="26"/>
        <v>15.62362</v>
      </c>
      <c r="BN640" s="26"/>
      <c r="BO640" s="42">
        <v>0.0362214946216561</v>
      </c>
      <c r="BP640" s="23">
        <v>15.76949</v>
      </c>
      <c r="BQ640" s="48">
        <f t="shared" si="19"/>
        <v>0.03573784484</v>
      </c>
      <c r="BR640" s="62">
        <f t="shared" si="20"/>
        <v>15.36738</v>
      </c>
      <c r="BS640" s="26"/>
      <c r="BT640" s="42">
        <v>0.0351772420973875</v>
      </c>
      <c r="BU640" s="23">
        <v>16.1925</v>
      </c>
      <c r="BV640" s="48">
        <f t="shared" si="29"/>
        <v>0.03469174339</v>
      </c>
      <c r="BW640" s="62">
        <f t="shared" si="30"/>
        <v>15.64145</v>
      </c>
      <c r="BX640" s="26"/>
      <c r="BY640" s="42">
        <v>0.035353634904872</v>
      </c>
      <c r="BZ640" s="23">
        <v>15.83002</v>
      </c>
      <c r="CA640" s="48">
        <f t="shared" si="27"/>
        <v>0.03487214744</v>
      </c>
      <c r="CB640" s="62">
        <f t="shared" si="28"/>
        <v>15.33729</v>
      </c>
      <c r="CC640" s="7"/>
    </row>
    <row r="641" ht="15.75" customHeight="1">
      <c r="A641" s="1"/>
      <c r="B641" s="38"/>
      <c r="C641" s="38"/>
      <c r="D641" s="38"/>
      <c r="E641" s="38"/>
      <c r="F641" s="26"/>
      <c r="G641" s="38"/>
      <c r="H641" s="38"/>
      <c r="I641" s="38"/>
      <c r="J641" s="38"/>
      <c r="K641" s="26"/>
      <c r="L641" s="38"/>
      <c r="M641" s="38"/>
      <c r="N641" s="38"/>
      <c r="O641" s="38"/>
      <c r="P641" s="26"/>
      <c r="Q641" s="42">
        <v>0.0462022256784358</v>
      </c>
      <c r="R641" s="23">
        <v>11.52216</v>
      </c>
      <c r="S641" s="48">
        <f t="shared" si="7"/>
        <v>0.04569544647</v>
      </c>
      <c r="T641" s="54">
        <f t="shared" si="8"/>
        <v>11.20452</v>
      </c>
      <c r="U641" s="26"/>
      <c r="V641" s="42">
        <v>0.0485779658356327</v>
      </c>
      <c r="W641" s="23">
        <v>13.09344</v>
      </c>
      <c r="X641" s="48">
        <f t="shared" si="1"/>
        <v>0.04808598181</v>
      </c>
      <c r="Y641" s="49">
        <f t="shared" si="2"/>
        <v>12.7851</v>
      </c>
      <c r="Z641" s="26"/>
      <c r="AA641" s="42">
        <v>0.0463483706675656</v>
      </c>
      <c r="AB641" s="23">
        <v>11.45806</v>
      </c>
      <c r="AC641" s="48">
        <f t="shared" si="3"/>
        <v>0.04588246646</v>
      </c>
      <c r="AD641" s="49">
        <f t="shared" si="4"/>
        <v>11.18075</v>
      </c>
      <c r="AE641" s="26"/>
      <c r="AF641" s="42">
        <v>0.0444779833095654</v>
      </c>
      <c r="AG641" s="23">
        <v>12.94283</v>
      </c>
      <c r="AH641" s="48">
        <f t="shared" si="9"/>
        <v>0.04400269681</v>
      </c>
      <c r="AI641" s="49">
        <f t="shared" si="10"/>
        <v>12.56348</v>
      </c>
      <c r="AJ641" s="26"/>
      <c r="AK641" s="42">
        <v>0.0406405834302632</v>
      </c>
      <c r="AL641" s="23">
        <v>12.17549</v>
      </c>
      <c r="AM641" s="48">
        <f t="shared" si="11"/>
        <v>0.04011219916</v>
      </c>
      <c r="AN641" s="49">
        <f t="shared" si="12"/>
        <v>11.84852</v>
      </c>
      <c r="AO641" s="26"/>
      <c r="AP641" s="38"/>
      <c r="AQ641" s="38"/>
      <c r="AR641" s="38"/>
      <c r="AS641" s="38"/>
      <c r="AT641" s="26"/>
      <c r="AU641" s="38"/>
      <c r="AV641" s="38"/>
      <c r="AW641" s="38"/>
      <c r="AX641" s="38"/>
      <c r="AY641" s="26"/>
      <c r="AZ641" s="38"/>
      <c r="BA641" s="38"/>
      <c r="BB641" s="38"/>
      <c r="BC641" s="38"/>
      <c r="BD641" s="26"/>
      <c r="BE641" s="38"/>
      <c r="BF641" s="38"/>
      <c r="BG641" s="38"/>
      <c r="BH641" s="38"/>
      <c r="BI641" s="26"/>
      <c r="BJ641" s="42">
        <v>0.037272853092319</v>
      </c>
      <c r="BK641" s="23">
        <v>16.09533</v>
      </c>
      <c r="BL641" s="48">
        <f t="shared" si="25"/>
        <v>0.0367929979</v>
      </c>
      <c r="BM641" s="62">
        <f t="shared" si="26"/>
        <v>15.6317</v>
      </c>
      <c r="BN641" s="26"/>
      <c r="BO641" s="42">
        <v>0.0362982724396399</v>
      </c>
      <c r="BP641" s="23">
        <v>15.77806</v>
      </c>
      <c r="BQ641" s="48">
        <f t="shared" si="19"/>
        <v>0.03581462266</v>
      </c>
      <c r="BR641" s="62">
        <f t="shared" si="20"/>
        <v>15.37595</v>
      </c>
      <c r="BS641" s="26"/>
      <c r="BT641" s="42">
        <v>0.0352519220304746</v>
      </c>
      <c r="BU641" s="23">
        <v>16.20101</v>
      </c>
      <c r="BV641" s="48">
        <f t="shared" si="29"/>
        <v>0.03476642332</v>
      </c>
      <c r="BW641" s="62">
        <f t="shared" si="30"/>
        <v>15.64996</v>
      </c>
      <c r="BX641" s="26"/>
      <c r="BY641" s="42">
        <v>0.0353562505277789</v>
      </c>
      <c r="BZ641" s="23">
        <v>15.84214</v>
      </c>
      <c r="CA641" s="48">
        <f t="shared" si="27"/>
        <v>0.03487476307</v>
      </c>
      <c r="CB641" s="62">
        <f t="shared" si="28"/>
        <v>15.34941</v>
      </c>
      <c r="CC641" s="7"/>
    </row>
    <row r="642" ht="15.75" customHeight="1">
      <c r="A642" s="1"/>
      <c r="B642" s="38"/>
      <c r="C642" s="38"/>
      <c r="D642" s="38"/>
      <c r="E642" s="38"/>
      <c r="F642" s="26"/>
      <c r="G642" s="38"/>
      <c r="H642" s="38"/>
      <c r="I642" s="38"/>
      <c r="J642" s="38"/>
      <c r="K642" s="26"/>
      <c r="L642" s="38"/>
      <c r="M642" s="38"/>
      <c r="N642" s="38"/>
      <c r="O642" s="38"/>
      <c r="P642" s="26"/>
      <c r="Q642" s="42">
        <v>0.0463046804209815</v>
      </c>
      <c r="R642" s="23">
        <v>11.52449</v>
      </c>
      <c r="S642" s="48">
        <f t="shared" si="7"/>
        <v>0.04579790122</v>
      </c>
      <c r="T642" s="54">
        <f t="shared" si="8"/>
        <v>11.20685</v>
      </c>
      <c r="U642" s="26"/>
      <c r="V642" s="42">
        <v>0.0486671276826469</v>
      </c>
      <c r="W642" s="23">
        <v>13.10255</v>
      </c>
      <c r="X642" s="48">
        <f t="shared" si="1"/>
        <v>0.04817514366</v>
      </c>
      <c r="Y642" s="49">
        <f t="shared" si="2"/>
        <v>12.79421</v>
      </c>
      <c r="Z642" s="26"/>
      <c r="AA642" s="42">
        <v>0.046448103742287</v>
      </c>
      <c r="AB642" s="23">
        <v>11.45932</v>
      </c>
      <c r="AC642" s="48">
        <f t="shared" si="3"/>
        <v>0.04598219953</v>
      </c>
      <c r="AD642" s="49">
        <f t="shared" si="4"/>
        <v>11.18201</v>
      </c>
      <c r="AE642" s="26"/>
      <c r="AF642" s="42">
        <v>0.0445969276735099</v>
      </c>
      <c r="AG642" s="23">
        <v>12.94786</v>
      </c>
      <c r="AH642" s="48">
        <f t="shared" si="9"/>
        <v>0.04412164118</v>
      </c>
      <c r="AI642" s="49">
        <f t="shared" si="10"/>
        <v>12.56851</v>
      </c>
      <c r="AJ642" s="26"/>
      <c r="AK642" s="42">
        <v>0.0407098241035762</v>
      </c>
      <c r="AL642" s="23">
        <v>12.18104</v>
      </c>
      <c r="AM642" s="48">
        <f t="shared" si="11"/>
        <v>0.04018143984</v>
      </c>
      <c r="AN642" s="49">
        <f t="shared" si="12"/>
        <v>11.85407</v>
      </c>
      <c r="AO642" s="26"/>
      <c r="AP642" s="38"/>
      <c r="AQ642" s="38"/>
      <c r="AR642" s="38"/>
      <c r="AS642" s="38"/>
      <c r="AT642" s="26"/>
      <c r="AU642" s="38"/>
      <c r="AV642" s="38"/>
      <c r="AW642" s="38"/>
      <c r="AX642" s="38"/>
      <c r="AY642" s="26"/>
      <c r="AZ642" s="38"/>
      <c r="BA642" s="38"/>
      <c r="BB642" s="38"/>
      <c r="BC642" s="38"/>
      <c r="BD642" s="26"/>
      <c r="BE642" s="38"/>
      <c r="BF642" s="38"/>
      <c r="BG642" s="38"/>
      <c r="BH642" s="38"/>
      <c r="BI642" s="26"/>
      <c r="BJ642" s="42">
        <v>0.0373285465894495</v>
      </c>
      <c r="BK642" s="23">
        <v>16.10509</v>
      </c>
      <c r="BL642" s="48">
        <f t="shared" si="25"/>
        <v>0.0368486914</v>
      </c>
      <c r="BM642" s="62">
        <f t="shared" si="26"/>
        <v>15.64146</v>
      </c>
      <c r="BN642" s="26"/>
      <c r="BO642" s="42">
        <v>0.0364089158584304</v>
      </c>
      <c r="BP642" s="23">
        <v>15.785</v>
      </c>
      <c r="BQ642" s="48">
        <f t="shared" si="19"/>
        <v>0.03592526608</v>
      </c>
      <c r="BR642" s="62">
        <f t="shared" si="20"/>
        <v>15.38289</v>
      </c>
      <c r="BS642" s="26"/>
      <c r="BT642" s="42">
        <v>0.0353798829687633</v>
      </c>
      <c r="BU642" s="23">
        <v>16.21246</v>
      </c>
      <c r="BV642" s="48">
        <f t="shared" si="29"/>
        <v>0.03489438426</v>
      </c>
      <c r="BW642" s="62">
        <f t="shared" si="30"/>
        <v>15.66141</v>
      </c>
      <c r="BX642" s="26"/>
      <c r="BY642" s="42">
        <v>0.0354061828029433</v>
      </c>
      <c r="BZ642" s="23">
        <v>15.84857</v>
      </c>
      <c r="CA642" s="48">
        <f t="shared" si="27"/>
        <v>0.03492469534</v>
      </c>
      <c r="CB642" s="62">
        <f t="shared" si="28"/>
        <v>15.35584</v>
      </c>
      <c r="CC642" s="7"/>
    </row>
    <row r="643" ht="15.75" customHeight="1">
      <c r="A643" s="1"/>
      <c r="B643" s="38"/>
      <c r="C643" s="38"/>
      <c r="D643" s="38"/>
      <c r="E643" s="38"/>
      <c r="F643" s="26"/>
      <c r="G643" s="38"/>
      <c r="H643" s="38"/>
      <c r="I643" s="38"/>
      <c r="J643" s="38"/>
      <c r="K643" s="26"/>
      <c r="L643" s="38"/>
      <c r="M643" s="38"/>
      <c r="N643" s="38"/>
      <c r="O643" s="38"/>
      <c r="P643" s="26"/>
      <c r="Q643" s="42">
        <v>0.0463780043931805</v>
      </c>
      <c r="R643" s="23">
        <v>11.52508</v>
      </c>
      <c r="S643" s="48">
        <f t="shared" si="7"/>
        <v>0.04587122519</v>
      </c>
      <c r="T643" s="54">
        <f t="shared" si="8"/>
        <v>11.20744</v>
      </c>
      <c r="U643" s="26"/>
      <c r="V643" s="42">
        <v>0.0487568295957945</v>
      </c>
      <c r="W643" s="23">
        <v>13.10006</v>
      </c>
      <c r="X643" s="48">
        <f t="shared" si="1"/>
        <v>0.04826484558</v>
      </c>
      <c r="Y643" s="49">
        <f t="shared" si="2"/>
        <v>12.79172</v>
      </c>
      <c r="Z643" s="26"/>
      <c r="AA643" s="42">
        <v>0.0465466885489605</v>
      </c>
      <c r="AB643" s="23">
        <v>11.46193</v>
      </c>
      <c r="AC643" s="48">
        <f t="shared" si="3"/>
        <v>0.04608078434</v>
      </c>
      <c r="AD643" s="49">
        <f t="shared" si="4"/>
        <v>11.18462</v>
      </c>
      <c r="AE643" s="26"/>
      <c r="AF643" s="42">
        <v>0.0446711475628381</v>
      </c>
      <c r="AG643" s="23">
        <v>12.9544</v>
      </c>
      <c r="AH643" s="48">
        <f t="shared" si="9"/>
        <v>0.04419586107</v>
      </c>
      <c r="AI643" s="49">
        <f t="shared" si="10"/>
        <v>12.57505</v>
      </c>
      <c r="AJ643" s="26"/>
      <c r="AK643" s="42">
        <v>0.0407851893682487</v>
      </c>
      <c r="AL643" s="23">
        <v>12.18605</v>
      </c>
      <c r="AM643" s="48">
        <f t="shared" si="11"/>
        <v>0.0402568051</v>
      </c>
      <c r="AN643" s="49">
        <f t="shared" si="12"/>
        <v>11.85908</v>
      </c>
      <c r="AO643" s="26"/>
      <c r="AP643" s="38"/>
      <c r="AQ643" s="38"/>
      <c r="AR643" s="38"/>
      <c r="AS643" s="38"/>
      <c r="AT643" s="26"/>
      <c r="AU643" s="38"/>
      <c r="AV643" s="38"/>
      <c r="AW643" s="38"/>
      <c r="AX643" s="38"/>
      <c r="AY643" s="26"/>
      <c r="AZ643" s="38"/>
      <c r="BA643" s="38"/>
      <c r="BB643" s="38"/>
      <c r="BC643" s="38"/>
      <c r="BD643" s="26"/>
      <c r="BE643" s="38"/>
      <c r="BF643" s="38"/>
      <c r="BG643" s="38"/>
      <c r="BH643" s="38"/>
      <c r="BI643" s="26"/>
      <c r="BJ643" s="42">
        <v>0.0373857797398851</v>
      </c>
      <c r="BK643" s="23">
        <v>16.11389</v>
      </c>
      <c r="BL643" s="48">
        <f t="shared" si="25"/>
        <v>0.03690592455</v>
      </c>
      <c r="BM643" s="62">
        <f t="shared" si="26"/>
        <v>15.65026</v>
      </c>
      <c r="BN643" s="26"/>
      <c r="BO643" s="42">
        <v>0.0364642177652366</v>
      </c>
      <c r="BP643" s="23">
        <v>15.79692</v>
      </c>
      <c r="BQ643" s="48">
        <f t="shared" si="19"/>
        <v>0.03598056798</v>
      </c>
      <c r="BR643" s="62">
        <f t="shared" si="20"/>
        <v>15.39481</v>
      </c>
      <c r="BS643" s="26"/>
      <c r="BT643" s="42">
        <v>0.0354803314831902</v>
      </c>
      <c r="BU643" s="23">
        <v>16.22078</v>
      </c>
      <c r="BV643" s="48">
        <f t="shared" si="29"/>
        <v>0.03499483278</v>
      </c>
      <c r="BW643" s="62">
        <f t="shared" si="30"/>
        <v>15.66973</v>
      </c>
      <c r="BX643" s="26"/>
      <c r="BY643" s="42">
        <v>0.0354764227924573</v>
      </c>
      <c r="BZ643" s="23">
        <v>15.85931</v>
      </c>
      <c r="CA643" s="48">
        <f t="shared" si="27"/>
        <v>0.03499493533</v>
      </c>
      <c r="CB643" s="62">
        <f t="shared" si="28"/>
        <v>15.36658</v>
      </c>
      <c r="CC643" s="7"/>
    </row>
    <row r="644" ht="15.75" customHeight="1">
      <c r="A644" s="1"/>
      <c r="B644" s="38"/>
      <c r="C644" s="38"/>
      <c r="D644" s="38"/>
      <c r="E644" s="38"/>
      <c r="F644" s="26"/>
      <c r="G644" s="38"/>
      <c r="H644" s="38"/>
      <c r="I644" s="38"/>
      <c r="J644" s="38"/>
      <c r="K644" s="26"/>
      <c r="L644" s="38"/>
      <c r="M644" s="38"/>
      <c r="N644" s="38"/>
      <c r="O644" s="38"/>
      <c r="P644" s="26"/>
      <c r="Q644" s="42">
        <v>0.0464954014410603</v>
      </c>
      <c r="R644" s="23">
        <v>11.52732</v>
      </c>
      <c r="S644" s="48">
        <f t="shared" si="7"/>
        <v>0.04598862224</v>
      </c>
      <c r="T644" s="54">
        <f t="shared" si="8"/>
        <v>11.20968</v>
      </c>
      <c r="U644" s="26"/>
      <c r="V644" s="42">
        <v>0.0488920685231646</v>
      </c>
      <c r="W644" s="23">
        <v>13.10767</v>
      </c>
      <c r="X644" s="48">
        <f t="shared" si="1"/>
        <v>0.0484000845</v>
      </c>
      <c r="Y644" s="49">
        <f t="shared" si="2"/>
        <v>12.79933</v>
      </c>
      <c r="Z644" s="26"/>
      <c r="AA644" s="42">
        <v>0.0466152817547443</v>
      </c>
      <c r="AB644" s="23">
        <v>11.46854</v>
      </c>
      <c r="AC644" s="48">
        <f t="shared" si="3"/>
        <v>0.04614937754</v>
      </c>
      <c r="AD644" s="49">
        <f t="shared" si="4"/>
        <v>11.19123</v>
      </c>
      <c r="AE644" s="26"/>
      <c r="AF644" s="42">
        <v>0.0447795841822707</v>
      </c>
      <c r="AG644" s="23">
        <v>12.95407</v>
      </c>
      <c r="AH644" s="48">
        <f t="shared" si="9"/>
        <v>0.04430429769</v>
      </c>
      <c r="AI644" s="49">
        <f t="shared" si="10"/>
        <v>12.57472</v>
      </c>
      <c r="AJ644" s="26"/>
      <c r="AK644" s="42">
        <v>0.0408696563786493</v>
      </c>
      <c r="AL644" s="23">
        <v>12.18939</v>
      </c>
      <c r="AM644" s="48">
        <f t="shared" si="11"/>
        <v>0.04034127211</v>
      </c>
      <c r="AN644" s="49">
        <f t="shared" si="12"/>
        <v>11.86242</v>
      </c>
      <c r="AO644" s="26"/>
      <c r="AP644" s="38"/>
      <c r="AQ644" s="38"/>
      <c r="AR644" s="38"/>
      <c r="AS644" s="38"/>
      <c r="AT644" s="26"/>
      <c r="AU644" s="38"/>
      <c r="AV644" s="38"/>
      <c r="AW644" s="38"/>
      <c r="AX644" s="38"/>
      <c r="AY644" s="26"/>
      <c r="AZ644" s="38"/>
      <c r="BA644" s="38"/>
      <c r="BB644" s="38"/>
      <c r="BC644" s="38"/>
      <c r="BD644" s="26"/>
      <c r="BE644" s="38"/>
      <c r="BF644" s="38"/>
      <c r="BG644" s="38"/>
      <c r="BH644" s="38"/>
      <c r="BI644" s="26"/>
      <c r="BJ644" s="42">
        <v>0.0374613481813355</v>
      </c>
      <c r="BK644" s="23">
        <v>16.12349</v>
      </c>
      <c r="BL644" s="48">
        <f t="shared" si="25"/>
        <v>0.03698149299</v>
      </c>
      <c r="BM644" s="62">
        <f t="shared" si="26"/>
        <v>15.65986</v>
      </c>
      <c r="BN644" s="26"/>
      <c r="BO644" s="42">
        <v>0.0365295516304334</v>
      </c>
      <c r="BP644" s="23">
        <v>15.80539</v>
      </c>
      <c r="BQ644" s="48">
        <f t="shared" si="19"/>
        <v>0.03604590185</v>
      </c>
      <c r="BR644" s="62">
        <f t="shared" si="20"/>
        <v>15.40328</v>
      </c>
      <c r="BS644" s="26"/>
      <c r="BT644" s="42">
        <v>0.0355283903985237</v>
      </c>
      <c r="BU644" s="23">
        <v>16.22956</v>
      </c>
      <c r="BV644" s="48">
        <f t="shared" si="29"/>
        <v>0.03504289169</v>
      </c>
      <c r="BW644" s="62">
        <f t="shared" si="30"/>
        <v>15.67851</v>
      </c>
      <c r="BX644" s="26"/>
      <c r="BY644" s="42">
        <v>0.0355562227865613</v>
      </c>
      <c r="BZ644" s="23">
        <v>15.87005</v>
      </c>
      <c r="CA644" s="48">
        <f t="shared" si="27"/>
        <v>0.03507473533</v>
      </c>
      <c r="CB644" s="62">
        <f t="shared" si="28"/>
        <v>15.37732</v>
      </c>
      <c r="CC644" s="7"/>
    </row>
    <row r="645" ht="15.75" customHeight="1">
      <c r="A645" s="1"/>
      <c r="B645" s="38"/>
      <c r="C645" s="38"/>
      <c r="D645" s="38"/>
      <c r="E645" s="38"/>
      <c r="F645" s="26"/>
      <c r="G645" s="38"/>
      <c r="H645" s="38"/>
      <c r="I645" s="38"/>
      <c r="J645" s="38"/>
      <c r="K645" s="26"/>
      <c r="L645" s="38"/>
      <c r="M645" s="38"/>
      <c r="N645" s="38"/>
      <c r="O645" s="38"/>
      <c r="P645" s="26"/>
      <c r="Q645" s="42">
        <v>0.0465892296169101</v>
      </c>
      <c r="R645" s="23">
        <v>11.53068</v>
      </c>
      <c r="S645" s="48">
        <f t="shared" si="7"/>
        <v>0.04608245041</v>
      </c>
      <c r="T645" s="54">
        <f t="shared" si="8"/>
        <v>11.21304</v>
      </c>
      <c r="U645" s="26"/>
      <c r="V645" s="42">
        <v>0.0489859354202795</v>
      </c>
      <c r="W645" s="23">
        <v>13.11113</v>
      </c>
      <c r="X645" s="48">
        <f t="shared" si="1"/>
        <v>0.0484939514</v>
      </c>
      <c r="Y645" s="49">
        <f t="shared" si="2"/>
        <v>12.80279</v>
      </c>
      <c r="Z645" s="26"/>
      <c r="AA645" s="42">
        <v>0.0467067033989423</v>
      </c>
      <c r="AB645" s="23">
        <v>11.47149</v>
      </c>
      <c r="AC645" s="48">
        <f t="shared" si="3"/>
        <v>0.04624079919</v>
      </c>
      <c r="AD645" s="49">
        <f t="shared" si="4"/>
        <v>11.19418</v>
      </c>
      <c r="AE645" s="26"/>
      <c r="AF645" s="42">
        <v>0.0448256538284413</v>
      </c>
      <c r="AG645" s="23">
        <v>12.9586</v>
      </c>
      <c r="AH645" s="48">
        <f t="shared" si="9"/>
        <v>0.04435036733</v>
      </c>
      <c r="AI645" s="49">
        <f t="shared" si="10"/>
        <v>12.57925</v>
      </c>
      <c r="AJ645" s="26"/>
      <c r="AK645" s="42">
        <v>0.0409689188429485</v>
      </c>
      <c r="AL645" s="23">
        <v>12.19231</v>
      </c>
      <c r="AM645" s="48">
        <f t="shared" si="11"/>
        <v>0.04044053458</v>
      </c>
      <c r="AN645" s="49">
        <f t="shared" si="12"/>
        <v>11.86534</v>
      </c>
      <c r="AO645" s="26"/>
      <c r="AP645" s="38"/>
      <c r="AQ645" s="38"/>
      <c r="AR645" s="38"/>
      <c r="AS645" s="38"/>
      <c r="AT645" s="26"/>
      <c r="AU645" s="38"/>
      <c r="AV645" s="38"/>
      <c r="AW645" s="38"/>
      <c r="AX645" s="38"/>
      <c r="AY645" s="26"/>
      <c r="AZ645" s="38"/>
      <c r="BA645" s="38"/>
      <c r="BB645" s="38"/>
      <c r="BC645" s="38"/>
      <c r="BD645" s="26"/>
      <c r="BE645" s="38"/>
      <c r="BF645" s="38"/>
      <c r="BG645" s="38"/>
      <c r="BH645" s="38"/>
      <c r="BI645" s="26"/>
      <c r="BJ645" s="42">
        <v>0.0375113475407107</v>
      </c>
      <c r="BK645" s="23">
        <v>16.13183</v>
      </c>
      <c r="BL645" s="48">
        <f t="shared" si="25"/>
        <v>0.03703149235</v>
      </c>
      <c r="BM645" s="62">
        <f t="shared" si="26"/>
        <v>15.6682</v>
      </c>
      <c r="BN645" s="26"/>
      <c r="BO645" s="42">
        <v>0.0366104261947975</v>
      </c>
      <c r="BP645" s="23">
        <v>15.81172</v>
      </c>
      <c r="BQ645" s="48">
        <f t="shared" si="19"/>
        <v>0.03612677641</v>
      </c>
      <c r="BR645" s="62">
        <f t="shared" si="20"/>
        <v>15.40961</v>
      </c>
      <c r="BS645" s="26"/>
      <c r="BT645" s="42">
        <v>0.0355941194873513</v>
      </c>
      <c r="BU645" s="23">
        <v>16.23999</v>
      </c>
      <c r="BV645" s="48">
        <f t="shared" si="29"/>
        <v>0.03510862078</v>
      </c>
      <c r="BW645" s="62">
        <f t="shared" si="30"/>
        <v>15.68894</v>
      </c>
      <c r="BX645" s="26"/>
      <c r="BY645" s="42">
        <v>0.0356202591342127</v>
      </c>
      <c r="BZ645" s="23">
        <v>15.87816</v>
      </c>
      <c r="CA645" s="48">
        <f t="shared" si="27"/>
        <v>0.03513877167</v>
      </c>
      <c r="CB645" s="62">
        <f t="shared" si="28"/>
        <v>15.38543</v>
      </c>
      <c r="CC645" s="7"/>
    </row>
    <row r="646" ht="15.75" customHeight="1">
      <c r="A646" s="1"/>
      <c r="B646" s="38"/>
      <c r="C646" s="38"/>
      <c r="D646" s="38"/>
      <c r="E646" s="38"/>
      <c r="F646" s="26"/>
      <c r="G646" s="38"/>
      <c r="H646" s="38"/>
      <c r="I646" s="38"/>
      <c r="J646" s="38"/>
      <c r="K646" s="26"/>
      <c r="L646" s="38"/>
      <c r="M646" s="38"/>
      <c r="N646" s="38"/>
      <c r="O646" s="38"/>
      <c r="P646" s="26"/>
      <c r="Q646" s="42">
        <v>0.046628090584149</v>
      </c>
      <c r="R646" s="23">
        <v>11.53018</v>
      </c>
      <c r="S646" s="48">
        <f t="shared" si="7"/>
        <v>0.04612131138</v>
      </c>
      <c r="T646" s="54">
        <f t="shared" si="8"/>
        <v>11.21254</v>
      </c>
      <c r="U646" s="26"/>
      <c r="V646" s="42">
        <v>0.0490393257789614</v>
      </c>
      <c r="W646" s="23">
        <v>13.11096</v>
      </c>
      <c r="X646" s="48">
        <f t="shared" si="1"/>
        <v>0.04854734176</v>
      </c>
      <c r="Y646" s="49">
        <f t="shared" si="2"/>
        <v>12.80262</v>
      </c>
      <c r="Z646" s="26"/>
      <c r="AA646" s="42">
        <v>0.0467951890071994</v>
      </c>
      <c r="AB646" s="23">
        <v>11.47302</v>
      </c>
      <c r="AC646" s="48">
        <f t="shared" si="3"/>
        <v>0.0463292848</v>
      </c>
      <c r="AD646" s="49">
        <f t="shared" si="4"/>
        <v>11.19571</v>
      </c>
      <c r="AE646" s="26"/>
      <c r="AF646" s="42">
        <v>0.0449294681335144</v>
      </c>
      <c r="AG646" s="23">
        <v>12.96345</v>
      </c>
      <c r="AH646" s="48">
        <f t="shared" si="9"/>
        <v>0.04445418164</v>
      </c>
      <c r="AI646" s="49">
        <f t="shared" si="10"/>
        <v>12.5841</v>
      </c>
      <c r="AJ646" s="26"/>
      <c r="AK646" s="42">
        <v>0.0410072876031562</v>
      </c>
      <c r="AL646" s="23">
        <v>12.19638</v>
      </c>
      <c r="AM646" s="48">
        <f t="shared" si="11"/>
        <v>0.04047890334</v>
      </c>
      <c r="AN646" s="49">
        <f t="shared" si="12"/>
        <v>11.86941</v>
      </c>
      <c r="AO646" s="26"/>
      <c r="AP646" s="38"/>
      <c r="AQ646" s="38"/>
      <c r="AR646" s="38"/>
      <c r="AS646" s="38"/>
      <c r="AT646" s="26"/>
      <c r="AU646" s="38"/>
      <c r="AV646" s="38"/>
      <c r="AW646" s="38"/>
      <c r="AX646" s="38"/>
      <c r="AY646" s="26"/>
      <c r="AZ646" s="38"/>
      <c r="BA646" s="38"/>
      <c r="BB646" s="38"/>
      <c r="BC646" s="38"/>
      <c r="BD646" s="26"/>
      <c r="BE646" s="38"/>
      <c r="BF646" s="38"/>
      <c r="BG646" s="38"/>
      <c r="BH646" s="38"/>
      <c r="BI646" s="26"/>
      <c r="BJ646" s="42">
        <v>0.0375616312400242</v>
      </c>
      <c r="BK646" s="23">
        <v>16.14103</v>
      </c>
      <c r="BL646" s="48">
        <f t="shared" si="25"/>
        <v>0.03708177605</v>
      </c>
      <c r="BM646" s="62">
        <f t="shared" si="26"/>
        <v>15.6774</v>
      </c>
      <c r="BN646" s="26"/>
      <c r="BO646" s="42">
        <v>0.0366655418406643</v>
      </c>
      <c r="BP646" s="23">
        <v>15.82437</v>
      </c>
      <c r="BQ646" s="48">
        <f t="shared" si="19"/>
        <v>0.03618189206</v>
      </c>
      <c r="BR646" s="62">
        <f t="shared" si="20"/>
        <v>15.42226</v>
      </c>
      <c r="BS646" s="26"/>
      <c r="BT646" s="42">
        <v>0.0355943425418146</v>
      </c>
      <c r="BU646" s="23">
        <v>16.24929</v>
      </c>
      <c r="BV646" s="48">
        <f t="shared" si="29"/>
        <v>0.03510884384</v>
      </c>
      <c r="BW646" s="62">
        <f t="shared" si="30"/>
        <v>15.69824</v>
      </c>
      <c r="BX646" s="26"/>
      <c r="BY646" s="42">
        <v>0.0357047533671992</v>
      </c>
      <c r="BZ646" s="23">
        <v>15.88718</v>
      </c>
      <c r="CA646" s="48">
        <f t="shared" si="27"/>
        <v>0.03522326591</v>
      </c>
      <c r="CB646" s="62">
        <f t="shared" si="28"/>
        <v>15.39445</v>
      </c>
      <c r="CC646" s="7"/>
    </row>
    <row r="647" ht="15.75" customHeight="1">
      <c r="A647" s="1"/>
      <c r="B647" s="38"/>
      <c r="C647" s="38"/>
      <c r="D647" s="38"/>
      <c r="E647" s="38"/>
      <c r="F647" s="26"/>
      <c r="G647" s="38"/>
      <c r="H647" s="38"/>
      <c r="I647" s="38"/>
      <c r="J647" s="38"/>
      <c r="K647" s="26"/>
      <c r="L647" s="38"/>
      <c r="M647" s="38"/>
      <c r="N647" s="38"/>
      <c r="O647" s="38"/>
      <c r="P647" s="26"/>
      <c r="Q647" s="42">
        <v>0.0467511371270508</v>
      </c>
      <c r="R647" s="23">
        <v>11.53524</v>
      </c>
      <c r="S647" s="48">
        <f t="shared" si="7"/>
        <v>0.04624435792</v>
      </c>
      <c r="T647" s="54">
        <f t="shared" si="8"/>
        <v>11.2176</v>
      </c>
      <c r="U647" s="26"/>
      <c r="V647" s="42">
        <v>0.0490769182495046</v>
      </c>
      <c r="W647" s="23">
        <v>13.11971</v>
      </c>
      <c r="X647" s="48">
        <f t="shared" si="1"/>
        <v>0.04858493423</v>
      </c>
      <c r="Y647" s="49">
        <f t="shared" si="2"/>
        <v>12.81137</v>
      </c>
      <c r="Z647" s="26"/>
      <c r="AA647" s="42">
        <v>0.0468834837439189</v>
      </c>
      <c r="AB647" s="23">
        <v>11.47604</v>
      </c>
      <c r="AC647" s="48">
        <f t="shared" si="3"/>
        <v>0.04641757953</v>
      </c>
      <c r="AD647" s="49">
        <f t="shared" si="4"/>
        <v>11.19873</v>
      </c>
      <c r="AE647" s="26"/>
      <c r="AF647" s="42">
        <v>0.0449963569807053</v>
      </c>
      <c r="AG647" s="23">
        <v>12.96527</v>
      </c>
      <c r="AH647" s="48">
        <f t="shared" si="9"/>
        <v>0.04452107048</v>
      </c>
      <c r="AI647" s="49">
        <f t="shared" si="10"/>
        <v>12.58592</v>
      </c>
      <c r="AJ647" s="26"/>
      <c r="AK647" s="42">
        <v>0.0411181836509236</v>
      </c>
      <c r="AL647" s="23">
        <v>12.20051</v>
      </c>
      <c r="AM647" s="48">
        <f t="shared" si="11"/>
        <v>0.04058979938</v>
      </c>
      <c r="AN647" s="49">
        <f t="shared" si="12"/>
        <v>11.87354</v>
      </c>
      <c r="AO647" s="26"/>
      <c r="AP647" s="38"/>
      <c r="AQ647" s="38"/>
      <c r="AR647" s="38"/>
      <c r="AS647" s="38"/>
      <c r="AT647" s="26"/>
      <c r="AU647" s="38"/>
      <c r="AV647" s="38"/>
      <c r="AW647" s="38"/>
      <c r="AX647" s="38"/>
      <c r="AY647" s="26"/>
      <c r="AZ647" s="38"/>
      <c r="BA647" s="38"/>
      <c r="BB647" s="38"/>
      <c r="BC647" s="38"/>
      <c r="BD647" s="26"/>
      <c r="BE647" s="38"/>
      <c r="BF647" s="38"/>
      <c r="BG647" s="38"/>
      <c r="BH647" s="38"/>
      <c r="BI647" s="26"/>
      <c r="BJ647" s="42">
        <v>0.0376354929714855</v>
      </c>
      <c r="BK647" s="23">
        <v>16.15138</v>
      </c>
      <c r="BL647" s="48">
        <f t="shared" si="25"/>
        <v>0.03715563778</v>
      </c>
      <c r="BM647" s="62">
        <f t="shared" si="26"/>
        <v>15.68775</v>
      </c>
      <c r="BN647" s="26"/>
      <c r="BO647" s="42">
        <v>0.0367604389105958</v>
      </c>
      <c r="BP647" s="23">
        <v>15.83191</v>
      </c>
      <c r="BQ647" s="48">
        <f t="shared" si="19"/>
        <v>0.03627678913</v>
      </c>
      <c r="BR647" s="62">
        <f t="shared" si="20"/>
        <v>15.4298</v>
      </c>
      <c r="BS647" s="26"/>
      <c r="BT647" s="42">
        <v>0.0356422973899335</v>
      </c>
      <c r="BU647" s="23">
        <v>16.25706</v>
      </c>
      <c r="BV647" s="48">
        <f t="shared" si="29"/>
        <v>0.03515679868</v>
      </c>
      <c r="BW647" s="62">
        <f t="shared" si="30"/>
        <v>15.70601</v>
      </c>
      <c r="BX647" s="26"/>
      <c r="BY647" s="42">
        <v>0.0357640487337547</v>
      </c>
      <c r="BZ647" s="23">
        <v>15.89913</v>
      </c>
      <c r="CA647" s="48">
        <f t="shared" si="27"/>
        <v>0.03528256127</v>
      </c>
      <c r="CB647" s="62">
        <f t="shared" si="28"/>
        <v>15.4064</v>
      </c>
      <c r="CC647" s="7"/>
    </row>
    <row r="648" ht="15.75" customHeight="1">
      <c r="A648" s="1"/>
      <c r="B648" s="38"/>
      <c r="C648" s="38"/>
      <c r="D648" s="38"/>
      <c r="E648" s="38"/>
      <c r="F648" s="26"/>
      <c r="G648" s="38"/>
      <c r="H648" s="38"/>
      <c r="I648" s="38"/>
      <c r="J648" s="38"/>
      <c r="K648" s="26"/>
      <c r="L648" s="38"/>
      <c r="M648" s="38"/>
      <c r="N648" s="38"/>
      <c r="O648" s="38"/>
      <c r="P648" s="26"/>
      <c r="Q648" s="42">
        <v>0.0468207314684204</v>
      </c>
      <c r="R648" s="23">
        <v>11.53912</v>
      </c>
      <c r="S648" s="48">
        <f t="shared" si="7"/>
        <v>0.04631395226</v>
      </c>
      <c r="T648" s="54">
        <f t="shared" si="8"/>
        <v>11.22148</v>
      </c>
      <c r="U648" s="26"/>
      <c r="V648" s="42">
        <v>0.0492100406170215</v>
      </c>
      <c r="W648" s="23">
        <v>13.12257</v>
      </c>
      <c r="X648" s="48">
        <f t="shared" si="1"/>
        <v>0.0487180566</v>
      </c>
      <c r="Y648" s="49">
        <f t="shared" si="2"/>
        <v>12.81423</v>
      </c>
      <c r="Z648" s="26"/>
      <c r="AA648" s="42">
        <v>0.0469575068367356</v>
      </c>
      <c r="AB648" s="23">
        <v>11.47791</v>
      </c>
      <c r="AC648" s="48">
        <f t="shared" si="3"/>
        <v>0.04649160263</v>
      </c>
      <c r="AD648" s="49">
        <f t="shared" si="4"/>
        <v>11.2006</v>
      </c>
      <c r="AE648" s="26"/>
      <c r="AF648" s="42">
        <v>0.0450716560055453</v>
      </c>
      <c r="AG648" s="23">
        <v>12.96818</v>
      </c>
      <c r="AH648" s="48">
        <f t="shared" si="9"/>
        <v>0.04459636951</v>
      </c>
      <c r="AI648" s="49">
        <f t="shared" si="10"/>
        <v>12.58883</v>
      </c>
      <c r="AJ648" s="26"/>
      <c r="AK648" s="42">
        <v>0.0411519464493588</v>
      </c>
      <c r="AL648" s="23">
        <v>12.20355</v>
      </c>
      <c r="AM648" s="48">
        <f t="shared" si="11"/>
        <v>0.04062356218</v>
      </c>
      <c r="AN648" s="49">
        <f t="shared" si="12"/>
        <v>11.87658</v>
      </c>
      <c r="AO648" s="26"/>
      <c r="AP648" s="38"/>
      <c r="AQ648" s="38"/>
      <c r="AR648" s="38"/>
      <c r="AS648" s="38"/>
      <c r="AT648" s="26"/>
      <c r="AU648" s="38"/>
      <c r="AV648" s="38"/>
      <c r="AW648" s="38"/>
      <c r="AX648" s="38"/>
      <c r="AY648" s="26"/>
      <c r="AZ648" s="38"/>
      <c r="BA648" s="38"/>
      <c r="BB648" s="38"/>
      <c r="BC648" s="38"/>
      <c r="BD648" s="26"/>
      <c r="BE648" s="38"/>
      <c r="BF648" s="38"/>
      <c r="BG648" s="38"/>
      <c r="BH648" s="38"/>
      <c r="BI648" s="26"/>
      <c r="BJ648" s="42">
        <v>0.0376831014742072</v>
      </c>
      <c r="BK648" s="23">
        <v>16.15859</v>
      </c>
      <c r="BL648" s="48">
        <f t="shared" si="25"/>
        <v>0.03720324628</v>
      </c>
      <c r="BM648" s="62">
        <f t="shared" si="26"/>
        <v>15.69496</v>
      </c>
      <c r="BN648" s="26"/>
      <c r="BO648" s="42">
        <v>0.0368371143683217</v>
      </c>
      <c r="BP648" s="23">
        <v>15.84008</v>
      </c>
      <c r="BQ648" s="48">
        <f t="shared" si="19"/>
        <v>0.03635346459</v>
      </c>
      <c r="BR648" s="62">
        <f t="shared" si="20"/>
        <v>15.43797</v>
      </c>
      <c r="BS648" s="26"/>
      <c r="BT648" s="42">
        <v>0.0357353643020422</v>
      </c>
      <c r="BU648" s="23">
        <v>16.26872</v>
      </c>
      <c r="BV648" s="48">
        <f t="shared" si="29"/>
        <v>0.0352498656</v>
      </c>
      <c r="BW648" s="62">
        <f t="shared" si="30"/>
        <v>15.71767</v>
      </c>
      <c r="BX648" s="26"/>
      <c r="BY648" s="42">
        <v>0.0358101830753015</v>
      </c>
      <c r="BZ648" s="23">
        <v>15.90677</v>
      </c>
      <c r="CA648" s="48">
        <f t="shared" si="27"/>
        <v>0.03532869561</v>
      </c>
      <c r="CB648" s="62">
        <f t="shared" si="28"/>
        <v>15.41404</v>
      </c>
      <c r="CC648" s="7"/>
    </row>
    <row r="649" ht="15.75" customHeight="1">
      <c r="A649" s="1"/>
      <c r="B649" s="38"/>
      <c r="C649" s="38"/>
      <c r="D649" s="38"/>
      <c r="E649" s="38"/>
      <c r="F649" s="26"/>
      <c r="G649" s="38"/>
      <c r="H649" s="38"/>
      <c r="I649" s="38"/>
      <c r="J649" s="38"/>
      <c r="K649" s="26"/>
      <c r="L649" s="38"/>
      <c r="M649" s="38"/>
      <c r="N649" s="38"/>
      <c r="O649" s="38"/>
      <c r="P649" s="26"/>
      <c r="Q649" s="42">
        <v>0.0469261121790312</v>
      </c>
      <c r="R649" s="23">
        <v>11.5435</v>
      </c>
      <c r="S649" s="48">
        <f t="shared" si="7"/>
        <v>0.04641933297</v>
      </c>
      <c r="T649" s="54">
        <f t="shared" si="8"/>
        <v>11.22586</v>
      </c>
      <c r="U649" s="26"/>
      <c r="V649" s="42">
        <v>0.0493120499009989</v>
      </c>
      <c r="W649" s="23">
        <v>13.1217</v>
      </c>
      <c r="X649" s="48">
        <f t="shared" si="1"/>
        <v>0.04882006588</v>
      </c>
      <c r="Y649" s="49">
        <f t="shared" si="2"/>
        <v>12.81336</v>
      </c>
      <c r="Z649" s="26"/>
      <c r="AA649" s="42">
        <v>0.0470690349710912</v>
      </c>
      <c r="AB649" s="23">
        <v>11.48084</v>
      </c>
      <c r="AC649" s="48">
        <f t="shared" si="3"/>
        <v>0.04660313076</v>
      </c>
      <c r="AD649" s="49">
        <f t="shared" si="4"/>
        <v>11.20353</v>
      </c>
      <c r="AE649" s="26"/>
      <c r="AF649" s="42">
        <v>0.0451748141714006</v>
      </c>
      <c r="AG649" s="23">
        <v>12.97573</v>
      </c>
      <c r="AH649" s="48">
        <f t="shared" si="9"/>
        <v>0.04469952767</v>
      </c>
      <c r="AI649" s="49">
        <f t="shared" si="10"/>
        <v>12.59638</v>
      </c>
      <c r="AJ649" s="26"/>
      <c r="AK649" s="42">
        <v>0.041236431463842</v>
      </c>
      <c r="AL649" s="23">
        <v>12.20689</v>
      </c>
      <c r="AM649" s="48">
        <f t="shared" si="11"/>
        <v>0.0407080472</v>
      </c>
      <c r="AN649" s="49">
        <f t="shared" si="12"/>
        <v>11.87992</v>
      </c>
      <c r="AO649" s="26"/>
      <c r="AP649" s="38"/>
      <c r="AQ649" s="38"/>
      <c r="AR649" s="38"/>
      <c r="AS649" s="38"/>
      <c r="AT649" s="26"/>
      <c r="AU649" s="38"/>
      <c r="AV649" s="38"/>
      <c r="AW649" s="38"/>
      <c r="AX649" s="38"/>
      <c r="AY649" s="26"/>
      <c r="AZ649" s="38"/>
      <c r="BA649" s="38"/>
      <c r="BB649" s="38"/>
      <c r="BC649" s="38"/>
      <c r="BD649" s="26"/>
      <c r="BE649" s="38"/>
      <c r="BF649" s="38"/>
      <c r="BG649" s="38"/>
      <c r="BH649" s="38"/>
      <c r="BI649" s="26"/>
      <c r="BJ649" s="42">
        <v>0.037816748605187</v>
      </c>
      <c r="BK649" s="23">
        <v>16.16859</v>
      </c>
      <c r="BL649" s="48">
        <f t="shared" si="25"/>
        <v>0.03733689341</v>
      </c>
      <c r="BM649" s="62">
        <f t="shared" si="26"/>
        <v>15.70496</v>
      </c>
      <c r="BN649" s="26"/>
      <c r="BO649" s="42">
        <v>0.0368579547785712</v>
      </c>
      <c r="BP649" s="23">
        <v>15.84938</v>
      </c>
      <c r="BQ649" s="48">
        <f t="shared" si="19"/>
        <v>0.036374305</v>
      </c>
      <c r="BR649" s="62">
        <f t="shared" si="20"/>
        <v>15.44727</v>
      </c>
      <c r="BS649" s="26"/>
      <c r="BT649" s="42">
        <v>0.0357976024447413</v>
      </c>
      <c r="BU649" s="23">
        <v>16.27736</v>
      </c>
      <c r="BV649" s="48">
        <f t="shared" si="29"/>
        <v>0.03531210374</v>
      </c>
      <c r="BW649" s="62">
        <f t="shared" si="30"/>
        <v>15.72631</v>
      </c>
      <c r="BX649" s="26"/>
      <c r="BY649" s="42">
        <v>0.0358730896984709</v>
      </c>
      <c r="BZ649" s="23">
        <v>15.91681</v>
      </c>
      <c r="CA649" s="48">
        <f t="shared" si="27"/>
        <v>0.03539160224</v>
      </c>
      <c r="CB649" s="62">
        <f t="shared" si="28"/>
        <v>15.42408</v>
      </c>
      <c r="CC649" s="7"/>
    </row>
    <row r="650" ht="15.75" customHeight="1">
      <c r="A650" s="1"/>
      <c r="B650" s="38"/>
      <c r="C650" s="38"/>
      <c r="D650" s="38"/>
      <c r="E650" s="38"/>
      <c r="F650" s="26"/>
      <c r="G650" s="38"/>
      <c r="H650" s="38"/>
      <c r="I650" s="38"/>
      <c r="J650" s="38"/>
      <c r="K650" s="26"/>
      <c r="L650" s="38"/>
      <c r="M650" s="38"/>
      <c r="N650" s="38"/>
      <c r="O650" s="38"/>
      <c r="P650" s="26"/>
      <c r="Q650" s="42">
        <v>0.0469851985614125</v>
      </c>
      <c r="R650" s="23">
        <v>11.54251</v>
      </c>
      <c r="S650" s="48">
        <f t="shared" si="7"/>
        <v>0.04647841936</v>
      </c>
      <c r="T650" s="54">
        <f t="shared" si="8"/>
        <v>11.22487</v>
      </c>
      <c r="U650" s="26"/>
      <c r="V650" s="42">
        <v>0.0493996908710606</v>
      </c>
      <c r="W650" s="23">
        <v>13.12902</v>
      </c>
      <c r="X650" s="48">
        <f t="shared" si="1"/>
        <v>0.04890770685</v>
      </c>
      <c r="Y650" s="49">
        <f t="shared" si="2"/>
        <v>12.82068</v>
      </c>
      <c r="Z650" s="26"/>
      <c r="AA650" s="42">
        <v>0.0471973250737727</v>
      </c>
      <c r="AB650" s="23">
        <v>11.48369</v>
      </c>
      <c r="AC650" s="48">
        <f t="shared" si="3"/>
        <v>0.04673142086</v>
      </c>
      <c r="AD650" s="49">
        <f t="shared" si="4"/>
        <v>11.20638</v>
      </c>
      <c r="AE650" s="26"/>
      <c r="AF650" s="42">
        <v>0.0452645975170687</v>
      </c>
      <c r="AG650" s="23">
        <v>12.9763</v>
      </c>
      <c r="AH650" s="48">
        <f t="shared" si="9"/>
        <v>0.04478931102</v>
      </c>
      <c r="AI650" s="49">
        <f t="shared" si="10"/>
        <v>12.59695</v>
      </c>
      <c r="AJ650" s="26"/>
      <c r="AK650" s="42">
        <v>0.0412954408049031</v>
      </c>
      <c r="AL650" s="23">
        <v>12.21315</v>
      </c>
      <c r="AM650" s="48">
        <f t="shared" si="11"/>
        <v>0.04076705654</v>
      </c>
      <c r="AN650" s="49">
        <f t="shared" si="12"/>
        <v>11.88618</v>
      </c>
      <c r="AO650" s="26"/>
      <c r="AP650" s="38"/>
      <c r="AQ650" s="38"/>
      <c r="AR650" s="38"/>
      <c r="AS650" s="38"/>
      <c r="AT650" s="26"/>
      <c r="AU650" s="38"/>
      <c r="AV650" s="38"/>
      <c r="AW650" s="38"/>
      <c r="AX650" s="38"/>
      <c r="AY650" s="26"/>
      <c r="AZ650" s="38"/>
      <c r="BA650" s="38"/>
      <c r="BB650" s="38"/>
      <c r="BC650" s="38"/>
      <c r="BD650" s="26"/>
      <c r="BE650" s="38"/>
      <c r="BF650" s="38"/>
      <c r="BG650" s="38"/>
      <c r="BH650" s="38"/>
      <c r="BI650" s="26"/>
      <c r="BJ650" s="42">
        <v>0.0378743635908581</v>
      </c>
      <c r="BK650" s="23">
        <v>16.17829</v>
      </c>
      <c r="BL650" s="48">
        <f t="shared" si="25"/>
        <v>0.0373945084</v>
      </c>
      <c r="BM650" s="62">
        <f t="shared" si="26"/>
        <v>15.71466</v>
      </c>
      <c r="BN650" s="26"/>
      <c r="BO650" s="42">
        <v>0.036948032146342</v>
      </c>
      <c r="BP650" s="23">
        <v>15.85916</v>
      </c>
      <c r="BQ650" s="48">
        <f t="shared" si="19"/>
        <v>0.03646438237</v>
      </c>
      <c r="BR650" s="62">
        <f t="shared" si="20"/>
        <v>15.45705</v>
      </c>
      <c r="BS650" s="26"/>
      <c r="BT650" s="42">
        <v>0.0358889252240235</v>
      </c>
      <c r="BU650" s="23">
        <v>16.28481</v>
      </c>
      <c r="BV650" s="48">
        <f t="shared" si="29"/>
        <v>0.03540342652</v>
      </c>
      <c r="BW650" s="62">
        <f t="shared" si="30"/>
        <v>15.73376</v>
      </c>
      <c r="BX650" s="26"/>
      <c r="BY650" s="42">
        <v>0.0359220824506681</v>
      </c>
      <c r="BZ650" s="23">
        <v>15.92681</v>
      </c>
      <c r="CA650" s="48">
        <f t="shared" si="27"/>
        <v>0.03544059499</v>
      </c>
      <c r="CB650" s="62">
        <f t="shared" si="28"/>
        <v>15.43408</v>
      </c>
      <c r="CC650" s="7"/>
    </row>
    <row r="651" ht="15.75" customHeight="1">
      <c r="A651" s="1"/>
      <c r="B651" s="38"/>
      <c r="C651" s="38"/>
      <c r="D651" s="38"/>
      <c r="E651" s="38"/>
      <c r="F651" s="26"/>
      <c r="G651" s="38"/>
      <c r="H651" s="38"/>
      <c r="I651" s="38"/>
      <c r="J651" s="38"/>
      <c r="K651" s="26"/>
      <c r="L651" s="38"/>
      <c r="M651" s="38"/>
      <c r="N651" s="38"/>
      <c r="O651" s="38"/>
      <c r="P651" s="26"/>
      <c r="Q651" s="42">
        <v>0.047101473673967</v>
      </c>
      <c r="R651" s="23">
        <v>11.54972</v>
      </c>
      <c r="S651" s="48">
        <f t="shared" si="7"/>
        <v>0.04659469447</v>
      </c>
      <c r="T651" s="54">
        <f t="shared" si="8"/>
        <v>11.23208</v>
      </c>
      <c r="U651" s="26"/>
      <c r="V651" s="42">
        <v>0.0495290658518375</v>
      </c>
      <c r="W651" s="23">
        <v>13.13233</v>
      </c>
      <c r="X651" s="48">
        <f t="shared" si="1"/>
        <v>0.04903708183</v>
      </c>
      <c r="Y651" s="49">
        <f t="shared" si="2"/>
        <v>12.82399</v>
      </c>
      <c r="Z651" s="26"/>
      <c r="AA651" s="42">
        <v>0.0472326381514068</v>
      </c>
      <c r="AB651" s="23">
        <v>11.48501</v>
      </c>
      <c r="AC651" s="48">
        <f t="shared" si="3"/>
        <v>0.04676673394</v>
      </c>
      <c r="AD651" s="49">
        <f t="shared" si="4"/>
        <v>11.2077</v>
      </c>
      <c r="AE651" s="26"/>
      <c r="AF651" s="42">
        <v>0.0453441631832316</v>
      </c>
      <c r="AG651" s="23">
        <v>12.98282</v>
      </c>
      <c r="AH651" s="48">
        <f t="shared" si="9"/>
        <v>0.04486887669</v>
      </c>
      <c r="AI651" s="49">
        <f t="shared" si="10"/>
        <v>12.60347</v>
      </c>
      <c r="AJ651" s="26"/>
      <c r="AK651" s="42">
        <v>0.04135717170925</v>
      </c>
      <c r="AL651" s="23">
        <v>12.21433</v>
      </c>
      <c r="AM651" s="48">
        <f t="shared" si="11"/>
        <v>0.04082878744</v>
      </c>
      <c r="AN651" s="49">
        <f t="shared" si="12"/>
        <v>11.88736</v>
      </c>
      <c r="AO651" s="26"/>
      <c r="AP651" s="38"/>
      <c r="AQ651" s="38"/>
      <c r="AR651" s="38"/>
      <c r="AS651" s="38"/>
      <c r="AT651" s="26"/>
      <c r="AU651" s="38"/>
      <c r="AV651" s="38"/>
      <c r="AW651" s="38"/>
      <c r="AX651" s="38"/>
      <c r="AY651" s="26"/>
      <c r="AZ651" s="38"/>
      <c r="BA651" s="38"/>
      <c r="BB651" s="38"/>
      <c r="BC651" s="38"/>
      <c r="BD651" s="26"/>
      <c r="BE651" s="38"/>
      <c r="BF651" s="38"/>
      <c r="BG651" s="38"/>
      <c r="BH651" s="38"/>
      <c r="BI651" s="26"/>
      <c r="BJ651" s="42">
        <v>0.0378938563540105</v>
      </c>
      <c r="BK651" s="23">
        <v>16.18598</v>
      </c>
      <c r="BL651" s="48">
        <f t="shared" si="25"/>
        <v>0.03741400116</v>
      </c>
      <c r="BM651" s="62">
        <f t="shared" si="26"/>
        <v>15.72235</v>
      </c>
      <c r="BN651" s="26"/>
      <c r="BO651" s="42">
        <v>0.0369739033440943</v>
      </c>
      <c r="BP651" s="23">
        <v>15.86619</v>
      </c>
      <c r="BQ651" s="48">
        <f t="shared" si="19"/>
        <v>0.03649025356</v>
      </c>
      <c r="BR651" s="62">
        <f t="shared" si="20"/>
        <v>15.46408</v>
      </c>
      <c r="BS651" s="26"/>
      <c r="BT651" s="42">
        <v>0.0359179792701145</v>
      </c>
      <c r="BU651" s="23">
        <v>16.29484</v>
      </c>
      <c r="BV651" s="48">
        <f t="shared" si="29"/>
        <v>0.03543248056</v>
      </c>
      <c r="BW651" s="62">
        <f t="shared" si="30"/>
        <v>15.74379</v>
      </c>
      <c r="BX651" s="26"/>
      <c r="BY651" s="42">
        <v>0.0359604508615876</v>
      </c>
      <c r="BZ651" s="23">
        <v>15.93515</v>
      </c>
      <c r="CA651" s="48">
        <f t="shared" si="27"/>
        <v>0.0354789634</v>
      </c>
      <c r="CB651" s="62">
        <f t="shared" si="28"/>
        <v>15.44242</v>
      </c>
      <c r="CC651" s="7"/>
    </row>
    <row r="652" ht="15.75" customHeight="1">
      <c r="A652" s="1"/>
      <c r="B652" s="38"/>
      <c r="C652" s="38"/>
      <c r="D652" s="38"/>
      <c r="E652" s="38"/>
      <c r="F652" s="26"/>
      <c r="G652" s="38"/>
      <c r="H652" s="38"/>
      <c r="I652" s="38"/>
      <c r="J652" s="38"/>
      <c r="K652" s="26"/>
      <c r="L652" s="38"/>
      <c r="M652" s="38"/>
      <c r="N652" s="38"/>
      <c r="O652" s="38"/>
      <c r="P652" s="26"/>
      <c r="Q652" s="42">
        <v>0.0472164507820048</v>
      </c>
      <c r="R652" s="23">
        <v>11.54848</v>
      </c>
      <c r="S652" s="48">
        <f t="shared" si="7"/>
        <v>0.04670967158</v>
      </c>
      <c r="T652" s="54">
        <f t="shared" si="8"/>
        <v>11.23084</v>
      </c>
      <c r="U652" s="26"/>
      <c r="V652" s="42">
        <v>0.0495707051944152</v>
      </c>
      <c r="W652" s="23">
        <v>13.13486</v>
      </c>
      <c r="X652" s="48">
        <f t="shared" si="1"/>
        <v>0.04907872117</v>
      </c>
      <c r="Y652" s="49">
        <f t="shared" si="2"/>
        <v>12.82652</v>
      </c>
      <c r="Z652" s="26"/>
      <c r="AA652" s="42">
        <v>0.0473366606037786</v>
      </c>
      <c r="AB652" s="23">
        <v>11.49103</v>
      </c>
      <c r="AC652" s="48">
        <f t="shared" si="3"/>
        <v>0.04687075639</v>
      </c>
      <c r="AD652" s="49">
        <f t="shared" si="4"/>
        <v>11.21372</v>
      </c>
      <c r="AE652" s="26"/>
      <c r="AF652" s="42">
        <v>0.0454427616582653</v>
      </c>
      <c r="AG652" s="23">
        <v>12.98709</v>
      </c>
      <c r="AH652" s="48">
        <f t="shared" si="9"/>
        <v>0.04496747516</v>
      </c>
      <c r="AI652" s="49">
        <f t="shared" si="10"/>
        <v>12.60774</v>
      </c>
      <c r="AJ652" s="26"/>
      <c r="AK652" s="42">
        <v>0.0414373913400345</v>
      </c>
      <c r="AL652" s="23">
        <v>12.21754</v>
      </c>
      <c r="AM652" s="48">
        <f t="shared" si="11"/>
        <v>0.04090900707</v>
      </c>
      <c r="AN652" s="49">
        <f t="shared" si="12"/>
        <v>11.89057</v>
      </c>
      <c r="AO652" s="26"/>
      <c r="AP652" s="38"/>
      <c r="AQ652" s="38"/>
      <c r="AR652" s="38"/>
      <c r="AS652" s="38"/>
      <c r="AT652" s="26"/>
      <c r="AU652" s="38"/>
      <c r="AV652" s="38"/>
      <c r="AW652" s="38"/>
      <c r="AX652" s="38"/>
      <c r="AY652" s="26"/>
      <c r="AZ652" s="38"/>
      <c r="BA652" s="38"/>
      <c r="BB652" s="38"/>
      <c r="BC652" s="38"/>
      <c r="BD652" s="26"/>
      <c r="BE652" s="38"/>
      <c r="BF652" s="38"/>
      <c r="BG652" s="38"/>
      <c r="BH652" s="38"/>
      <c r="BI652" s="26"/>
      <c r="BJ652" s="42">
        <v>0.0380105485441125</v>
      </c>
      <c r="BK652" s="23">
        <v>16.19448</v>
      </c>
      <c r="BL652" s="48">
        <f t="shared" si="25"/>
        <v>0.03753069335</v>
      </c>
      <c r="BM652" s="62">
        <f t="shared" si="26"/>
        <v>15.73085</v>
      </c>
      <c r="BN652" s="26"/>
      <c r="BO652" s="42">
        <v>0.0370886034216182</v>
      </c>
      <c r="BP652" s="23">
        <v>15.87562</v>
      </c>
      <c r="BQ652" s="48">
        <f t="shared" si="19"/>
        <v>0.03660495364</v>
      </c>
      <c r="BR652" s="62">
        <f t="shared" si="20"/>
        <v>15.47351</v>
      </c>
      <c r="BS652" s="26"/>
      <c r="BT652" s="42">
        <v>0.0359881619776672</v>
      </c>
      <c r="BU652" s="23">
        <v>16.30578</v>
      </c>
      <c r="BV652" s="48">
        <f t="shared" si="29"/>
        <v>0.03550266327</v>
      </c>
      <c r="BW652" s="62">
        <f t="shared" si="30"/>
        <v>15.75473</v>
      </c>
      <c r="BX652" s="26"/>
      <c r="BY652" s="42">
        <v>0.0360338082924134</v>
      </c>
      <c r="BZ652" s="23">
        <v>15.94374</v>
      </c>
      <c r="CA652" s="48">
        <f t="shared" si="27"/>
        <v>0.03555232083</v>
      </c>
      <c r="CB652" s="62">
        <f t="shared" si="28"/>
        <v>15.45101</v>
      </c>
      <c r="CC652" s="7"/>
    </row>
    <row r="653" ht="15.75" customHeight="1">
      <c r="A653" s="1"/>
      <c r="B653" s="38"/>
      <c r="C653" s="38"/>
      <c r="D653" s="38"/>
      <c r="E653" s="38"/>
      <c r="F653" s="26"/>
      <c r="G653" s="38"/>
      <c r="H653" s="38"/>
      <c r="I653" s="38"/>
      <c r="J653" s="38"/>
      <c r="K653" s="26"/>
      <c r="L653" s="38"/>
      <c r="M653" s="38"/>
      <c r="N653" s="38"/>
      <c r="O653" s="38"/>
      <c r="P653" s="26"/>
      <c r="Q653" s="42">
        <v>0.0472490637966343</v>
      </c>
      <c r="R653" s="23">
        <v>11.55116</v>
      </c>
      <c r="S653" s="48">
        <f t="shared" si="7"/>
        <v>0.04674228459</v>
      </c>
      <c r="T653" s="54">
        <f t="shared" si="8"/>
        <v>11.23352</v>
      </c>
      <c r="U653" s="26"/>
      <c r="V653" s="42">
        <v>0.0496538221771119</v>
      </c>
      <c r="W653" s="23">
        <v>13.138</v>
      </c>
      <c r="X653" s="48">
        <f t="shared" si="1"/>
        <v>0.04916183816</v>
      </c>
      <c r="Y653" s="49">
        <f t="shared" si="2"/>
        <v>12.82966</v>
      </c>
      <c r="Z653" s="26"/>
      <c r="AA653" s="42">
        <v>0.0474292103753542</v>
      </c>
      <c r="AB653" s="23">
        <v>11.49534</v>
      </c>
      <c r="AC653" s="48">
        <f t="shared" si="3"/>
        <v>0.04696330616</v>
      </c>
      <c r="AD653" s="49">
        <f t="shared" si="4"/>
        <v>11.21803</v>
      </c>
      <c r="AE653" s="26"/>
      <c r="AF653" s="42">
        <v>0.0455149332591032</v>
      </c>
      <c r="AG653" s="23">
        <v>12.99013</v>
      </c>
      <c r="AH653" s="48">
        <f t="shared" si="9"/>
        <v>0.04503964676</v>
      </c>
      <c r="AI653" s="49">
        <f t="shared" si="10"/>
        <v>12.61078</v>
      </c>
      <c r="AJ653" s="26"/>
      <c r="AK653" s="42">
        <v>0.0415283332431899</v>
      </c>
      <c r="AL653" s="23">
        <v>12.22215</v>
      </c>
      <c r="AM653" s="48">
        <f t="shared" si="11"/>
        <v>0.04099994898</v>
      </c>
      <c r="AN653" s="49">
        <f t="shared" si="12"/>
        <v>11.89518</v>
      </c>
      <c r="AO653" s="26"/>
      <c r="AP653" s="38"/>
      <c r="AQ653" s="38"/>
      <c r="AR653" s="38"/>
      <c r="AS653" s="38"/>
      <c r="AT653" s="26"/>
      <c r="AU653" s="38"/>
      <c r="AV653" s="38"/>
      <c r="AW653" s="38"/>
      <c r="AX653" s="38"/>
      <c r="AY653" s="26"/>
      <c r="AZ653" s="38"/>
      <c r="BA653" s="38"/>
      <c r="BB653" s="38"/>
      <c r="BC653" s="38"/>
      <c r="BD653" s="26"/>
      <c r="BE653" s="38"/>
      <c r="BF653" s="38"/>
      <c r="BG653" s="38"/>
      <c r="BH653" s="38"/>
      <c r="BI653" s="26"/>
      <c r="BJ653" s="42">
        <v>0.0380611999346925</v>
      </c>
      <c r="BK653" s="23">
        <v>16.20751</v>
      </c>
      <c r="BL653" s="48">
        <f t="shared" si="25"/>
        <v>0.03758134474</v>
      </c>
      <c r="BM653" s="62">
        <f t="shared" si="26"/>
        <v>15.74388</v>
      </c>
      <c r="BN653" s="26"/>
      <c r="BO653" s="42">
        <v>0.0371196542867471</v>
      </c>
      <c r="BP653" s="23">
        <v>15.88472</v>
      </c>
      <c r="BQ653" s="48">
        <f t="shared" si="19"/>
        <v>0.03663600451</v>
      </c>
      <c r="BR653" s="62">
        <f t="shared" si="20"/>
        <v>15.48261</v>
      </c>
      <c r="BS653" s="26"/>
      <c r="BT653" s="42">
        <v>0.0360740895286502</v>
      </c>
      <c r="BU653" s="23">
        <v>16.31318</v>
      </c>
      <c r="BV653" s="48">
        <f t="shared" si="29"/>
        <v>0.03558859082</v>
      </c>
      <c r="BW653" s="62">
        <f t="shared" si="30"/>
        <v>15.76213</v>
      </c>
      <c r="BX653" s="26"/>
      <c r="BY653" s="42">
        <v>0.0361295312959331</v>
      </c>
      <c r="BZ653" s="23">
        <v>15.95493</v>
      </c>
      <c r="CA653" s="48">
        <f t="shared" si="27"/>
        <v>0.03564804383</v>
      </c>
      <c r="CB653" s="62">
        <f t="shared" si="28"/>
        <v>15.4622</v>
      </c>
      <c r="CC653" s="7"/>
    </row>
    <row r="654" ht="15.75" customHeight="1">
      <c r="A654" s="1"/>
      <c r="B654" s="38"/>
      <c r="C654" s="38"/>
      <c r="D654" s="38"/>
      <c r="E654" s="38"/>
      <c r="F654" s="26"/>
      <c r="G654" s="38"/>
      <c r="H654" s="38"/>
      <c r="I654" s="38"/>
      <c r="J654" s="38"/>
      <c r="K654" s="26"/>
      <c r="L654" s="38"/>
      <c r="M654" s="38"/>
      <c r="N654" s="38"/>
      <c r="O654" s="38"/>
      <c r="P654" s="26"/>
      <c r="Q654" s="42">
        <v>0.0473872019602717</v>
      </c>
      <c r="R654" s="23">
        <v>11.55341</v>
      </c>
      <c r="S654" s="48">
        <f t="shared" si="7"/>
        <v>0.04688042275</v>
      </c>
      <c r="T654" s="54">
        <f t="shared" si="8"/>
        <v>11.23577</v>
      </c>
      <c r="U654" s="26"/>
      <c r="V654" s="42">
        <v>0.0497545586485708</v>
      </c>
      <c r="W654" s="23">
        <v>13.1431</v>
      </c>
      <c r="X654" s="48">
        <f t="shared" si="1"/>
        <v>0.04926257463</v>
      </c>
      <c r="Y654" s="49">
        <f t="shared" si="2"/>
        <v>12.83476</v>
      </c>
      <c r="Z654" s="26"/>
      <c r="AA654" s="42">
        <v>0.0474923404901624</v>
      </c>
      <c r="AB654" s="23">
        <v>11.49489</v>
      </c>
      <c r="AC654" s="48">
        <f t="shared" si="3"/>
        <v>0.04702643628</v>
      </c>
      <c r="AD654" s="49">
        <f t="shared" si="4"/>
        <v>11.21758</v>
      </c>
      <c r="AE654" s="26"/>
      <c r="AF654" s="42">
        <v>0.0456023219934234</v>
      </c>
      <c r="AG654" s="23">
        <v>12.99203</v>
      </c>
      <c r="AH654" s="48">
        <f t="shared" si="9"/>
        <v>0.0451270355</v>
      </c>
      <c r="AI654" s="49">
        <f t="shared" si="10"/>
        <v>12.61268</v>
      </c>
      <c r="AJ654" s="26"/>
      <c r="AK654" s="42">
        <v>0.0416191328618438</v>
      </c>
      <c r="AL654" s="23">
        <v>12.22569</v>
      </c>
      <c r="AM654" s="48">
        <f t="shared" si="11"/>
        <v>0.0410907486</v>
      </c>
      <c r="AN654" s="49">
        <f t="shared" si="12"/>
        <v>11.89872</v>
      </c>
      <c r="AO654" s="26"/>
      <c r="AP654" s="38"/>
      <c r="AQ654" s="38"/>
      <c r="AR654" s="38"/>
      <c r="AS654" s="38"/>
      <c r="AT654" s="26"/>
      <c r="AU654" s="38"/>
      <c r="AV654" s="38"/>
      <c r="AW654" s="38"/>
      <c r="AX654" s="38"/>
      <c r="AY654" s="26"/>
      <c r="AZ654" s="38"/>
      <c r="BA654" s="38"/>
      <c r="BB654" s="38"/>
      <c r="BC654" s="38"/>
      <c r="BD654" s="26"/>
      <c r="BE654" s="38"/>
      <c r="BF654" s="38"/>
      <c r="BG654" s="38"/>
      <c r="BH654" s="38"/>
      <c r="BI654" s="26"/>
      <c r="BJ654" s="42">
        <v>0.0381421517196243</v>
      </c>
      <c r="BK654" s="23">
        <v>16.21195</v>
      </c>
      <c r="BL654" s="48">
        <f t="shared" si="25"/>
        <v>0.03766229653</v>
      </c>
      <c r="BM654" s="62">
        <f t="shared" si="26"/>
        <v>15.74832</v>
      </c>
      <c r="BN654" s="26"/>
      <c r="BO654" s="42">
        <v>0.0372067725391967</v>
      </c>
      <c r="BP654" s="23">
        <v>15.8939</v>
      </c>
      <c r="BQ654" s="48">
        <f t="shared" si="19"/>
        <v>0.03672312276</v>
      </c>
      <c r="BR654" s="62">
        <f t="shared" si="20"/>
        <v>15.49179</v>
      </c>
      <c r="BS654" s="26"/>
      <c r="BT654" s="42">
        <v>0.0361931205292141</v>
      </c>
      <c r="BU654" s="23">
        <v>16.32312</v>
      </c>
      <c r="BV654" s="48">
        <f t="shared" si="29"/>
        <v>0.03570762182</v>
      </c>
      <c r="BW654" s="62">
        <f t="shared" si="30"/>
        <v>15.77207</v>
      </c>
      <c r="BX654" s="26"/>
      <c r="BY654" s="42">
        <v>0.0361999636431536</v>
      </c>
      <c r="BZ654" s="23">
        <v>15.96096</v>
      </c>
      <c r="CA654" s="48">
        <f t="shared" si="27"/>
        <v>0.03571847618</v>
      </c>
      <c r="CB654" s="62">
        <f t="shared" si="28"/>
        <v>15.46823</v>
      </c>
      <c r="CC654" s="7"/>
    </row>
    <row r="655" ht="15.75" customHeight="1">
      <c r="A655" s="1"/>
      <c r="B655" s="38"/>
      <c r="C655" s="38"/>
      <c r="D655" s="38"/>
      <c r="E655" s="38"/>
      <c r="F655" s="26"/>
      <c r="G655" s="38"/>
      <c r="H655" s="38"/>
      <c r="I655" s="38"/>
      <c r="J655" s="38"/>
      <c r="K655" s="26"/>
      <c r="L655" s="38"/>
      <c r="M655" s="38"/>
      <c r="N655" s="38"/>
      <c r="O655" s="38"/>
      <c r="P655" s="26"/>
      <c r="Q655" s="42">
        <v>0.0474132536018634</v>
      </c>
      <c r="R655" s="23">
        <v>11.55336</v>
      </c>
      <c r="S655" s="48">
        <f t="shared" si="7"/>
        <v>0.0469064744</v>
      </c>
      <c r="T655" s="54">
        <f t="shared" si="8"/>
        <v>11.23572</v>
      </c>
      <c r="U655" s="26"/>
      <c r="V655" s="42">
        <v>0.0498559567642858</v>
      </c>
      <c r="W655" s="23">
        <v>13.1436</v>
      </c>
      <c r="X655" s="48">
        <f t="shared" si="1"/>
        <v>0.04936397274</v>
      </c>
      <c r="Y655" s="49">
        <f t="shared" si="2"/>
        <v>12.83526</v>
      </c>
      <c r="Z655" s="26"/>
      <c r="AA655" s="42">
        <v>0.0476112443161021</v>
      </c>
      <c r="AB655" s="23">
        <v>11.49624</v>
      </c>
      <c r="AC655" s="48">
        <f t="shared" si="3"/>
        <v>0.04714534011</v>
      </c>
      <c r="AD655" s="49">
        <f t="shared" si="4"/>
        <v>11.21893</v>
      </c>
      <c r="AE655" s="26"/>
      <c r="AF655" s="42">
        <v>0.0456900521717074</v>
      </c>
      <c r="AG655" s="23">
        <v>12.99749</v>
      </c>
      <c r="AH655" s="48">
        <f t="shared" si="9"/>
        <v>0.04521476567</v>
      </c>
      <c r="AI655" s="49">
        <f t="shared" si="10"/>
        <v>12.61814</v>
      </c>
      <c r="AJ655" s="26"/>
      <c r="AK655" s="42">
        <v>0.041672436268958</v>
      </c>
      <c r="AL655" s="23">
        <v>12.22797</v>
      </c>
      <c r="AM655" s="48">
        <f t="shared" si="11"/>
        <v>0.041144052</v>
      </c>
      <c r="AN655" s="49">
        <f t="shared" si="12"/>
        <v>11.901</v>
      </c>
      <c r="AO655" s="26"/>
      <c r="AP655" s="38"/>
      <c r="AQ655" s="38"/>
      <c r="AR655" s="38"/>
      <c r="AS655" s="38"/>
      <c r="AT655" s="26"/>
      <c r="AU655" s="38"/>
      <c r="AV655" s="38"/>
      <c r="AW655" s="38"/>
      <c r="AX655" s="38"/>
      <c r="AY655" s="26"/>
      <c r="AZ655" s="38"/>
      <c r="BA655" s="38"/>
      <c r="BB655" s="38"/>
      <c r="BC655" s="38"/>
      <c r="BD655" s="26"/>
      <c r="BE655" s="38"/>
      <c r="BF655" s="38"/>
      <c r="BG655" s="38"/>
      <c r="BH655" s="38"/>
      <c r="BI655" s="26"/>
      <c r="BJ655" s="42">
        <v>0.0382095589766092</v>
      </c>
      <c r="BK655" s="23">
        <v>16.22184</v>
      </c>
      <c r="BL655" s="48">
        <f t="shared" si="25"/>
        <v>0.03772970379</v>
      </c>
      <c r="BM655" s="62">
        <f t="shared" si="26"/>
        <v>15.75821</v>
      </c>
      <c r="BN655" s="26"/>
      <c r="BO655" s="42">
        <v>0.0372834612140103</v>
      </c>
      <c r="BP655" s="23">
        <v>15.9013</v>
      </c>
      <c r="BQ655" s="48">
        <f t="shared" si="19"/>
        <v>0.03679981143</v>
      </c>
      <c r="BR655" s="62">
        <f t="shared" si="20"/>
        <v>15.49919</v>
      </c>
      <c r="BS655" s="26"/>
      <c r="BT655" s="42">
        <v>0.0361975328579955</v>
      </c>
      <c r="BU655" s="23">
        <v>16.33391</v>
      </c>
      <c r="BV655" s="48">
        <f t="shared" si="29"/>
        <v>0.03571203415</v>
      </c>
      <c r="BW655" s="62">
        <f t="shared" si="30"/>
        <v>15.78286</v>
      </c>
      <c r="BX655" s="26"/>
      <c r="BY655" s="42">
        <v>0.0362859427914302</v>
      </c>
      <c r="BZ655" s="23">
        <v>15.97286</v>
      </c>
      <c r="CA655" s="48">
        <f t="shared" si="27"/>
        <v>0.03580445533</v>
      </c>
      <c r="CB655" s="62">
        <f t="shared" si="28"/>
        <v>15.48013</v>
      </c>
      <c r="CC655" s="7"/>
    </row>
    <row r="656" ht="15.75" customHeight="1">
      <c r="A656" s="1"/>
      <c r="B656" s="38"/>
      <c r="C656" s="38"/>
      <c r="D656" s="38"/>
      <c r="E656" s="38"/>
      <c r="F656" s="26"/>
      <c r="G656" s="38"/>
      <c r="H656" s="38"/>
      <c r="I656" s="38"/>
      <c r="J656" s="38"/>
      <c r="K656" s="26"/>
      <c r="L656" s="38"/>
      <c r="M656" s="38"/>
      <c r="N656" s="38"/>
      <c r="O656" s="38"/>
      <c r="P656" s="26"/>
      <c r="Q656" s="42">
        <v>0.04753417041264</v>
      </c>
      <c r="R656" s="23">
        <v>11.558</v>
      </c>
      <c r="S656" s="48">
        <f t="shared" si="7"/>
        <v>0.04702739121</v>
      </c>
      <c r="T656" s="54">
        <f t="shared" si="8"/>
        <v>11.24036</v>
      </c>
      <c r="U656" s="26"/>
      <c r="V656" s="42">
        <v>0.0499495597846125</v>
      </c>
      <c r="W656" s="23">
        <v>13.14836</v>
      </c>
      <c r="X656" s="48">
        <f t="shared" si="1"/>
        <v>0.04945757576</v>
      </c>
      <c r="Y656" s="49">
        <f t="shared" si="2"/>
        <v>12.84002</v>
      </c>
      <c r="Z656" s="26"/>
      <c r="AA656" s="42">
        <v>0.0476714524914759</v>
      </c>
      <c r="AB656" s="23">
        <v>11.50178</v>
      </c>
      <c r="AC656" s="48">
        <f t="shared" si="3"/>
        <v>0.04720554828</v>
      </c>
      <c r="AD656" s="49">
        <f t="shared" si="4"/>
        <v>11.22447</v>
      </c>
      <c r="AE656" s="26"/>
      <c r="AF656" s="42">
        <v>0.045756107120321</v>
      </c>
      <c r="AG656" s="23">
        <v>12.9999</v>
      </c>
      <c r="AH656" s="48">
        <f t="shared" si="9"/>
        <v>0.04528082062</v>
      </c>
      <c r="AI656" s="49">
        <f t="shared" si="10"/>
        <v>12.62055</v>
      </c>
      <c r="AJ656" s="26"/>
      <c r="AK656" s="42">
        <v>0.0417498922747059</v>
      </c>
      <c r="AL656" s="23">
        <v>12.23528</v>
      </c>
      <c r="AM656" s="48">
        <f t="shared" si="11"/>
        <v>0.04122150801</v>
      </c>
      <c r="AN656" s="49">
        <f t="shared" si="12"/>
        <v>11.90831</v>
      </c>
      <c r="AO656" s="26"/>
      <c r="AP656" s="38"/>
      <c r="AQ656" s="38"/>
      <c r="AR656" s="38"/>
      <c r="AS656" s="38"/>
      <c r="AT656" s="26"/>
      <c r="AU656" s="38"/>
      <c r="AV656" s="38"/>
      <c r="AW656" s="38"/>
      <c r="AX656" s="38"/>
      <c r="AY656" s="26"/>
      <c r="AZ656" s="38"/>
      <c r="BA656" s="38"/>
      <c r="BB656" s="38"/>
      <c r="BC656" s="38"/>
      <c r="BD656" s="26"/>
      <c r="BE656" s="38"/>
      <c r="BF656" s="38"/>
      <c r="BG656" s="38"/>
      <c r="BH656" s="38"/>
      <c r="BI656" s="26"/>
      <c r="BJ656" s="42">
        <v>0.0382638605014904</v>
      </c>
      <c r="BK656" s="23">
        <v>16.23365</v>
      </c>
      <c r="BL656" s="48">
        <f t="shared" si="25"/>
        <v>0.03778400531</v>
      </c>
      <c r="BM656" s="62">
        <f t="shared" si="26"/>
        <v>15.77002</v>
      </c>
      <c r="BN656" s="26"/>
      <c r="BO656" s="42">
        <v>0.0373525623723283</v>
      </c>
      <c r="BP656" s="23">
        <v>15.91179</v>
      </c>
      <c r="BQ656" s="48">
        <f t="shared" si="19"/>
        <v>0.03686891259</v>
      </c>
      <c r="BR656" s="62">
        <f t="shared" si="20"/>
        <v>15.50968</v>
      </c>
      <c r="BS656" s="26"/>
      <c r="BT656" s="42">
        <v>0.0362805572198404</v>
      </c>
      <c r="BU656" s="23">
        <v>16.34092</v>
      </c>
      <c r="BV656" s="48">
        <f t="shared" si="29"/>
        <v>0.03579505851</v>
      </c>
      <c r="BW656" s="62">
        <f t="shared" si="30"/>
        <v>15.78987</v>
      </c>
      <c r="BX656" s="26"/>
      <c r="BY656" s="42">
        <v>0.0363365555281612</v>
      </c>
      <c r="BZ656" s="23">
        <v>15.98161</v>
      </c>
      <c r="CA656" s="48">
        <f t="shared" si="27"/>
        <v>0.03585506807</v>
      </c>
      <c r="CB656" s="62">
        <f t="shared" si="28"/>
        <v>15.48888</v>
      </c>
      <c r="CC656" s="7"/>
    </row>
    <row r="657" ht="15.75" customHeight="1">
      <c r="A657" s="1"/>
      <c r="B657" s="38"/>
      <c r="C657" s="38"/>
      <c r="D657" s="38"/>
      <c r="E657" s="38"/>
      <c r="F657" s="26"/>
      <c r="G657" s="38"/>
      <c r="H657" s="38"/>
      <c r="I657" s="38"/>
      <c r="J657" s="38"/>
      <c r="K657" s="26"/>
      <c r="L657" s="38"/>
      <c r="M657" s="38"/>
      <c r="N657" s="38"/>
      <c r="O657" s="38"/>
      <c r="P657" s="26"/>
      <c r="Q657" s="42">
        <v>0.0475924663003073</v>
      </c>
      <c r="R657" s="23">
        <v>11.56141</v>
      </c>
      <c r="S657" s="48">
        <f t="shared" si="7"/>
        <v>0.04708568709</v>
      </c>
      <c r="T657" s="54">
        <f t="shared" si="8"/>
        <v>11.24377</v>
      </c>
      <c r="U657" s="26"/>
      <c r="V657" s="42">
        <v>0.0500224850323259</v>
      </c>
      <c r="W657" s="23">
        <v>13.15128</v>
      </c>
      <c r="X657" s="48">
        <f t="shared" si="1"/>
        <v>0.04953050101</v>
      </c>
      <c r="Y657" s="49">
        <f t="shared" si="2"/>
        <v>12.84294</v>
      </c>
      <c r="Z657" s="26"/>
      <c r="AA657" s="42">
        <v>0.0477780378594439</v>
      </c>
      <c r="AB657" s="23">
        <v>11.50604</v>
      </c>
      <c r="AC657" s="48">
        <f t="shared" si="3"/>
        <v>0.04731213365</v>
      </c>
      <c r="AD657" s="49">
        <f t="shared" si="4"/>
        <v>11.22873</v>
      </c>
      <c r="AE657" s="26"/>
      <c r="AF657" s="42">
        <v>0.0458711214120724</v>
      </c>
      <c r="AG657" s="23">
        <v>13.00373</v>
      </c>
      <c r="AH657" s="48">
        <f t="shared" si="9"/>
        <v>0.04539583492</v>
      </c>
      <c r="AI657" s="49">
        <f t="shared" si="10"/>
        <v>12.62438</v>
      </c>
      <c r="AJ657" s="26"/>
      <c r="AK657" s="42">
        <v>0.041828262055045</v>
      </c>
      <c r="AL657" s="23">
        <v>12.23877</v>
      </c>
      <c r="AM657" s="48">
        <f t="shared" si="11"/>
        <v>0.04129987779</v>
      </c>
      <c r="AN657" s="49">
        <f t="shared" si="12"/>
        <v>11.9118</v>
      </c>
      <c r="AO657" s="26"/>
      <c r="AP657" s="38"/>
      <c r="AQ657" s="38"/>
      <c r="AR657" s="38"/>
      <c r="AS657" s="38"/>
      <c r="AT657" s="26"/>
      <c r="AU657" s="38"/>
      <c r="AV657" s="38"/>
      <c r="AW657" s="38"/>
      <c r="AX657" s="38"/>
      <c r="AY657" s="26"/>
      <c r="AZ657" s="38"/>
      <c r="BA657" s="38"/>
      <c r="BB657" s="38"/>
      <c r="BC657" s="38"/>
      <c r="BD657" s="26"/>
      <c r="BE657" s="38"/>
      <c r="BF657" s="38"/>
      <c r="BG657" s="38"/>
      <c r="BH657" s="38"/>
      <c r="BI657" s="26"/>
      <c r="BJ657" s="42">
        <v>0.0383138049970539</v>
      </c>
      <c r="BK657" s="23">
        <v>16.23928</v>
      </c>
      <c r="BL657" s="48">
        <f t="shared" si="25"/>
        <v>0.03783394981</v>
      </c>
      <c r="BM657" s="62">
        <f t="shared" si="26"/>
        <v>15.77565</v>
      </c>
      <c r="BN657" s="26"/>
      <c r="BO657" s="42">
        <v>0.0374210682296885</v>
      </c>
      <c r="BP657" s="23">
        <v>15.91924</v>
      </c>
      <c r="BQ657" s="48">
        <f t="shared" si="19"/>
        <v>0.03693741845</v>
      </c>
      <c r="BR657" s="62">
        <f t="shared" si="20"/>
        <v>15.51713</v>
      </c>
      <c r="BS657" s="26"/>
      <c r="BT657" s="42">
        <v>0.0363283309634763</v>
      </c>
      <c r="BU657" s="23">
        <v>16.34951</v>
      </c>
      <c r="BV657" s="48">
        <f t="shared" si="29"/>
        <v>0.03584283226</v>
      </c>
      <c r="BW657" s="62">
        <f t="shared" si="30"/>
        <v>15.79846</v>
      </c>
      <c r="BX657" s="26"/>
      <c r="BY657" s="42">
        <v>0.0364104611461056</v>
      </c>
      <c r="BZ657" s="23">
        <v>15.98912</v>
      </c>
      <c r="CA657" s="48">
        <f t="shared" si="27"/>
        <v>0.03592897368</v>
      </c>
      <c r="CB657" s="62">
        <f t="shared" si="28"/>
        <v>15.49639</v>
      </c>
      <c r="CC657" s="7"/>
    </row>
    <row r="658" ht="15.75" customHeight="1">
      <c r="A658" s="1"/>
      <c r="B658" s="38"/>
      <c r="C658" s="38"/>
      <c r="D658" s="38"/>
      <c r="E658" s="38"/>
      <c r="F658" s="26"/>
      <c r="G658" s="38"/>
      <c r="H658" s="38"/>
      <c r="I658" s="38"/>
      <c r="J658" s="38"/>
      <c r="K658" s="26"/>
      <c r="L658" s="38"/>
      <c r="M658" s="38"/>
      <c r="N658" s="38"/>
      <c r="O658" s="38"/>
      <c r="P658" s="26"/>
      <c r="Q658" s="42">
        <v>0.047707351276518</v>
      </c>
      <c r="R658" s="23">
        <v>11.56147</v>
      </c>
      <c r="S658" s="48">
        <f t="shared" si="7"/>
        <v>0.04720057207</v>
      </c>
      <c r="T658" s="54">
        <f t="shared" si="8"/>
        <v>11.24383</v>
      </c>
      <c r="U658" s="26"/>
      <c r="V658" s="42">
        <v>0.0501278971336494</v>
      </c>
      <c r="W658" s="23">
        <v>13.15624</v>
      </c>
      <c r="X658" s="48">
        <f t="shared" si="1"/>
        <v>0.04963591311</v>
      </c>
      <c r="Y658" s="49">
        <f t="shared" si="2"/>
        <v>12.8479</v>
      </c>
      <c r="Z658" s="26"/>
      <c r="AA658" s="42">
        <v>0.0478374375874737</v>
      </c>
      <c r="AB658" s="23">
        <v>11.5059</v>
      </c>
      <c r="AC658" s="48">
        <f t="shared" si="3"/>
        <v>0.04737153338</v>
      </c>
      <c r="AD658" s="49">
        <f t="shared" si="4"/>
        <v>11.22859</v>
      </c>
      <c r="AE658" s="26"/>
      <c r="AF658" s="42">
        <v>0.0459566399491833</v>
      </c>
      <c r="AG658" s="23">
        <v>13.00512</v>
      </c>
      <c r="AH658" s="48">
        <f t="shared" si="9"/>
        <v>0.04548135345</v>
      </c>
      <c r="AI658" s="49">
        <f t="shared" si="10"/>
        <v>12.62577</v>
      </c>
      <c r="AJ658" s="26"/>
      <c r="AK658" s="42">
        <v>0.0418629104932082</v>
      </c>
      <c r="AL658" s="23">
        <v>12.24156</v>
      </c>
      <c r="AM658" s="48">
        <f t="shared" si="11"/>
        <v>0.04133452623</v>
      </c>
      <c r="AN658" s="49">
        <f t="shared" si="12"/>
        <v>11.91459</v>
      </c>
      <c r="AO658" s="26"/>
      <c r="AP658" s="38"/>
      <c r="AQ658" s="38"/>
      <c r="AR658" s="38"/>
      <c r="AS658" s="38"/>
      <c r="AT658" s="26"/>
      <c r="AU658" s="38"/>
      <c r="AV658" s="38"/>
      <c r="AW658" s="38"/>
      <c r="AX658" s="38"/>
      <c r="AY658" s="26"/>
      <c r="AZ658" s="38"/>
      <c r="BA658" s="38"/>
      <c r="BB658" s="38"/>
      <c r="BC658" s="38"/>
      <c r="BD658" s="26"/>
      <c r="BE658" s="38"/>
      <c r="BF658" s="38"/>
      <c r="BG658" s="38"/>
      <c r="BH658" s="38"/>
      <c r="BI658" s="26"/>
      <c r="BJ658" s="42">
        <v>0.0384114098120287</v>
      </c>
      <c r="BK658" s="23">
        <v>16.24817</v>
      </c>
      <c r="BL658" s="48">
        <f t="shared" si="25"/>
        <v>0.03793155462</v>
      </c>
      <c r="BM658" s="62">
        <f t="shared" si="26"/>
        <v>15.78454</v>
      </c>
      <c r="BN658" s="26"/>
      <c r="BO658" s="42">
        <v>0.0375075409462433</v>
      </c>
      <c r="BP658" s="23">
        <v>15.92839</v>
      </c>
      <c r="BQ658" s="48">
        <f t="shared" si="19"/>
        <v>0.03702389117</v>
      </c>
      <c r="BR658" s="62">
        <f t="shared" si="20"/>
        <v>15.52628</v>
      </c>
      <c r="BS658" s="26"/>
      <c r="BT658" s="42">
        <v>0.0364377546904033</v>
      </c>
      <c r="BU658" s="23">
        <v>16.36132</v>
      </c>
      <c r="BV658" s="48">
        <f t="shared" si="29"/>
        <v>0.03595225598</v>
      </c>
      <c r="BW658" s="62">
        <f t="shared" si="30"/>
        <v>15.81027</v>
      </c>
      <c r="BX658" s="26"/>
      <c r="BY658" s="42">
        <v>0.0365141771126392</v>
      </c>
      <c r="BZ658" s="23">
        <v>16.00049</v>
      </c>
      <c r="CA658" s="48">
        <f t="shared" si="27"/>
        <v>0.03603268965</v>
      </c>
      <c r="CB658" s="62">
        <f t="shared" si="28"/>
        <v>15.50776</v>
      </c>
      <c r="CC658" s="7"/>
    </row>
    <row r="659" ht="15.75" customHeight="1">
      <c r="A659" s="1"/>
      <c r="B659" s="38"/>
      <c r="C659" s="38"/>
      <c r="D659" s="38"/>
      <c r="E659" s="38"/>
      <c r="F659" s="26"/>
      <c r="G659" s="38"/>
      <c r="H659" s="38"/>
      <c r="I659" s="38"/>
      <c r="J659" s="38"/>
      <c r="K659" s="26"/>
      <c r="L659" s="38"/>
      <c r="M659" s="38"/>
      <c r="N659" s="38"/>
      <c r="O659" s="38"/>
      <c r="P659" s="26"/>
      <c r="Q659" s="42">
        <v>0.0477850461144351</v>
      </c>
      <c r="R659" s="23">
        <v>11.56304</v>
      </c>
      <c r="S659" s="48">
        <f t="shared" si="7"/>
        <v>0.04727826691</v>
      </c>
      <c r="T659" s="54">
        <f t="shared" si="8"/>
        <v>11.2454</v>
      </c>
      <c r="U659" s="26"/>
      <c r="V659" s="42">
        <v>0.0502174639812067</v>
      </c>
      <c r="W659" s="23">
        <v>13.1578</v>
      </c>
      <c r="X659" s="48">
        <f t="shared" si="1"/>
        <v>0.04972547996</v>
      </c>
      <c r="Y659" s="49">
        <f t="shared" si="2"/>
        <v>12.84946</v>
      </c>
      <c r="Z659" s="26"/>
      <c r="AA659" s="42">
        <v>0.0479493561710456</v>
      </c>
      <c r="AB659" s="23">
        <v>11.50935</v>
      </c>
      <c r="AC659" s="48">
        <f t="shared" si="3"/>
        <v>0.04748345196</v>
      </c>
      <c r="AD659" s="49">
        <f t="shared" si="4"/>
        <v>11.23204</v>
      </c>
      <c r="AE659" s="26"/>
      <c r="AF659" s="42">
        <v>0.0460224466283312</v>
      </c>
      <c r="AG659" s="23">
        <v>13.00889</v>
      </c>
      <c r="AH659" s="48">
        <f t="shared" si="9"/>
        <v>0.04554716013</v>
      </c>
      <c r="AI659" s="49">
        <f t="shared" si="10"/>
        <v>12.62954</v>
      </c>
      <c r="AJ659" s="26"/>
      <c r="AK659" s="42">
        <v>0.0419742703494774</v>
      </c>
      <c r="AL659" s="23">
        <v>12.24635</v>
      </c>
      <c r="AM659" s="48">
        <f t="shared" si="11"/>
        <v>0.04144588608</v>
      </c>
      <c r="AN659" s="49">
        <f t="shared" si="12"/>
        <v>11.91938</v>
      </c>
      <c r="AO659" s="26"/>
      <c r="AP659" s="38"/>
      <c r="AQ659" s="38"/>
      <c r="AR659" s="38"/>
      <c r="AS659" s="38"/>
      <c r="AT659" s="26"/>
      <c r="AU659" s="38"/>
      <c r="AV659" s="38"/>
      <c r="AW659" s="38"/>
      <c r="AX659" s="38"/>
      <c r="AY659" s="26"/>
      <c r="AZ659" s="38"/>
      <c r="BA659" s="38"/>
      <c r="BB659" s="38"/>
      <c r="BC659" s="38"/>
      <c r="BD659" s="26"/>
      <c r="BE659" s="38"/>
      <c r="BF659" s="38"/>
      <c r="BG659" s="38"/>
      <c r="BH659" s="38"/>
      <c r="BI659" s="26"/>
      <c r="BJ659" s="42">
        <v>0.0384758532618692</v>
      </c>
      <c r="BK659" s="23">
        <v>16.25982</v>
      </c>
      <c r="BL659" s="48">
        <f t="shared" si="25"/>
        <v>0.03799599807</v>
      </c>
      <c r="BM659" s="62">
        <f t="shared" si="26"/>
        <v>15.79619</v>
      </c>
      <c r="BN659" s="26"/>
      <c r="BO659" s="42">
        <v>0.0375528619896208</v>
      </c>
      <c r="BP659" s="23">
        <v>15.93817</v>
      </c>
      <c r="BQ659" s="48">
        <f t="shared" si="19"/>
        <v>0.03706921221</v>
      </c>
      <c r="BR659" s="62">
        <f t="shared" si="20"/>
        <v>15.53606</v>
      </c>
      <c r="BS659" s="26"/>
      <c r="BT659" s="42">
        <v>0.0365042271014737</v>
      </c>
      <c r="BU659" s="23">
        <v>16.3682</v>
      </c>
      <c r="BV659" s="48">
        <f t="shared" si="29"/>
        <v>0.0360187284</v>
      </c>
      <c r="BW659" s="62">
        <f t="shared" si="30"/>
        <v>15.81715</v>
      </c>
      <c r="BX659" s="26"/>
      <c r="BY659" s="42">
        <v>0.0365662243199925</v>
      </c>
      <c r="BZ659" s="23">
        <v>16.00957</v>
      </c>
      <c r="CA659" s="48">
        <f t="shared" si="27"/>
        <v>0.03608473686</v>
      </c>
      <c r="CB659" s="62">
        <f t="shared" si="28"/>
        <v>15.51684</v>
      </c>
      <c r="CC659" s="7"/>
    </row>
    <row r="660" ht="15.75" customHeight="1">
      <c r="A660" s="1"/>
      <c r="B660" s="38"/>
      <c r="C660" s="38"/>
      <c r="D660" s="38"/>
      <c r="E660" s="38"/>
      <c r="F660" s="26"/>
      <c r="G660" s="38"/>
      <c r="H660" s="38"/>
      <c r="I660" s="38"/>
      <c r="J660" s="38"/>
      <c r="K660" s="26"/>
      <c r="L660" s="38"/>
      <c r="M660" s="38"/>
      <c r="N660" s="38"/>
      <c r="O660" s="38"/>
      <c r="P660" s="26"/>
      <c r="Q660" s="42">
        <v>0.0478568539463229</v>
      </c>
      <c r="R660" s="23">
        <v>11.56729</v>
      </c>
      <c r="S660" s="48">
        <f t="shared" si="7"/>
        <v>0.04735007474</v>
      </c>
      <c r="T660" s="54">
        <f t="shared" si="8"/>
        <v>11.24965</v>
      </c>
      <c r="U660" s="26"/>
      <c r="V660" s="42">
        <v>0.0503372040308236</v>
      </c>
      <c r="W660" s="23">
        <v>13.16442</v>
      </c>
      <c r="X660" s="48">
        <f t="shared" si="1"/>
        <v>0.04984522001</v>
      </c>
      <c r="Y660" s="49">
        <f t="shared" si="2"/>
        <v>12.85608</v>
      </c>
      <c r="Z660" s="26"/>
      <c r="AA660" s="42">
        <v>0.0480424689518275</v>
      </c>
      <c r="AB660" s="23">
        <v>11.50766</v>
      </c>
      <c r="AC660" s="48">
        <f t="shared" si="3"/>
        <v>0.04757656474</v>
      </c>
      <c r="AD660" s="49">
        <f t="shared" si="4"/>
        <v>11.23035</v>
      </c>
      <c r="AE660" s="26"/>
      <c r="AF660" s="42">
        <v>0.0461600332683059</v>
      </c>
      <c r="AG660" s="23">
        <v>13.01273</v>
      </c>
      <c r="AH660" s="48">
        <f t="shared" si="9"/>
        <v>0.04568474677</v>
      </c>
      <c r="AI660" s="49">
        <f t="shared" si="10"/>
        <v>12.63338</v>
      </c>
      <c r="AJ660" s="26"/>
      <c r="AK660" s="42">
        <v>0.0420450016042337</v>
      </c>
      <c r="AL660" s="23">
        <v>12.24969</v>
      </c>
      <c r="AM660" s="48">
        <f t="shared" si="11"/>
        <v>0.04151661734</v>
      </c>
      <c r="AN660" s="49">
        <f t="shared" si="12"/>
        <v>11.92272</v>
      </c>
      <c r="AO660" s="26"/>
      <c r="AP660" s="38"/>
      <c r="AQ660" s="38"/>
      <c r="AR660" s="38"/>
      <c r="AS660" s="38"/>
      <c r="AT660" s="26"/>
      <c r="AU660" s="38"/>
      <c r="AV660" s="38"/>
      <c r="AW660" s="38"/>
      <c r="AX660" s="38"/>
      <c r="AY660" s="26"/>
      <c r="AZ660" s="38"/>
      <c r="BA660" s="38"/>
      <c r="BB660" s="38"/>
      <c r="BC660" s="38"/>
      <c r="BD660" s="26"/>
      <c r="BE660" s="38"/>
      <c r="BF660" s="38"/>
      <c r="BG660" s="38"/>
      <c r="BH660" s="38"/>
      <c r="BI660" s="26"/>
      <c r="BJ660" s="42">
        <v>0.0385632149974622</v>
      </c>
      <c r="BK660" s="23">
        <v>16.26523</v>
      </c>
      <c r="BL660" s="48">
        <f t="shared" si="25"/>
        <v>0.03808335981</v>
      </c>
      <c r="BM660" s="62">
        <f t="shared" si="26"/>
        <v>15.8016</v>
      </c>
      <c r="BN660" s="26"/>
      <c r="BO660" s="42">
        <v>0.0376177511474494</v>
      </c>
      <c r="BP660" s="23">
        <v>15.94835</v>
      </c>
      <c r="BQ660" s="48">
        <f t="shared" si="19"/>
        <v>0.03713410137</v>
      </c>
      <c r="BR660" s="62">
        <f t="shared" si="20"/>
        <v>15.54624</v>
      </c>
      <c r="BS660" s="26"/>
      <c r="BT660" s="42">
        <v>0.0365302405340011</v>
      </c>
      <c r="BU660" s="23">
        <v>16.37755</v>
      </c>
      <c r="BV660" s="48">
        <f t="shared" si="29"/>
        <v>0.03604474183</v>
      </c>
      <c r="BW660" s="62">
        <f t="shared" si="30"/>
        <v>15.8265</v>
      </c>
      <c r="BX660" s="26"/>
      <c r="BY660" s="42">
        <v>0.0365829601147696</v>
      </c>
      <c r="BZ660" s="23">
        <v>16.01607</v>
      </c>
      <c r="CA660" s="48">
        <f t="shared" si="27"/>
        <v>0.03610147265</v>
      </c>
      <c r="CB660" s="62">
        <f t="shared" si="28"/>
        <v>15.52334</v>
      </c>
      <c r="CC660" s="7"/>
    </row>
    <row r="661" ht="15.75" customHeight="1">
      <c r="A661" s="1"/>
      <c r="B661" s="38"/>
      <c r="C661" s="38"/>
      <c r="D661" s="38"/>
      <c r="E661" s="38"/>
      <c r="F661" s="26"/>
      <c r="G661" s="38"/>
      <c r="H661" s="38"/>
      <c r="I661" s="38"/>
      <c r="J661" s="38"/>
      <c r="K661" s="26"/>
      <c r="L661" s="38"/>
      <c r="M661" s="38"/>
      <c r="N661" s="38"/>
      <c r="O661" s="38"/>
      <c r="P661" s="26"/>
      <c r="Q661" s="42">
        <v>0.0479818993482524</v>
      </c>
      <c r="R661" s="23">
        <v>11.57092</v>
      </c>
      <c r="S661" s="48">
        <f t="shared" si="7"/>
        <v>0.04747512014</v>
      </c>
      <c r="T661" s="54">
        <f t="shared" si="8"/>
        <v>11.25328</v>
      </c>
      <c r="U661" s="26"/>
      <c r="V661" s="42">
        <v>0.050387610190616</v>
      </c>
      <c r="W661" s="23">
        <v>13.1655</v>
      </c>
      <c r="X661" s="48">
        <f t="shared" si="1"/>
        <v>0.04989562617</v>
      </c>
      <c r="Y661" s="49">
        <f t="shared" si="2"/>
        <v>12.85716</v>
      </c>
      <c r="Z661" s="26"/>
      <c r="AA661" s="42">
        <v>0.0481437970815848</v>
      </c>
      <c r="AB661" s="23">
        <v>11.5159</v>
      </c>
      <c r="AC661" s="48">
        <f t="shared" si="3"/>
        <v>0.04767789287</v>
      </c>
      <c r="AD661" s="49">
        <f t="shared" si="4"/>
        <v>11.23859</v>
      </c>
      <c r="AE661" s="26"/>
      <c r="AF661" s="42">
        <v>0.0461777603934799</v>
      </c>
      <c r="AG661" s="23">
        <v>13.01767</v>
      </c>
      <c r="AH661" s="48">
        <f t="shared" si="9"/>
        <v>0.0457024739</v>
      </c>
      <c r="AI661" s="49">
        <f t="shared" si="10"/>
        <v>12.63832</v>
      </c>
      <c r="AJ661" s="26"/>
      <c r="AK661" s="42">
        <v>0.0421237295737287</v>
      </c>
      <c r="AL661" s="23">
        <v>12.25003</v>
      </c>
      <c r="AM661" s="48">
        <f t="shared" si="11"/>
        <v>0.04159534531</v>
      </c>
      <c r="AN661" s="49">
        <f t="shared" si="12"/>
        <v>11.92306</v>
      </c>
      <c r="AO661" s="26"/>
      <c r="AP661" s="38"/>
      <c r="AQ661" s="38"/>
      <c r="AR661" s="38"/>
      <c r="AS661" s="38"/>
      <c r="AT661" s="26"/>
      <c r="AU661" s="38"/>
      <c r="AV661" s="38"/>
      <c r="AW661" s="38"/>
      <c r="AX661" s="38"/>
      <c r="AY661" s="26"/>
      <c r="AZ661" s="38"/>
      <c r="BA661" s="38"/>
      <c r="BB661" s="38"/>
      <c r="BC661" s="38"/>
      <c r="BD661" s="26"/>
      <c r="BE661" s="38"/>
      <c r="BF661" s="38"/>
      <c r="BG661" s="38"/>
      <c r="BH661" s="38"/>
      <c r="BI661" s="26"/>
      <c r="BJ661" s="42">
        <v>0.0386566037336189</v>
      </c>
      <c r="BK661" s="23">
        <v>16.27474</v>
      </c>
      <c r="BL661" s="48">
        <f t="shared" si="25"/>
        <v>0.03817674854</v>
      </c>
      <c r="BM661" s="62">
        <f t="shared" si="26"/>
        <v>15.81111</v>
      </c>
      <c r="BN661" s="26"/>
      <c r="BO661" s="42">
        <v>0.0376687705105478</v>
      </c>
      <c r="BP661" s="23">
        <v>15.95426</v>
      </c>
      <c r="BQ661" s="48">
        <f t="shared" si="19"/>
        <v>0.03718512073</v>
      </c>
      <c r="BR661" s="62">
        <f t="shared" si="20"/>
        <v>15.55215</v>
      </c>
      <c r="BS661" s="26"/>
      <c r="BT661" s="42">
        <v>0.0365989236638689</v>
      </c>
      <c r="BU661" s="23">
        <v>16.3875</v>
      </c>
      <c r="BV661" s="48">
        <f t="shared" si="29"/>
        <v>0.03611342496</v>
      </c>
      <c r="BW661" s="62">
        <f t="shared" si="30"/>
        <v>15.83645</v>
      </c>
      <c r="BX661" s="26"/>
      <c r="BY661" s="42">
        <v>0.0366609689287813</v>
      </c>
      <c r="BZ661" s="23">
        <v>16.02768</v>
      </c>
      <c r="CA661" s="48">
        <f t="shared" si="27"/>
        <v>0.03617948147</v>
      </c>
      <c r="CB661" s="62">
        <f t="shared" si="28"/>
        <v>15.53495</v>
      </c>
      <c r="CC661" s="7"/>
    </row>
    <row r="662" ht="15.75" customHeight="1">
      <c r="A662" s="1"/>
      <c r="B662" s="38"/>
      <c r="C662" s="38"/>
      <c r="D662" s="38"/>
      <c r="E662" s="38"/>
      <c r="F662" s="26"/>
      <c r="G662" s="38"/>
      <c r="H662" s="38"/>
      <c r="I662" s="38"/>
      <c r="J662" s="38"/>
      <c r="K662" s="26"/>
      <c r="L662" s="38"/>
      <c r="M662" s="38"/>
      <c r="N662" s="38"/>
      <c r="O662" s="38"/>
      <c r="P662" s="26"/>
      <c r="Q662" s="42">
        <v>0.0480845934857341</v>
      </c>
      <c r="R662" s="23">
        <v>11.5696</v>
      </c>
      <c r="S662" s="48">
        <f t="shared" si="7"/>
        <v>0.04757781428</v>
      </c>
      <c r="T662" s="54">
        <f t="shared" si="8"/>
        <v>11.25196</v>
      </c>
      <c r="U662" s="26"/>
      <c r="V662" s="42">
        <v>0.0504830746267746</v>
      </c>
      <c r="W662" s="23">
        <v>13.16739</v>
      </c>
      <c r="X662" s="48">
        <f t="shared" si="1"/>
        <v>0.04999109061</v>
      </c>
      <c r="Y662" s="49">
        <f t="shared" si="2"/>
        <v>12.85905</v>
      </c>
      <c r="Z662" s="26"/>
      <c r="AA662" s="42">
        <v>0.0482309560814693</v>
      </c>
      <c r="AB662" s="23">
        <v>11.51648</v>
      </c>
      <c r="AC662" s="48">
        <f t="shared" si="3"/>
        <v>0.04776505187</v>
      </c>
      <c r="AD662" s="49">
        <f t="shared" si="4"/>
        <v>11.23917</v>
      </c>
      <c r="AE662" s="26"/>
      <c r="AF662" s="42">
        <v>0.0463173725872634</v>
      </c>
      <c r="AG662" s="23">
        <v>13.02266</v>
      </c>
      <c r="AH662" s="48">
        <f t="shared" si="9"/>
        <v>0.04584208609</v>
      </c>
      <c r="AI662" s="49">
        <f t="shared" si="10"/>
        <v>12.64331</v>
      </c>
      <c r="AJ662" s="26"/>
      <c r="AK662" s="42">
        <v>0.0421882898129538</v>
      </c>
      <c r="AL662" s="23">
        <v>12.25504</v>
      </c>
      <c r="AM662" s="48">
        <f t="shared" si="11"/>
        <v>0.04165990555</v>
      </c>
      <c r="AN662" s="49">
        <f t="shared" si="12"/>
        <v>11.92807</v>
      </c>
      <c r="AO662" s="26"/>
      <c r="AP662" s="38"/>
      <c r="AQ662" s="38"/>
      <c r="AR662" s="38"/>
      <c r="AS662" s="38"/>
      <c r="AT662" s="26"/>
      <c r="AU662" s="38"/>
      <c r="AV662" s="38"/>
      <c r="AW662" s="38"/>
      <c r="AX662" s="38"/>
      <c r="AY662" s="26"/>
      <c r="AZ662" s="38"/>
      <c r="BA662" s="38"/>
      <c r="BB662" s="38"/>
      <c r="BC662" s="38"/>
      <c r="BD662" s="26"/>
      <c r="BE662" s="38"/>
      <c r="BF662" s="38"/>
      <c r="BG662" s="38"/>
      <c r="BH662" s="38"/>
      <c r="BI662" s="26"/>
      <c r="BJ662" s="42">
        <v>0.0387109167943962</v>
      </c>
      <c r="BK662" s="23">
        <v>16.28425</v>
      </c>
      <c r="BL662" s="48">
        <f t="shared" si="25"/>
        <v>0.0382310616</v>
      </c>
      <c r="BM662" s="62">
        <f t="shared" si="26"/>
        <v>15.82062</v>
      </c>
      <c r="BN662" s="26"/>
      <c r="BO662" s="42">
        <v>0.0377327331555883</v>
      </c>
      <c r="BP662" s="23">
        <v>15.96602</v>
      </c>
      <c r="BQ662" s="48">
        <f t="shared" si="19"/>
        <v>0.03724908337</v>
      </c>
      <c r="BR662" s="62">
        <f t="shared" si="20"/>
        <v>15.56391</v>
      </c>
      <c r="BS662" s="26"/>
      <c r="BT662" s="42">
        <v>0.0366770788601132</v>
      </c>
      <c r="BU662" s="23">
        <v>16.39652</v>
      </c>
      <c r="BV662" s="48">
        <f t="shared" si="29"/>
        <v>0.03619158015</v>
      </c>
      <c r="BW662" s="62">
        <f t="shared" si="30"/>
        <v>15.84547</v>
      </c>
      <c r="BX662" s="26"/>
      <c r="BY662" s="42">
        <v>0.0367401380214691</v>
      </c>
      <c r="BZ662" s="23">
        <v>16.03614</v>
      </c>
      <c r="CA662" s="48">
        <f t="shared" si="27"/>
        <v>0.03625865056</v>
      </c>
      <c r="CB662" s="62">
        <f t="shared" si="28"/>
        <v>15.54341</v>
      </c>
      <c r="CC662" s="7"/>
    </row>
    <row r="663" ht="15.75" customHeight="1">
      <c r="A663" s="1"/>
      <c r="B663" s="38"/>
      <c r="C663" s="38"/>
      <c r="D663" s="38"/>
      <c r="E663" s="38"/>
      <c r="F663" s="26"/>
      <c r="G663" s="38"/>
      <c r="H663" s="38"/>
      <c r="I663" s="38"/>
      <c r="J663" s="38"/>
      <c r="K663" s="26"/>
      <c r="L663" s="38"/>
      <c r="M663" s="38"/>
      <c r="N663" s="38"/>
      <c r="O663" s="38"/>
      <c r="P663" s="26"/>
      <c r="Q663" s="42">
        <v>0.0481157979939537</v>
      </c>
      <c r="R663" s="23">
        <v>11.57374</v>
      </c>
      <c r="S663" s="48">
        <f t="shared" si="7"/>
        <v>0.04760901879</v>
      </c>
      <c r="T663" s="54">
        <f t="shared" si="8"/>
        <v>11.2561</v>
      </c>
      <c r="U663" s="26"/>
      <c r="V663" s="42">
        <v>0.0506170301240418</v>
      </c>
      <c r="W663" s="23">
        <v>13.17081</v>
      </c>
      <c r="X663" s="48">
        <f t="shared" si="1"/>
        <v>0.0501250461</v>
      </c>
      <c r="Y663" s="49">
        <f t="shared" si="2"/>
        <v>12.86247</v>
      </c>
      <c r="Z663" s="26"/>
      <c r="AA663" s="42">
        <v>0.0483423932314051</v>
      </c>
      <c r="AB663" s="23">
        <v>11.51818</v>
      </c>
      <c r="AC663" s="48">
        <f t="shared" si="3"/>
        <v>0.04787648902</v>
      </c>
      <c r="AD663" s="49">
        <f t="shared" si="4"/>
        <v>11.24087</v>
      </c>
      <c r="AE663" s="26"/>
      <c r="AF663" s="42">
        <v>0.0463475585149311</v>
      </c>
      <c r="AG663" s="23">
        <v>13.02104</v>
      </c>
      <c r="AH663" s="48">
        <f t="shared" si="9"/>
        <v>0.04587227202</v>
      </c>
      <c r="AI663" s="49">
        <f t="shared" si="10"/>
        <v>12.64169</v>
      </c>
      <c r="AJ663" s="26"/>
      <c r="AK663" s="42">
        <v>0.0422434981606044</v>
      </c>
      <c r="AL663" s="23">
        <v>12.26032</v>
      </c>
      <c r="AM663" s="48">
        <f t="shared" si="11"/>
        <v>0.04171511389</v>
      </c>
      <c r="AN663" s="49">
        <f t="shared" si="12"/>
        <v>11.93335</v>
      </c>
      <c r="AO663" s="26"/>
      <c r="AP663" s="38"/>
      <c r="AQ663" s="38"/>
      <c r="AR663" s="38"/>
      <c r="AS663" s="38"/>
      <c r="AT663" s="26"/>
      <c r="AU663" s="38"/>
      <c r="AV663" s="38"/>
      <c r="AW663" s="38"/>
      <c r="AX663" s="38"/>
      <c r="AY663" s="26"/>
      <c r="AZ663" s="38"/>
      <c r="BA663" s="38"/>
      <c r="BB663" s="38"/>
      <c r="BC663" s="38"/>
      <c r="BD663" s="26"/>
      <c r="BE663" s="38"/>
      <c r="BF663" s="38"/>
      <c r="BG663" s="38"/>
      <c r="BH663" s="38"/>
      <c r="BI663" s="26"/>
      <c r="BJ663" s="42">
        <v>0.0387511083824534</v>
      </c>
      <c r="BK663" s="23">
        <v>16.29005</v>
      </c>
      <c r="BL663" s="48">
        <f t="shared" si="25"/>
        <v>0.03827125319</v>
      </c>
      <c r="BM663" s="62">
        <f t="shared" si="26"/>
        <v>15.82642</v>
      </c>
      <c r="BN663" s="26"/>
      <c r="BO663" s="42">
        <v>0.037826715983841</v>
      </c>
      <c r="BP663" s="23">
        <v>15.97372</v>
      </c>
      <c r="BQ663" s="48">
        <f t="shared" si="19"/>
        <v>0.0373430662</v>
      </c>
      <c r="BR663" s="62">
        <f t="shared" si="20"/>
        <v>15.57161</v>
      </c>
      <c r="BS663" s="26"/>
      <c r="BT663" s="42">
        <v>0.0367512692571812</v>
      </c>
      <c r="BU663" s="23">
        <v>16.40423</v>
      </c>
      <c r="BV663" s="48">
        <f t="shared" si="29"/>
        <v>0.03626577055</v>
      </c>
      <c r="BW663" s="62">
        <f t="shared" si="30"/>
        <v>15.85318</v>
      </c>
      <c r="BX663" s="26"/>
      <c r="BY663" s="42">
        <v>0.0368157020053366</v>
      </c>
      <c r="BZ663" s="23">
        <v>16.04333</v>
      </c>
      <c r="CA663" s="48">
        <f t="shared" si="27"/>
        <v>0.03633421454</v>
      </c>
      <c r="CB663" s="62">
        <f t="shared" si="28"/>
        <v>15.5506</v>
      </c>
      <c r="CC663" s="7"/>
    </row>
    <row r="664" ht="15.75" customHeight="1">
      <c r="A664" s="1"/>
      <c r="B664" s="38"/>
      <c r="C664" s="38"/>
      <c r="D664" s="38"/>
      <c r="E664" s="38"/>
      <c r="F664" s="26"/>
      <c r="G664" s="38"/>
      <c r="H664" s="38"/>
      <c r="I664" s="38"/>
      <c r="J664" s="38"/>
      <c r="K664" s="26"/>
      <c r="L664" s="38"/>
      <c r="M664" s="38"/>
      <c r="N664" s="38"/>
      <c r="O664" s="38"/>
      <c r="P664" s="26"/>
      <c r="Q664" s="42">
        <v>0.0482342580653363</v>
      </c>
      <c r="R664" s="23">
        <v>11.57409</v>
      </c>
      <c r="S664" s="48">
        <f t="shared" si="7"/>
        <v>0.04772747886</v>
      </c>
      <c r="T664" s="54">
        <f t="shared" si="8"/>
        <v>11.25645</v>
      </c>
      <c r="U664" s="26"/>
      <c r="V664" s="42">
        <v>0.0506702473183152</v>
      </c>
      <c r="W664" s="23">
        <v>13.17332</v>
      </c>
      <c r="X664" s="48">
        <f t="shared" si="1"/>
        <v>0.0501782633</v>
      </c>
      <c r="Y664" s="49">
        <f t="shared" si="2"/>
        <v>12.86498</v>
      </c>
      <c r="Z664" s="26"/>
      <c r="AA664" s="42">
        <v>0.0484033870870233</v>
      </c>
      <c r="AB664" s="23">
        <v>11.52213</v>
      </c>
      <c r="AC664" s="48">
        <f t="shared" si="3"/>
        <v>0.04793748288</v>
      </c>
      <c r="AD664" s="49">
        <f t="shared" si="4"/>
        <v>11.24482</v>
      </c>
      <c r="AE664" s="26"/>
      <c r="AF664" s="42">
        <v>0.0464991836598396</v>
      </c>
      <c r="AG664" s="23">
        <v>13.02643</v>
      </c>
      <c r="AH664" s="48">
        <f t="shared" si="9"/>
        <v>0.04602389716</v>
      </c>
      <c r="AI664" s="49">
        <f t="shared" si="10"/>
        <v>12.64708</v>
      </c>
      <c r="AJ664" s="26"/>
      <c r="AK664" s="42">
        <v>0.0423291907637888</v>
      </c>
      <c r="AL664" s="23">
        <v>12.26167</v>
      </c>
      <c r="AM664" s="48">
        <f t="shared" si="11"/>
        <v>0.0418008065</v>
      </c>
      <c r="AN664" s="49">
        <f t="shared" si="12"/>
        <v>11.9347</v>
      </c>
      <c r="AO664" s="26"/>
      <c r="AP664" s="38"/>
      <c r="AQ664" s="38"/>
      <c r="AR664" s="38"/>
      <c r="AS664" s="38"/>
      <c r="AT664" s="26"/>
      <c r="AU664" s="38"/>
      <c r="AV664" s="38"/>
      <c r="AW664" s="38"/>
      <c r="AX664" s="38"/>
      <c r="AY664" s="26"/>
      <c r="AZ664" s="38"/>
      <c r="BA664" s="38"/>
      <c r="BB664" s="38"/>
      <c r="BC664" s="38"/>
      <c r="BD664" s="26"/>
      <c r="BE664" s="38"/>
      <c r="BF664" s="38"/>
      <c r="BG664" s="38"/>
      <c r="BH664" s="38"/>
      <c r="BI664" s="26"/>
      <c r="BJ664" s="42">
        <v>0.0388209547855085</v>
      </c>
      <c r="BK664" s="23">
        <v>16.29923</v>
      </c>
      <c r="BL664" s="48">
        <f t="shared" si="25"/>
        <v>0.03834109959</v>
      </c>
      <c r="BM664" s="62">
        <f t="shared" si="26"/>
        <v>15.8356</v>
      </c>
      <c r="BN664" s="26"/>
      <c r="BO664" s="42">
        <v>0.0378977873661694</v>
      </c>
      <c r="BP664" s="23">
        <v>15.9811</v>
      </c>
      <c r="BQ664" s="48">
        <f t="shared" si="19"/>
        <v>0.03741413759</v>
      </c>
      <c r="BR664" s="62">
        <f t="shared" si="20"/>
        <v>15.57899</v>
      </c>
      <c r="BS664" s="26"/>
      <c r="BT664" s="42">
        <v>0.0368405265177376</v>
      </c>
      <c r="BU664" s="23">
        <v>16.41484</v>
      </c>
      <c r="BV664" s="48">
        <f t="shared" si="29"/>
        <v>0.03635502781</v>
      </c>
      <c r="BW664" s="62">
        <f t="shared" si="30"/>
        <v>15.86379</v>
      </c>
      <c r="BX664" s="26"/>
      <c r="BY664" s="42">
        <v>0.036879319143583</v>
      </c>
      <c r="BZ664" s="23">
        <v>16.05388</v>
      </c>
      <c r="CA664" s="48">
        <f t="shared" si="27"/>
        <v>0.03639783168</v>
      </c>
      <c r="CB664" s="62">
        <f t="shared" si="28"/>
        <v>15.56115</v>
      </c>
      <c r="CC664" s="7"/>
    </row>
    <row r="665" ht="15.75" customHeight="1">
      <c r="A665" s="1"/>
      <c r="B665" s="38"/>
      <c r="C665" s="38"/>
      <c r="D665" s="38"/>
      <c r="E665" s="38"/>
      <c r="F665" s="26"/>
      <c r="G665" s="38"/>
      <c r="H665" s="38"/>
      <c r="I665" s="38"/>
      <c r="J665" s="38"/>
      <c r="K665" s="26"/>
      <c r="L665" s="38"/>
      <c r="M665" s="38"/>
      <c r="N665" s="38"/>
      <c r="O665" s="38"/>
      <c r="P665" s="26"/>
      <c r="Q665" s="42">
        <v>0.0483399899699275</v>
      </c>
      <c r="R665" s="23">
        <v>11.57579</v>
      </c>
      <c r="S665" s="48">
        <f t="shared" si="7"/>
        <v>0.04783321076</v>
      </c>
      <c r="T665" s="54">
        <f t="shared" si="8"/>
        <v>11.25815</v>
      </c>
      <c r="U665" s="26"/>
      <c r="V665" s="42">
        <v>0.0507986478437625</v>
      </c>
      <c r="W665" s="23">
        <v>13.17978</v>
      </c>
      <c r="X665" s="48">
        <f t="shared" si="1"/>
        <v>0.05030666382</v>
      </c>
      <c r="Y665" s="49">
        <f t="shared" si="2"/>
        <v>12.87144</v>
      </c>
      <c r="Z665" s="26"/>
      <c r="AA665" s="42">
        <v>0.0484597486553497</v>
      </c>
      <c r="AB665" s="23">
        <v>11.52533</v>
      </c>
      <c r="AC665" s="48">
        <f t="shared" si="3"/>
        <v>0.04799384444</v>
      </c>
      <c r="AD665" s="49">
        <f t="shared" si="4"/>
        <v>11.24802</v>
      </c>
      <c r="AE665" s="26"/>
      <c r="AF665" s="42">
        <v>0.0465355209843417</v>
      </c>
      <c r="AG665" s="23">
        <v>13.03049</v>
      </c>
      <c r="AH665" s="48">
        <f t="shared" si="9"/>
        <v>0.04606023449</v>
      </c>
      <c r="AI665" s="49">
        <f t="shared" si="10"/>
        <v>12.65114</v>
      </c>
      <c r="AJ665" s="26"/>
      <c r="AK665" s="42">
        <v>0.0424143697416697</v>
      </c>
      <c r="AL665" s="23">
        <v>12.26528</v>
      </c>
      <c r="AM665" s="48">
        <f t="shared" si="11"/>
        <v>0.04188598548</v>
      </c>
      <c r="AN665" s="49">
        <f t="shared" si="12"/>
        <v>11.93831</v>
      </c>
      <c r="AO665" s="26"/>
      <c r="AP665" s="38"/>
      <c r="AQ665" s="38"/>
      <c r="AR665" s="38"/>
      <c r="AS665" s="38"/>
      <c r="AT665" s="26"/>
      <c r="AU665" s="38"/>
      <c r="AV665" s="38"/>
      <c r="AW665" s="38"/>
      <c r="AX665" s="38"/>
      <c r="AY665" s="26"/>
      <c r="AZ665" s="38"/>
      <c r="BA665" s="38"/>
      <c r="BB665" s="38"/>
      <c r="BC665" s="38"/>
      <c r="BD665" s="26"/>
      <c r="BE665" s="38"/>
      <c r="BF665" s="38"/>
      <c r="BG665" s="38"/>
      <c r="BH665" s="38"/>
      <c r="BI665" s="26"/>
      <c r="BJ665" s="42">
        <v>0.0388924068032108</v>
      </c>
      <c r="BK665" s="23">
        <v>16.31054</v>
      </c>
      <c r="BL665" s="48">
        <f t="shared" si="25"/>
        <v>0.03841255161</v>
      </c>
      <c r="BM665" s="62">
        <f t="shared" si="26"/>
        <v>15.84691</v>
      </c>
      <c r="BN665" s="26"/>
      <c r="BO665" s="42">
        <v>0.0379549914814488</v>
      </c>
      <c r="BP665" s="23">
        <v>15.98987</v>
      </c>
      <c r="BQ665" s="48">
        <f t="shared" si="19"/>
        <v>0.0374713417</v>
      </c>
      <c r="BR665" s="62">
        <f t="shared" si="20"/>
        <v>15.58776</v>
      </c>
      <c r="BS665" s="26"/>
      <c r="BT665" s="42">
        <v>0.036891291740508</v>
      </c>
      <c r="BU665" s="23">
        <v>16.4236</v>
      </c>
      <c r="BV665" s="48">
        <f t="shared" si="29"/>
        <v>0.03640579303</v>
      </c>
      <c r="BW665" s="62">
        <f t="shared" si="30"/>
        <v>15.87255</v>
      </c>
      <c r="BX665" s="26"/>
      <c r="BY665" s="42">
        <v>0.0369446677971295</v>
      </c>
      <c r="BZ665" s="23">
        <v>16.06258</v>
      </c>
      <c r="CA665" s="48">
        <f t="shared" si="27"/>
        <v>0.03646318034</v>
      </c>
      <c r="CB665" s="62">
        <f t="shared" si="28"/>
        <v>15.56985</v>
      </c>
      <c r="CC665" s="7"/>
    </row>
    <row r="666" ht="15.75" customHeight="1">
      <c r="A666" s="1"/>
      <c r="B666" s="38"/>
      <c r="C666" s="38"/>
      <c r="D666" s="38"/>
      <c r="E666" s="38"/>
      <c r="F666" s="26"/>
      <c r="G666" s="38"/>
      <c r="H666" s="38"/>
      <c r="I666" s="38"/>
      <c r="J666" s="38"/>
      <c r="K666" s="26"/>
      <c r="L666" s="38"/>
      <c r="M666" s="38"/>
      <c r="N666" s="38"/>
      <c r="O666" s="38"/>
      <c r="P666" s="26"/>
      <c r="Q666" s="42">
        <v>0.0484128946118625</v>
      </c>
      <c r="R666" s="23">
        <v>11.57792</v>
      </c>
      <c r="S666" s="48">
        <f t="shared" si="7"/>
        <v>0.04790611541</v>
      </c>
      <c r="T666" s="54">
        <f t="shared" si="8"/>
        <v>11.26028</v>
      </c>
      <c r="U666" s="26"/>
      <c r="V666" s="42">
        <v>0.0508956519998436</v>
      </c>
      <c r="W666" s="23">
        <v>13.1832</v>
      </c>
      <c r="X666" s="48">
        <f t="shared" si="1"/>
        <v>0.05040366798</v>
      </c>
      <c r="Y666" s="49">
        <f t="shared" si="2"/>
        <v>12.87486</v>
      </c>
      <c r="Z666" s="26"/>
      <c r="AA666" s="42">
        <v>0.0485970227517853</v>
      </c>
      <c r="AB666" s="23">
        <v>11.52427</v>
      </c>
      <c r="AC666" s="48">
        <f t="shared" si="3"/>
        <v>0.04813111854</v>
      </c>
      <c r="AD666" s="49">
        <f t="shared" si="4"/>
        <v>11.24696</v>
      </c>
      <c r="AE666" s="26"/>
      <c r="AF666" s="42">
        <v>0.0466275219324572</v>
      </c>
      <c r="AG666" s="23">
        <v>13.0314</v>
      </c>
      <c r="AH666" s="48">
        <f t="shared" si="9"/>
        <v>0.04615223544</v>
      </c>
      <c r="AI666" s="49">
        <f t="shared" si="10"/>
        <v>12.65205</v>
      </c>
      <c r="AJ666" s="26"/>
      <c r="AK666" s="42">
        <v>0.0424697200736099</v>
      </c>
      <c r="AL666" s="23">
        <v>12.27332</v>
      </c>
      <c r="AM666" s="48">
        <f t="shared" si="11"/>
        <v>0.04194133581</v>
      </c>
      <c r="AN666" s="49">
        <f t="shared" si="12"/>
        <v>11.94635</v>
      </c>
      <c r="AO666" s="26"/>
      <c r="AP666" s="38"/>
      <c r="AQ666" s="38"/>
      <c r="AR666" s="38"/>
      <c r="AS666" s="38"/>
      <c r="AT666" s="26"/>
      <c r="AU666" s="38"/>
      <c r="AV666" s="38"/>
      <c r="AW666" s="38"/>
      <c r="AX666" s="38"/>
      <c r="AY666" s="26"/>
      <c r="AZ666" s="38"/>
      <c r="BA666" s="38"/>
      <c r="BB666" s="38"/>
      <c r="BC666" s="38"/>
      <c r="BD666" s="26"/>
      <c r="BE666" s="38"/>
      <c r="BF666" s="38"/>
      <c r="BG666" s="38"/>
      <c r="BH666" s="38"/>
      <c r="BI666" s="26"/>
      <c r="BJ666" s="42">
        <v>0.0389336329046657</v>
      </c>
      <c r="BK666" s="23">
        <v>16.3161</v>
      </c>
      <c r="BL666" s="48">
        <f t="shared" si="25"/>
        <v>0.03845377771</v>
      </c>
      <c r="BM666" s="62">
        <f t="shared" si="26"/>
        <v>15.85247</v>
      </c>
      <c r="BN666" s="26"/>
      <c r="BO666" s="42">
        <v>0.0380002535497113</v>
      </c>
      <c r="BP666" s="23">
        <v>16.00029</v>
      </c>
      <c r="BQ666" s="48">
        <f t="shared" si="19"/>
        <v>0.03751660377</v>
      </c>
      <c r="BR666" s="62">
        <f t="shared" si="20"/>
        <v>15.59818</v>
      </c>
      <c r="BS666" s="26"/>
      <c r="BT666" s="42">
        <v>0.036952612399934</v>
      </c>
      <c r="BU666" s="23">
        <v>16.43155</v>
      </c>
      <c r="BV666" s="48">
        <f t="shared" si="29"/>
        <v>0.03646711369</v>
      </c>
      <c r="BW666" s="62">
        <f t="shared" si="30"/>
        <v>15.8805</v>
      </c>
      <c r="BX666" s="26"/>
      <c r="BY666" s="42">
        <v>0.0370317163213241</v>
      </c>
      <c r="BZ666" s="23">
        <v>16.06984</v>
      </c>
      <c r="CA666" s="48">
        <f t="shared" si="27"/>
        <v>0.03655022886</v>
      </c>
      <c r="CB666" s="62">
        <f t="shared" si="28"/>
        <v>15.57711</v>
      </c>
      <c r="CC666" s="7"/>
    </row>
    <row r="667" ht="15.75" customHeight="1">
      <c r="A667" s="1"/>
      <c r="B667" s="38"/>
      <c r="C667" s="38"/>
      <c r="D667" s="38"/>
      <c r="E667" s="38"/>
      <c r="F667" s="26"/>
      <c r="G667" s="38"/>
      <c r="H667" s="38"/>
      <c r="I667" s="38"/>
      <c r="J667" s="38"/>
      <c r="K667" s="26"/>
      <c r="L667" s="38"/>
      <c r="M667" s="38"/>
      <c r="N667" s="38"/>
      <c r="O667" s="38"/>
      <c r="P667" s="26"/>
      <c r="Q667" s="42">
        <v>0.0485004975716687</v>
      </c>
      <c r="R667" s="23">
        <v>11.58404</v>
      </c>
      <c r="S667" s="48">
        <f t="shared" si="7"/>
        <v>0.04799371837</v>
      </c>
      <c r="T667" s="54">
        <f t="shared" si="8"/>
        <v>11.2664</v>
      </c>
      <c r="U667" s="26"/>
      <c r="V667" s="42">
        <v>0.0509575722990145</v>
      </c>
      <c r="W667" s="23">
        <v>13.18212</v>
      </c>
      <c r="X667" s="48">
        <f t="shared" si="1"/>
        <v>0.05046558828</v>
      </c>
      <c r="Y667" s="49">
        <f t="shared" si="2"/>
        <v>12.87378</v>
      </c>
      <c r="Z667" s="26"/>
      <c r="AA667" s="42">
        <v>0.048676310721101</v>
      </c>
      <c r="AB667" s="23">
        <v>11.52718</v>
      </c>
      <c r="AC667" s="48">
        <f t="shared" si="3"/>
        <v>0.04821040651</v>
      </c>
      <c r="AD667" s="49">
        <f t="shared" si="4"/>
        <v>11.24987</v>
      </c>
      <c r="AE667" s="26"/>
      <c r="AF667" s="42">
        <v>0.0467294977875699</v>
      </c>
      <c r="AG667" s="23">
        <v>13.03567</v>
      </c>
      <c r="AH667" s="48">
        <f t="shared" si="9"/>
        <v>0.04625421129</v>
      </c>
      <c r="AI667" s="49">
        <f t="shared" si="10"/>
        <v>12.65632</v>
      </c>
      <c r="AJ667" s="26"/>
      <c r="AK667" s="42">
        <v>0.0424944611419322</v>
      </c>
      <c r="AL667" s="23">
        <v>12.27168</v>
      </c>
      <c r="AM667" s="48">
        <f t="shared" si="11"/>
        <v>0.04196607688</v>
      </c>
      <c r="AN667" s="49">
        <f t="shared" si="12"/>
        <v>11.94471</v>
      </c>
      <c r="AO667" s="26"/>
      <c r="AP667" s="38"/>
      <c r="AQ667" s="38"/>
      <c r="AR667" s="38"/>
      <c r="AS667" s="38"/>
      <c r="AT667" s="26"/>
      <c r="AU667" s="38"/>
      <c r="AV667" s="38"/>
      <c r="AW667" s="38"/>
      <c r="AX667" s="38"/>
      <c r="AY667" s="26"/>
      <c r="AZ667" s="38"/>
      <c r="BA667" s="38"/>
      <c r="BB667" s="38"/>
      <c r="BC667" s="38"/>
      <c r="BD667" s="26"/>
      <c r="BE667" s="38"/>
      <c r="BF667" s="38"/>
      <c r="BG667" s="38"/>
      <c r="BH667" s="38"/>
      <c r="BI667" s="26"/>
      <c r="BJ667" s="42">
        <v>0.0390312540526687</v>
      </c>
      <c r="BK667" s="23">
        <v>16.32639</v>
      </c>
      <c r="BL667" s="48">
        <f t="shared" si="25"/>
        <v>0.03855139886</v>
      </c>
      <c r="BM667" s="62">
        <f t="shared" si="26"/>
        <v>15.86276</v>
      </c>
      <c r="BN667" s="26"/>
      <c r="BO667" s="42">
        <v>0.0381109330813556</v>
      </c>
      <c r="BP667" s="23">
        <v>16.00593</v>
      </c>
      <c r="BQ667" s="48">
        <f t="shared" si="19"/>
        <v>0.0376272833</v>
      </c>
      <c r="BR667" s="62">
        <f t="shared" si="20"/>
        <v>15.60382</v>
      </c>
      <c r="BS667" s="26"/>
      <c r="BT667" s="42">
        <v>0.0370625845930084</v>
      </c>
      <c r="BU667" s="23">
        <v>16.44027</v>
      </c>
      <c r="BV667" s="48">
        <f t="shared" si="29"/>
        <v>0.03657708589</v>
      </c>
      <c r="BW667" s="62">
        <f t="shared" si="30"/>
        <v>15.88922</v>
      </c>
      <c r="BX667" s="26"/>
      <c r="BY667" s="42">
        <v>0.0371046020975041</v>
      </c>
      <c r="BZ667" s="23">
        <v>16.08006</v>
      </c>
      <c r="CA667" s="48">
        <f t="shared" si="27"/>
        <v>0.03662311464</v>
      </c>
      <c r="CB667" s="62">
        <f t="shared" si="28"/>
        <v>15.58733</v>
      </c>
      <c r="CC667" s="7"/>
    </row>
    <row r="668" ht="15.75" customHeight="1">
      <c r="A668" s="1"/>
      <c r="B668" s="38"/>
      <c r="C668" s="38"/>
      <c r="D668" s="38"/>
      <c r="E668" s="38"/>
      <c r="F668" s="26"/>
      <c r="G668" s="38"/>
      <c r="H668" s="38"/>
      <c r="I668" s="38"/>
      <c r="J668" s="38"/>
      <c r="K668" s="26"/>
      <c r="L668" s="38"/>
      <c r="M668" s="38"/>
      <c r="N668" s="38"/>
      <c r="O668" s="38"/>
      <c r="P668" s="26"/>
      <c r="Q668" s="42">
        <v>0.0485938143584137</v>
      </c>
      <c r="R668" s="23">
        <v>11.58315</v>
      </c>
      <c r="S668" s="48">
        <f t="shared" si="7"/>
        <v>0.04808703515</v>
      </c>
      <c r="T668" s="54">
        <f t="shared" si="8"/>
        <v>11.26551</v>
      </c>
      <c r="U668" s="26"/>
      <c r="V668" s="42">
        <v>0.0509852892368918</v>
      </c>
      <c r="W668" s="23">
        <v>13.18492</v>
      </c>
      <c r="X668" s="48">
        <f t="shared" si="1"/>
        <v>0.05049330522</v>
      </c>
      <c r="Y668" s="49">
        <f t="shared" si="2"/>
        <v>12.87658</v>
      </c>
      <c r="Z668" s="26"/>
      <c r="AA668" s="42">
        <v>0.0487729734297675</v>
      </c>
      <c r="AB668" s="23">
        <v>11.5297</v>
      </c>
      <c r="AC668" s="48">
        <f t="shared" si="3"/>
        <v>0.04830706922</v>
      </c>
      <c r="AD668" s="49">
        <f t="shared" si="4"/>
        <v>11.25239</v>
      </c>
      <c r="AE668" s="26"/>
      <c r="AF668" s="42">
        <v>0.0468290265954361</v>
      </c>
      <c r="AG668" s="23">
        <v>13.04134</v>
      </c>
      <c r="AH668" s="48">
        <f t="shared" si="9"/>
        <v>0.0463537401</v>
      </c>
      <c r="AI668" s="49">
        <f t="shared" si="10"/>
        <v>12.66199</v>
      </c>
      <c r="AJ668" s="26"/>
      <c r="AK668" s="42">
        <v>0.0426197826151433</v>
      </c>
      <c r="AL668" s="23">
        <v>12.27929</v>
      </c>
      <c r="AM668" s="48">
        <f t="shared" si="11"/>
        <v>0.04209139835</v>
      </c>
      <c r="AN668" s="49">
        <f t="shared" si="12"/>
        <v>11.95232</v>
      </c>
      <c r="AO668" s="26"/>
      <c r="AP668" s="38"/>
      <c r="AQ668" s="38"/>
      <c r="AR668" s="38"/>
      <c r="AS668" s="38"/>
      <c r="AT668" s="26"/>
      <c r="AU668" s="38"/>
      <c r="AV668" s="38"/>
      <c r="AW668" s="38"/>
      <c r="AX668" s="38"/>
      <c r="AY668" s="26"/>
      <c r="AZ668" s="38"/>
      <c r="BA668" s="38"/>
      <c r="BB668" s="38"/>
      <c r="BC668" s="38"/>
      <c r="BD668" s="26"/>
      <c r="BE668" s="38"/>
      <c r="BF668" s="38"/>
      <c r="BG668" s="38"/>
      <c r="BH668" s="38"/>
      <c r="BI668" s="26"/>
      <c r="BJ668" s="42">
        <v>0.0391178126686742</v>
      </c>
      <c r="BK668" s="23">
        <v>16.33501</v>
      </c>
      <c r="BL668" s="48">
        <f t="shared" si="25"/>
        <v>0.03863795748</v>
      </c>
      <c r="BM668" s="62">
        <f t="shared" si="26"/>
        <v>15.87138</v>
      </c>
      <c r="BN668" s="26"/>
      <c r="BO668" s="42">
        <v>0.0381391572829397</v>
      </c>
      <c r="BP668" s="23">
        <v>16.0154</v>
      </c>
      <c r="BQ668" s="48">
        <f t="shared" si="19"/>
        <v>0.0376555075</v>
      </c>
      <c r="BR668" s="62">
        <f t="shared" si="20"/>
        <v>15.61329</v>
      </c>
      <c r="BS668" s="26"/>
      <c r="BT668" s="42">
        <v>0.0371220393272591</v>
      </c>
      <c r="BU668" s="23">
        <v>16.45126</v>
      </c>
      <c r="BV668" s="48">
        <f t="shared" si="29"/>
        <v>0.03663654062</v>
      </c>
      <c r="BW668" s="62">
        <f t="shared" si="30"/>
        <v>15.90021</v>
      </c>
      <c r="BX668" s="26"/>
      <c r="BY668" s="42">
        <v>0.0371342830041976</v>
      </c>
      <c r="BZ668" s="23">
        <v>16.08928</v>
      </c>
      <c r="CA668" s="48">
        <f t="shared" si="27"/>
        <v>0.03665279554</v>
      </c>
      <c r="CB668" s="62">
        <f t="shared" si="28"/>
        <v>15.59655</v>
      </c>
      <c r="CC668" s="7"/>
    </row>
    <row r="669" ht="15.75" customHeight="1">
      <c r="A669" s="1"/>
      <c r="B669" s="38"/>
      <c r="C669" s="38"/>
      <c r="D669" s="38"/>
      <c r="E669" s="38"/>
      <c r="F669" s="26"/>
      <c r="G669" s="38"/>
      <c r="H669" s="38"/>
      <c r="I669" s="38"/>
      <c r="J669" s="38"/>
      <c r="K669" s="26"/>
      <c r="L669" s="38"/>
      <c r="M669" s="38"/>
      <c r="N669" s="38"/>
      <c r="O669" s="38"/>
      <c r="P669" s="26"/>
      <c r="Q669" s="42">
        <v>0.0486816058989676</v>
      </c>
      <c r="R669" s="23">
        <v>11.58679</v>
      </c>
      <c r="S669" s="48">
        <f t="shared" si="7"/>
        <v>0.04817482669</v>
      </c>
      <c r="T669" s="54">
        <f t="shared" si="8"/>
        <v>11.26915</v>
      </c>
      <c r="U669" s="26"/>
      <c r="V669" s="42">
        <v>0.0510831469597253</v>
      </c>
      <c r="W669" s="23">
        <v>13.19294</v>
      </c>
      <c r="X669" s="48">
        <f t="shared" si="1"/>
        <v>0.05059116294</v>
      </c>
      <c r="Y669" s="49">
        <f t="shared" si="2"/>
        <v>12.8846</v>
      </c>
      <c r="Z669" s="26"/>
      <c r="AA669" s="42">
        <v>0.0488237460510532</v>
      </c>
      <c r="AB669" s="23">
        <v>11.53276</v>
      </c>
      <c r="AC669" s="48">
        <f t="shared" si="3"/>
        <v>0.04835784184</v>
      </c>
      <c r="AD669" s="49">
        <f t="shared" si="4"/>
        <v>11.25545</v>
      </c>
      <c r="AE669" s="26"/>
      <c r="AF669" s="42">
        <v>0.046939269308194</v>
      </c>
      <c r="AG669" s="23">
        <v>13.04199</v>
      </c>
      <c r="AH669" s="48">
        <f t="shared" si="9"/>
        <v>0.04646398281</v>
      </c>
      <c r="AI669" s="49">
        <f t="shared" si="10"/>
        <v>12.66264</v>
      </c>
      <c r="AJ669" s="26"/>
      <c r="AK669" s="42">
        <v>0.0427162462594937</v>
      </c>
      <c r="AL669" s="23">
        <v>12.27927</v>
      </c>
      <c r="AM669" s="48">
        <f t="shared" si="11"/>
        <v>0.04218786199</v>
      </c>
      <c r="AN669" s="49">
        <f t="shared" si="12"/>
        <v>11.9523</v>
      </c>
      <c r="AO669" s="26"/>
      <c r="AP669" s="38"/>
      <c r="AQ669" s="38"/>
      <c r="AR669" s="38"/>
      <c r="AS669" s="38"/>
      <c r="AT669" s="26"/>
      <c r="AU669" s="38"/>
      <c r="AV669" s="38"/>
      <c r="AW669" s="38"/>
      <c r="AX669" s="38"/>
      <c r="AY669" s="26"/>
      <c r="AZ669" s="38"/>
      <c r="BA669" s="38"/>
      <c r="BB669" s="38"/>
      <c r="BC669" s="38"/>
      <c r="BD669" s="26"/>
      <c r="BE669" s="38"/>
      <c r="BF669" s="38"/>
      <c r="BG669" s="38"/>
      <c r="BH669" s="38"/>
      <c r="BI669" s="26"/>
      <c r="BJ669" s="42">
        <v>0.0391607079428646</v>
      </c>
      <c r="BK669" s="23">
        <v>16.3423</v>
      </c>
      <c r="BL669" s="48">
        <f t="shared" si="25"/>
        <v>0.03868085275</v>
      </c>
      <c r="BM669" s="62">
        <f t="shared" si="26"/>
        <v>15.87867</v>
      </c>
      <c r="BN669" s="26"/>
      <c r="BO669" s="42">
        <v>0.0382558424642419</v>
      </c>
      <c r="BP669" s="23">
        <v>16.02469</v>
      </c>
      <c r="BQ669" s="48">
        <f t="shared" si="19"/>
        <v>0.03777219268</v>
      </c>
      <c r="BR669" s="62">
        <f t="shared" si="20"/>
        <v>15.62258</v>
      </c>
      <c r="BS669" s="26"/>
      <c r="BT669" s="42">
        <v>0.0371911721155362</v>
      </c>
      <c r="BU669" s="23">
        <v>16.45818</v>
      </c>
      <c r="BV669" s="48">
        <f t="shared" si="29"/>
        <v>0.03670567341</v>
      </c>
      <c r="BW669" s="62">
        <f t="shared" si="30"/>
        <v>15.90713</v>
      </c>
      <c r="BX669" s="26"/>
      <c r="BY669" s="42">
        <v>0.0371947279669778</v>
      </c>
      <c r="BZ669" s="23">
        <v>16.09615</v>
      </c>
      <c r="CA669" s="48">
        <f t="shared" si="27"/>
        <v>0.03671324051</v>
      </c>
      <c r="CB669" s="62">
        <f t="shared" si="28"/>
        <v>15.60342</v>
      </c>
      <c r="CC669" s="7"/>
    </row>
    <row r="670" ht="15.75" customHeight="1">
      <c r="A670" s="1"/>
      <c r="B670" s="38"/>
      <c r="C670" s="38"/>
      <c r="D670" s="38"/>
      <c r="E670" s="38"/>
      <c r="F670" s="26"/>
      <c r="G670" s="38"/>
      <c r="H670" s="38"/>
      <c r="I670" s="38"/>
      <c r="J670" s="38"/>
      <c r="K670" s="26"/>
      <c r="L670" s="38"/>
      <c r="M670" s="38"/>
      <c r="N670" s="38"/>
      <c r="O670" s="38"/>
      <c r="P670" s="26"/>
      <c r="Q670" s="42">
        <v>0.0487675362115909</v>
      </c>
      <c r="R670" s="23">
        <v>11.59014</v>
      </c>
      <c r="S670" s="48">
        <f t="shared" si="7"/>
        <v>0.04826075701</v>
      </c>
      <c r="T670" s="54">
        <f t="shared" si="8"/>
        <v>11.2725</v>
      </c>
      <c r="U670" s="26"/>
      <c r="V670" s="42">
        <v>0.0512401888216174</v>
      </c>
      <c r="W670" s="23">
        <v>13.1925</v>
      </c>
      <c r="X670" s="48">
        <f t="shared" si="1"/>
        <v>0.0507482048</v>
      </c>
      <c r="Y670" s="49">
        <f t="shared" si="2"/>
        <v>12.88416</v>
      </c>
      <c r="Z670" s="26"/>
      <c r="AA670" s="42">
        <v>0.0489145404241389</v>
      </c>
      <c r="AB670" s="23">
        <v>11.53787</v>
      </c>
      <c r="AC670" s="48">
        <f t="shared" si="3"/>
        <v>0.04844863621</v>
      </c>
      <c r="AD670" s="49">
        <f t="shared" si="4"/>
        <v>11.26056</v>
      </c>
      <c r="AE670" s="26"/>
      <c r="AF670" s="42">
        <v>0.0470179707696987</v>
      </c>
      <c r="AG670" s="23">
        <v>13.04379</v>
      </c>
      <c r="AH670" s="48">
        <f t="shared" si="9"/>
        <v>0.04654268427</v>
      </c>
      <c r="AI670" s="49">
        <f t="shared" si="10"/>
        <v>12.66444</v>
      </c>
      <c r="AJ670" s="26"/>
      <c r="AK670" s="42">
        <v>0.0427146426801435</v>
      </c>
      <c r="AL670" s="23">
        <v>12.28176</v>
      </c>
      <c r="AM670" s="48">
        <f t="shared" si="11"/>
        <v>0.04218625841</v>
      </c>
      <c r="AN670" s="49">
        <f t="shared" si="12"/>
        <v>11.95479</v>
      </c>
      <c r="AO670" s="26"/>
      <c r="AP670" s="38"/>
      <c r="AQ670" s="38"/>
      <c r="AR670" s="38"/>
      <c r="AS670" s="38"/>
      <c r="AT670" s="26"/>
      <c r="AU670" s="38"/>
      <c r="AV670" s="38"/>
      <c r="AW670" s="38"/>
      <c r="AX670" s="38"/>
      <c r="AY670" s="26"/>
      <c r="AZ670" s="38"/>
      <c r="BA670" s="38"/>
      <c r="BB670" s="38"/>
      <c r="BC670" s="38"/>
      <c r="BD670" s="26"/>
      <c r="BE670" s="38"/>
      <c r="BF670" s="38"/>
      <c r="BG670" s="38"/>
      <c r="BH670" s="38"/>
      <c r="BI670" s="26"/>
      <c r="BJ670" s="42">
        <v>0.039226204176839</v>
      </c>
      <c r="BK670" s="23">
        <v>16.35093</v>
      </c>
      <c r="BL670" s="48">
        <f t="shared" si="25"/>
        <v>0.03874634899</v>
      </c>
      <c r="BM670" s="62">
        <f t="shared" si="26"/>
        <v>15.8873</v>
      </c>
      <c r="BN670" s="26"/>
      <c r="BO670" s="42">
        <v>0.0382819191446544</v>
      </c>
      <c r="BP670" s="23">
        <v>16.0327</v>
      </c>
      <c r="BQ670" s="48">
        <f t="shared" si="19"/>
        <v>0.03779826936</v>
      </c>
      <c r="BR670" s="62">
        <f t="shared" si="20"/>
        <v>15.63059</v>
      </c>
      <c r="BS670" s="26"/>
      <c r="BT670" s="42">
        <v>0.0372704365103285</v>
      </c>
      <c r="BU670" s="23">
        <v>16.46751</v>
      </c>
      <c r="BV670" s="48">
        <f t="shared" si="29"/>
        <v>0.0367849378</v>
      </c>
      <c r="BW670" s="62">
        <f t="shared" si="30"/>
        <v>15.91646</v>
      </c>
      <c r="BX670" s="26"/>
      <c r="BY670" s="42">
        <v>0.0372921812768761</v>
      </c>
      <c r="BZ670" s="23">
        <v>16.10607</v>
      </c>
      <c r="CA670" s="48">
        <f t="shared" si="27"/>
        <v>0.03681069382</v>
      </c>
      <c r="CB670" s="62">
        <f t="shared" si="28"/>
        <v>15.61334</v>
      </c>
      <c r="CC670" s="7"/>
    </row>
    <row r="671" ht="15.75" customHeight="1">
      <c r="A671" s="1"/>
      <c r="B671" s="38"/>
      <c r="C671" s="38"/>
      <c r="D671" s="38"/>
      <c r="E671" s="38"/>
      <c r="F671" s="26"/>
      <c r="G671" s="38"/>
      <c r="H671" s="38"/>
      <c r="I671" s="38"/>
      <c r="J671" s="38"/>
      <c r="K671" s="26"/>
      <c r="L671" s="38"/>
      <c r="M671" s="38"/>
      <c r="N671" s="38"/>
      <c r="O671" s="38"/>
      <c r="P671" s="26"/>
      <c r="Q671" s="42">
        <v>0.04886778747317</v>
      </c>
      <c r="R671" s="23">
        <v>11.58777</v>
      </c>
      <c r="S671" s="48">
        <f t="shared" si="7"/>
        <v>0.04836100827</v>
      </c>
      <c r="T671" s="54">
        <f t="shared" si="8"/>
        <v>11.27013</v>
      </c>
      <c r="U671" s="26"/>
      <c r="V671" s="42">
        <v>0.0513271899643053</v>
      </c>
      <c r="W671" s="23">
        <v>13.19587</v>
      </c>
      <c r="X671" s="48">
        <f t="shared" si="1"/>
        <v>0.05083520594</v>
      </c>
      <c r="Y671" s="49">
        <f t="shared" si="2"/>
        <v>12.88753</v>
      </c>
      <c r="Z671" s="26"/>
      <c r="AA671" s="42">
        <v>0.049038019600804</v>
      </c>
      <c r="AB671" s="23">
        <v>11.53771</v>
      </c>
      <c r="AC671" s="48">
        <f t="shared" si="3"/>
        <v>0.04857211539</v>
      </c>
      <c r="AD671" s="49">
        <f t="shared" si="4"/>
        <v>11.2604</v>
      </c>
      <c r="AE671" s="26"/>
      <c r="AF671" s="42">
        <v>0.0471363691733533</v>
      </c>
      <c r="AG671" s="23">
        <v>13.05101</v>
      </c>
      <c r="AH671" s="48">
        <f t="shared" si="9"/>
        <v>0.04666108268</v>
      </c>
      <c r="AI671" s="49">
        <f t="shared" si="10"/>
        <v>12.67166</v>
      </c>
      <c r="AJ671" s="26"/>
      <c r="AK671" s="42">
        <v>0.0428175459901456</v>
      </c>
      <c r="AL671" s="23">
        <v>12.28459</v>
      </c>
      <c r="AM671" s="48">
        <f t="shared" si="11"/>
        <v>0.04228916172</v>
      </c>
      <c r="AN671" s="49">
        <f t="shared" si="12"/>
        <v>11.95762</v>
      </c>
      <c r="AO671" s="26"/>
      <c r="AP671" s="38"/>
      <c r="AQ671" s="38"/>
      <c r="AR671" s="38"/>
      <c r="AS671" s="38"/>
      <c r="AT671" s="26"/>
      <c r="AU671" s="38"/>
      <c r="AV671" s="38"/>
      <c r="AW671" s="38"/>
      <c r="AX671" s="38"/>
      <c r="AY671" s="26"/>
      <c r="AZ671" s="38"/>
      <c r="BA671" s="38"/>
      <c r="BB671" s="38"/>
      <c r="BC671" s="38"/>
      <c r="BD671" s="26"/>
      <c r="BE671" s="38"/>
      <c r="BF671" s="38"/>
      <c r="BG671" s="38"/>
      <c r="BH671" s="38"/>
      <c r="BI671" s="26"/>
      <c r="BJ671" s="42">
        <v>0.0393159115255659</v>
      </c>
      <c r="BK671" s="23">
        <v>16.36037</v>
      </c>
      <c r="BL671" s="48">
        <f t="shared" si="25"/>
        <v>0.03883605633</v>
      </c>
      <c r="BM671" s="62">
        <f t="shared" si="26"/>
        <v>15.89674</v>
      </c>
      <c r="BN671" s="26"/>
      <c r="BO671" s="42">
        <v>0.0383781532126859</v>
      </c>
      <c r="BP671" s="23">
        <v>16.04045</v>
      </c>
      <c r="BQ671" s="48">
        <f t="shared" si="19"/>
        <v>0.03789450343</v>
      </c>
      <c r="BR671" s="62">
        <f t="shared" si="20"/>
        <v>15.63834</v>
      </c>
      <c r="BS671" s="26"/>
      <c r="BT671" s="42">
        <v>0.0373082031467455</v>
      </c>
      <c r="BU671" s="23">
        <v>16.47782</v>
      </c>
      <c r="BV671" s="48">
        <f t="shared" si="29"/>
        <v>0.03682270444</v>
      </c>
      <c r="BW671" s="62">
        <f t="shared" si="30"/>
        <v>15.92677</v>
      </c>
      <c r="BX671" s="26"/>
      <c r="BY671" s="42">
        <v>0.0373670560315318</v>
      </c>
      <c r="BZ671" s="23">
        <v>16.11563</v>
      </c>
      <c r="CA671" s="48">
        <f t="shared" si="27"/>
        <v>0.03688556857</v>
      </c>
      <c r="CB671" s="62">
        <f t="shared" si="28"/>
        <v>15.6229</v>
      </c>
      <c r="CC671" s="7"/>
    </row>
    <row r="672" ht="15.75" customHeight="1">
      <c r="A672" s="1"/>
      <c r="B672" s="38"/>
      <c r="C672" s="38"/>
      <c r="D672" s="38"/>
      <c r="E672" s="38"/>
      <c r="F672" s="26"/>
      <c r="G672" s="38"/>
      <c r="H672" s="38"/>
      <c r="I672" s="38"/>
      <c r="J672" s="38"/>
      <c r="K672" s="26"/>
      <c r="L672" s="38"/>
      <c r="M672" s="38"/>
      <c r="N672" s="38"/>
      <c r="O672" s="38"/>
      <c r="P672" s="26"/>
      <c r="Q672" s="42">
        <v>0.0489396942000244</v>
      </c>
      <c r="R672" s="23">
        <v>11.59025</v>
      </c>
      <c r="S672" s="48">
        <f t="shared" si="7"/>
        <v>0.04843291499</v>
      </c>
      <c r="T672" s="54">
        <f t="shared" si="8"/>
        <v>11.27261</v>
      </c>
      <c r="U672" s="26"/>
      <c r="V672" s="42">
        <v>0.0513854793502393</v>
      </c>
      <c r="W672" s="23">
        <v>13.2009</v>
      </c>
      <c r="X672" s="48">
        <f t="shared" si="1"/>
        <v>0.05089349533</v>
      </c>
      <c r="Y672" s="49">
        <f t="shared" si="2"/>
        <v>12.89256</v>
      </c>
      <c r="Z672" s="26"/>
      <c r="AA672" s="42">
        <v>0.0491080944015327</v>
      </c>
      <c r="AB672" s="23">
        <v>11.53865</v>
      </c>
      <c r="AC672" s="48">
        <f t="shared" si="3"/>
        <v>0.04864219019</v>
      </c>
      <c r="AD672" s="49">
        <f t="shared" si="4"/>
        <v>11.26134</v>
      </c>
      <c r="AE672" s="26"/>
      <c r="AF672" s="42">
        <v>0.047150830917166</v>
      </c>
      <c r="AG672" s="23">
        <v>13.05147</v>
      </c>
      <c r="AH672" s="48">
        <f t="shared" si="9"/>
        <v>0.04667554442</v>
      </c>
      <c r="AI672" s="49">
        <f t="shared" si="10"/>
        <v>12.67212</v>
      </c>
      <c r="AJ672" s="26"/>
      <c r="AK672" s="42">
        <v>0.0429427828700066</v>
      </c>
      <c r="AL672" s="23">
        <v>12.29023</v>
      </c>
      <c r="AM672" s="48">
        <f t="shared" si="11"/>
        <v>0.0424143986</v>
      </c>
      <c r="AN672" s="49">
        <f t="shared" si="12"/>
        <v>11.96326</v>
      </c>
      <c r="AO672" s="26"/>
      <c r="AP672" s="38"/>
      <c r="AQ672" s="38"/>
      <c r="AR672" s="38"/>
      <c r="AS672" s="38"/>
      <c r="AT672" s="26"/>
      <c r="AU672" s="38"/>
      <c r="AV672" s="38"/>
      <c r="AW672" s="38"/>
      <c r="AX672" s="38"/>
      <c r="AY672" s="26"/>
      <c r="AZ672" s="38"/>
      <c r="BA672" s="38"/>
      <c r="BB672" s="38"/>
      <c r="BC672" s="38"/>
      <c r="BD672" s="26"/>
      <c r="BE672" s="38"/>
      <c r="BF672" s="38"/>
      <c r="BG672" s="38"/>
      <c r="BH672" s="38"/>
      <c r="BI672" s="26"/>
      <c r="BJ672" s="42">
        <v>0.039382682781379</v>
      </c>
      <c r="BK672" s="23">
        <v>16.36641</v>
      </c>
      <c r="BL672" s="48">
        <f t="shared" si="25"/>
        <v>0.03890282759</v>
      </c>
      <c r="BM672" s="62">
        <f t="shared" si="26"/>
        <v>15.90278</v>
      </c>
      <c r="BN672" s="26"/>
      <c r="BO672" s="42">
        <v>0.038447737040451</v>
      </c>
      <c r="BP672" s="23">
        <v>16.05118</v>
      </c>
      <c r="BQ672" s="48">
        <f t="shared" si="19"/>
        <v>0.03796408726</v>
      </c>
      <c r="BR672" s="62">
        <f t="shared" si="20"/>
        <v>15.64907</v>
      </c>
      <c r="BS672" s="26"/>
      <c r="BT672" s="42">
        <v>0.0373338019141953</v>
      </c>
      <c r="BU672" s="23">
        <v>16.48501</v>
      </c>
      <c r="BV672" s="48">
        <f t="shared" si="29"/>
        <v>0.03684830321</v>
      </c>
      <c r="BW672" s="62">
        <f t="shared" si="30"/>
        <v>15.93396</v>
      </c>
      <c r="BX672" s="26"/>
      <c r="BY672" s="42">
        <v>0.0374128262313302</v>
      </c>
      <c r="BZ672" s="23">
        <v>16.12281</v>
      </c>
      <c r="CA672" s="48">
        <f t="shared" si="27"/>
        <v>0.03693133877</v>
      </c>
      <c r="CB672" s="62">
        <f t="shared" si="28"/>
        <v>15.63008</v>
      </c>
      <c r="CC672" s="7"/>
    </row>
    <row r="673" ht="15.75" customHeight="1">
      <c r="A673" s="1"/>
      <c r="B673" s="38"/>
      <c r="C673" s="38"/>
      <c r="D673" s="38"/>
      <c r="E673" s="38"/>
      <c r="F673" s="26"/>
      <c r="G673" s="38"/>
      <c r="H673" s="38"/>
      <c r="I673" s="38"/>
      <c r="J673" s="38"/>
      <c r="K673" s="26"/>
      <c r="L673" s="38"/>
      <c r="M673" s="38"/>
      <c r="N673" s="38"/>
      <c r="O673" s="38"/>
      <c r="P673" s="26"/>
      <c r="Q673" s="42">
        <v>0.0490609840425671</v>
      </c>
      <c r="R673" s="23">
        <v>11.59354</v>
      </c>
      <c r="S673" s="48">
        <f t="shared" si="7"/>
        <v>0.04855420484</v>
      </c>
      <c r="T673" s="54">
        <f t="shared" si="8"/>
        <v>11.2759</v>
      </c>
      <c r="U673" s="26"/>
      <c r="V673" s="42">
        <v>0.0514927787632433</v>
      </c>
      <c r="W673" s="23">
        <v>13.19943</v>
      </c>
      <c r="X673" s="48">
        <f t="shared" si="1"/>
        <v>0.05100079474</v>
      </c>
      <c r="Y673" s="49">
        <f t="shared" si="2"/>
        <v>12.89109</v>
      </c>
      <c r="Z673" s="26"/>
      <c r="AA673" s="42">
        <v>0.0491933597776635</v>
      </c>
      <c r="AB673" s="23">
        <v>11.54021</v>
      </c>
      <c r="AC673" s="48">
        <f t="shared" si="3"/>
        <v>0.04872745557</v>
      </c>
      <c r="AD673" s="49">
        <f t="shared" si="4"/>
        <v>11.2629</v>
      </c>
      <c r="AE673" s="26"/>
      <c r="AF673" s="42">
        <v>0.0472975226144126</v>
      </c>
      <c r="AG673" s="23">
        <v>13.05325</v>
      </c>
      <c r="AH673" s="48">
        <f t="shared" si="9"/>
        <v>0.04682223612</v>
      </c>
      <c r="AI673" s="49">
        <f t="shared" si="10"/>
        <v>12.6739</v>
      </c>
      <c r="AJ673" s="26"/>
      <c r="AK673" s="42">
        <v>0.0429844500370673</v>
      </c>
      <c r="AL673" s="23">
        <v>12.29137</v>
      </c>
      <c r="AM673" s="48">
        <f t="shared" si="11"/>
        <v>0.04245606577</v>
      </c>
      <c r="AN673" s="49">
        <f t="shared" si="12"/>
        <v>11.9644</v>
      </c>
      <c r="AO673" s="26"/>
      <c r="AP673" s="38"/>
      <c r="AQ673" s="38"/>
      <c r="AR673" s="38"/>
      <c r="AS673" s="38"/>
      <c r="AT673" s="26"/>
      <c r="AU673" s="38"/>
      <c r="AV673" s="38"/>
      <c r="AW673" s="38"/>
      <c r="AX673" s="38"/>
      <c r="AY673" s="26"/>
      <c r="AZ673" s="38"/>
      <c r="BA673" s="38"/>
      <c r="BB673" s="38"/>
      <c r="BC673" s="38"/>
      <c r="BD673" s="26"/>
      <c r="BE673" s="38"/>
      <c r="BF673" s="38"/>
      <c r="BG673" s="38"/>
      <c r="BH673" s="38"/>
      <c r="BI673" s="26"/>
      <c r="BJ673" s="42">
        <v>0.0394067632498201</v>
      </c>
      <c r="BK673" s="23">
        <v>16.37797</v>
      </c>
      <c r="BL673" s="48">
        <f t="shared" si="25"/>
        <v>0.03892690806</v>
      </c>
      <c r="BM673" s="62">
        <f t="shared" si="26"/>
        <v>15.91434</v>
      </c>
      <c r="BN673" s="26"/>
      <c r="BO673" s="42">
        <v>0.0385138577826709</v>
      </c>
      <c r="BP673" s="23">
        <v>16.05716</v>
      </c>
      <c r="BQ673" s="48">
        <f t="shared" si="19"/>
        <v>0.038030208</v>
      </c>
      <c r="BR673" s="62">
        <f t="shared" si="20"/>
        <v>15.65505</v>
      </c>
      <c r="BS673" s="26"/>
      <c r="BT673" s="42">
        <v>0.037436552443862</v>
      </c>
      <c r="BU673" s="23">
        <v>16.4928</v>
      </c>
      <c r="BV673" s="48">
        <f t="shared" si="29"/>
        <v>0.03695105374</v>
      </c>
      <c r="BW673" s="62">
        <f t="shared" si="30"/>
        <v>15.94175</v>
      </c>
      <c r="BX673" s="26"/>
      <c r="BY673" s="42">
        <v>0.037501839178796</v>
      </c>
      <c r="BZ673" s="23">
        <v>16.13092</v>
      </c>
      <c r="CA673" s="48">
        <f t="shared" si="27"/>
        <v>0.03702035172</v>
      </c>
      <c r="CB673" s="62">
        <f t="shared" si="28"/>
        <v>15.63819</v>
      </c>
      <c r="CC673" s="7"/>
    </row>
    <row r="674" ht="15.75" customHeight="1">
      <c r="A674" s="1"/>
      <c r="B674" s="38"/>
      <c r="C674" s="38"/>
      <c r="D674" s="38"/>
      <c r="E674" s="38"/>
      <c r="F674" s="26"/>
      <c r="G674" s="38"/>
      <c r="H674" s="38"/>
      <c r="I674" s="38"/>
      <c r="J674" s="38"/>
      <c r="K674" s="26"/>
      <c r="L674" s="38"/>
      <c r="M674" s="38"/>
      <c r="N674" s="38"/>
      <c r="O674" s="38"/>
      <c r="P674" s="26"/>
      <c r="Q674" s="42">
        <v>0.0491301981112962</v>
      </c>
      <c r="R674" s="23">
        <v>11.59436</v>
      </c>
      <c r="S674" s="48">
        <f t="shared" si="7"/>
        <v>0.04862341891</v>
      </c>
      <c r="T674" s="54">
        <f t="shared" si="8"/>
        <v>11.27672</v>
      </c>
      <c r="U674" s="26"/>
      <c r="V674" s="42">
        <v>0.0516225415636069</v>
      </c>
      <c r="W674" s="23">
        <v>13.20627</v>
      </c>
      <c r="X674" s="48">
        <f t="shared" si="1"/>
        <v>0.05113055754</v>
      </c>
      <c r="Y674" s="49">
        <f t="shared" si="2"/>
        <v>12.89793</v>
      </c>
      <c r="Z674" s="26"/>
      <c r="AA674" s="42">
        <v>0.0493069629149703</v>
      </c>
      <c r="AB674" s="23">
        <v>11.5448</v>
      </c>
      <c r="AC674" s="48">
        <f t="shared" si="3"/>
        <v>0.0488410587</v>
      </c>
      <c r="AD674" s="49">
        <f t="shared" si="4"/>
        <v>11.26749</v>
      </c>
      <c r="AE674" s="26"/>
      <c r="AF674" s="42">
        <v>0.0473386518982695</v>
      </c>
      <c r="AG674" s="23">
        <v>13.05901</v>
      </c>
      <c r="AH674" s="48">
        <f t="shared" si="9"/>
        <v>0.0468633654</v>
      </c>
      <c r="AI674" s="49">
        <f t="shared" si="10"/>
        <v>12.67966</v>
      </c>
      <c r="AJ674" s="26"/>
      <c r="AK674" s="42">
        <v>0.0430405237108871</v>
      </c>
      <c r="AL674" s="23">
        <v>12.2939</v>
      </c>
      <c r="AM674" s="48">
        <f t="shared" si="11"/>
        <v>0.04251213944</v>
      </c>
      <c r="AN674" s="49">
        <f t="shared" si="12"/>
        <v>11.96693</v>
      </c>
      <c r="AO674" s="26"/>
      <c r="AP674" s="38"/>
      <c r="AQ674" s="38"/>
      <c r="AR674" s="38"/>
      <c r="AS674" s="38"/>
      <c r="AT674" s="26"/>
      <c r="AU674" s="38"/>
      <c r="AV674" s="38"/>
      <c r="AW674" s="38"/>
      <c r="AX674" s="38"/>
      <c r="AY674" s="26"/>
      <c r="AZ674" s="38"/>
      <c r="BA674" s="38"/>
      <c r="BB674" s="38"/>
      <c r="BC674" s="38"/>
      <c r="BD674" s="26"/>
      <c r="BE674" s="38"/>
      <c r="BF674" s="38"/>
      <c r="BG674" s="38"/>
      <c r="BH674" s="38"/>
      <c r="BI674" s="26"/>
      <c r="BJ674" s="42">
        <v>0.0394957807730922</v>
      </c>
      <c r="BK674" s="23">
        <v>16.38392</v>
      </c>
      <c r="BL674" s="48">
        <f t="shared" si="25"/>
        <v>0.03901592558</v>
      </c>
      <c r="BM674" s="62">
        <f t="shared" si="26"/>
        <v>15.92029</v>
      </c>
      <c r="BN674" s="26"/>
      <c r="BO674" s="42">
        <v>0.0386113253135758</v>
      </c>
      <c r="BP674" s="23">
        <v>16.06582</v>
      </c>
      <c r="BQ674" s="48">
        <f t="shared" si="19"/>
        <v>0.03812767553</v>
      </c>
      <c r="BR674" s="62">
        <f t="shared" si="20"/>
        <v>15.66371</v>
      </c>
      <c r="BS674" s="26"/>
      <c r="BT674" s="42">
        <v>0.0375338450345628</v>
      </c>
      <c r="BU674" s="23">
        <v>16.50517</v>
      </c>
      <c r="BV674" s="48">
        <f t="shared" si="29"/>
        <v>0.03704834633</v>
      </c>
      <c r="BW674" s="62">
        <f t="shared" si="30"/>
        <v>15.95412</v>
      </c>
      <c r="BX674" s="26"/>
      <c r="BY674" s="42">
        <v>0.0375235147056314</v>
      </c>
      <c r="BZ674" s="23">
        <v>16.14182</v>
      </c>
      <c r="CA674" s="48">
        <f t="shared" si="27"/>
        <v>0.03704202724</v>
      </c>
      <c r="CB674" s="62">
        <f t="shared" si="28"/>
        <v>15.64909</v>
      </c>
      <c r="CC674" s="7"/>
    </row>
    <row r="675" ht="15.75" customHeight="1">
      <c r="A675" s="1"/>
      <c r="B675" s="38"/>
      <c r="C675" s="38"/>
      <c r="D675" s="38"/>
      <c r="E675" s="38"/>
      <c r="F675" s="26"/>
      <c r="G675" s="38"/>
      <c r="H675" s="38"/>
      <c r="I675" s="38"/>
      <c r="J675" s="38"/>
      <c r="K675" s="26"/>
      <c r="L675" s="38"/>
      <c r="M675" s="38"/>
      <c r="N675" s="38"/>
      <c r="O675" s="38"/>
      <c r="P675" s="26"/>
      <c r="Q675" s="42">
        <v>0.0492306920103709</v>
      </c>
      <c r="R675" s="23">
        <v>11.59617</v>
      </c>
      <c r="S675" s="48">
        <f t="shared" si="7"/>
        <v>0.0487239128</v>
      </c>
      <c r="T675" s="54">
        <f t="shared" si="8"/>
        <v>11.27853</v>
      </c>
      <c r="U675" s="26"/>
      <c r="V675" s="42">
        <v>0.0516656967486417</v>
      </c>
      <c r="W675" s="23">
        <v>13.20801</v>
      </c>
      <c r="X675" s="48">
        <f t="shared" si="1"/>
        <v>0.05117371273</v>
      </c>
      <c r="Y675" s="49">
        <f t="shared" si="2"/>
        <v>12.89967</v>
      </c>
      <c r="Z675" s="26"/>
      <c r="AA675" s="42">
        <v>0.0493987104003364</v>
      </c>
      <c r="AB675" s="23">
        <v>11.54352</v>
      </c>
      <c r="AC675" s="48">
        <f t="shared" si="3"/>
        <v>0.04893280619</v>
      </c>
      <c r="AD675" s="49">
        <f t="shared" si="4"/>
        <v>11.26621</v>
      </c>
      <c r="AE675" s="26"/>
      <c r="AF675" s="42">
        <v>0.0474402019852278</v>
      </c>
      <c r="AG675" s="23">
        <v>13.06347</v>
      </c>
      <c r="AH675" s="48">
        <f t="shared" si="9"/>
        <v>0.04696491549</v>
      </c>
      <c r="AI675" s="49">
        <f t="shared" si="10"/>
        <v>12.68412</v>
      </c>
      <c r="AJ675" s="26"/>
      <c r="AK675" s="42">
        <v>0.0431385591873874</v>
      </c>
      <c r="AL675" s="23">
        <v>12.30041</v>
      </c>
      <c r="AM675" s="48">
        <f t="shared" si="11"/>
        <v>0.04261017492</v>
      </c>
      <c r="AN675" s="49">
        <f t="shared" si="12"/>
        <v>11.97344</v>
      </c>
      <c r="AO675" s="26"/>
      <c r="AP675" s="38"/>
      <c r="AQ675" s="38"/>
      <c r="AR675" s="38"/>
      <c r="AS675" s="38"/>
      <c r="AT675" s="26"/>
      <c r="AU675" s="38"/>
      <c r="AV675" s="38"/>
      <c r="AW675" s="38"/>
      <c r="AX675" s="38"/>
      <c r="AY675" s="26"/>
      <c r="AZ675" s="38"/>
      <c r="BA675" s="38"/>
      <c r="BB675" s="38"/>
      <c r="BC675" s="38"/>
      <c r="BD675" s="26"/>
      <c r="BE675" s="38"/>
      <c r="BF675" s="38"/>
      <c r="BG675" s="38"/>
      <c r="BH675" s="38"/>
      <c r="BI675" s="26"/>
      <c r="BJ675" s="42">
        <v>0.0395913784202071</v>
      </c>
      <c r="BK675" s="23">
        <v>16.39169</v>
      </c>
      <c r="BL675" s="48">
        <f t="shared" si="25"/>
        <v>0.03911152323</v>
      </c>
      <c r="BM675" s="62">
        <f t="shared" si="26"/>
        <v>15.92806</v>
      </c>
      <c r="BN675" s="26"/>
      <c r="BO675" s="42">
        <v>0.0386498965029938</v>
      </c>
      <c r="BP675" s="23">
        <v>16.07465</v>
      </c>
      <c r="BQ675" s="48">
        <f t="shared" si="19"/>
        <v>0.03816624672</v>
      </c>
      <c r="BR675" s="62">
        <f t="shared" si="20"/>
        <v>15.67254</v>
      </c>
      <c r="BS675" s="26"/>
      <c r="BT675" s="42">
        <v>0.0375352962235989</v>
      </c>
      <c r="BU675" s="23">
        <v>16.51109</v>
      </c>
      <c r="BV675" s="48">
        <f t="shared" si="29"/>
        <v>0.03704979752</v>
      </c>
      <c r="BW675" s="62">
        <f t="shared" si="30"/>
        <v>15.96004</v>
      </c>
      <c r="BX675" s="26"/>
      <c r="BY675" s="42">
        <v>0.0376131023804112</v>
      </c>
      <c r="BZ675" s="23">
        <v>16.14822</v>
      </c>
      <c r="CA675" s="48">
        <f t="shared" si="27"/>
        <v>0.03713161492</v>
      </c>
      <c r="CB675" s="62">
        <f t="shared" si="28"/>
        <v>15.65549</v>
      </c>
      <c r="CC675" s="7"/>
    </row>
    <row r="676" ht="15.75" customHeight="1">
      <c r="A676" s="1"/>
      <c r="B676" s="38"/>
      <c r="C676" s="38"/>
      <c r="D676" s="38"/>
      <c r="E676" s="38"/>
      <c r="F676" s="26"/>
      <c r="G676" s="38"/>
      <c r="H676" s="38"/>
      <c r="I676" s="38"/>
      <c r="J676" s="38"/>
      <c r="K676" s="26"/>
      <c r="L676" s="38"/>
      <c r="M676" s="38"/>
      <c r="N676" s="38"/>
      <c r="O676" s="38"/>
      <c r="P676" s="26"/>
      <c r="Q676" s="42">
        <v>0.0493166439436368</v>
      </c>
      <c r="R676" s="23">
        <v>11.59748</v>
      </c>
      <c r="S676" s="48">
        <f t="shared" si="7"/>
        <v>0.04880986474</v>
      </c>
      <c r="T676" s="54">
        <f t="shared" si="8"/>
        <v>11.27984</v>
      </c>
      <c r="U676" s="26"/>
      <c r="V676" s="42">
        <v>0.0517870858266269</v>
      </c>
      <c r="W676" s="23">
        <v>13.21348</v>
      </c>
      <c r="X676" s="48">
        <f t="shared" si="1"/>
        <v>0.05129510181</v>
      </c>
      <c r="Y676" s="49">
        <f t="shared" si="2"/>
        <v>12.90514</v>
      </c>
      <c r="Z676" s="26"/>
      <c r="AA676" s="42">
        <v>0.0494600568643033</v>
      </c>
      <c r="AB676" s="23">
        <v>11.54576</v>
      </c>
      <c r="AC676" s="48">
        <f t="shared" si="3"/>
        <v>0.04899415265</v>
      </c>
      <c r="AD676" s="49">
        <f t="shared" si="4"/>
        <v>11.26845</v>
      </c>
      <c r="AE676" s="26"/>
      <c r="AF676" s="42">
        <v>0.0475287274441798</v>
      </c>
      <c r="AG676" s="23">
        <v>13.06573</v>
      </c>
      <c r="AH676" s="48">
        <f t="shared" si="9"/>
        <v>0.04705344095</v>
      </c>
      <c r="AI676" s="49">
        <f t="shared" si="10"/>
        <v>12.68638</v>
      </c>
      <c r="AJ676" s="26"/>
      <c r="AK676" s="42">
        <v>0.0431535986368963</v>
      </c>
      <c r="AL676" s="23">
        <v>12.29872</v>
      </c>
      <c r="AM676" s="48">
        <f t="shared" si="11"/>
        <v>0.04262521437</v>
      </c>
      <c r="AN676" s="49">
        <f t="shared" si="12"/>
        <v>11.97175</v>
      </c>
      <c r="AO676" s="26"/>
      <c r="AP676" s="38"/>
      <c r="AQ676" s="38"/>
      <c r="AR676" s="38"/>
      <c r="AS676" s="38"/>
      <c r="AT676" s="26"/>
      <c r="AU676" s="38"/>
      <c r="AV676" s="38"/>
      <c r="AW676" s="38"/>
      <c r="AX676" s="38"/>
      <c r="AY676" s="26"/>
      <c r="AZ676" s="38"/>
      <c r="BA676" s="38"/>
      <c r="BB676" s="38"/>
      <c r="BC676" s="38"/>
      <c r="BD676" s="26"/>
      <c r="BE676" s="38"/>
      <c r="BF676" s="38"/>
      <c r="BG676" s="38"/>
      <c r="BH676" s="38"/>
      <c r="BI676" s="26"/>
      <c r="BJ676" s="42">
        <v>0.039653344178417</v>
      </c>
      <c r="BK676" s="23">
        <v>16.40247</v>
      </c>
      <c r="BL676" s="48">
        <f t="shared" si="25"/>
        <v>0.03917348899</v>
      </c>
      <c r="BM676" s="62">
        <f t="shared" si="26"/>
        <v>15.93884</v>
      </c>
      <c r="BN676" s="26"/>
      <c r="BO676" s="42">
        <v>0.0386796583735418</v>
      </c>
      <c r="BP676" s="23">
        <v>16.08327</v>
      </c>
      <c r="BQ676" s="48">
        <f t="shared" si="19"/>
        <v>0.03819600859</v>
      </c>
      <c r="BR676" s="62">
        <f t="shared" si="20"/>
        <v>15.68116</v>
      </c>
      <c r="BS676" s="26"/>
      <c r="BT676" s="42">
        <v>0.0376170553200885</v>
      </c>
      <c r="BU676" s="23">
        <v>16.5208</v>
      </c>
      <c r="BV676" s="48">
        <f t="shared" si="29"/>
        <v>0.03713155661</v>
      </c>
      <c r="BW676" s="62">
        <f t="shared" si="30"/>
        <v>15.96975</v>
      </c>
      <c r="BX676" s="26"/>
      <c r="BY676" s="42">
        <v>0.0376816188185576</v>
      </c>
      <c r="BZ676" s="23">
        <v>16.1579</v>
      </c>
      <c r="CA676" s="48">
        <f t="shared" si="27"/>
        <v>0.03720013136</v>
      </c>
      <c r="CB676" s="62">
        <f t="shared" si="28"/>
        <v>15.66517</v>
      </c>
      <c r="CC676" s="7"/>
    </row>
    <row r="677" ht="15.75" customHeight="1">
      <c r="A677" s="1"/>
      <c r="B677" s="38"/>
      <c r="C677" s="38"/>
      <c r="D677" s="38"/>
      <c r="E677" s="38"/>
      <c r="F677" s="26"/>
      <c r="G677" s="38"/>
      <c r="H677" s="38"/>
      <c r="I677" s="38"/>
      <c r="J677" s="38"/>
      <c r="K677" s="26"/>
      <c r="L677" s="38"/>
      <c r="M677" s="38"/>
      <c r="N677" s="38"/>
      <c r="O677" s="38"/>
      <c r="P677" s="26"/>
      <c r="Q677" s="42">
        <v>0.049408148087895</v>
      </c>
      <c r="R677" s="23">
        <v>11.59848</v>
      </c>
      <c r="S677" s="48">
        <f t="shared" si="7"/>
        <v>0.04890136888</v>
      </c>
      <c r="T677" s="54">
        <f t="shared" si="8"/>
        <v>11.28084</v>
      </c>
      <c r="U677" s="26"/>
      <c r="V677" s="42">
        <v>0.051847201321227</v>
      </c>
      <c r="W677" s="23">
        <v>13.21282</v>
      </c>
      <c r="X677" s="48">
        <f t="shared" si="1"/>
        <v>0.0513552173</v>
      </c>
      <c r="Y677" s="49">
        <f t="shared" si="2"/>
        <v>12.90448</v>
      </c>
      <c r="Z677" s="26"/>
      <c r="AA677" s="42">
        <v>0.0495779688753317</v>
      </c>
      <c r="AB677" s="23">
        <v>11.55084</v>
      </c>
      <c r="AC677" s="48">
        <f t="shared" si="3"/>
        <v>0.04911206466</v>
      </c>
      <c r="AD677" s="49">
        <f t="shared" si="4"/>
        <v>11.27353</v>
      </c>
      <c r="AE677" s="26"/>
      <c r="AF677" s="42">
        <v>0.0476052735393844</v>
      </c>
      <c r="AG677" s="23">
        <v>13.0672</v>
      </c>
      <c r="AH677" s="48">
        <f t="shared" si="9"/>
        <v>0.04712998704</v>
      </c>
      <c r="AI677" s="49">
        <f t="shared" si="10"/>
        <v>12.68785</v>
      </c>
      <c r="AJ677" s="26"/>
      <c r="AK677" s="42">
        <v>0.0432102803824184</v>
      </c>
      <c r="AL677" s="23">
        <v>12.30307</v>
      </c>
      <c r="AM677" s="48">
        <f t="shared" si="11"/>
        <v>0.04268189612</v>
      </c>
      <c r="AN677" s="49">
        <f t="shared" si="12"/>
        <v>11.9761</v>
      </c>
      <c r="AO677" s="26"/>
      <c r="AP677" s="38"/>
      <c r="AQ677" s="38"/>
      <c r="AR677" s="38"/>
      <c r="AS677" s="38"/>
      <c r="AT677" s="26"/>
      <c r="AU677" s="38"/>
      <c r="AV677" s="38"/>
      <c r="AW677" s="38"/>
      <c r="AX677" s="38"/>
      <c r="AY677" s="26"/>
      <c r="AZ677" s="38"/>
      <c r="BA677" s="38"/>
      <c r="BB677" s="38"/>
      <c r="BC677" s="38"/>
      <c r="BD677" s="26"/>
      <c r="BE677" s="38"/>
      <c r="BF677" s="38"/>
      <c r="BG677" s="38"/>
      <c r="BH677" s="38"/>
      <c r="BI677" s="26"/>
      <c r="BJ677" s="42">
        <v>0.039717657316525</v>
      </c>
      <c r="BK677" s="23">
        <v>16.41</v>
      </c>
      <c r="BL677" s="48">
        <f t="shared" si="25"/>
        <v>0.03923780213</v>
      </c>
      <c r="BM677" s="62">
        <f t="shared" si="26"/>
        <v>15.94637</v>
      </c>
      <c r="BN677" s="26"/>
      <c r="BO677" s="42">
        <v>0.0387954119196896</v>
      </c>
      <c r="BP677" s="23">
        <v>16.09042</v>
      </c>
      <c r="BQ677" s="48">
        <f t="shared" si="19"/>
        <v>0.03831176214</v>
      </c>
      <c r="BR677" s="62">
        <f t="shared" si="20"/>
        <v>15.68831</v>
      </c>
      <c r="BS677" s="26"/>
      <c r="BT677" s="42">
        <v>0.0377379982453305</v>
      </c>
      <c r="BU677" s="23">
        <v>16.5312</v>
      </c>
      <c r="BV677" s="48">
        <f t="shared" si="29"/>
        <v>0.03725249954</v>
      </c>
      <c r="BW677" s="62">
        <f t="shared" si="30"/>
        <v>15.98015</v>
      </c>
      <c r="BX677" s="26"/>
      <c r="BY677" s="42">
        <v>0.0377593260341553</v>
      </c>
      <c r="BZ677" s="23">
        <v>16.16728</v>
      </c>
      <c r="CA677" s="48">
        <f t="shared" si="27"/>
        <v>0.03727783857</v>
      </c>
      <c r="CB677" s="62">
        <f t="shared" si="28"/>
        <v>15.67455</v>
      </c>
      <c r="CC677" s="7"/>
    </row>
    <row r="678" ht="15.75" customHeight="1">
      <c r="A678" s="1"/>
      <c r="B678" s="38"/>
      <c r="C678" s="38"/>
      <c r="D678" s="38"/>
      <c r="E678" s="38"/>
      <c r="F678" s="26"/>
      <c r="G678" s="38"/>
      <c r="H678" s="38"/>
      <c r="I678" s="38"/>
      <c r="J678" s="38"/>
      <c r="K678" s="26"/>
      <c r="L678" s="38"/>
      <c r="M678" s="38"/>
      <c r="N678" s="38"/>
      <c r="O678" s="38"/>
      <c r="P678" s="26"/>
      <c r="Q678" s="42">
        <v>0.0495522436437288</v>
      </c>
      <c r="R678" s="23">
        <v>11.59951</v>
      </c>
      <c r="S678" s="48">
        <f t="shared" si="7"/>
        <v>0.04904546444</v>
      </c>
      <c r="T678" s="54">
        <f t="shared" si="8"/>
        <v>11.28187</v>
      </c>
      <c r="U678" s="26"/>
      <c r="V678" s="42">
        <v>0.0519678840454405</v>
      </c>
      <c r="W678" s="23">
        <v>13.21526</v>
      </c>
      <c r="X678" s="48">
        <f t="shared" si="1"/>
        <v>0.05147590002</v>
      </c>
      <c r="Y678" s="49">
        <f t="shared" si="2"/>
        <v>12.90692</v>
      </c>
      <c r="Z678" s="26"/>
      <c r="AA678" s="42">
        <v>0.0496304884888035</v>
      </c>
      <c r="AB678" s="23">
        <v>11.55165</v>
      </c>
      <c r="AC678" s="48">
        <f t="shared" si="3"/>
        <v>0.04916458428</v>
      </c>
      <c r="AD678" s="49">
        <f t="shared" si="4"/>
        <v>11.27434</v>
      </c>
      <c r="AE678" s="26"/>
      <c r="AF678" s="42">
        <v>0.0477313772486279</v>
      </c>
      <c r="AG678" s="23">
        <v>13.06719</v>
      </c>
      <c r="AH678" s="48">
        <f t="shared" si="9"/>
        <v>0.04725609075</v>
      </c>
      <c r="AI678" s="49">
        <f t="shared" si="10"/>
        <v>12.68784</v>
      </c>
      <c r="AJ678" s="26"/>
      <c r="AK678" s="42">
        <v>0.0433350155117178</v>
      </c>
      <c r="AL678" s="23">
        <v>12.30807</v>
      </c>
      <c r="AM678" s="48">
        <f t="shared" si="11"/>
        <v>0.04280663125</v>
      </c>
      <c r="AN678" s="49">
        <f t="shared" si="12"/>
        <v>11.9811</v>
      </c>
      <c r="AO678" s="26"/>
      <c r="AP678" s="38"/>
      <c r="AQ678" s="38"/>
      <c r="AR678" s="38"/>
      <c r="AS678" s="38"/>
      <c r="AT678" s="26"/>
      <c r="AU678" s="38"/>
      <c r="AV678" s="38"/>
      <c r="AW678" s="38"/>
      <c r="AX678" s="38"/>
      <c r="AY678" s="26"/>
      <c r="AZ678" s="38"/>
      <c r="BA678" s="38"/>
      <c r="BB678" s="38"/>
      <c r="BC678" s="38"/>
      <c r="BD678" s="26"/>
      <c r="BE678" s="38"/>
      <c r="BF678" s="38"/>
      <c r="BG678" s="38"/>
      <c r="BH678" s="38"/>
      <c r="BI678" s="26"/>
      <c r="BJ678" s="42">
        <v>0.0398094743917083</v>
      </c>
      <c r="BK678" s="23">
        <v>16.415</v>
      </c>
      <c r="BL678" s="48">
        <f t="shared" si="25"/>
        <v>0.0393296192</v>
      </c>
      <c r="BM678" s="62">
        <f t="shared" si="26"/>
        <v>15.95137</v>
      </c>
      <c r="BN678" s="26"/>
      <c r="BO678" s="42">
        <v>0.038896509253495</v>
      </c>
      <c r="BP678" s="23">
        <v>16.10192</v>
      </c>
      <c r="BQ678" s="48">
        <f t="shared" si="19"/>
        <v>0.03841285947</v>
      </c>
      <c r="BR678" s="62">
        <f t="shared" si="20"/>
        <v>15.69981</v>
      </c>
      <c r="BS678" s="26"/>
      <c r="BT678" s="42">
        <v>0.0377821885224179</v>
      </c>
      <c r="BU678" s="23">
        <v>16.53887</v>
      </c>
      <c r="BV678" s="48">
        <f t="shared" si="29"/>
        <v>0.03729668982</v>
      </c>
      <c r="BW678" s="62">
        <f t="shared" si="30"/>
        <v>15.98782</v>
      </c>
      <c r="BX678" s="26"/>
      <c r="BY678" s="42">
        <v>0.037791180439007</v>
      </c>
      <c r="BZ678" s="23">
        <v>16.17541</v>
      </c>
      <c r="CA678" s="48">
        <f t="shared" si="27"/>
        <v>0.03730969298</v>
      </c>
      <c r="CB678" s="62">
        <f t="shared" si="28"/>
        <v>15.68268</v>
      </c>
      <c r="CC678" s="7"/>
    </row>
    <row r="679" ht="15.75" customHeight="1">
      <c r="A679" s="1"/>
      <c r="B679" s="38"/>
      <c r="C679" s="38"/>
      <c r="D679" s="38"/>
      <c r="E679" s="38"/>
      <c r="F679" s="26"/>
      <c r="G679" s="38"/>
      <c r="H679" s="38"/>
      <c r="I679" s="38"/>
      <c r="J679" s="38"/>
      <c r="K679" s="26"/>
      <c r="L679" s="38"/>
      <c r="M679" s="38"/>
      <c r="N679" s="38"/>
      <c r="O679" s="38"/>
      <c r="P679" s="26"/>
      <c r="Q679" s="42">
        <v>0.0495545684256391</v>
      </c>
      <c r="R679" s="23">
        <v>11.60331</v>
      </c>
      <c r="S679" s="48">
        <f t="shared" si="7"/>
        <v>0.04904778922</v>
      </c>
      <c r="T679" s="54">
        <f t="shared" si="8"/>
        <v>11.28567</v>
      </c>
      <c r="U679" s="26"/>
      <c r="V679" s="42">
        <v>0.0520382296515418</v>
      </c>
      <c r="W679" s="23">
        <v>13.22075</v>
      </c>
      <c r="X679" s="48">
        <f t="shared" si="1"/>
        <v>0.05154624563</v>
      </c>
      <c r="Y679" s="49">
        <f t="shared" si="2"/>
        <v>12.91241</v>
      </c>
      <c r="Z679" s="26"/>
      <c r="AA679" s="42">
        <v>0.0497221934666916</v>
      </c>
      <c r="AB679" s="23">
        <v>11.55252</v>
      </c>
      <c r="AC679" s="48">
        <f t="shared" si="3"/>
        <v>0.04925628926</v>
      </c>
      <c r="AD679" s="49">
        <f t="shared" si="4"/>
        <v>11.27521</v>
      </c>
      <c r="AE679" s="26"/>
      <c r="AF679" s="42">
        <v>0.047809559773631397</v>
      </c>
      <c r="AG679" s="23">
        <v>13.07345</v>
      </c>
      <c r="AH679" s="48">
        <f t="shared" si="9"/>
        <v>0.04733427328</v>
      </c>
      <c r="AI679" s="49">
        <f t="shared" si="10"/>
        <v>12.6941</v>
      </c>
      <c r="AJ679" s="26"/>
      <c r="AK679" s="42">
        <v>0.0433621838678571</v>
      </c>
      <c r="AL679" s="23">
        <v>12.30998</v>
      </c>
      <c r="AM679" s="48">
        <f t="shared" si="11"/>
        <v>0.0428337996</v>
      </c>
      <c r="AN679" s="49">
        <f t="shared" si="12"/>
        <v>11.98301</v>
      </c>
      <c r="AO679" s="26"/>
      <c r="AP679" s="38"/>
      <c r="AQ679" s="38"/>
      <c r="AR679" s="38"/>
      <c r="AS679" s="38"/>
      <c r="AT679" s="26"/>
      <c r="AU679" s="38"/>
      <c r="AV679" s="38"/>
      <c r="AW679" s="38"/>
      <c r="AX679" s="38"/>
      <c r="AY679" s="26"/>
      <c r="AZ679" s="38"/>
      <c r="BA679" s="38"/>
      <c r="BB679" s="38"/>
      <c r="BC679" s="38"/>
      <c r="BD679" s="26"/>
      <c r="BE679" s="38"/>
      <c r="BF679" s="38"/>
      <c r="BG679" s="38"/>
      <c r="BH679" s="38"/>
      <c r="BI679" s="26"/>
      <c r="BJ679" s="42">
        <v>0.0398768571296031</v>
      </c>
      <c r="BK679" s="23">
        <v>16.42653</v>
      </c>
      <c r="BL679" s="48">
        <f t="shared" si="25"/>
        <v>0.03939700194</v>
      </c>
      <c r="BM679" s="62">
        <f t="shared" si="26"/>
        <v>15.9629</v>
      </c>
      <c r="BN679" s="26"/>
      <c r="BO679" s="42">
        <v>0.0389094730240866</v>
      </c>
      <c r="BP679" s="23">
        <v>16.1074</v>
      </c>
      <c r="BQ679" s="48">
        <f t="shared" si="19"/>
        <v>0.03842582324</v>
      </c>
      <c r="BR679" s="62">
        <f t="shared" si="20"/>
        <v>15.70529</v>
      </c>
      <c r="BS679" s="26"/>
      <c r="BT679" s="42">
        <v>0.0378450576331484</v>
      </c>
      <c r="BU679" s="23">
        <v>16.54704</v>
      </c>
      <c r="BV679" s="48">
        <f t="shared" si="29"/>
        <v>0.03735955893</v>
      </c>
      <c r="BW679" s="62">
        <f t="shared" si="30"/>
        <v>15.99599</v>
      </c>
      <c r="BX679" s="26"/>
      <c r="BY679" s="42">
        <v>0.0378833215045926</v>
      </c>
      <c r="BZ679" s="23">
        <v>16.18301</v>
      </c>
      <c r="CA679" s="48">
        <f t="shared" si="27"/>
        <v>0.03740183404</v>
      </c>
      <c r="CB679" s="62">
        <f t="shared" si="28"/>
        <v>15.69028</v>
      </c>
      <c r="CC679" s="7"/>
    </row>
    <row r="680" ht="15.75" customHeight="1">
      <c r="A680" s="1"/>
      <c r="B680" s="38"/>
      <c r="C680" s="38"/>
      <c r="D680" s="38"/>
      <c r="E680" s="38"/>
      <c r="F680" s="26"/>
      <c r="G680" s="38"/>
      <c r="H680" s="38"/>
      <c r="I680" s="38"/>
      <c r="J680" s="38"/>
      <c r="K680" s="26"/>
      <c r="L680" s="38"/>
      <c r="M680" s="38"/>
      <c r="N680" s="38"/>
      <c r="O680" s="38"/>
      <c r="P680" s="26"/>
      <c r="Q680" s="42">
        <v>0.0496637502397481</v>
      </c>
      <c r="R680" s="23">
        <v>11.60574</v>
      </c>
      <c r="S680" s="48">
        <f t="shared" si="7"/>
        <v>0.04915697103</v>
      </c>
      <c r="T680" s="54">
        <f t="shared" si="8"/>
        <v>11.2881</v>
      </c>
      <c r="U680" s="26"/>
      <c r="V680" s="42">
        <v>0.0521622153506229</v>
      </c>
      <c r="W680" s="23">
        <v>13.22136</v>
      </c>
      <c r="X680" s="48">
        <f t="shared" si="1"/>
        <v>0.05167023133</v>
      </c>
      <c r="Y680" s="49">
        <f t="shared" si="2"/>
        <v>12.91302</v>
      </c>
      <c r="Z680" s="26"/>
      <c r="AA680" s="42">
        <v>0.0498387395519135</v>
      </c>
      <c r="AB680" s="23">
        <v>11.55596</v>
      </c>
      <c r="AC680" s="48">
        <f t="shared" si="3"/>
        <v>0.04937283534</v>
      </c>
      <c r="AD680" s="49">
        <f t="shared" si="4"/>
        <v>11.27865</v>
      </c>
      <c r="AE680" s="26"/>
      <c r="AF680" s="42">
        <v>0.047887055006318</v>
      </c>
      <c r="AG680" s="23">
        <v>13.07421</v>
      </c>
      <c r="AH680" s="48">
        <f t="shared" si="9"/>
        <v>0.04741176851</v>
      </c>
      <c r="AI680" s="49">
        <f t="shared" si="10"/>
        <v>12.69486</v>
      </c>
      <c r="AJ680" s="26"/>
      <c r="AK680" s="42">
        <v>0.0434570751040702</v>
      </c>
      <c r="AL680" s="23">
        <v>12.31332</v>
      </c>
      <c r="AM680" s="48">
        <f t="shared" si="11"/>
        <v>0.04292869084</v>
      </c>
      <c r="AN680" s="49">
        <f t="shared" si="12"/>
        <v>11.98635</v>
      </c>
      <c r="AO680" s="26"/>
      <c r="AP680" s="38"/>
      <c r="AQ680" s="38"/>
      <c r="AR680" s="38"/>
      <c r="AS680" s="38"/>
      <c r="AT680" s="26"/>
      <c r="AU680" s="38"/>
      <c r="AV680" s="38"/>
      <c r="AW680" s="38"/>
      <c r="AX680" s="38"/>
      <c r="AY680" s="26"/>
      <c r="AZ680" s="38"/>
      <c r="BA680" s="38"/>
      <c r="BB680" s="38"/>
      <c r="BC680" s="38"/>
      <c r="BD680" s="26"/>
      <c r="BE680" s="38"/>
      <c r="BF680" s="38"/>
      <c r="BG680" s="38"/>
      <c r="BH680" s="38"/>
      <c r="BI680" s="26"/>
      <c r="BJ680" s="42">
        <v>0.039909201686203</v>
      </c>
      <c r="BK680" s="23">
        <v>16.4337</v>
      </c>
      <c r="BL680" s="48">
        <f t="shared" si="25"/>
        <v>0.0394293465</v>
      </c>
      <c r="BM680" s="62">
        <f t="shared" si="26"/>
        <v>15.97007</v>
      </c>
      <c r="BN680" s="26"/>
      <c r="BO680" s="42">
        <v>0.0389765191188334</v>
      </c>
      <c r="BP680" s="23">
        <v>16.11726</v>
      </c>
      <c r="BQ680" s="48">
        <f t="shared" si="19"/>
        <v>0.03849286934</v>
      </c>
      <c r="BR680" s="62">
        <f t="shared" si="20"/>
        <v>15.71515</v>
      </c>
      <c r="BS680" s="26"/>
      <c r="BT680" s="42">
        <v>0.0379373756000443</v>
      </c>
      <c r="BU680" s="23">
        <v>16.55884</v>
      </c>
      <c r="BV680" s="48">
        <f t="shared" si="29"/>
        <v>0.03745187689</v>
      </c>
      <c r="BW680" s="62">
        <f t="shared" si="30"/>
        <v>16.00779</v>
      </c>
      <c r="BX680" s="26"/>
      <c r="BY680" s="42">
        <v>0.0379655260793337</v>
      </c>
      <c r="BZ680" s="23">
        <v>16.19319</v>
      </c>
      <c r="CA680" s="48">
        <f t="shared" si="27"/>
        <v>0.03748403862</v>
      </c>
      <c r="CB680" s="62">
        <f t="shared" si="28"/>
        <v>15.70046</v>
      </c>
      <c r="CC680" s="7"/>
    </row>
    <row r="681" ht="15.75" customHeight="1">
      <c r="A681" s="1"/>
      <c r="B681" s="38"/>
      <c r="C681" s="38"/>
      <c r="D681" s="38"/>
      <c r="E681" s="38"/>
      <c r="F681" s="26"/>
      <c r="G681" s="38"/>
      <c r="H681" s="38"/>
      <c r="I681" s="38"/>
      <c r="J681" s="38"/>
      <c r="K681" s="26"/>
      <c r="L681" s="38"/>
      <c r="M681" s="38"/>
      <c r="N681" s="38"/>
      <c r="O681" s="38"/>
      <c r="P681" s="26"/>
      <c r="Q681" s="42">
        <v>0.0497499622873903</v>
      </c>
      <c r="R681" s="23">
        <v>11.60606</v>
      </c>
      <c r="S681" s="48">
        <f t="shared" si="7"/>
        <v>0.04924318308</v>
      </c>
      <c r="T681" s="54">
        <f t="shared" si="8"/>
        <v>11.28842</v>
      </c>
      <c r="U681" s="26"/>
      <c r="V681" s="42">
        <v>0.0522676774044524</v>
      </c>
      <c r="W681" s="23">
        <v>13.22662</v>
      </c>
      <c r="X681" s="48">
        <f t="shared" si="1"/>
        <v>0.05177569338</v>
      </c>
      <c r="Y681" s="49">
        <f t="shared" si="2"/>
        <v>12.91828</v>
      </c>
      <c r="Z681" s="26"/>
      <c r="AA681" s="42">
        <v>0.0499398538280342</v>
      </c>
      <c r="AB681" s="23">
        <v>11.55853</v>
      </c>
      <c r="AC681" s="48">
        <f t="shared" si="3"/>
        <v>0.04947394962</v>
      </c>
      <c r="AD681" s="49">
        <f t="shared" si="4"/>
        <v>11.28122</v>
      </c>
      <c r="AE681" s="26"/>
      <c r="AF681" s="42">
        <v>0.047943655267779</v>
      </c>
      <c r="AG681" s="23">
        <v>13.07695</v>
      </c>
      <c r="AH681" s="48">
        <f t="shared" si="9"/>
        <v>0.04746836877</v>
      </c>
      <c r="AI681" s="49">
        <f t="shared" si="10"/>
        <v>12.6976</v>
      </c>
      <c r="AJ681" s="26"/>
      <c r="AK681" s="42">
        <v>0.0435639135481358</v>
      </c>
      <c r="AL681" s="23">
        <v>12.31915</v>
      </c>
      <c r="AM681" s="48">
        <f t="shared" si="11"/>
        <v>0.04303552928</v>
      </c>
      <c r="AN681" s="49">
        <f t="shared" si="12"/>
        <v>11.99218</v>
      </c>
      <c r="AO681" s="26"/>
      <c r="AP681" s="38"/>
      <c r="AQ681" s="38"/>
      <c r="AR681" s="38"/>
      <c r="AS681" s="38"/>
      <c r="AT681" s="26"/>
      <c r="AU681" s="38"/>
      <c r="AV681" s="38"/>
      <c r="AW681" s="38"/>
      <c r="AX681" s="38"/>
      <c r="AY681" s="26"/>
      <c r="AZ681" s="38"/>
      <c r="BA681" s="38"/>
      <c r="BB681" s="38"/>
      <c r="BC681" s="38"/>
      <c r="BD681" s="26"/>
      <c r="BE681" s="38"/>
      <c r="BF681" s="38"/>
      <c r="BG681" s="38"/>
      <c r="BH681" s="38"/>
      <c r="BI681" s="26"/>
      <c r="BJ681" s="42">
        <v>0.0399700996070058</v>
      </c>
      <c r="BK681" s="23">
        <v>16.44069</v>
      </c>
      <c r="BL681" s="48">
        <f t="shared" si="25"/>
        <v>0.03949024442</v>
      </c>
      <c r="BM681" s="62">
        <f t="shared" si="26"/>
        <v>15.97706</v>
      </c>
      <c r="BN681" s="26"/>
      <c r="BO681" s="42">
        <v>0.0390798011088542</v>
      </c>
      <c r="BP681" s="23">
        <v>16.12509</v>
      </c>
      <c r="BQ681" s="48">
        <f t="shared" si="19"/>
        <v>0.03859615133</v>
      </c>
      <c r="BR681" s="62">
        <f t="shared" si="20"/>
        <v>15.72298</v>
      </c>
      <c r="BS681" s="26"/>
      <c r="BT681" s="42">
        <v>0.037937197794526</v>
      </c>
      <c r="BU681" s="23">
        <v>16.56376</v>
      </c>
      <c r="BV681" s="48">
        <f t="shared" si="29"/>
        <v>0.03745169909</v>
      </c>
      <c r="BW681" s="62">
        <f t="shared" si="30"/>
        <v>16.01271</v>
      </c>
      <c r="BX681" s="26"/>
      <c r="BY681" s="42">
        <v>0.0380357142406653</v>
      </c>
      <c r="BZ681" s="23">
        <v>16.20043</v>
      </c>
      <c r="CA681" s="48">
        <f t="shared" si="27"/>
        <v>0.03755422678</v>
      </c>
      <c r="CB681" s="62">
        <f t="shared" si="28"/>
        <v>15.7077</v>
      </c>
      <c r="CC681" s="7"/>
    </row>
    <row r="682" ht="15.75" customHeight="1">
      <c r="A682" s="1"/>
      <c r="B682" s="38"/>
      <c r="C682" s="38"/>
      <c r="D682" s="38"/>
      <c r="E682" s="38"/>
      <c r="F682" s="26"/>
      <c r="G682" s="38"/>
      <c r="H682" s="38"/>
      <c r="I682" s="38"/>
      <c r="J682" s="38"/>
      <c r="K682" s="26"/>
      <c r="L682" s="38"/>
      <c r="M682" s="38"/>
      <c r="N682" s="38"/>
      <c r="O682" s="38"/>
      <c r="P682" s="26"/>
      <c r="Q682" s="42">
        <v>0.0498787097934803</v>
      </c>
      <c r="R682" s="23">
        <v>11.60668</v>
      </c>
      <c r="S682" s="48">
        <f t="shared" si="7"/>
        <v>0.04937193059</v>
      </c>
      <c r="T682" s="54">
        <f t="shared" si="8"/>
        <v>11.28904</v>
      </c>
      <c r="U682" s="26"/>
      <c r="V682" s="42">
        <v>0.0523369874397048</v>
      </c>
      <c r="W682" s="23">
        <v>13.22943</v>
      </c>
      <c r="X682" s="48">
        <f t="shared" si="1"/>
        <v>0.05184500342</v>
      </c>
      <c r="Y682" s="49">
        <f t="shared" si="2"/>
        <v>12.92109</v>
      </c>
      <c r="Z682" s="26"/>
      <c r="AA682" s="42">
        <v>0.0500162403610085</v>
      </c>
      <c r="AB682" s="23">
        <v>11.55963</v>
      </c>
      <c r="AC682" s="48">
        <f t="shared" si="3"/>
        <v>0.04955033615</v>
      </c>
      <c r="AD682" s="49">
        <f t="shared" si="4"/>
        <v>11.28232</v>
      </c>
      <c r="AE682" s="26"/>
      <c r="AF682" s="42">
        <v>0.0480730900117921</v>
      </c>
      <c r="AG682" s="23">
        <v>13.0803</v>
      </c>
      <c r="AH682" s="48">
        <f t="shared" si="9"/>
        <v>0.04759780351</v>
      </c>
      <c r="AI682" s="49">
        <f t="shared" si="10"/>
        <v>12.70095</v>
      </c>
      <c r="AJ682" s="26"/>
      <c r="AK682" s="42">
        <v>0.0435799120516935</v>
      </c>
      <c r="AL682" s="23">
        <v>12.32029</v>
      </c>
      <c r="AM682" s="48">
        <f t="shared" si="11"/>
        <v>0.04305152779</v>
      </c>
      <c r="AN682" s="49">
        <f t="shared" si="12"/>
        <v>11.99332</v>
      </c>
      <c r="AO682" s="26"/>
      <c r="AP682" s="38"/>
      <c r="AQ682" s="38"/>
      <c r="AR682" s="38"/>
      <c r="AS682" s="38"/>
      <c r="AT682" s="26"/>
      <c r="AU682" s="38"/>
      <c r="AV682" s="38"/>
      <c r="AW682" s="38"/>
      <c r="AX682" s="38"/>
      <c r="AY682" s="26"/>
      <c r="AZ682" s="38"/>
      <c r="BA682" s="38"/>
      <c r="BB682" s="38"/>
      <c r="BC682" s="38"/>
      <c r="BD682" s="26"/>
      <c r="BE682" s="38"/>
      <c r="BF682" s="38"/>
      <c r="BG682" s="38"/>
      <c r="BH682" s="38"/>
      <c r="BI682" s="26"/>
      <c r="BJ682" s="42">
        <v>0.0400928605078454</v>
      </c>
      <c r="BK682" s="23">
        <v>16.44862</v>
      </c>
      <c r="BL682" s="48">
        <f t="shared" si="25"/>
        <v>0.03961300532</v>
      </c>
      <c r="BM682" s="62">
        <f t="shared" si="26"/>
        <v>15.98499</v>
      </c>
      <c r="BN682" s="26"/>
      <c r="BO682" s="42">
        <v>0.0391161137704596</v>
      </c>
      <c r="BP682" s="23">
        <v>16.13286</v>
      </c>
      <c r="BQ682" s="48">
        <f t="shared" si="19"/>
        <v>0.03863246399</v>
      </c>
      <c r="BR682" s="62">
        <f t="shared" si="20"/>
        <v>15.73075</v>
      </c>
      <c r="BS682" s="26"/>
      <c r="BT682" s="42">
        <v>0.0380628253517199</v>
      </c>
      <c r="BU682" s="23">
        <v>16.57442</v>
      </c>
      <c r="BV682" s="48">
        <f t="shared" si="29"/>
        <v>0.03757732665</v>
      </c>
      <c r="BW682" s="62">
        <f t="shared" si="30"/>
        <v>16.02337</v>
      </c>
      <c r="BX682" s="26"/>
      <c r="BY682" s="42">
        <v>0.0380890292120426</v>
      </c>
      <c r="BZ682" s="23">
        <v>16.20894</v>
      </c>
      <c r="CA682" s="48">
        <f t="shared" si="27"/>
        <v>0.03760754175</v>
      </c>
      <c r="CB682" s="62">
        <f t="shared" si="28"/>
        <v>15.71621</v>
      </c>
      <c r="CC682" s="7"/>
    </row>
    <row r="683" ht="15.75" customHeight="1">
      <c r="A683" s="1"/>
      <c r="B683" s="38"/>
      <c r="C683" s="38"/>
      <c r="D683" s="38"/>
      <c r="E683" s="38"/>
      <c r="F683" s="26"/>
      <c r="G683" s="38"/>
      <c r="H683" s="38"/>
      <c r="I683" s="38"/>
      <c r="J683" s="38"/>
      <c r="K683" s="26"/>
      <c r="L683" s="38"/>
      <c r="M683" s="38"/>
      <c r="N683" s="38"/>
      <c r="O683" s="38"/>
      <c r="P683" s="26"/>
      <c r="Q683" s="42">
        <v>0.0499315330673185</v>
      </c>
      <c r="R683" s="23">
        <v>11.60724</v>
      </c>
      <c r="S683" s="48">
        <f t="shared" si="7"/>
        <v>0.04942475386</v>
      </c>
      <c r="T683" s="54">
        <f t="shared" si="8"/>
        <v>11.2896</v>
      </c>
      <c r="U683" s="26"/>
      <c r="V683" s="42">
        <v>0.0524076112464165</v>
      </c>
      <c r="W683" s="23">
        <v>13.23194</v>
      </c>
      <c r="X683" s="48">
        <f t="shared" si="1"/>
        <v>0.05191562723</v>
      </c>
      <c r="Y683" s="49">
        <f t="shared" si="2"/>
        <v>12.9236</v>
      </c>
      <c r="Z683" s="26"/>
      <c r="AA683" s="42">
        <v>0.0500894839171289</v>
      </c>
      <c r="AB683" s="23">
        <v>11.56104</v>
      </c>
      <c r="AC683" s="48">
        <f t="shared" si="3"/>
        <v>0.04962357971</v>
      </c>
      <c r="AD683" s="49">
        <f t="shared" si="4"/>
        <v>11.28373</v>
      </c>
      <c r="AE683" s="26"/>
      <c r="AF683" s="42">
        <v>0.0481269767081876</v>
      </c>
      <c r="AG683" s="23">
        <v>13.08613</v>
      </c>
      <c r="AH683" s="48">
        <f t="shared" si="9"/>
        <v>0.04765169021</v>
      </c>
      <c r="AI683" s="49">
        <f t="shared" si="10"/>
        <v>12.70678</v>
      </c>
      <c r="AJ683" s="26"/>
      <c r="AK683" s="42">
        <v>0.0436884397749977</v>
      </c>
      <c r="AL683" s="23">
        <v>12.32121</v>
      </c>
      <c r="AM683" s="48">
        <f t="shared" si="11"/>
        <v>0.04316005551</v>
      </c>
      <c r="AN683" s="49">
        <f t="shared" si="12"/>
        <v>11.99424</v>
      </c>
      <c r="AO683" s="26"/>
      <c r="AP683" s="38"/>
      <c r="AQ683" s="38"/>
      <c r="AR683" s="38"/>
      <c r="AS683" s="38"/>
      <c r="AT683" s="26"/>
      <c r="AU683" s="38"/>
      <c r="AV683" s="38"/>
      <c r="AW683" s="38"/>
      <c r="AX683" s="38"/>
      <c r="AY683" s="26"/>
      <c r="AZ683" s="38"/>
      <c r="BA683" s="38"/>
      <c r="BB683" s="38"/>
      <c r="BC683" s="38"/>
      <c r="BD683" s="26"/>
      <c r="BE683" s="38"/>
      <c r="BF683" s="38"/>
      <c r="BG683" s="38"/>
      <c r="BH683" s="38"/>
      <c r="BI683" s="26"/>
      <c r="BJ683" s="42">
        <v>0.0401092659074704</v>
      </c>
      <c r="BK683" s="23">
        <v>16.45854</v>
      </c>
      <c r="BL683" s="48">
        <f t="shared" si="25"/>
        <v>0.03962941072</v>
      </c>
      <c r="BM683" s="62">
        <f t="shared" si="26"/>
        <v>15.99491</v>
      </c>
      <c r="BN683" s="26"/>
      <c r="BO683" s="42">
        <v>0.0391821020492724</v>
      </c>
      <c r="BP683" s="23">
        <v>16.14088</v>
      </c>
      <c r="BQ683" s="48">
        <f t="shared" si="19"/>
        <v>0.03869845227</v>
      </c>
      <c r="BR683" s="62">
        <f t="shared" si="20"/>
        <v>15.73877</v>
      </c>
      <c r="BS683" s="26"/>
      <c r="BT683" s="42">
        <v>0.0381281159079871</v>
      </c>
      <c r="BU683" s="23">
        <v>16.58239</v>
      </c>
      <c r="BV683" s="48">
        <f t="shared" si="29"/>
        <v>0.0376426172</v>
      </c>
      <c r="BW683" s="62">
        <f t="shared" si="30"/>
        <v>16.03134</v>
      </c>
      <c r="BX683" s="26"/>
      <c r="BY683" s="42">
        <v>0.0381706113365059</v>
      </c>
      <c r="BZ683" s="23">
        <v>16.21787</v>
      </c>
      <c r="CA683" s="48">
        <f t="shared" si="27"/>
        <v>0.03768912388</v>
      </c>
      <c r="CB683" s="62">
        <f t="shared" si="28"/>
        <v>15.72514</v>
      </c>
      <c r="CC683" s="7"/>
    </row>
    <row r="684" ht="15.75" customHeight="1">
      <c r="A684" s="1"/>
      <c r="B684" s="38"/>
      <c r="C684" s="38"/>
      <c r="D684" s="38"/>
      <c r="E684" s="38"/>
      <c r="F684" s="26"/>
      <c r="G684" s="38"/>
      <c r="H684" s="38"/>
      <c r="I684" s="38"/>
      <c r="J684" s="38"/>
      <c r="K684" s="26"/>
      <c r="L684" s="38"/>
      <c r="M684" s="38"/>
      <c r="N684" s="38"/>
      <c r="O684" s="38"/>
      <c r="P684" s="26"/>
      <c r="Q684" s="42">
        <v>0.0500700928433195</v>
      </c>
      <c r="R684" s="23">
        <v>11.60877</v>
      </c>
      <c r="S684" s="48">
        <f t="shared" si="7"/>
        <v>0.04956331364</v>
      </c>
      <c r="T684" s="54">
        <f t="shared" si="8"/>
        <v>11.29113</v>
      </c>
      <c r="U684" s="26"/>
      <c r="V684" s="42">
        <v>0.0525580756766919</v>
      </c>
      <c r="W684" s="23">
        <v>13.2368</v>
      </c>
      <c r="X684" s="48">
        <f t="shared" si="1"/>
        <v>0.05206609166</v>
      </c>
      <c r="Y684" s="49">
        <f t="shared" si="2"/>
        <v>12.92846</v>
      </c>
      <c r="Z684" s="26"/>
      <c r="AA684" s="42">
        <v>0.0501825865871928</v>
      </c>
      <c r="AB684" s="23">
        <v>11.56741</v>
      </c>
      <c r="AC684" s="48">
        <f t="shared" si="3"/>
        <v>0.04971668238</v>
      </c>
      <c r="AD684" s="49">
        <f t="shared" si="4"/>
        <v>11.2901</v>
      </c>
      <c r="AE684" s="26"/>
      <c r="AF684" s="42">
        <v>0.0482379329053975</v>
      </c>
      <c r="AG684" s="23">
        <v>13.08446</v>
      </c>
      <c r="AH684" s="48">
        <f t="shared" si="9"/>
        <v>0.04776264641</v>
      </c>
      <c r="AI684" s="49">
        <f t="shared" si="10"/>
        <v>12.70511</v>
      </c>
      <c r="AJ684" s="26"/>
      <c r="AK684" s="42">
        <v>0.0437851128354949</v>
      </c>
      <c r="AL684" s="23">
        <v>12.32644</v>
      </c>
      <c r="AM684" s="48">
        <f t="shared" si="11"/>
        <v>0.04325672857</v>
      </c>
      <c r="AN684" s="49">
        <f t="shared" si="12"/>
        <v>11.99947</v>
      </c>
      <c r="AO684" s="26"/>
      <c r="AP684" s="38"/>
      <c r="AQ684" s="38"/>
      <c r="AR684" s="38"/>
      <c r="AS684" s="38"/>
      <c r="AT684" s="26"/>
      <c r="AU684" s="38"/>
      <c r="AV684" s="38"/>
      <c r="AW684" s="38"/>
      <c r="AX684" s="38"/>
      <c r="AY684" s="26"/>
      <c r="AZ684" s="38"/>
      <c r="BA684" s="38"/>
      <c r="BB684" s="38"/>
      <c r="BC684" s="38"/>
      <c r="BD684" s="26"/>
      <c r="BE684" s="38"/>
      <c r="BF684" s="38"/>
      <c r="BG684" s="38"/>
      <c r="BH684" s="38"/>
      <c r="BI684" s="26"/>
      <c r="BJ684" s="42">
        <v>0.0401920342271469</v>
      </c>
      <c r="BK684" s="23">
        <v>16.46441</v>
      </c>
      <c r="BL684" s="48">
        <f t="shared" si="25"/>
        <v>0.03971217904</v>
      </c>
      <c r="BM684" s="62">
        <f t="shared" si="26"/>
        <v>16.00078</v>
      </c>
      <c r="BN684" s="26"/>
      <c r="BO684" s="42">
        <v>0.0392492499419028</v>
      </c>
      <c r="BP684" s="23">
        <v>16.15044</v>
      </c>
      <c r="BQ684" s="48">
        <f t="shared" si="19"/>
        <v>0.03876560016</v>
      </c>
      <c r="BR684" s="62">
        <f t="shared" si="20"/>
        <v>15.74833</v>
      </c>
      <c r="BS684" s="26"/>
      <c r="BT684" s="42">
        <v>0.0381770150007286</v>
      </c>
      <c r="BU684" s="23">
        <v>16.58986</v>
      </c>
      <c r="BV684" s="48">
        <f t="shared" si="29"/>
        <v>0.03769151629</v>
      </c>
      <c r="BW684" s="62">
        <f t="shared" si="30"/>
        <v>16.03881</v>
      </c>
      <c r="BX684" s="26"/>
      <c r="BY684" s="42">
        <v>0.0382153492177912</v>
      </c>
      <c r="BZ684" s="23">
        <v>16.22733</v>
      </c>
      <c r="CA684" s="48">
        <f t="shared" si="27"/>
        <v>0.03773386176</v>
      </c>
      <c r="CB684" s="62">
        <f t="shared" si="28"/>
        <v>15.7346</v>
      </c>
      <c r="CC684" s="7"/>
    </row>
    <row r="685" ht="15.75" customHeight="1">
      <c r="A685" s="1"/>
      <c r="B685" s="38"/>
      <c r="C685" s="38"/>
      <c r="D685" s="38"/>
      <c r="E685" s="38"/>
      <c r="F685" s="26"/>
      <c r="G685" s="38"/>
      <c r="H685" s="38"/>
      <c r="I685" s="38"/>
      <c r="J685" s="38"/>
      <c r="K685" s="26"/>
      <c r="L685" s="38"/>
      <c r="M685" s="38"/>
      <c r="N685" s="38"/>
      <c r="O685" s="38"/>
      <c r="P685" s="26"/>
      <c r="Q685" s="42">
        <v>0.0501379173142928</v>
      </c>
      <c r="R685" s="23">
        <v>11.61173</v>
      </c>
      <c r="S685" s="48">
        <f t="shared" si="7"/>
        <v>0.04963113811</v>
      </c>
      <c r="T685" s="54">
        <f t="shared" si="8"/>
        <v>11.29409</v>
      </c>
      <c r="U685" s="26"/>
      <c r="V685" s="42">
        <v>0.0526140800431174</v>
      </c>
      <c r="W685" s="23">
        <v>13.23984</v>
      </c>
      <c r="X685" s="48">
        <f t="shared" si="1"/>
        <v>0.05212209602</v>
      </c>
      <c r="Y685" s="49">
        <f t="shared" si="2"/>
        <v>12.9315</v>
      </c>
      <c r="Z685" s="26"/>
      <c r="AA685" s="42">
        <v>0.0503076897073675</v>
      </c>
      <c r="AB685" s="23">
        <v>11.56689</v>
      </c>
      <c r="AC685" s="48">
        <f t="shared" si="3"/>
        <v>0.0498417855</v>
      </c>
      <c r="AD685" s="49">
        <f t="shared" si="4"/>
        <v>11.28958</v>
      </c>
      <c r="AE685" s="26"/>
      <c r="AF685" s="42">
        <v>0.0483272804287231</v>
      </c>
      <c r="AG685" s="23">
        <v>13.0899</v>
      </c>
      <c r="AH685" s="48">
        <f t="shared" si="9"/>
        <v>0.04785199393</v>
      </c>
      <c r="AI685" s="49">
        <f t="shared" si="10"/>
        <v>12.71055</v>
      </c>
      <c r="AJ685" s="26"/>
      <c r="AK685" s="42">
        <v>0.0438539551446959</v>
      </c>
      <c r="AL685" s="23">
        <v>12.32808</v>
      </c>
      <c r="AM685" s="48">
        <f t="shared" si="11"/>
        <v>0.04332557088</v>
      </c>
      <c r="AN685" s="49">
        <f t="shared" si="12"/>
        <v>12.00111</v>
      </c>
      <c r="AO685" s="26"/>
      <c r="AP685" s="38"/>
      <c r="AQ685" s="38"/>
      <c r="AR685" s="38"/>
      <c r="AS685" s="38"/>
      <c r="AT685" s="26"/>
      <c r="AU685" s="38"/>
      <c r="AV685" s="38"/>
      <c r="AW685" s="38"/>
      <c r="AX685" s="38"/>
      <c r="AY685" s="26"/>
      <c r="AZ685" s="38"/>
      <c r="BA685" s="38"/>
      <c r="BB685" s="38"/>
      <c r="BC685" s="38"/>
      <c r="BD685" s="26"/>
      <c r="BE685" s="38"/>
      <c r="BF685" s="38"/>
      <c r="BG685" s="38"/>
      <c r="BH685" s="38"/>
      <c r="BI685" s="26"/>
      <c r="BJ685" s="42">
        <v>0.0402938558066765</v>
      </c>
      <c r="BK685" s="23">
        <v>16.47308</v>
      </c>
      <c r="BL685" s="48">
        <f t="shared" si="25"/>
        <v>0.03981400062</v>
      </c>
      <c r="BM685" s="62">
        <f t="shared" si="26"/>
        <v>16.00945</v>
      </c>
      <c r="BN685" s="26"/>
      <c r="BO685" s="42">
        <v>0.0392855564208119</v>
      </c>
      <c r="BP685" s="23">
        <v>16.15621</v>
      </c>
      <c r="BQ685" s="48">
        <f t="shared" si="19"/>
        <v>0.03880190664</v>
      </c>
      <c r="BR685" s="62">
        <f t="shared" si="20"/>
        <v>15.7541</v>
      </c>
      <c r="BS685" s="26"/>
      <c r="BT685" s="42">
        <v>0.0382633464741393</v>
      </c>
      <c r="BU685" s="23">
        <v>16.59821</v>
      </c>
      <c r="BV685" s="48">
        <f t="shared" si="29"/>
        <v>0.03777784777</v>
      </c>
      <c r="BW685" s="62">
        <f t="shared" si="30"/>
        <v>16.04716</v>
      </c>
      <c r="BX685" s="26"/>
      <c r="BY685" s="42">
        <v>0.0382955463247363</v>
      </c>
      <c r="BZ685" s="23">
        <v>16.2338</v>
      </c>
      <c r="CA685" s="48">
        <f t="shared" si="27"/>
        <v>0.03781405886</v>
      </c>
      <c r="CB685" s="62">
        <f t="shared" si="28"/>
        <v>15.74107</v>
      </c>
      <c r="CC685" s="7"/>
    </row>
    <row r="686" ht="15.75" customHeight="1">
      <c r="A686" s="1"/>
      <c r="B686" s="38"/>
      <c r="C686" s="38"/>
      <c r="D686" s="38"/>
      <c r="E686" s="38"/>
      <c r="F686" s="26"/>
      <c r="G686" s="38"/>
      <c r="H686" s="38"/>
      <c r="I686" s="38"/>
      <c r="J686" s="38"/>
      <c r="K686" s="26"/>
      <c r="L686" s="38"/>
      <c r="M686" s="38"/>
      <c r="N686" s="38"/>
      <c r="O686" s="38"/>
      <c r="P686" s="26"/>
      <c r="Q686" s="42">
        <v>0.0501974417401121</v>
      </c>
      <c r="R686" s="23">
        <v>11.61019</v>
      </c>
      <c r="S686" s="48">
        <f t="shared" si="7"/>
        <v>0.04969066253</v>
      </c>
      <c r="T686" s="54">
        <f t="shared" si="8"/>
        <v>11.29255</v>
      </c>
      <c r="U686" s="26"/>
      <c r="V686" s="42">
        <v>0.0527244011626626</v>
      </c>
      <c r="W686" s="23">
        <v>13.23794</v>
      </c>
      <c r="X686" s="48">
        <f t="shared" si="1"/>
        <v>0.05223241714</v>
      </c>
      <c r="Y686" s="49">
        <f t="shared" si="2"/>
        <v>12.9296</v>
      </c>
      <c r="Z686" s="26"/>
      <c r="AA686" s="42">
        <v>0.0504033059414277</v>
      </c>
      <c r="AB686" s="23">
        <v>11.57101</v>
      </c>
      <c r="AC686" s="48">
        <f t="shared" si="3"/>
        <v>0.04993740173</v>
      </c>
      <c r="AD686" s="49">
        <f t="shared" si="4"/>
        <v>11.2937</v>
      </c>
      <c r="AE686" s="26"/>
      <c r="AF686" s="42">
        <v>0.0483972466058462</v>
      </c>
      <c r="AG686" s="23">
        <v>13.09227</v>
      </c>
      <c r="AH686" s="48">
        <f t="shared" si="9"/>
        <v>0.04792196011</v>
      </c>
      <c r="AI686" s="49">
        <f t="shared" si="10"/>
        <v>12.71292</v>
      </c>
      <c r="AJ686" s="26"/>
      <c r="AK686" s="42">
        <v>0.0439188586443975</v>
      </c>
      <c r="AL686" s="23">
        <v>12.3311</v>
      </c>
      <c r="AM686" s="48">
        <f t="shared" si="11"/>
        <v>0.04339047438</v>
      </c>
      <c r="AN686" s="49">
        <f t="shared" si="12"/>
        <v>12.00413</v>
      </c>
      <c r="AO686" s="26"/>
      <c r="AP686" s="38"/>
      <c r="AQ686" s="38"/>
      <c r="AR686" s="38"/>
      <c r="AS686" s="38"/>
      <c r="AT686" s="26"/>
      <c r="AU686" s="38"/>
      <c r="AV686" s="38"/>
      <c r="AW686" s="38"/>
      <c r="AX686" s="38"/>
      <c r="AY686" s="26"/>
      <c r="AZ686" s="38"/>
      <c r="BA686" s="38"/>
      <c r="BB686" s="38"/>
      <c r="BC686" s="38"/>
      <c r="BD686" s="26"/>
      <c r="BE686" s="38"/>
      <c r="BF686" s="38"/>
      <c r="BG686" s="38"/>
      <c r="BH686" s="38"/>
      <c r="BI686" s="26"/>
      <c r="BJ686" s="42">
        <v>0.0403208093316354</v>
      </c>
      <c r="BK686" s="23">
        <v>16.4812</v>
      </c>
      <c r="BL686" s="48">
        <f t="shared" si="25"/>
        <v>0.03984095414</v>
      </c>
      <c r="BM686" s="62">
        <f t="shared" si="26"/>
        <v>16.01757</v>
      </c>
      <c r="BN686" s="26"/>
      <c r="BO686" s="42">
        <v>0.0393634257484208</v>
      </c>
      <c r="BP686" s="23">
        <v>16.16629</v>
      </c>
      <c r="BQ686" s="48">
        <f t="shared" si="19"/>
        <v>0.03887977597</v>
      </c>
      <c r="BR686" s="62">
        <f t="shared" si="20"/>
        <v>15.76418</v>
      </c>
      <c r="BS686" s="26"/>
      <c r="BT686" s="42">
        <v>0.0383115363091604</v>
      </c>
      <c r="BU686" s="23">
        <v>16.60779</v>
      </c>
      <c r="BV686" s="48">
        <f t="shared" si="29"/>
        <v>0.0378260376</v>
      </c>
      <c r="BW686" s="62">
        <f t="shared" si="30"/>
        <v>16.05674</v>
      </c>
      <c r="BX686" s="26"/>
      <c r="BY686" s="42">
        <v>0.0383988912423829</v>
      </c>
      <c r="BZ686" s="23">
        <v>16.24272</v>
      </c>
      <c r="CA686" s="48">
        <f t="shared" si="27"/>
        <v>0.03791740378</v>
      </c>
      <c r="CB686" s="62">
        <f t="shared" si="28"/>
        <v>15.74999</v>
      </c>
      <c r="CC686" s="7"/>
    </row>
    <row r="687" ht="15.75" customHeight="1">
      <c r="A687" s="1"/>
      <c r="B687" s="38"/>
      <c r="C687" s="38"/>
      <c r="D687" s="38"/>
      <c r="E687" s="38"/>
      <c r="F687" s="26"/>
      <c r="G687" s="38"/>
      <c r="H687" s="38"/>
      <c r="I687" s="38"/>
      <c r="J687" s="38"/>
      <c r="K687" s="26"/>
      <c r="L687" s="38"/>
      <c r="M687" s="38"/>
      <c r="N687" s="38"/>
      <c r="O687" s="38"/>
      <c r="P687" s="26"/>
      <c r="Q687" s="42">
        <v>0.0503028127544543</v>
      </c>
      <c r="R687" s="23">
        <v>11.61622</v>
      </c>
      <c r="S687" s="48">
        <f t="shared" si="7"/>
        <v>0.04979603355</v>
      </c>
      <c r="T687" s="54">
        <f t="shared" si="8"/>
        <v>11.29858</v>
      </c>
      <c r="U687" s="26"/>
      <c r="V687" s="42">
        <v>0.0528038160834561</v>
      </c>
      <c r="W687" s="23">
        <v>13.24163</v>
      </c>
      <c r="X687" s="48">
        <f t="shared" si="1"/>
        <v>0.05231183206</v>
      </c>
      <c r="Y687" s="49">
        <f t="shared" si="2"/>
        <v>12.93329</v>
      </c>
      <c r="Z687" s="26"/>
      <c r="AA687" s="42">
        <v>0.050468255568175</v>
      </c>
      <c r="AB687" s="23">
        <v>11.57177</v>
      </c>
      <c r="AC687" s="48">
        <f t="shared" si="3"/>
        <v>0.05000235136</v>
      </c>
      <c r="AD687" s="49">
        <f t="shared" si="4"/>
        <v>11.29446</v>
      </c>
      <c r="AE687" s="26"/>
      <c r="AF687" s="42">
        <v>0.0484523777395025</v>
      </c>
      <c r="AG687" s="23">
        <v>13.09665</v>
      </c>
      <c r="AH687" s="48">
        <f t="shared" si="9"/>
        <v>0.04797709124</v>
      </c>
      <c r="AI687" s="49">
        <f t="shared" si="10"/>
        <v>12.7173</v>
      </c>
      <c r="AJ687" s="26"/>
      <c r="AK687" s="42">
        <v>0.0439741606472637</v>
      </c>
      <c r="AL687" s="23">
        <v>12.33373</v>
      </c>
      <c r="AM687" s="48">
        <f t="shared" si="11"/>
        <v>0.04344577638</v>
      </c>
      <c r="AN687" s="49">
        <f t="shared" si="12"/>
        <v>12.00676</v>
      </c>
      <c r="AO687" s="26"/>
      <c r="AP687" s="38"/>
      <c r="AQ687" s="38"/>
      <c r="AR687" s="38"/>
      <c r="AS687" s="38"/>
      <c r="AT687" s="26"/>
      <c r="AU687" s="38"/>
      <c r="AV687" s="38"/>
      <c r="AW687" s="38"/>
      <c r="AX687" s="38"/>
      <c r="AY687" s="26"/>
      <c r="AZ687" s="38"/>
      <c r="BA687" s="38"/>
      <c r="BB687" s="38"/>
      <c r="BC687" s="38"/>
      <c r="BD687" s="26"/>
      <c r="BE687" s="38"/>
      <c r="BF687" s="38"/>
      <c r="BG687" s="38"/>
      <c r="BH687" s="38"/>
      <c r="BI687" s="26"/>
      <c r="BJ687" s="42">
        <v>0.0403865205848206</v>
      </c>
      <c r="BK687" s="23">
        <v>16.48904</v>
      </c>
      <c r="BL687" s="48">
        <f t="shared" si="25"/>
        <v>0.03990666539</v>
      </c>
      <c r="BM687" s="62">
        <f t="shared" si="26"/>
        <v>16.02541</v>
      </c>
      <c r="BN687" s="26"/>
      <c r="BO687" s="42">
        <v>0.0394444088115247</v>
      </c>
      <c r="BP687" s="23">
        <v>16.17389</v>
      </c>
      <c r="BQ687" s="48">
        <f t="shared" si="19"/>
        <v>0.03896075903</v>
      </c>
      <c r="BR687" s="62">
        <f t="shared" si="20"/>
        <v>15.77178</v>
      </c>
      <c r="BS687" s="26"/>
      <c r="BT687" s="42">
        <v>0.03843076068984</v>
      </c>
      <c r="BU687" s="23">
        <v>16.61407</v>
      </c>
      <c r="BV687" s="48">
        <f t="shared" si="29"/>
        <v>0.03794526198</v>
      </c>
      <c r="BW687" s="62">
        <f t="shared" si="30"/>
        <v>16.06302</v>
      </c>
      <c r="BX687" s="26"/>
      <c r="BY687" s="42">
        <v>0.0384459784805216</v>
      </c>
      <c r="BZ687" s="23">
        <v>16.25307</v>
      </c>
      <c r="CA687" s="48">
        <f t="shared" si="27"/>
        <v>0.03796449102</v>
      </c>
      <c r="CB687" s="62">
        <f t="shared" si="28"/>
        <v>15.76034</v>
      </c>
      <c r="CC687" s="7"/>
    </row>
    <row r="688" ht="15.75" customHeight="1">
      <c r="A688" s="1"/>
      <c r="B688" s="38"/>
      <c r="C688" s="38"/>
      <c r="D688" s="38"/>
      <c r="E688" s="38"/>
      <c r="F688" s="26"/>
      <c r="G688" s="38"/>
      <c r="H688" s="38"/>
      <c r="I688" s="38"/>
      <c r="J688" s="38"/>
      <c r="K688" s="26"/>
      <c r="L688" s="38"/>
      <c r="M688" s="38"/>
      <c r="N688" s="38"/>
      <c r="O688" s="38"/>
      <c r="P688" s="26"/>
      <c r="Q688" s="42">
        <v>0.0504366328545189</v>
      </c>
      <c r="R688" s="23">
        <v>11.61736</v>
      </c>
      <c r="S688" s="48">
        <f t="shared" si="7"/>
        <v>0.04992985365</v>
      </c>
      <c r="T688" s="54">
        <f t="shared" si="8"/>
        <v>11.29972</v>
      </c>
      <c r="U688" s="26"/>
      <c r="V688" s="42">
        <v>0.0528576688665805</v>
      </c>
      <c r="W688" s="23">
        <v>13.24512</v>
      </c>
      <c r="X688" s="48">
        <f t="shared" si="1"/>
        <v>0.05236568485</v>
      </c>
      <c r="Y688" s="49">
        <f t="shared" si="2"/>
        <v>12.93678</v>
      </c>
      <c r="Z688" s="26"/>
      <c r="AA688" s="42">
        <v>0.0505737010262759</v>
      </c>
      <c r="AB688" s="23">
        <v>11.57271</v>
      </c>
      <c r="AC688" s="48">
        <f t="shared" si="3"/>
        <v>0.05010779682</v>
      </c>
      <c r="AD688" s="49">
        <f t="shared" si="4"/>
        <v>11.2954</v>
      </c>
      <c r="AE688" s="26"/>
      <c r="AF688" s="42">
        <v>0.0485471566514781</v>
      </c>
      <c r="AG688" s="23">
        <v>13.09801</v>
      </c>
      <c r="AH688" s="48">
        <f t="shared" si="9"/>
        <v>0.04807187015</v>
      </c>
      <c r="AI688" s="49">
        <f t="shared" si="10"/>
        <v>12.71866</v>
      </c>
      <c r="AJ688" s="26"/>
      <c r="AK688" s="42">
        <v>0.0440487813184931</v>
      </c>
      <c r="AL688" s="23">
        <v>12.3377</v>
      </c>
      <c r="AM688" s="48">
        <f t="shared" si="11"/>
        <v>0.04352039705</v>
      </c>
      <c r="AN688" s="49">
        <f t="shared" si="12"/>
        <v>12.01073</v>
      </c>
      <c r="AO688" s="26"/>
      <c r="AP688" s="38"/>
      <c r="AQ688" s="38"/>
      <c r="AR688" s="38"/>
      <c r="AS688" s="38"/>
      <c r="AT688" s="26"/>
      <c r="AU688" s="38"/>
      <c r="AV688" s="38"/>
      <c r="AW688" s="38"/>
      <c r="AX688" s="38"/>
      <c r="AY688" s="26"/>
      <c r="AZ688" s="38"/>
      <c r="BA688" s="38"/>
      <c r="BB688" s="38"/>
      <c r="BC688" s="38"/>
      <c r="BD688" s="26"/>
      <c r="BE688" s="38"/>
      <c r="BF688" s="38"/>
      <c r="BG688" s="38"/>
      <c r="BH688" s="38"/>
      <c r="BI688" s="26"/>
      <c r="BJ688" s="42">
        <v>0.0404835317432999</v>
      </c>
      <c r="BK688" s="23">
        <v>16.49569</v>
      </c>
      <c r="BL688" s="48">
        <f t="shared" si="25"/>
        <v>0.04000367655</v>
      </c>
      <c r="BM688" s="62">
        <f t="shared" si="26"/>
        <v>16.03206</v>
      </c>
      <c r="BN688" s="26"/>
      <c r="BO688" s="42">
        <v>0.0395233100896377</v>
      </c>
      <c r="BP688" s="23">
        <v>16.18137</v>
      </c>
      <c r="BQ688" s="48">
        <f t="shared" si="19"/>
        <v>0.03903966031</v>
      </c>
      <c r="BR688" s="62">
        <f t="shared" si="20"/>
        <v>15.77926</v>
      </c>
      <c r="BS688" s="26"/>
      <c r="BT688" s="42">
        <v>0.0384409227538978</v>
      </c>
      <c r="BU688" s="23">
        <v>16.62463</v>
      </c>
      <c r="BV688" s="48">
        <f t="shared" si="29"/>
        <v>0.03795542405</v>
      </c>
      <c r="BW688" s="62">
        <f t="shared" si="30"/>
        <v>16.07358</v>
      </c>
      <c r="BX688" s="26"/>
      <c r="BY688" s="42">
        <v>0.038572438223321</v>
      </c>
      <c r="BZ688" s="23">
        <v>16.25955</v>
      </c>
      <c r="CA688" s="48">
        <f t="shared" si="27"/>
        <v>0.03809095076</v>
      </c>
      <c r="CB688" s="62">
        <f t="shared" si="28"/>
        <v>15.76682</v>
      </c>
      <c r="CC688" s="7"/>
    </row>
    <row r="689" ht="15.75" customHeight="1">
      <c r="A689" s="1"/>
      <c r="B689" s="38"/>
      <c r="C689" s="38"/>
      <c r="D689" s="38"/>
      <c r="E689" s="38"/>
      <c r="F689" s="26"/>
      <c r="G689" s="38"/>
      <c r="H689" s="38"/>
      <c r="I689" s="38"/>
      <c r="J689" s="38"/>
      <c r="K689" s="26"/>
      <c r="L689" s="38"/>
      <c r="M689" s="38"/>
      <c r="N689" s="38"/>
      <c r="O689" s="38"/>
      <c r="P689" s="26"/>
      <c r="Q689" s="42">
        <v>0.0505349830361208</v>
      </c>
      <c r="R689" s="23">
        <v>11.61455</v>
      </c>
      <c r="S689" s="48">
        <f t="shared" si="7"/>
        <v>0.05002820383</v>
      </c>
      <c r="T689" s="54">
        <f t="shared" si="8"/>
        <v>11.29691</v>
      </c>
      <c r="U689" s="26"/>
      <c r="V689" s="42">
        <v>0.052989257936541</v>
      </c>
      <c r="W689" s="23">
        <v>13.24865</v>
      </c>
      <c r="X689" s="48">
        <f t="shared" si="1"/>
        <v>0.05249727392</v>
      </c>
      <c r="Y689" s="49">
        <f t="shared" si="2"/>
        <v>12.94031</v>
      </c>
      <c r="Z689" s="26"/>
      <c r="AA689" s="42">
        <v>0.0506540654788377</v>
      </c>
      <c r="AB689" s="23">
        <v>11.57754</v>
      </c>
      <c r="AC689" s="48">
        <f t="shared" si="3"/>
        <v>0.05018816127</v>
      </c>
      <c r="AD689" s="49">
        <f t="shared" si="4"/>
        <v>11.30023</v>
      </c>
      <c r="AE689" s="26"/>
      <c r="AF689" s="42">
        <v>0.0487299746399816</v>
      </c>
      <c r="AG689" s="23">
        <v>13.10223</v>
      </c>
      <c r="AH689" s="48">
        <f t="shared" si="9"/>
        <v>0.04825468814</v>
      </c>
      <c r="AI689" s="49">
        <f t="shared" si="10"/>
        <v>12.72288</v>
      </c>
      <c r="AJ689" s="26"/>
      <c r="AK689" s="42">
        <v>0.0441549306946145</v>
      </c>
      <c r="AL689" s="23">
        <v>12.34125</v>
      </c>
      <c r="AM689" s="48">
        <f t="shared" si="11"/>
        <v>0.04362654643</v>
      </c>
      <c r="AN689" s="49">
        <f t="shared" si="12"/>
        <v>12.01428</v>
      </c>
      <c r="AO689" s="26"/>
      <c r="AP689" s="38"/>
      <c r="AQ689" s="38"/>
      <c r="AR689" s="38"/>
      <c r="AS689" s="38"/>
      <c r="AT689" s="26"/>
      <c r="AU689" s="38"/>
      <c r="AV689" s="38"/>
      <c r="AW689" s="38"/>
      <c r="AX689" s="38"/>
      <c r="AY689" s="26"/>
      <c r="AZ689" s="38"/>
      <c r="BA689" s="38"/>
      <c r="BB689" s="38"/>
      <c r="BC689" s="38"/>
      <c r="BD689" s="26"/>
      <c r="BE689" s="38"/>
      <c r="BF689" s="38"/>
      <c r="BG689" s="38"/>
      <c r="BH689" s="38"/>
      <c r="BI689" s="26"/>
      <c r="BJ689" s="42">
        <v>0.0405821290885042</v>
      </c>
      <c r="BK689" s="23">
        <v>16.50621</v>
      </c>
      <c r="BL689" s="48">
        <f t="shared" si="25"/>
        <v>0.0401022739</v>
      </c>
      <c r="BM689" s="62">
        <f t="shared" si="26"/>
        <v>16.04258</v>
      </c>
      <c r="BN689" s="26"/>
      <c r="BO689" s="42">
        <v>0.0395558635003974</v>
      </c>
      <c r="BP689" s="23">
        <v>16.18978</v>
      </c>
      <c r="BQ689" s="48">
        <f t="shared" si="19"/>
        <v>0.03907221372</v>
      </c>
      <c r="BR689" s="62">
        <f t="shared" si="20"/>
        <v>15.78767</v>
      </c>
      <c r="BS689" s="26"/>
      <c r="BT689" s="42">
        <v>0.0385363257222637</v>
      </c>
      <c r="BU689" s="23">
        <v>16.63145</v>
      </c>
      <c r="BV689" s="48">
        <f t="shared" si="29"/>
        <v>0.03805082702</v>
      </c>
      <c r="BW689" s="62">
        <f t="shared" si="30"/>
        <v>16.0804</v>
      </c>
      <c r="BX689" s="26"/>
      <c r="BY689" s="42">
        <v>0.0385928009395804</v>
      </c>
      <c r="BZ689" s="23">
        <v>16.26793</v>
      </c>
      <c r="CA689" s="48">
        <f t="shared" si="27"/>
        <v>0.03811131348</v>
      </c>
      <c r="CB689" s="62">
        <f t="shared" si="28"/>
        <v>15.7752</v>
      </c>
      <c r="CC689" s="7"/>
    </row>
    <row r="690" ht="15.75" customHeight="1">
      <c r="A690" s="1"/>
      <c r="B690" s="38"/>
      <c r="C690" s="38"/>
      <c r="D690" s="38"/>
      <c r="E690" s="38"/>
      <c r="F690" s="26"/>
      <c r="G690" s="38"/>
      <c r="H690" s="38"/>
      <c r="I690" s="38"/>
      <c r="J690" s="38"/>
      <c r="K690" s="26"/>
      <c r="L690" s="38"/>
      <c r="M690" s="38"/>
      <c r="N690" s="38"/>
      <c r="O690" s="38"/>
      <c r="P690" s="26"/>
      <c r="Q690" s="42">
        <v>0.0506143795111567</v>
      </c>
      <c r="R690" s="23">
        <v>11.61946</v>
      </c>
      <c r="S690" s="48">
        <f t="shared" si="7"/>
        <v>0.05010760031</v>
      </c>
      <c r="T690" s="54">
        <f t="shared" si="8"/>
        <v>11.30182</v>
      </c>
      <c r="U690" s="26"/>
      <c r="V690" s="42">
        <v>0.0530832689838321</v>
      </c>
      <c r="W690" s="23">
        <v>13.24938</v>
      </c>
      <c r="X690" s="48">
        <f t="shared" si="1"/>
        <v>0.05259128496</v>
      </c>
      <c r="Y690" s="49">
        <f t="shared" si="2"/>
        <v>12.94104</v>
      </c>
      <c r="Z690" s="26"/>
      <c r="AA690" s="42">
        <v>0.0507150710773707</v>
      </c>
      <c r="AB690" s="23">
        <v>11.57908</v>
      </c>
      <c r="AC690" s="48">
        <f t="shared" si="3"/>
        <v>0.05024916687</v>
      </c>
      <c r="AD690" s="49">
        <f t="shared" si="4"/>
        <v>11.30177</v>
      </c>
      <c r="AE690" s="26"/>
      <c r="AF690" s="42">
        <v>0.048777163096281</v>
      </c>
      <c r="AG690" s="23">
        <v>13.1039</v>
      </c>
      <c r="AH690" s="48">
        <f t="shared" si="9"/>
        <v>0.0483018766</v>
      </c>
      <c r="AI690" s="49">
        <f t="shared" si="10"/>
        <v>12.72455</v>
      </c>
      <c r="AJ690" s="26"/>
      <c r="AK690" s="42">
        <v>0.044235385658782</v>
      </c>
      <c r="AL690" s="23">
        <v>12.34556</v>
      </c>
      <c r="AM690" s="48">
        <f t="shared" si="11"/>
        <v>0.04370700139</v>
      </c>
      <c r="AN690" s="49">
        <f t="shared" si="12"/>
        <v>12.01859</v>
      </c>
      <c r="AO690" s="26"/>
      <c r="AP690" s="38"/>
      <c r="AQ690" s="38"/>
      <c r="AR690" s="38"/>
      <c r="AS690" s="38"/>
      <c r="AT690" s="26"/>
      <c r="AU690" s="38"/>
      <c r="AV690" s="38"/>
      <c r="AW690" s="38"/>
      <c r="AX690" s="38"/>
      <c r="AY690" s="26"/>
      <c r="AZ690" s="38"/>
      <c r="BA690" s="38"/>
      <c r="BB690" s="38"/>
      <c r="BC690" s="38"/>
      <c r="BD690" s="26"/>
      <c r="BE690" s="38"/>
      <c r="BF690" s="38"/>
      <c r="BG690" s="38"/>
      <c r="BH690" s="38"/>
      <c r="BI690" s="26"/>
      <c r="BJ690" s="42">
        <v>0.0406509798067036</v>
      </c>
      <c r="BK690" s="23">
        <v>16.5127</v>
      </c>
      <c r="BL690" s="48">
        <f t="shared" si="25"/>
        <v>0.04017112462</v>
      </c>
      <c r="BM690" s="62">
        <f t="shared" si="26"/>
        <v>16.04907</v>
      </c>
      <c r="BN690" s="26"/>
      <c r="BO690" s="42">
        <v>0.0396591242140867</v>
      </c>
      <c r="BP690" s="23">
        <v>16.19795</v>
      </c>
      <c r="BQ690" s="48">
        <f t="shared" si="19"/>
        <v>0.03917547443</v>
      </c>
      <c r="BR690" s="62">
        <f t="shared" si="20"/>
        <v>15.79584</v>
      </c>
      <c r="BS690" s="26"/>
      <c r="BT690" s="42">
        <v>0.0386067920322226</v>
      </c>
      <c r="BU690" s="23">
        <v>16.6392</v>
      </c>
      <c r="BV690" s="48">
        <f t="shared" si="29"/>
        <v>0.03812129333</v>
      </c>
      <c r="BW690" s="62">
        <f t="shared" si="30"/>
        <v>16.08815</v>
      </c>
      <c r="BX690" s="26"/>
      <c r="BY690" s="42">
        <v>0.038659619764579</v>
      </c>
      <c r="BZ690" s="23">
        <v>16.27833</v>
      </c>
      <c r="CA690" s="48">
        <f t="shared" si="27"/>
        <v>0.0381781323</v>
      </c>
      <c r="CB690" s="62">
        <f t="shared" si="28"/>
        <v>15.7856</v>
      </c>
      <c r="CC690" s="7"/>
    </row>
    <row r="691" ht="15.75" customHeight="1">
      <c r="A691" s="1"/>
      <c r="B691" s="38"/>
      <c r="C691" s="38"/>
      <c r="D691" s="38"/>
      <c r="E691" s="38"/>
      <c r="F691" s="26"/>
      <c r="G691" s="38"/>
      <c r="H691" s="38"/>
      <c r="I691" s="38"/>
      <c r="J691" s="38"/>
      <c r="K691" s="26"/>
      <c r="L691" s="38"/>
      <c r="M691" s="38"/>
      <c r="N691" s="38"/>
      <c r="O691" s="38"/>
      <c r="P691" s="26"/>
      <c r="Q691" s="42">
        <v>0.0506287195160753</v>
      </c>
      <c r="R691" s="23">
        <v>11.62173</v>
      </c>
      <c r="S691" s="48">
        <f t="shared" si="7"/>
        <v>0.05012194031</v>
      </c>
      <c r="T691" s="54">
        <f t="shared" si="8"/>
        <v>11.30409</v>
      </c>
      <c r="U691" s="26"/>
      <c r="V691" s="42">
        <v>0.0532296129205163</v>
      </c>
      <c r="W691" s="23">
        <v>13.25368</v>
      </c>
      <c r="X691" s="48">
        <f t="shared" si="1"/>
        <v>0.0527376289</v>
      </c>
      <c r="Y691" s="49">
        <f t="shared" si="2"/>
        <v>12.94534</v>
      </c>
      <c r="Z691" s="26"/>
      <c r="AA691" s="42">
        <v>0.050821433552894</v>
      </c>
      <c r="AB691" s="23">
        <v>11.5772</v>
      </c>
      <c r="AC691" s="48">
        <f t="shared" si="3"/>
        <v>0.05035552934</v>
      </c>
      <c r="AD691" s="49">
        <f t="shared" si="4"/>
        <v>11.29989</v>
      </c>
      <c r="AE691" s="26"/>
      <c r="AF691" s="42">
        <v>0.0488462376622338</v>
      </c>
      <c r="AG691" s="23">
        <v>13.10524</v>
      </c>
      <c r="AH691" s="48">
        <f t="shared" si="9"/>
        <v>0.04837095117</v>
      </c>
      <c r="AI691" s="49">
        <f t="shared" si="10"/>
        <v>12.72589</v>
      </c>
      <c r="AJ691" s="26"/>
      <c r="AK691" s="42">
        <v>0.0443061318018072</v>
      </c>
      <c r="AL691" s="23">
        <v>12.3453</v>
      </c>
      <c r="AM691" s="48">
        <f t="shared" si="11"/>
        <v>0.04377774754</v>
      </c>
      <c r="AN691" s="49">
        <f t="shared" si="12"/>
        <v>12.01833</v>
      </c>
      <c r="AO691" s="26"/>
      <c r="AP691" s="38"/>
      <c r="AQ691" s="38"/>
      <c r="AR691" s="38"/>
      <c r="AS691" s="38"/>
      <c r="AT691" s="26"/>
      <c r="AU691" s="38"/>
      <c r="AV691" s="38"/>
      <c r="AW691" s="38"/>
      <c r="AX691" s="38"/>
      <c r="AY691" s="26"/>
      <c r="AZ691" s="38"/>
      <c r="BA691" s="38"/>
      <c r="BB691" s="38"/>
      <c r="BC691" s="38"/>
      <c r="BD691" s="26"/>
      <c r="BE691" s="38"/>
      <c r="BF691" s="38"/>
      <c r="BG691" s="38"/>
      <c r="BH691" s="38"/>
      <c r="BI691" s="26"/>
      <c r="BJ691" s="42">
        <v>0.040714358466138</v>
      </c>
      <c r="BK691" s="23">
        <v>16.51983</v>
      </c>
      <c r="BL691" s="48">
        <f t="shared" si="25"/>
        <v>0.04023450327</v>
      </c>
      <c r="BM691" s="62">
        <f t="shared" si="26"/>
        <v>16.0562</v>
      </c>
      <c r="BN691" s="26"/>
      <c r="BO691" s="42">
        <v>0.0397243002255161</v>
      </c>
      <c r="BP691" s="23">
        <v>16.20264</v>
      </c>
      <c r="BQ691" s="48">
        <f t="shared" si="19"/>
        <v>0.03924065044</v>
      </c>
      <c r="BR691" s="62">
        <f t="shared" si="20"/>
        <v>15.80053</v>
      </c>
      <c r="BS691" s="26"/>
      <c r="BT691" s="42">
        <v>0.0386865289206353</v>
      </c>
      <c r="BU691" s="23">
        <v>16.64818</v>
      </c>
      <c r="BV691" s="48">
        <f t="shared" si="29"/>
        <v>0.03820103021</v>
      </c>
      <c r="BW691" s="62">
        <f t="shared" si="30"/>
        <v>16.09713</v>
      </c>
      <c r="BX691" s="26"/>
      <c r="BY691" s="42">
        <v>0.0387260986026894</v>
      </c>
      <c r="BZ691" s="23">
        <v>16.28429</v>
      </c>
      <c r="CA691" s="48">
        <f t="shared" si="27"/>
        <v>0.03824461114</v>
      </c>
      <c r="CB691" s="62">
        <f t="shared" si="28"/>
        <v>15.79156</v>
      </c>
      <c r="CC691" s="7"/>
    </row>
    <row r="692" ht="15.75" customHeight="1">
      <c r="A692" s="1"/>
      <c r="B692" s="38"/>
      <c r="C692" s="38"/>
      <c r="D692" s="38"/>
      <c r="E692" s="38"/>
      <c r="F692" s="26"/>
      <c r="G692" s="38"/>
      <c r="H692" s="38"/>
      <c r="I692" s="38"/>
      <c r="J692" s="38"/>
      <c r="K692" s="26"/>
      <c r="L692" s="38"/>
      <c r="M692" s="38"/>
      <c r="N692" s="38"/>
      <c r="O692" s="38"/>
      <c r="P692" s="26"/>
      <c r="Q692" s="42">
        <v>0.0507964550073348</v>
      </c>
      <c r="R692" s="23">
        <v>11.61857</v>
      </c>
      <c r="S692" s="48">
        <f t="shared" si="7"/>
        <v>0.0502896758</v>
      </c>
      <c r="T692" s="54">
        <f t="shared" si="8"/>
        <v>11.30093</v>
      </c>
      <c r="U692" s="26"/>
      <c r="V692" s="42">
        <v>0.0532855847151839</v>
      </c>
      <c r="W692" s="23">
        <v>13.25384</v>
      </c>
      <c r="X692" s="48">
        <f t="shared" si="1"/>
        <v>0.05279360069</v>
      </c>
      <c r="Y692" s="49">
        <f t="shared" si="2"/>
        <v>12.9455</v>
      </c>
      <c r="Z692" s="26"/>
      <c r="AA692" s="42">
        <v>0.0509496293181795</v>
      </c>
      <c r="AB692" s="23">
        <v>11.58183</v>
      </c>
      <c r="AC692" s="48">
        <f t="shared" si="3"/>
        <v>0.05048372511</v>
      </c>
      <c r="AD692" s="49">
        <f t="shared" si="4"/>
        <v>11.30452</v>
      </c>
      <c r="AE692" s="26"/>
      <c r="AF692" s="42">
        <v>0.0489599168430139</v>
      </c>
      <c r="AG692" s="23">
        <v>13.1114</v>
      </c>
      <c r="AH692" s="48">
        <f t="shared" si="9"/>
        <v>0.04848463035</v>
      </c>
      <c r="AI692" s="49">
        <f t="shared" si="10"/>
        <v>12.73205</v>
      </c>
      <c r="AJ692" s="26"/>
      <c r="AK692" s="42">
        <v>0.0443725478432468</v>
      </c>
      <c r="AL692" s="23">
        <v>12.34807</v>
      </c>
      <c r="AM692" s="48">
        <f t="shared" si="11"/>
        <v>0.04384416358</v>
      </c>
      <c r="AN692" s="49">
        <f t="shared" si="12"/>
        <v>12.0211</v>
      </c>
      <c r="AO692" s="26"/>
      <c r="AP692" s="38"/>
      <c r="AQ692" s="38"/>
      <c r="AR692" s="38"/>
      <c r="AS692" s="38"/>
      <c r="AT692" s="26"/>
      <c r="AU692" s="38"/>
      <c r="AV692" s="38"/>
      <c r="AW692" s="38"/>
      <c r="AX692" s="38"/>
      <c r="AY692" s="26"/>
      <c r="AZ692" s="38"/>
      <c r="BA692" s="38"/>
      <c r="BB692" s="38"/>
      <c r="BC692" s="38"/>
      <c r="BD692" s="26"/>
      <c r="BE692" s="38"/>
      <c r="BF692" s="38"/>
      <c r="BG692" s="38"/>
      <c r="BH692" s="38"/>
      <c r="BI692" s="26"/>
      <c r="BJ692" s="42">
        <v>0.0407764829774906</v>
      </c>
      <c r="BK692" s="23">
        <v>16.52874</v>
      </c>
      <c r="BL692" s="48">
        <f t="shared" si="25"/>
        <v>0.04029662779</v>
      </c>
      <c r="BM692" s="62">
        <f t="shared" si="26"/>
        <v>16.06511</v>
      </c>
      <c r="BN692" s="26"/>
      <c r="BO692" s="42">
        <v>0.0398136850482496</v>
      </c>
      <c r="BP692" s="23">
        <v>16.21325</v>
      </c>
      <c r="BQ692" s="48">
        <f t="shared" si="19"/>
        <v>0.03933003527</v>
      </c>
      <c r="BR692" s="62">
        <f t="shared" si="20"/>
        <v>15.81114</v>
      </c>
      <c r="BS692" s="26"/>
      <c r="BT692" s="42">
        <v>0.0387098989521368</v>
      </c>
      <c r="BU692" s="23">
        <v>16.6577</v>
      </c>
      <c r="BV692" s="48">
        <f t="shared" si="29"/>
        <v>0.03822440025</v>
      </c>
      <c r="BW692" s="62">
        <f t="shared" si="30"/>
        <v>16.10665</v>
      </c>
      <c r="BX692" s="26"/>
      <c r="BY692" s="42">
        <v>0.0388417020583605</v>
      </c>
      <c r="BZ692" s="23">
        <v>16.29245</v>
      </c>
      <c r="CA692" s="48">
        <f t="shared" si="27"/>
        <v>0.0383602146</v>
      </c>
      <c r="CB692" s="62">
        <f t="shared" si="28"/>
        <v>15.79972</v>
      </c>
      <c r="CC692" s="7"/>
    </row>
    <row r="693" ht="15.75" customHeight="1">
      <c r="A693" s="1"/>
      <c r="B693" s="38"/>
      <c r="C693" s="38"/>
      <c r="D693" s="38"/>
      <c r="E693" s="38"/>
      <c r="F693" s="26"/>
      <c r="G693" s="38"/>
      <c r="H693" s="38"/>
      <c r="I693" s="38"/>
      <c r="J693" s="38"/>
      <c r="K693" s="26"/>
      <c r="L693" s="38"/>
      <c r="M693" s="38"/>
      <c r="N693" s="38"/>
      <c r="O693" s="38"/>
      <c r="P693" s="26"/>
      <c r="Q693" s="42">
        <v>0.0508693004981526</v>
      </c>
      <c r="R693" s="23">
        <v>11.62336</v>
      </c>
      <c r="S693" s="48">
        <f t="shared" si="7"/>
        <v>0.05036252129</v>
      </c>
      <c r="T693" s="54">
        <f t="shared" si="8"/>
        <v>11.30572</v>
      </c>
      <c r="U693" s="26"/>
      <c r="V693" s="42">
        <v>0.053370836869328</v>
      </c>
      <c r="W693" s="23">
        <v>13.25912</v>
      </c>
      <c r="X693" s="48">
        <f t="shared" si="1"/>
        <v>0.05287885285</v>
      </c>
      <c r="Y693" s="49">
        <f t="shared" si="2"/>
        <v>12.95078</v>
      </c>
      <c r="Z693" s="26"/>
      <c r="AA693" s="42">
        <v>0.0510130924912842</v>
      </c>
      <c r="AB693" s="23">
        <v>11.58369</v>
      </c>
      <c r="AC693" s="48">
        <f t="shared" si="3"/>
        <v>0.05054718828</v>
      </c>
      <c r="AD693" s="49">
        <f t="shared" si="4"/>
        <v>11.30638</v>
      </c>
      <c r="AE693" s="26"/>
      <c r="AF693" s="42">
        <v>0.0490026376993211</v>
      </c>
      <c r="AG693" s="23">
        <v>13.10926</v>
      </c>
      <c r="AH693" s="48">
        <f t="shared" si="9"/>
        <v>0.0485273512</v>
      </c>
      <c r="AI693" s="49">
        <f t="shared" si="10"/>
        <v>12.72991</v>
      </c>
      <c r="AJ693" s="26"/>
      <c r="AK693" s="42">
        <v>0.0444340209361169</v>
      </c>
      <c r="AL693" s="23">
        <v>12.35253</v>
      </c>
      <c r="AM693" s="48">
        <f t="shared" si="11"/>
        <v>0.04390563667</v>
      </c>
      <c r="AN693" s="49">
        <f t="shared" si="12"/>
        <v>12.02556</v>
      </c>
      <c r="AO693" s="26"/>
      <c r="AP693" s="38"/>
      <c r="AQ693" s="38"/>
      <c r="AR693" s="38"/>
      <c r="AS693" s="38"/>
      <c r="AT693" s="26"/>
      <c r="AU693" s="38"/>
      <c r="AV693" s="38"/>
      <c r="AW693" s="38"/>
      <c r="AX693" s="38"/>
      <c r="AY693" s="26"/>
      <c r="AZ693" s="38"/>
      <c r="BA693" s="38"/>
      <c r="BB693" s="38"/>
      <c r="BC693" s="38"/>
      <c r="BD693" s="26"/>
      <c r="BE693" s="38"/>
      <c r="BF693" s="38"/>
      <c r="BG693" s="38"/>
      <c r="BH693" s="38"/>
      <c r="BI693" s="26"/>
      <c r="BJ693" s="42">
        <v>0.0408395355431264</v>
      </c>
      <c r="BK693" s="23">
        <v>16.53781</v>
      </c>
      <c r="BL693" s="48">
        <f t="shared" si="25"/>
        <v>0.04035968035</v>
      </c>
      <c r="BM693" s="62">
        <f t="shared" si="26"/>
        <v>16.07418</v>
      </c>
      <c r="BN693" s="26"/>
      <c r="BO693" s="42">
        <v>0.0399052283314205</v>
      </c>
      <c r="BP693" s="23">
        <v>16.2208</v>
      </c>
      <c r="BQ693" s="48">
        <f t="shared" si="19"/>
        <v>0.03942157855</v>
      </c>
      <c r="BR693" s="62">
        <f t="shared" si="20"/>
        <v>15.81869</v>
      </c>
      <c r="BS693" s="26"/>
      <c r="BT693" s="42">
        <v>0.0388139922341022</v>
      </c>
      <c r="BU693" s="23">
        <v>16.66378</v>
      </c>
      <c r="BV693" s="48">
        <f t="shared" si="29"/>
        <v>0.03832849353</v>
      </c>
      <c r="BW693" s="62">
        <f t="shared" si="30"/>
        <v>16.11273</v>
      </c>
      <c r="BX693" s="26"/>
      <c r="BY693" s="42">
        <v>0.0388138748300073</v>
      </c>
      <c r="BZ693" s="23">
        <v>16.30279</v>
      </c>
      <c r="CA693" s="48">
        <f t="shared" si="27"/>
        <v>0.03833238737</v>
      </c>
      <c r="CB693" s="62">
        <f t="shared" si="28"/>
        <v>15.81006</v>
      </c>
      <c r="CC693" s="7"/>
    </row>
    <row r="694" ht="15.75" customHeight="1">
      <c r="A694" s="1"/>
      <c r="B694" s="38"/>
      <c r="C694" s="38"/>
      <c r="D694" s="38"/>
      <c r="E694" s="38"/>
      <c r="F694" s="26"/>
      <c r="G694" s="38"/>
      <c r="H694" s="38"/>
      <c r="I694" s="38"/>
      <c r="J694" s="38"/>
      <c r="K694" s="26"/>
      <c r="L694" s="38"/>
      <c r="M694" s="38"/>
      <c r="N694" s="38"/>
      <c r="O694" s="38"/>
      <c r="P694" s="26"/>
      <c r="Q694" s="42">
        <v>0.0509060442823344</v>
      </c>
      <c r="R694" s="23">
        <v>11.62348</v>
      </c>
      <c r="S694" s="48">
        <f t="shared" si="7"/>
        <v>0.05039926508</v>
      </c>
      <c r="T694" s="54">
        <f t="shared" si="8"/>
        <v>11.30584</v>
      </c>
      <c r="U694" s="26"/>
      <c r="V694" s="42">
        <v>0.0534805972340433</v>
      </c>
      <c r="W694" s="23">
        <v>13.26176</v>
      </c>
      <c r="X694" s="48">
        <f t="shared" si="1"/>
        <v>0.05298861321</v>
      </c>
      <c r="Y694" s="49">
        <f t="shared" si="2"/>
        <v>12.95342</v>
      </c>
      <c r="Z694" s="26"/>
      <c r="AA694" s="42">
        <v>0.0511143651863804</v>
      </c>
      <c r="AB694" s="23">
        <v>11.58692</v>
      </c>
      <c r="AC694" s="48">
        <f t="shared" si="3"/>
        <v>0.05064846098</v>
      </c>
      <c r="AD694" s="49">
        <f t="shared" si="4"/>
        <v>11.30961</v>
      </c>
      <c r="AE694" s="26"/>
      <c r="AF694" s="42">
        <v>0.0490860416325987</v>
      </c>
      <c r="AG694" s="23">
        <v>13.11596</v>
      </c>
      <c r="AH694" s="48">
        <f t="shared" si="9"/>
        <v>0.04861075514</v>
      </c>
      <c r="AI694" s="49">
        <f t="shared" si="10"/>
        <v>12.73661</v>
      </c>
      <c r="AJ694" s="26"/>
      <c r="AK694" s="42">
        <v>0.0445144772270423</v>
      </c>
      <c r="AL694" s="23">
        <v>12.35169</v>
      </c>
      <c r="AM694" s="48">
        <f t="shared" si="11"/>
        <v>0.04398609296</v>
      </c>
      <c r="AN694" s="49">
        <f t="shared" si="12"/>
        <v>12.02472</v>
      </c>
      <c r="AO694" s="26"/>
      <c r="AP694" s="38"/>
      <c r="AQ694" s="38"/>
      <c r="AR694" s="38"/>
      <c r="AS694" s="38"/>
      <c r="AT694" s="26"/>
      <c r="AU694" s="38"/>
      <c r="AV694" s="38"/>
      <c r="AW694" s="38"/>
      <c r="AX694" s="38"/>
      <c r="AY694" s="26"/>
      <c r="AZ694" s="38"/>
      <c r="BA694" s="38"/>
      <c r="BB694" s="38"/>
      <c r="BC694" s="38"/>
      <c r="BD694" s="26"/>
      <c r="BE694" s="38"/>
      <c r="BF694" s="38"/>
      <c r="BG694" s="38"/>
      <c r="BH694" s="38"/>
      <c r="BI694" s="26"/>
      <c r="BJ694" s="42">
        <v>0.0409105495534277</v>
      </c>
      <c r="BK694" s="23">
        <v>16.5426</v>
      </c>
      <c r="BL694" s="48">
        <f t="shared" si="25"/>
        <v>0.04043069436</v>
      </c>
      <c r="BM694" s="62">
        <f t="shared" si="26"/>
        <v>16.07897</v>
      </c>
      <c r="BN694" s="26"/>
      <c r="BO694" s="42">
        <v>0.0399409353595632</v>
      </c>
      <c r="BP694" s="23">
        <v>16.2272</v>
      </c>
      <c r="BQ694" s="48">
        <f t="shared" si="19"/>
        <v>0.03945728558</v>
      </c>
      <c r="BR694" s="62">
        <f t="shared" si="20"/>
        <v>15.82509</v>
      </c>
      <c r="BS694" s="26"/>
      <c r="BT694" s="42">
        <v>0.0388391480337174</v>
      </c>
      <c r="BU694" s="23">
        <v>16.67389</v>
      </c>
      <c r="BV694" s="48">
        <f t="shared" si="29"/>
        <v>0.03835364933</v>
      </c>
      <c r="BW694" s="62">
        <f t="shared" si="30"/>
        <v>16.12284</v>
      </c>
      <c r="BX694" s="26"/>
      <c r="BY694" s="42">
        <v>0.0389190554038874</v>
      </c>
      <c r="BZ694" s="23">
        <v>16.30918</v>
      </c>
      <c r="CA694" s="48">
        <f t="shared" si="27"/>
        <v>0.03843756794</v>
      </c>
      <c r="CB694" s="62">
        <f t="shared" si="28"/>
        <v>15.81645</v>
      </c>
      <c r="CC694" s="7"/>
    </row>
    <row r="695" ht="15.75" customHeight="1">
      <c r="A695" s="1"/>
      <c r="B695" s="38"/>
      <c r="C695" s="38"/>
      <c r="D695" s="38"/>
      <c r="E695" s="38"/>
      <c r="F695" s="26"/>
      <c r="G695" s="38"/>
      <c r="H695" s="38"/>
      <c r="I695" s="38"/>
      <c r="J695" s="38"/>
      <c r="K695" s="26"/>
      <c r="L695" s="38"/>
      <c r="M695" s="38"/>
      <c r="N695" s="38"/>
      <c r="O695" s="38"/>
      <c r="P695" s="26"/>
      <c r="Q695" s="42">
        <v>0.0510408351188869</v>
      </c>
      <c r="R695" s="23">
        <v>11.6226</v>
      </c>
      <c r="S695" s="48">
        <f t="shared" si="7"/>
        <v>0.05053405591</v>
      </c>
      <c r="T695" s="54">
        <f t="shared" si="8"/>
        <v>11.30496</v>
      </c>
      <c r="U695" s="26"/>
      <c r="V695" s="42">
        <v>0.0535425186226755</v>
      </c>
      <c r="W695" s="23">
        <v>13.26583</v>
      </c>
      <c r="X695" s="48">
        <f t="shared" si="1"/>
        <v>0.0530505346</v>
      </c>
      <c r="Y695" s="49">
        <f t="shared" si="2"/>
        <v>12.95749</v>
      </c>
      <c r="Z695" s="26"/>
      <c r="AA695" s="42">
        <v>0.0512225871503424</v>
      </c>
      <c r="AB695" s="23">
        <v>11.58747</v>
      </c>
      <c r="AC695" s="48">
        <f t="shared" si="3"/>
        <v>0.05075668294</v>
      </c>
      <c r="AD695" s="49">
        <f t="shared" si="4"/>
        <v>11.31016</v>
      </c>
      <c r="AE695" s="26"/>
      <c r="AF695" s="42">
        <v>0.0492070047439093</v>
      </c>
      <c r="AG695" s="23">
        <v>13.11791</v>
      </c>
      <c r="AH695" s="48">
        <f t="shared" si="9"/>
        <v>0.04873171825</v>
      </c>
      <c r="AI695" s="49">
        <f t="shared" si="10"/>
        <v>12.73856</v>
      </c>
      <c r="AJ695" s="26"/>
      <c r="AK695" s="42">
        <v>0.044563426786711</v>
      </c>
      <c r="AL695" s="23">
        <v>12.35706</v>
      </c>
      <c r="AM695" s="48">
        <f t="shared" si="11"/>
        <v>0.04403504252</v>
      </c>
      <c r="AN695" s="49">
        <f t="shared" si="12"/>
        <v>12.03009</v>
      </c>
      <c r="AO695" s="26"/>
      <c r="AP695" s="38"/>
      <c r="AQ695" s="38"/>
      <c r="AR695" s="38"/>
      <c r="AS695" s="38"/>
      <c r="AT695" s="26"/>
      <c r="AU695" s="38"/>
      <c r="AV695" s="38"/>
      <c r="AW695" s="38"/>
      <c r="AX695" s="38"/>
      <c r="AY695" s="26"/>
      <c r="AZ695" s="38"/>
      <c r="BA695" s="38"/>
      <c r="BB695" s="38"/>
      <c r="BC695" s="38"/>
      <c r="BD695" s="26"/>
      <c r="BE695" s="38"/>
      <c r="BF695" s="38"/>
      <c r="BG695" s="38"/>
      <c r="BH695" s="38"/>
      <c r="BI695" s="26"/>
      <c r="BJ695" s="42">
        <v>0.0409877829196794</v>
      </c>
      <c r="BK695" s="23">
        <v>16.55314</v>
      </c>
      <c r="BL695" s="48">
        <f t="shared" si="25"/>
        <v>0.04050792773</v>
      </c>
      <c r="BM695" s="62">
        <f t="shared" si="26"/>
        <v>16.08951</v>
      </c>
      <c r="BN695" s="26"/>
      <c r="BO695" s="42">
        <v>0.0400172164420081</v>
      </c>
      <c r="BP695" s="23">
        <v>16.23569</v>
      </c>
      <c r="BQ695" s="48">
        <f t="shared" si="19"/>
        <v>0.03953356666</v>
      </c>
      <c r="BR695" s="62">
        <f t="shared" si="20"/>
        <v>15.83358</v>
      </c>
      <c r="BS695" s="26"/>
      <c r="BT695" s="42">
        <v>0.038962726597783</v>
      </c>
      <c r="BU695" s="23">
        <v>16.68133</v>
      </c>
      <c r="BV695" s="48">
        <f t="shared" si="29"/>
        <v>0.03847722789</v>
      </c>
      <c r="BW695" s="62">
        <f t="shared" si="30"/>
        <v>16.13028</v>
      </c>
      <c r="BX695" s="26"/>
      <c r="BY695" s="42">
        <v>0.0389714841327791</v>
      </c>
      <c r="BZ695" s="23">
        <v>16.31821</v>
      </c>
      <c r="CA695" s="48">
        <f t="shared" si="27"/>
        <v>0.03848999667</v>
      </c>
      <c r="CB695" s="62">
        <f t="shared" si="28"/>
        <v>15.82548</v>
      </c>
      <c r="CC695" s="7"/>
    </row>
    <row r="696" ht="15.75" customHeight="1">
      <c r="A696" s="1"/>
      <c r="B696" s="38"/>
      <c r="C696" s="38"/>
      <c r="D696" s="38"/>
      <c r="E696" s="38"/>
      <c r="F696" s="26"/>
      <c r="G696" s="38"/>
      <c r="H696" s="38"/>
      <c r="I696" s="38"/>
      <c r="J696" s="38"/>
      <c r="K696" s="26"/>
      <c r="L696" s="38"/>
      <c r="M696" s="38"/>
      <c r="N696" s="38"/>
      <c r="O696" s="38"/>
      <c r="P696" s="26"/>
      <c r="Q696" s="42">
        <v>0.0511205749415811</v>
      </c>
      <c r="R696" s="23">
        <v>11.62317</v>
      </c>
      <c r="S696" s="48">
        <f t="shared" si="7"/>
        <v>0.05061379574</v>
      </c>
      <c r="T696" s="54">
        <f t="shared" si="8"/>
        <v>11.30553</v>
      </c>
      <c r="U696" s="26"/>
      <c r="V696" s="42">
        <v>0.0536426774514442</v>
      </c>
      <c r="W696" s="23">
        <v>13.26791</v>
      </c>
      <c r="X696" s="48">
        <f t="shared" si="1"/>
        <v>0.05315069343</v>
      </c>
      <c r="Y696" s="49">
        <f t="shared" si="2"/>
        <v>12.95957</v>
      </c>
      <c r="Z696" s="26"/>
      <c r="AA696" s="42">
        <v>0.0512983457431675</v>
      </c>
      <c r="AB696" s="23">
        <v>11.58968</v>
      </c>
      <c r="AC696" s="48">
        <f t="shared" si="3"/>
        <v>0.05083244153</v>
      </c>
      <c r="AD696" s="49">
        <f t="shared" si="4"/>
        <v>11.31237</v>
      </c>
      <c r="AE696" s="26"/>
      <c r="AF696" s="42">
        <v>0.0492922780365075</v>
      </c>
      <c r="AG696" s="23">
        <v>13.11756</v>
      </c>
      <c r="AH696" s="48">
        <f t="shared" si="9"/>
        <v>0.04881699154</v>
      </c>
      <c r="AI696" s="49">
        <f t="shared" si="10"/>
        <v>12.73821</v>
      </c>
      <c r="AJ696" s="26"/>
      <c r="AK696" s="42">
        <v>0.0446335869516636</v>
      </c>
      <c r="AL696" s="23">
        <v>12.3596</v>
      </c>
      <c r="AM696" s="48">
        <f t="shared" si="11"/>
        <v>0.04410520269</v>
      </c>
      <c r="AN696" s="49">
        <f t="shared" si="12"/>
        <v>12.03263</v>
      </c>
      <c r="AO696" s="26"/>
      <c r="AP696" s="38"/>
      <c r="AQ696" s="38"/>
      <c r="AR696" s="38"/>
      <c r="AS696" s="38"/>
      <c r="AT696" s="26"/>
      <c r="AU696" s="38"/>
      <c r="AV696" s="38"/>
      <c r="AW696" s="38"/>
      <c r="AX696" s="38"/>
      <c r="AY696" s="26"/>
      <c r="AZ696" s="38"/>
      <c r="BA696" s="38"/>
      <c r="BB696" s="38"/>
      <c r="BC696" s="38"/>
      <c r="BD696" s="26"/>
      <c r="BE696" s="38"/>
      <c r="BF696" s="38"/>
      <c r="BG696" s="38"/>
      <c r="BH696" s="38"/>
      <c r="BI696" s="26"/>
      <c r="BJ696" s="42">
        <v>0.0410218338357402</v>
      </c>
      <c r="BK696" s="23">
        <v>16.56055</v>
      </c>
      <c r="BL696" s="48">
        <f t="shared" si="25"/>
        <v>0.04054197864</v>
      </c>
      <c r="BM696" s="62">
        <f t="shared" si="26"/>
        <v>16.09692</v>
      </c>
      <c r="BN696" s="26"/>
      <c r="BO696" s="42">
        <v>0.0401176730329986</v>
      </c>
      <c r="BP696" s="23">
        <v>16.24507</v>
      </c>
      <c r="BQ696" s="48">
        <f t="shared" si="19"/>
        <v>0.03963402325</v>
      </c>
      <c r="BR696" s="62">
        <f t="shared" si="20"/>
        <v>15.84296</v>
      </c>
      <c r="BS696" s="26"/>
      <c r="BT696" s="42">
        <v>0.0389702160659275</v>
      </c>
      <c r="BU696" s="23">
        <v>16.68803</v>
      </c>
      <c r="BV696" s="48">
        <f t="shared" si="29"/>
        <v>0.03848471736</v>
      </c>
      <c r="BW696" s="62">
        <f t="shared" si="30"/>
        <v>16.13698</v>
      </c>
      <c r="BX696" s="26"/>
      <c r="BY696" s="42">
        <v>0.0390106114085682</v>
      </c>
      <c r="BZ696" s="23">
        <v>16.32704</v>
      </c>
      <c r="CA696" s="48">
        <f t="shared" si="27"/>
        <v>0.03852912395</v>
      </c>
      <c r="CB696" s="62">
        <f t="shared" si="28"/>
        <v>15.83431</v>
      </c>
      <c r="CC696" s="7"/>
    </row>
    <row r="697" ht="15.75" customHeight="1">
      <c r="A697" s="1"/>
      <c r="B697" s="38"/>
      <c r="C697" s="38"/>
      <c r="D697" s="38"/>
      <c r="E697" s="38"/>
      <c r="F697" s="26"/>
      <c r="G697" s="38"/>
      <c r="H697" s="38"/>
      <c r="I697" s="38"/>
      <c r="J697" s="38"/>
      <c r="K697" s="26"/>
      <c r="L697" s="38"/>
      <c r="M697" s="38"/>
      <c r="N697" s="38"/>
      <c r="O697" s="38"/>
      <c r="P697" s="26"/>
      <c r="Q697" s="42">
        <v>0.0512129124206948</v>
      </c>
      <c r="R697" s="23">
        <v>11.62562</v>
      </c>
      <c r="S697" s="48">
        <f t="shared" si="7"/>
        <v>0.05070613321</v>
      </c>
      <c r="T697" s="54">
        <f t="shared" si="8"/>
        <v>11.30798</v>
      </c>
      <c r="U697" s="26"/>
      <c r="V697" s="42">
        <v>0.0537127139272484</v>
      </c>
      <c r="W697" s="23">
        <v>13.26876</v>
      </c>
      <c r="X697" s="48">
        <f t="shared" si="1"/>
        <v>0.05322072991</v>
      </c>
      <c r="Y697" s="49">
        <f t="shared" si="2"/>
        <v>12.96042</v>
      </c>
      <c r="Z697" s="26"/>
      <c r="AA697" s="42">
        <v>0.0513930487707297</v>
      </c>
      <c r="AB697" s="23">
        <v>11.59122</v>
      </c>
      <c r="AC697" s="48">
        <f t="shared" si="3"/>
        <v>0.05092714456</v>
      </c>
      <c r="AD697" s="49">
        <f t="shared" si="4"/>
        <v>11.31391</v>
      </c>
      <c r="AE697" s="26"/>
      <c r="AF697" s="42">
        <v>0.0493915353307386</v>
      </c>
      <c r="AG697" s="23">
        <v>13.12353</v>
      </c>
      <c r="AH697" s="48">
        <f t="shared" si="9"/>
        <v>0.04891624883</v>
      </c>
      <c r="AI697" s="49">
        <f t="shared" si="10"/>
        <v>12.74418</v>
      </c>
      <c r="AJ697" s="26"/>
      <c r="AK697" s="42">
        <v>0.0447285443326668</v>
      </c>
      <c r="AL697" s="23">
        <v>12.36004</v>
      </c>
      <c r="AM697" s="48">
        <f t="shared" si="11"/>
        <v>0.04420016007</v>
      </c>
      <c r="AN697" s="49">
        <f t="shared" si="12"/>
        <v>12.03307</v>
      </c>
      <c r="AO697" s="26"/>
      <c r="AP697" s="38"/>
      <c r="AQ697" s="38"/>
      <c r="AR697" s="38"/>
      <c r="AS697" s="38"/>
      <c r="AT697" s="26"/>
      <c r="AU697" s="38"/>
      <c r="AV697" s="38"/>
      <c r="AW697" s="38"/>
      <c r="AX697" s="38"/>
      <c r="AY697" s="26"/>
      <c r="AZ697" s="38"/>
      <c r="BA697" s="38"/>
      <c r="BB697" s="38"/>
      <c r="BC697" s="38"/>
      <c r="BD697" s="26"/>
      <c r="BE697" s="38"/>
      <c r="BF697" s="38"/>
      <c r="BG697" s="38"/>
      <c r="BH697" s="38"/>
      <c r="BI697" s="26"/>
      <c r="BJ697" s="42">
        <v>0.0410926586500024</v>
      </c>
      <c r="BK697" s="23">
        <v>16.56728</v>
      </c>
      <c r="BL697" s="48">
        <f t="shared" si="25"/>
        <v>0.04061280346</v>
      </c>
      <c r="BM697" s="62">
        <f t="shared" si="26"/>
        <v>16.10365</v>
      </c>
      <c r="BN697" s="26"/>
      <c r="BO697" s="42">
        <v>0.0401420547110187</v>
      </c>
      <c r="BP697" s="23">
        <v>16.24953</v>
      </c>
      <c r="BQ697" s="48">
        <f t="shared" si="19"/>
        <v>0.03965840493</v>
      </c>
      <c r="BR697" s="62">
        <f t="shared" si="20"/>
        <v>15.84742</v>
      </c>
      <c r="BS697" s="26"/>
      <c r="BT697" s="42">
        <v>0.0391041633985074</v>
      </c>
      <c r="BU697" s="23">
        <v>16.69647</v>
      </c>
      <c r="BV697" s="48">
        <f t="shared" si="29"/>
        <v>0.03861866469</v>
      </c>
      <c r="BW697" s="62">
        <f t="shared" si="30"/>
        <v>16.14542</v>
      </c>
      <c r="BX697" s="26"/>
      <c r="BY697" s="42">
        <v>0.0390329251502093</v>
      </c>
      <c r="BZ697" s="23">
        <v>16.33362</v>
      </c>
      <c r="CA697" s="48">
        <f t="shared" si="27"/>
        <v>0.03855143769</v>
      </c>
      <c r="CB697" s="62">
        <f t="shared" si="28"/>
        <v>15.84089</v>
      </c>
      <c r="CC697" s="7"/>
    </row>
    <row r="698" ht="15.75" customHeight="1">
      <c r="A698" s="1"/>
      <c r="B698" s="38"/>
      <c r="C698" s="38"/>
      <c r="D698" s="38"/>
      <c r="E698" s="38"/>
      <c r="F698" s="26"/>
      <c r="G698" s="38"/>
      <c r="H698" s="38"/>
      <c r="I698" s="38"/>
      <c r="J698" s="38"/>
      <c r="K698" s="26"/>
      <c r="L698" s="38"/>
      <c r="M698" s="38"/>
      <c r="N698" s="38"/>
      <c r="O698" s="38"/>
      <c r="P698" s="26"/>
      <c r="Q698" s="42">
        <v>0.0512881502579257</v>
      </c>
      <c r="R698" s="23">
        <v>11.62457</v>
      </c>
      <c r="S698" s="48">
        <f t="shared" si="7"/>
        <v>0.05078137105</v>
      </c>
      <c r="T698" s="54">
        <f t="shared" si="8"/>
        <v>11.30693</v>
      </c>
      <c r="U698" s="26"/>
      <c r="V698" s="42">
        <v>0.0538138595327522</v>
      </c>
      <c r="W698" s="23">
        <v>13.27262</v>
      </c>
      <c r="X698" s="48">
        <f t="shared" si="1"/>
        <v>0.05332187551</v>
      </c>
      <c r="Y698" s="49">
        <f t="shared" si="2"/>
        <v>12.96428</v>
      </c>
      <c r="Z698" s="26"/>
      <c r="AA698" s="42">
        <v>0.0514500933371285</v>
      </c>
      <c r="AB698" s="23">
        <v>11.5936</v>
      </c>
      <c r="AC698" s="48">
        <f t="shared" si="3"/>
        <v>0.05098418913</v>
      </c>
      <c r="AD698" s="49">
        <f t="shared" si="4"/>
        <v>11.31629</v>
      </c>
      <c r="AE698" s="26"/>
      <c r="AF698" s="42">
        <v>0.0494385217901172</v>
      </c>
      <c r="AG698" s="23">
        <v>13.1233</v>
      </c>
      <c r="AH698" s="48">
        <f t="shared" si="9"/>
        <v>0.04896323529</v>
      </c>
      <c r="AI698" s="49">
        <f t="shared" si="10"/>
        <v>12.74395</v>
      </c>
      <c r="AJ698" s="26"/>
      <c r="AK698" s="42">
        <v>0.0447612904545422</v>
      </c>
      <c r="AL698" s="23">
        <v>12.36545</v>
      </c>
      <c r="AM698" s="48">
        <f t="shared" si="11"/>
        <v>0.04423290619</v>
      </c>
      <c r="AN698" s="49">
        <f t="shared" si="12"/>
        <v>12.03848</v>
      </c>
      <c r="AO698" s="26"/>
      <c r="AP698" s="38"/>
      <c r="AQ698" s="38"/>
      <c r="AR698" s="38"/>
      <c r="AS698" s="38"/>
      <c r="AT698" s="26"/>
      <c r="AU698" s="38"/>
      <c r="AV698" s="38"/>
      <c r="AW698" s="38"/>
      <c r="AX698" s="38"/>
      <c r="AY698" s="26"/>
      <c r="AZ698" s="38"/>
      <c r="BA698" s="38"/>
      <c r="BB698" s="38"/>
      <c r="BC698" s="38"/>
      <c r="BD698" s="26"/>
      <c r="BE698" s="38"/>
      <c r="BF698" s="38"/>
      <c r="BG698" s="38"/>
      <c r="BH698" s="38"/>
      <c r="BI698" s="26"/>
      <c r="BJ698" s="42">
        <v>0.041190911384174</v>
      </c>
      <c r="BK698" s="23">
        <v>16.57552</v>
      </c>
      <c r="BL698" s="48">
        <f t="shared" si="25"/>
        <v>0.04071105619</v>
      </c>
      <c r="BM698" s="62">
        <f t="shared" si="26"/>
        <v>16.11189</v>
      </c>
      <c r="BN698" s="26"/>
      <c r="BO698" s="42">
        <v>0.0402282210533338</v>
      </c>
      <c r="BP698" s="23">
        <v>16.25903</v>
      </c>
      <c r="BQ698" s="48">
        <f t="shared" si="19"/>
        <v>0.03974457127</v>
      </c>
      <c r="BR698" s="62">
        <f t="shared" si="20"/>
        <v>15.85692</v>
      </c>
      <c r="BS698" s="26"/>
      <c r="BT698" s="42">
        <v>0.0391429397174676</v>
      </c>
      <c r="BU698" s="23">
        <v>16.70599</v>
      </c>
      <c r="BV698" s="48">
        <f t="shared" si="29"/>
        <v>0.03865744101</v>
      </c>
      <c r="BW698" s="62">
        <f t="shared" si="30"/>
        <v>16.15494</v>
      </c>
      <c r="BX698" s="26"/>
      <c r="BY698" s="42">
        <v>0.0390951482868829</v>
      </c>
      <c r="BZ698" s="23">
        <v>16.34244</v>
      </c>
      <c r="CA698" s="48">
        <f t="shared" si="27"/>
        <v>0.03861366083</v>
      </c>
      <c r="CB698" s="62">
        <f t="shared" si="28"/>
        <v>15.84971</v>
      </c>
      <c r="CC698" s="7"/>
    </row>
    <row r="699" ht="15.75" customHeight="1">
      <c r="A699" s="1"/>
      <c r="B699" s="38"/>
      <c r="C699" s="38"/>
      <c r="D699" s="38"/>
      <c r="E699" s="38"/>
      <c r="F699" s="26"/>
      <c r="G699" s="38"/>
      <c r="H699" s="38"/>
      <c r="I699" s="38"/>
      <c r="J699" s="38"/>
      <c r="K699" s="26"/>
      <c r="L699" s="38"/>
      <c r="M699" s="38"/>
      <c r="N699" s="38"/>
      <c r="O699" s="38"/>
      <c r="P699" s="26"/>
      <c r="Q699" s="42">
        <v>0.0513541921262111</v>
      </c>
      <c r="R699" s="23">
        <v>11.62428</v>
      </c>
      <c r="S699" s="48">
        <f t="shared" si="7"/>
        <v>0.05084741292</v>
      </c>
      <c r="T699" s="54">
        <f t="shared" si="8"/>
        <v>11.30664</v>
      </c>
      <c r="U699" s="26"/>
      <c r="V699" s="42">
        <v>0.0539459547351258</v>
      </c>
      <c r="W699" s="23">
        <v>13.27111</v>
      </c>
      <c r="X699" s="48">
        <f t="shared" si="1"/>
        <v>0.05345397071</v>
      </c>
      <c r="Y699" s="49">
        <f t="shared" si="2"/>
        <v>12.96277</v>
      </c>
      <c r="Z699" s="26"/>
      <c r="AA699" s="42">
        <v>0.051549168685008</v>
      </c>
      <c r="AB699" s="23">
        <v>11.59632</v>
      </c>
      <c r="AC699" s="48">
        <f t="shared" si="3"/>
        <v>0.05108326447</v>
      </c>
      <c r="AD699" s="49">
        <f t="shared" si="4"/>
        <v>11.31901</v>
      </c>
      <c r="AE699" s="26"/>
      <c r="AF699" s="42">
        <v>0.0495380809298169</v>
      </c>
      <c r="AG699" s="23">
        <v>13.12356</v>
      </c>
      <c r="AH699" s="48">
        <f t="shared" si="9"/>
        <v>0.04906279443</v>
      </c>
      <c r="AI699" s="49">
        <f t="shared" si="10"/>
        <v>12.74421</v>
      </c>
      <c r="AJ699" s="26"/>
      <c r="AK699" s="42">
        <v>0.0448465363811552</v>
      </c>
      <c r="AL699" s="23">
        <v>12.36768</v>
      </c>
      <c r="AM699" s="48">
        <f t="shared" si="11"/>
        <v>0.04431815211</v>
      </c>
      <c r="AN699" s="49">
        <f t="shared" si="12"/>
        <v>12.04071</v>
      </c>
      <c r="AO699" s="26"/>
      <c r="AP699" s="38"/>
      <c r="AQ699" s="38"/>
      <c r="AR699" s="38"/>
      <c r="AS699" s="38"/>
      <c r="AT699" s="26"/>
      <c r="AU699" s="38"/>
      <c r="AV699" s="38"/>
      <c r="AW699" s="38"/>
      <c r="AX699" s="38"/>
      <c r="AY699" s="26"/>
      <c r="AZ699" s="38"/>
      <c r="BA699" s="38"/>
      <c r="BB699" s="38"/>
      <c r="BC699" s="38"/>
      <c r="BD699" s="26"/>
      <c r="BE699" s="38"/>
      <c r="BF699" s="38"/>
      <c r="BG699" s="38"/>
      <c r="BH699" s="38"/>
      <c r="BI699" s="26"/>
      <c r="BJ699" s="42">
        <v>0.0412634755696231</v>
      </c>
      <c r="BK699" s="23">
        <v>16.58496</v>
      </c>
      <c r="BL699" s="48">
        <f t="shared" si="25"/>
        <v>0.04078362038</v>
      </c>
      <c r="BM699" s="62">
        <f t="shared" si="26"/>
        <v>16.12133</v>
      </c>
      <c r="BN699" s="26"/>
      <c r="BO699" s="42">
        <v>0.0402796496269846</v>
      </c>
      <c r="BP699" s="23">
        <v>16.26725</v>
      </c>
      <c r="BQ699" s="48">
        <f t="shared" si="19"/>
        <v>0.03979599985</v>
      </c>
      <c r="BR699" s="62">
        <f t="shared" si="20"/>
        <v>15.86514</v>
      </c>
      <c r="BS699" s="26"/>
      <c r="BT699" s="42">
        <v>0.0391855126391618</v>
      </c>
      <c r="BU699" s="23">
        <v>16.71138</v>
      </c>
      <c r="BV699" s="48">
        <f t="shared" si="29"/>
        <v>0.03870001393</v>
      </c>
      <c r="BW699" s="62">
        <f t="shared" si="30"/>
        <v>16.16033</v>
      </c>
      <c r="BX699" s="26"/>
      <c r="BY699" s="42">
        <v>0.0392323508615184</v>
      </c>
      <c r="BZ699" s="23">
        <v>16.35196</v>
      </c>
      <c r="CA699" s="48">
        <f t="shared" si="27"/>
        <v>0.0387508634</v>
      </c>
      <c r="CB699" s="62">
        <f t="shared" si="28"/>
        <v>15.85923</v>
      </c>
      <c r="CC699" s="7"/>
    </row>
    <row r="700" ht="15.75" customHeight="1">
      <c r="A700" s="1"/>
      <c r="B700" s="38"/>
      <c r="C700" s="38"/>
      <c r="D700" s="38"/>
      <c r="E700" s="38"/>
      <c r="F700" s="26"/>
      <c r="G700" s="38"/>
      <c r="H700" s="38"/>
      <c r="I700" s="38"/>
      <c r="J700" s="38"/>
      <c r="K700" s="26"/>
      <c r="L700" s="38"/>
      <c r="M700" s="38"/>
      <c r="N700" s="38"/>
      <c r="O700" s="38"/>
      <c r="P700" s="26"/>
      <c r="Q700" s="42">
        <v>0.0515288509904022</v>
      </c>
      <c r="R700" s="23">
        <v>11.63008</v>
      </c>
      <c r="S700" s="48">
        <f t="shared" si="7"/>
        <v>0.05102207178</v>
      </c>
      <c r="T700" s="54">
        <f t="shared" si="8"/>
        <v>11.31244</v>
      </c>
      <c r="U700" s="26"/>
      <c r="V700" s="42">
        <v>0.0540154335869403</v>
      </c>
      <c r="W700" s="23">
        <v>13.27795</v>
      </c>
      <c r="X700" s="48">
        <f t="shared" si="1"/>
        <v>0.05352344957</v>
      </c>
      <c r="Y700" s="49">
        <f t="shared" si="2"/>
        <v>12.96961</v>
      </c>
      <c r="Z700" s="26"/>
      <c r="AA700" s="42">
        <v>0.0516811350514221</v>
      </c>
      <c r="AB700" s="23">
        <v>11.59626</v>
      </c>
      <c r="AC700" s="48">
        <f t="shared" si="3"/>
        <v>0.05121523084</v>
      </c>
      <c r="AD700" s="49">
        <f t="shared" si="4"/>
        <v>11.31895</v>
      </c>
      <c r="AE700" s="26"/>
      <c r="AF700" s="42">
        <v>0.0496434505718664</v>
      </c>
      <c r="AG700" s="23">
        <v>13.1288</v>
      </c>
      <c r="AH700" s="48">
        <f t="shared" si="9"/>
        <v>0.04916816407</v>
      </c>
      <c r="AI700" s="49">
        <f t="shared" si="10"/>
        <v>12.74945</v>
      </c>
      <c r="AJ700" s="26"/>
      <c r="AK700" s="42">
        <v>0.0448974025434967</v>
      </c>
      <c r="AL700" s="23">
        <v>12.36869</v>
      </c>
      <c r="AM700" s="48">
        <f t="shared" si="11"/>
        <v>0.04436901828</v>
      </c>
      <c r="AN700" s="49">
        <f t="shared" si="12"/>
        <v>12.04172</v>
      </c>
      <c r="AO700" s="26"/>
      <c r="AP700" s="38"/>
      <c r="AQ700" s="38"/>
      <c r="AR700" s="38"/>
      <c r="AS700" s="38"/>
      <c r="AT700" s="26"/>
      <c r="AU700" s="38"/>
      <c r="AV700" s="38"/>
      <c r="AW700" s="38"/>
      <c r="AX700" s="38"/>
      <c r="AY700" s="26"/>
      <c r="AZ700" s="38"/>
      <c r="BA700" s="38"/>
      <c r="BB700" s="38"/>
      <c r="BC700" s="38"/>
      <c r="BD700" s="26"/>
      <c r="BE700" s="38"/>
      <c r="BF700" s="38"/>
      <c r="BG700" s="38"/>
      <c r="BH700" s="38"/>
      <c r="BI700" s="26"/>
      <c r="BJ700" s="42">
        <v>0.0413171243984345</v>
      </c>
      <c r="BK700" s="23">
        <v>16.59001</v>
      </c>
      <c r="BL700" s="48">
        <f t="shared" si="25"/>
        <v>0.04083726921</v>
      </c>
      <c r="BM700" s="62">
        <f t="shared" si="26"/>
        <v>16.12638</v>
      </c>
      <c r="BN700" s="26"/>
      <c r="BO700" s="42">
        <v>0.0403553637590872</v>
      </c>
      <c r="BP700" s="23">
        <v>16.27341</v>
      </c>
      <c r="BQ700" s="48">
        <f t="shared" si="19"/>
        <v>0.03987171398</v>
      </c>
      <c r="BR700" s="62">
        <f t="shared" si="20"/>
        <v>15.8713</v>
      </c>
      <c r="BS700" s="26"/>
      <c r="BT700" s="42">
        <v>0.0392660954311823</v>
      </c>
      <c r="BU700" s="23">
        <v>16.72179</v>
      </c>
      <c r="BV700" s="48">
        <f t="shared" si="29"/>
        <v>0.03878059672</v>
      </c>
      <c r="BW700" s="62">
        <f t="shared" si="30"/>
        <v>16.17074</v>
      </c>
      <c r="BX700" s="26"/>
      <c r="BY700" s="42">
        <v>0.0393635543937323</v>
      </c>
      <c r="BZ700" s="23">
        <v>16.35809</v>
      </c>
      <c r="CA700" s="48">
        <f t="shared" si="27"/>
        <v>0.03888206693</v>
      </c>
      <c r="CB700" s="62">
        <f t="shared" si="28"/>
        <v>15.86536</v>
      </c>
      <c r="CC700" s="7"/>
    </row>
    <row r="701" ht="15.75" customHeight="1">
      <c r="A701" s="1"/>
      <c r="B701" s="38"/>
      <c r="C701" s="38"/>
      <c r="D701" s="38"/>
      <c r="E701" s="38"/>
      <c r="F701" s="26"/>
      <c r="G701" s="38"/>
      <c r="H701" s="38"/>
      <c r="I701" s="38"/>
      <c r="J701" s="38"/>
      <c r="K701" s="26"/>
      <c r="L701" s="38"/>
      <c r="M701" s="38"/>
      <c r="N701" s="38"/>
      <c r="O701" s="38"/>
      <c r="P701" s="26"/>
      <c r="Q701" s="42">
        <v>0.0515543442986794</v>
      </c>
      <c r="R701" s="23">
        <v>11.62912</v>
      </c>
      <c r="S701" s="48">
        <f t="shared" si="7"/>
        <v>0.05104756509</v>
      </c>
      <c r="T701" s="54">
        <f t="shared" si="8"/>
        <v>11.31148</v>
      </c>
      <c r="U701" s="26"/>
      <c r="V701" s="42">
        <v>0.0541208464929792</v>
      </c>
      <c r="W701" s="23">
        <v>13.27812</v>
      </c>
      <c r="X701" s="48">
        <f t="shared" si="1"/>
        <v>0.05362886247</v>
      </c>
      <c r="Y701" s="49">
        <f t="shared" si="2"/>
        <v>12.96978</v>
      </c>
      <c r="Z701" s="26"/>
      <c r="AA701" s="42">
        <v>0.0517685769398446</v>
      </c>
      <c r="AB701" s="23">
        <v>11.59724</v>
      </c>
      <c r="AC701" s="48">
        <f t="shared" si="3"/>
        <v>0.05130267273</v>
      </c>
      <c r="AD701" s="49">
        <f t="shared" si="4"/>
        <v>11.31993</v>
      </c>
      <c r="AE701" s="26"/>
      <c r="AF701" s="42">
        <v>0.0497170132116778</v>
      </c>
      <c r="AG701" s="23">
        <v>13.13191</v>
      </c>
      <c r="AH701" s="48">
        <f t="shared" si="9"/>
        <v>0.04924172671</v>
      </c>
      <c r="AI701" s="49">
        <f t="shared" si="10"/>
        <v>12.75256</v>
      </c>
      <c r="AJ701" s="26"/>
      <c r="AK701" s="42">
        <v>0.0449318611189833</v>
      </c>
      <c r="AL701" s="23">
        <v>12.37105</v>
      </c>
      <c r="AM701" s="48">
        <f t="shared" si="11"/>
        <v>0.04440347685</v>
      </c>
      <c r="AN701" s="49">
        <f t="shared" si="12"/>
        <v>12.04408</v>
      </c>
      <c r="AO701" s="26"/>
      <c r="AP701" s="38"/>
      <c r="AQ701" s="38"/>
      <c r="AR701" s="38"/>
      <c r="AS701" s="38"/>
      <c r="AT701" s="26"/>
      <c r="AU701" s="38"/>
      <c r="AV701" s="38"/>
      <c r="AW701" s="38"/>
      <c r="AX701" s="38"/>
      <c r="AY701" s="26"/>
      <c r="AZ701" s="38"/>
      <c r="BA701" s="38"/>
      <c r="BB701" s="38"/>
      <c r="BC701" s="38"/>
      <c r="BD701" s="26"/>
      <c r="BE701" s="38"/>
      <c r="BF701" s="38"/>
      <c r="BG701" s="38"/>
      <c r="BH701" s="38"/>
      <c r="BI701" s="26"/>
      <c r="BJ701" s="42">
        <v>0.0413858505678881</v>
      </c>
      <c r="BK701" s="23">
        <v>16.59819</v>
      </c>
      <c r="BL701" s="48">
        <f t="shared" si="25"/>
        <v>0.04090599538</v>
      </c>
      <c r="BM701" s="62">
        <f t="shared" si="26"/>
        <v>16.13456</v>
      </c>
      <c r="BN701" s="26"/>
      <c r="BO701" s="42">
        <v>0.0404109443414573</v>
      </c>
      <c r="BP701" s="23">
        <v>16.28143</v>
      </c>
      <c r="BQ701" s="48">
        <f t="shared" si="19"/>
        <v>0.03992729456</v>
      </c>
      <c r="BR701" s="62">
        <f t="shared" si="20"/>
        <v>15.87932</v>
      </c>
      <c r="BS701" s="26"/>
      <c r="BT701" s="42">
        <v>0.0393148823778571</v>
      </c>
      <c r="BU701" s="23">
        <v>16.7298</v>
      </c>
      <c r="BV701" s="48">
        <f t="shared" si="29"/>
        <v>0.03882938367</v>
      </c>
      <c r="BW701" s="62">
        <f t="shared" si="30"/>
        <v>16.17875</v>
      </c>
      <c r="BX701" s="26"/>
      <c r="BY701" s="42">
        <v>0.0393778077252147</v>
      </c>
      <c r="BZ701" s="23">
        <v>16.36683</v>
      </c>
      <c r="CA701" s="48">
        <f t="shared" si="27"/>
        <v>0.03889632026</v>
      </c>
      <c r="CB701" s="62">
        <f t="shared" si="28"/>
        <v>15.8741</v>
      </c>
      <c r="CC701" s="7"/>
    </row>
    <row r="702" ht="15.75" customHeight="1">
      <c r="A702" s="1"/>
      <c r="B702" s="38"/>
      <c r="C702" s="38"/>
      <c r="D702" s="38"/>
      <c r="E702" s="38"/>
      <c r="F702" s="26"/>
      <c r="G702" s="38"/>
      <c r="H702" s="38"/>
      <c r="I702" s="38"/>
      <c r="J702" s="38"/>
      <c r="K702" s="26"/>
      <c r="L702" s="38"/>
      <c r="M702" s="38"/>
      <c r="N702" s="38"/>
      <c r="O702" s="38"/>
      <c r="P702" s="26"/>
      <c r="Q702" s="42">
        <v>0.0516516474171447</v>
      </c>
      <c r="R702" s="23">
        <v>11.62809</v>
      </c>
      <c r="S702" s="48">
        <f t="shared" si="7"/>
        <v>0.05114486821</v>
      </c>
      <c r="T702" s="54">
        <f t="shared" si="8"/>
        <v>11.31045</v>
      </c>
      <c r="U702" s="26"/>
      <c r="V702" s="42">
        <v>0.0542127839408124</v>
      </c>
      <c r="W702" s="23">
        <v>13.28092</v>
      </c>
      <c r="X702" s="48">
        <f t="shared" si="1"/>
        <v>0.05372079992</v>
      </c>
      <c r="Y702" s="49">
        <f t="shared" si="2"/>
        <v>12.97258</v>
      </c>
      <c r="Z702" s="26"/>
      <c r="AA702" s="42">
        <v>0.0518332267752293</v>
      </c>
      <c r="AB702" s="23">
        <v>11.60157</v>
      </c>
      <c r="AC702" s="48">
        <f t="shared" si="3"/>
        <v>0.05136732256</v>
      </c>
      <c r="AD702" s="49">
        <f t="shared" si="4"/>
        <v>11.32426</v>
      </c>
      <c r="AE702" s="26"/>
      <c r="AF702" s="42">
        <v>0.0497943821126976</v>
      </c>
      <c r="AG702" s="23">
        <v>13.13549</v>
      </c>
      <c r="AH702" s="48">
        <f t="shared" si="9"/>
        <v>0.04931909562</v>
      </c>
      <c r="AI702" s="49">
        <f t="shared" si="10"/>
        <v>12.75614</v>
      </c>
      <c r="AJ702" s="26"/>
      <c r="AK702" s="42">
        <v>0.0450357092513594</v>
      </c>
      <c r="AL702" s="23">
        <v>12.37568</v>
      </c>
      <c r="AM702" s="48">
        <f t="shared" si="11"/>
        <v>0.04450732498</v>
      </c>
      <c r="AN702" s="49">
        <f t="shared" si="12"/>
        <v>12.04871</v>
      </c>
      <c r="AO702" s="26"/>
      <c r="AP702" s="38"/>
      <c r="AQ702" s="38"/>
      <c r="AR702" s="38"/>
      <c r="AS702" s="38"/>
      <c r="AT702" s="26"/>
      <c r="AU702" s="38"/>
      <c r="AV702" s="38"/>
      <c r="AW702" s="38"/>
      <c r="AX702" s="38"/>
      <c r="AY702" s="26"/>
      <c r="AZ702" s="38"/>
      <c r="BA702" s="38"/>
      <c r="BB702" s="38"/>
      <c r="BC702" s="38"/>
      <c r="BD702" s="26"/>
      <c r="BE702" s="38"/>
      <c r="BF702" s="38"/>
      <c r="BG702" s="38"/>
      <c r="BH702" s="38"/>
      <c r="BI702" s="26"/>
      <c r="BJ702" s="42">
        <v>0.0414457893551488</v>
      </c>
      <c r="BK702" s="23">
        <v>16.60632</v>
      </c>
      <c r="BL702" s="48">
        <f t="shared" si="25"/>
        <v>0.04096593416</v>
      </c>
      <c r="BM702" s="62">
        <f t="shared" si="26"/>
        <v>16.14269</v>
      </c>
      <c r="BN702" s="26"/>
      <c r="BO702" s="42">
        <v>0.0404974644537841</v>
      </c>
      <c r="BP702" s="23">
        <v>16.29152</v>
      </c>
      <c r="BQ702" s="48">
        <f t="shared" si="19"/>
        <v>0.04001381467</v>
      </c>
      <c r="BR702" s="62">
        <f t="shared" si="20"/>
        <v>15.88941</v>
      </c>
      <c r="BS702" s="26"/>
      <c r="BT702" s="42">
        <v>0.0394122170130422</v>
      </c>
      <c r="BU702" s="23">
        <v>16.73656</v>
      </c>
      <c r="BV702" s="48">
        <f t="shared" si="29"/>
        <v>0.03892671831</v>
      </c>
      <c r="BW702" s="62">
        <f t="shared" si="30"/>
        <v>16.18551</v>
      </c>
      <c r="BX702" s="26"/>
      <c r="BY702" s="42">
        <v>0.0394446279667142</v>
      </c>
      <c r="BZ702" s="23">
        <v>16.37534</v>
      </c>
      <c r="CA702" s="48">
        <f t="shared" si="27"/>
        <v>0.03896314051</v>
      </c>
      <c r="CB702" s="62">
        <f t="shared" si="28"/>
        <v>15.88261</v>
      </c>
      <c r="CC702" s="7"/>
    </row>
    <row r="703" ht="15.75" customHeight="1">
      <c r="A703" s="1"/>
      <c r="B703" s="38"/>
      <c r="C703" s="38"/>
      <c r="D703" s="38"/>
      <c r="E703" s="38"/>
      <c r="F703" s="26"/>
      <c r="G703" s="38"/>
      <c r="H703" s="38"/>
      <c r="I703" s="38"/>
      <c r="J703" s="38"/>
      <c r="K703" s="26"/>
      <c r="L703" s="38"/>
      <c r="M703" s="38"/>
      <c r="N703" s="38"/>
      <c r="O703" s="38"/>
      <c r="P703" s="26"/>
      <c r="Q703" s="42">
        <v>0.0517861898416658</v>
      </c>
      <c r="R703" s="23">
        <v>11.6353</v>
      </c>
      <c r="S703" s="48">
        <f t="shared" si="7"/>
        <v>0.05127941064</v>
      </c>
      <c r="T703" s="54">
        <f t="shared" si="8"/>
        <v>11.31766</v>
      </c>
      <c r="U703" s="26"/>
      <c r="V703" s="42">
        <v>0.0542922334262779</v>
      </c>
      <c r="W703" s="23">
        <v>13.28348</v>
      </c>
      <c r="X703" s="48">
        <f t="shared" si="1"/>
        <v>0.05380024941</v>
      </c>
      <c r="Y703" s="49">
        <f t="shared" si="2"/>
        <v>12.97514</v>
      </c>
      <c r="Z703" s="26"/>
      <c r="AA703" s="42">
        <v>0.0519639300527031</v>
      </c>
      <c r="AB703" s="23">
        <v>11.60023</v>
      </c>
      <c r="AC703" s="48">
        <f t="shared" si="3"/>
        <v>0.05149802584</v>
      </c>
      <c r="AD703" s="49">
        <f t="shared" si="4"/>
        <v>11.32292</v>
      </c>
      <c r="AE703" s="26"/>
      <c r="AF703" s="42">
        <v>0.0499561346367594</v>
      </c>
      <c r="AG703" s="23">
        <v>13.13593</v>
      </c>
      <c r="AH703" s="48">
        <f t="shared" si="9"/>
        <v>0.04948084814</v>
      </c>
      <c r="AI703" s="49">
        <f t="shared" si="10"/>
        <v>12.75658</v>
      </c>
      <c r="AJ703" s="26"/>
      <c r="AK703" s="42">
        <v>0.0451492985134128</v>
      </c>
      <c r="AL703" s="23">
        <v>12.37587</v>
      </c>
      <c r="AM703" s="48">
        <f t="shared" si="11"/>
        <v>0.04462091425</v>
      </c>
      <c r="AN703" s="49">
        <f t="shared" si="12"/>
        <v>12.0489</v>
      </c>
      <c r="AO703" s="26"/>
      <c r="AP703" s="38"/>
      <c r="AQ703" s="38"/>
      <c r="AR703" s="38"/>
      <c r="AS703" s="38"/>
      <c r="AT703" s="26"/>
      <c r="AU703" s="38"/>
      <c r="AV703" s="38"/>
      <c r="AW703" s="38"/>
      <c r="AX703" s="38"/>
      <c r="AY703" s="26"/>
      <c r="AZ703" s="38"/>
      <c r="BA703" s="38"/>
      <c r="BB703" s="38"/>
      <c r="BC703" s="38"/>
      <c r="BD703" s="26"/>
      <c r="BE703" s="38"/>
      <c r="BF703" s="38"/>
      <c r="BG703" s="38"/>
      <c r="BH703" s="38"/>
      <c r="BI703" s="26"/>
      <c r="BJ703" s="42">
        <v>0.0415387103464921</v>
      </c>
      <c r="BK703" s="23">
        <v>16.61368</v>
      </c>
      <c r="BL703" s="48">
        <f t="shared" si="25"/>
        <v>0.04105885516</v>
      </c>
      <c r="BM703" s="62">
        <f t="shared" si="26"/>
        <v>16.15005</v>
      </c>
      <c r="BN703" s="26"/>
      <c r="BO703" s="42">
        <v>0.0405575740774642</v>
      </c>
      <c r="BP703" s="23">
        <v>16.29642</v>
      </c>
      <c r="BQ703" s="48">
        <f t="shared" si="19"/>
        <v>0.0400739243</v>
      </c>
      <c r="BR703" s="62">
        <f t="shared" si="20"/>
        <v>15.89431</v>
      </c>
      <c r="BS703" s="26"/>
      <c r="BT703" s="42">
        <v>0.0394996708556312</v>
      </c>
      <c r="BU703" s="23">
        <v>16.7451</v>
      </c>
      <c r="BV703" s="48">
        <f t="shared" si="29"/>
        <v>0.03901417215</v>
      </c>
      <c r="BW703" s="62">
        <f t="shared" si="30"/>
        <v>16.19405</v>
      </c>
      <c r="BX703" s="26"/>
      <c r="BY703" s="42">
        <v>0.0394891998563249</v>
      </c>
      <c r="BZ703" s="23">
        <v>16.38192</v>
      </c>
      <c r="CA703" s="48">
        <f t="shared" si="27"/>
        <v>0.03900771239</v>
      </c>
      <c r="CB703" s="62">
        <f t="shared" si="28"/>
        <v>15.88919</v>
      </c>
      <c r="CC703" s="7"/>
    </row>
    <row r="704" ht="15.75" customHeight="1">
      <c r="A704" s="1"/>
      <c r="B704" s="38"/>
      <c r="C704" s="38"/>
      <c r="D704" s="38"/>
      <c r="E704" s="38"/>
      <c r="F704" s="26"/>
      <c r="G704" s="38"/>
      <c r="H704" s="38"/>
      <c r="I704" s="38"/>
      <c r="J704" s="38"/>
      <c r="K704" s="26"/>
      <c r="L704" s="38"/>
      <c r="M704" s="38"/>
      <c r="N704" s="38"/>
      <c r="O704" s="38"/>
      <c r="P704" s="26"/>
      <c r="Q704" s="42">
        <v>0.0518567235062273</v>
      </c>
      <c r="R704" s="23">
        <v>11.63218</v>
      </c>
      <c r="S704" s="48">
        <f t="shared" si="7"/>
        <v>0.0513499443</v>
      </c>
      <c r="T704" s="54">
        <f t="shared" si="8"/>
        <v>11.31454</v>
      </c>
      <c r="U704" s="26"/>
      <c r="V704" s="42">
        <v>0.0543679720435448</v>
      </c>
      <c r="W704" s="23">
        <v>13.28573</v>
      </c>
      <c r="X704" s="48">
        <f t="shared" si="1"/>
        <v>0.05387598802</v>
      </c>
      <c r="Y704" s="49">
        <f t="shared" si="2"/>
        <v>12.97739</v>
      </c>
      <c r="Z704" s="26"/>
      <c r="AA704" s="42">
        <v>0.0520416845525549</v>
      </c>
      <c r="AB704" s="23">
        <v>11.60348</v>
      </c>
      <c r="AC704" s="48">
        <f t="shared" si="3"/>
        <v>0.05157578034</v>
      </c>
      <c r="AD704" s="49">
        <f t="shared" si="4"/>
        <v>11.32617</v>
      </c>
      <c r="AE704" s="26"/>
      <c r="AF704" s="42">
        <v>0.050024274217408</v>
      </c>
      <c r="AG704" s="23">
        <v>13.1372</v>
      </c>
      <c r="AH704" s="48">
        <f t="shared" si="9"/>
        <v>0.04954898772</v>
      </c>
      <c r="AI704" s="49">
        <f t="shared" si="10"/>
        <v>12.75785</v>
      </c>
      <c r="AJ704" s="26"/>
      <c r="AK704" s="42">
        <v>0.0452042863225932</v>
      </c>
      <c r="AL704" s="23">
        <v>12.37952</v>
      </c>
      <c r="AM704" s="48">
        <f t="shared" si="11"/>
        <v>0.04467590206</v>
      </c>
      <c r="AN704" s="49">
        <f t="shared" si="12"/>
        <v>12.05255</v>
      </c>
      <c r="AO704" s="26"/>
      <c r="AP704" s="38"/>
      <c r="AQ704" s="38"/>
      <c r="AR704" s="38"/>
      <c r="AS704" s="38"/>
      <c r="AT704" s="26"/>
      <c r="AU704" s="38"/>
      <c r="AV704" s="38"/>
      <c r="AW704" s="38"/>
      <c r="AX704" s="38"/>
      <c r="AY704" s="26"/>
      <c r="AZ704" s="38"/>
      <c r="BA704" s="38"/>
      <c r="BB704" s="38"/>
      <c r="BC704" s="38"/>
      <c r="BD704" s="26"/>
      <c r="BE704" s="38"/>
      <c r="BF704" s="38"/>
      <c r="BG704" s="38"/>
      <c r="BH704" s="38"/>
      <c r="BI704" s="26"/>
      <c r="BJ704" s="42">
        <v>0.0415798183392662</v>
      </c>
      <c r="BK704" s="23">
        <v>16.62096</v>
      </c>
      <c r="BL704" s="48">
        <f t="shared" si="25"/>
        <v>0.04109996315</v>
      </c>
      <c r="BM704" s="62">
        <f t="shared" si="26"/>
        <v>16.15733</v>
      </c>
      <c r="BN704" s="26"/>
      <c r="BO704" s="42">
        <v>0.0406060151817376</v>
      </c>
      <c r="BP704" s="23">
        <v>16.30505</v>
      </c>
      <c r="BQ704" s="48">
        <f t="shared" si="19"/>
        <v>0.0401223654</v>
      </c>
      <c r="BR704" s="62">
        <f t="shared" si="20"/>
        <v>15.90294</v>
      </c>
      <c r="BS704" s="26"/>
      <c r="BT704" s="42">
        <v>0.0395789545658389</v>
      </c>
      <c r="BU704" s="23">
        <v>16.7546</v>
      </c>
      <c r="BV704" s="48">
        <f t="shared" si="29"/>
        <v>0.03909345586</v>
      </c>
      <c r="BW704" s="62">
        <f t="shared" si="30"/>
        <v>16.20355</v>
      </c>
      <c r="BX704" s="26"/>
      <c r="BY704" s="42">
        <v>0.0396509682862043</v>
      </c>
      <c r="BZ704" s="23">
        <v>16.38953</v>
      </c>
      <c r="CA704" s="48">
        <f t="shared" si="27"/>
        <v>0.03916948082</v>
      </c>
      <c r="CB704" s="62">
        <f t="shared" si="28"/>
        <v>15.8968</v>
      </c>
      <c r="CC704" s="7"/>
    </row>
    <row r="705" ht="15.75" customHeight="1">
      <c r="A705" s="1"/>
      <c r="B705" s="38"/>
      <c r="C705" s="38"/>
      <c r="D705" s="38"/>
      <c r="E705" s="38"/>
      <c r="F705" s="26"/>
      <c r="G705" s="38"/>
      <c r="H705" s="38"/>
      <c r="I705" s="38"/>
      <c r="J705" s="38"/>
      <c r="K705" s="26"/>
      <c r="L705" s="38"/>
      <c r="M705" s="38"/>
      <c r="N705" s="38"/>
      <c r="O705" s="38"/>
      <c r="P705" s="26"/>
      <c r="Q705" s="42">
        <v>0.0519029541773748</v>
      </c>
      <c r="R705" s="23">
        <v>11.63308</v>
      </c>
      <c r="S705" s="48">
        <f t="shared" si="7"/>
        <v>0.05139617497</v>
      </c>
      <c r="T705" s="54">
        <f t="shared" si="8"/>
        <v>11.31544</v>
      </c>
      <c r="U705" s="26"/>
      <c r="V705" s="42">
        <v>0.0545003671957127</v>
      </c>
      <c r="W705" s="23">
        <v>13.29125</v>
      </c>
      <c r="X705" s="48">
        <f t="shared" si="1"/>
        <v>0.05400838317</v>
      </c>
      <c r="Y705" s="49">
        <f t="shared" si="2"/>
        <v>12.98291</v>
      </c>
      <c r="Z705" s="26"/>
      <c r="AA705" s="42">
        <v>0.0521218911360055</v>
      </c>
      <c r="AB705" s="23">
        <v>11.60734</v>
      </c>
      <c r="AC705" s="48">
        <f t="shared" si="3"/>
        <v>0.05165598693</v>
      </c>
      <c r="AD705" s="49">
        <f t="shared" si="4"/>
        <v>11.33003</v>
      </c>
      <c r="AE705" s="26"/>
      <c r="AF705" s="42">
        <v>0.0500956305957203</v>
      </c>
      <c r="AG705" s="23">
        <v>13.14237</v>
      </c>
      <c r="AH705" s="48">
        <f t="shared" si="9"/>
        <v>0.0496203441</v>
      </c>
      <c r="AI705" s="49">
        <f t="shared" si="10"/>
        <v>12.76302</v>
      </c>
      <c r="AJ705" s="26"/>
      <c r="AK705" s="42">
        <v>0.0453253185080129</v>
      </c>
      <c r="AL705" s="23">
        <v>12.38231</v>
      </c>
      <c r="AM705" s="48">
        <f t="shared" si="11"/>
        <v>0.04479693424</v>
      </c>
      <c r="AN705" s="49">
        <f t="shared" si="12"/>
        <v>12.05534</v>
      </c>
      <c r="AO705" s="26"/>
      <c r="AP705" s="38"/>
      <c r="AQ705" s="38"/>
      <c r="AR705" s="38"/>
      <c r="AS705" s="38"/>
      <c r="AT705" s="26"/>
      <c r="AU705" s="38"/>
      <c r="AV705" s="38"/>
      <c r="AW705" s="38"/>
      <c r="AX705" s="38"/>
      <c r="AY705" s="26"/>
      <c r="AZ705" s="38"/>
      <c r="BA705" s="38"/>
      <c r="BB705" s="38"/>
      <c r="BC705" s="38"/>
      <c r="BD705" s="26"/>
      <c r="BE705" s="38"/>
      <c r="BF705" s="38"/>
      <c r="BG705" s="38"/>
      <c r="BH705" s="38"/>
      <c r="BI705" s="26"/>
      <c r="BJ705" s="42">
        <v>0.0416281742904205</v>
      </c>
      <c r="BK705" s="23">
        <v>16.63088</v>
      </c>
      <c r="BL705" s="48">
        <f t="shared" si="25"/>
        <v>0.0411483191</v>
      </c>
      <c r="BM705" s="62">
        <f t="shared" si="26"/>
        <v>16.16725</v>
      </c>
      <c r="BN705" s="26"/>
      <c r="BO705" s="42">
        <v>0.0406859527211232</v>
      </c>
      <c r="BP705" s="23">
        <v>16.31372</v>
      </c>
      <c r="BQ705" s="48">
        <f t="shared" si="19"/>
        <v>0.04020230294</v>
      </c>
      <c r="BR705" s="62">
        <f t="shared" si="20"/>
        <v>15.91161</v>
      </c>
      <c r="BS705" s="26"/>
      <c r="BT705" s="42">
        <v>0.0395986958680699</v>
      </c>
      <c r="BU705" s="23">
        <v>16.75946</v>
      </c>
      <c r="BV705" s="48">
        <f t="shared" si="29"/>
        <v>0.03911319716</v>
      </c>
      <c r="BW705" s="62">
        <f t="shared" si="30"/>
        <v>16.20841</v>
      </c>
      <c r="BX705" s="26"/>
      <c r="BY705" s="42">
        <v>0.039632319535664</v>
      </c>
      <c r="BZ705" s="23">
        <v>16.39821</v>
      </c>
      <c r="CA705" s="48">
        <f t="shared" si="27"/>
        <v>0.03915083207</v>
      </c>
      <c r="CB705" s="62">
        <f t="shared" si="28"/>
        <v>15.90548</v>
      </c>
      <c r="CC705" s="7"/>
    </row>
    <row r="706" ht="15.75" customHeight="1">
      <c r="A706" s="1"/>
      <c r="B706" s="38"/>
      <c r="C706" s="38"/>
      <c r="D706" s="38"/>
      <c r="E706" s="38"/>
      <c r="F706" s="26"/>
      <c r="G706" s="38"/>
      <c r="H706" s="38"/>
      <c r="I706" s="38"/>
      <c r="J706" s="38"/>
      <c r="K706" s="26"/>
      <c r="L706" s="38"/>
      <c r="M706" s="38"/>
      <c r="N706" s="38"/>
      <c r="O706" s="38"/>
      <c r="P706" s="26"/>
      <c r="Q706" s="42">
        <v>0.0520425650050251</v>
      </c>
      <c r="R706" s="23">
        <v>11.63424</v>
      </c>
      <c r="S706" s="48">
        <f t="shared" si="7"/>
        <v>0.0515357858</v>
      </c>
      <c r="T706" s="54">
        <f t="shared" si="8"/>
        <v>11.3166</v>
      </c>
      <c r="U706" s="26"/>
      <c r="V706" s="42">
        <v>0.0546385884416241</v>
      </c>
      <c r="W706" s="23">
        <v>13.29288</v>
      </c>
      <c r="X706" s="48">
        <f t="shared" si="1"/>
        <v>0.05414660442</v>
      </c>
      <c r="Y706" s="49">
        <f t="shared" si="2"/>
        <v>12.98454</v>
      </c>
      <c r="Z706" s="26"/>
      <c r="AA706" s="42">
        <v>0.0522399618457112</v>
      </c>
      <c r="AB706" s="23">
        <v>11.60607</v>
      </c>
      <c r="AC706" s="48">
        <f t="shared" si="3"/>
        <v>0.05177405764</v>
      </c>
      <c r="AD706" s="49">
        <f t="shared" si="4"/>
        <v>11.32876</v>
      </c>
      <c r="AE706" s="26"/>
      <c r="AF706" s="42">
        <v>0.0501792902902249</v>
      </c>
      <c r="AG706" s="23">
        <v>13.14139</v>
      </c>
      <c r="AH706" s="48">
        <f t="shared" si="9"/>
        <v>0.04970400379</v>
      </c>
      <c r="AI706" s="49">
        <f t="shared" si="10"/>
        <v>12.76204</v>
      </c>
      <c r="AJ706" s="26"/>
      <c r="AK706" s="42">
        <v>0.0453374368894677</v>
      </c>
      <c r="AL706" s="23">
        <v>12.38618</v>
      </c>
      <c r="AM706" s="48">
        <f t="shared" si="11"/>
        <v>0.04480905262</v>
      </c>
      <c r="AN706" s="49">
        <f t="shared" si="12"/>
        <v>12.05921</v>
      </c>
      <c r="AO706" s="26"/>
      <c r="AP706" s="38"/>
      <c r="AQ706" s="38"/>
      <c r="AR706" s="38"/>
      <c r="AS706" s="38"/>
      <c r="AT706" s="26"/>
      <c r="AU706" s="38"/>
      <c r="AV706" s="38"/>
      <c r="AW706" s="38"/>
      <c r="AX706" s="38"/>
      <c r="AY706" s="26"/>
      <c r="AZ706" s="38"/>
      <c r="BA706" s="38"/>
      <c r="BB706" s="38"/>
      <c r="BC706" s="38"/>
      <c r="BD706" s="26"/>
      <c r="BE706" s="38"/>
      <c r="BF706" s="38"/>
      <c r="BG706" s="38"/>
      <c r="BH706" s="38"/>
      <c r="BI706" s="26"/>
      <c r="BJ706" s="42">
        <v>0.0417524300170704</v>
      </c>
      <c r="BK706" s="23">
        <v>16.63586</v>
      </c>
      <c r="BL706" s="48">
        <f t="shared" si="25"/>
        <v>0.04127257483</v>
      </c>
      <c r="BM706" s="62">
        <f t="shared" si="26"/>
        <v>16.17223</v>
      </c>
      <c r="BN706" s="26"/>
      <c r="BO706" s="42">
        <v>0.040757347013926</v>
      </c>
      <c r="BP706" s="23">
        <v>16.31945</v>
      </c>
      <c r="BQ706" s="48">
        <f t="shared" si="19"/>
        <v>0.04027369723</v>
      </c>
      <c r="BR706" s="62">
        <f t="shared" si="20"/>
        <v>15.91734</v>
      </c>
      <c r="BS706" s="26"/>
      <c r="BT706" s="42">
        <v>0.0397218711246476</v>
      </c>
      <c r="BU706" s="23">
        <v>16.76812</v>
      </c>
      <c r="BV706" s="48">
        <f t="shared" si="29"/>
        <v>0.03923637242</v>
      </c>
      <c r="BW706" s="62">
        <f t="shared" si="30"/>
        <v>16.21707</v>
      </c>
      <c r="BX706" s="26"/>
      <c r="BY706" s="42">
        <v>0.0397104151256347</v>
      </c>
      <c r="BZ706" s="23">
        <v>16.40408</v>
      </c>
      <c r="CA706" s="48">
        <f t="shared" si="27"/>
        <v>0.03922892766</v>
      </c>
      <c r="CB706" s="62">
        <f t="shared" si="28"/>
        <v>15.91135</v>
      </c>
      <c r="CC706" s="7"/>
    </row>
    <row r="707" ht="15.75" customHeight="1">
      <c r="A707" s="1"/>
      <c r="B707" s="38"/>
      <c r="C707" s="38"/>
      <c r="D707" s="38"/>
      <c r="E707" s="38"/>
      <c r="F707" s="26"/>
      <c r="G707" s="38"/>
      <c r="H707" s="38"/>
      <c r="I707" s="38"/>
      <c r="J707" s="38"/>
      <c r="K707" s="26"/>
      <c r="L707" s="38"/>
      <c r="M707" s="38"/>
      <c r="N707" s="38"/>
      <c r="O707" s="38"/>
      <c r="P707" s="26"/>
      <c r="Q707" s="42">
        <v>0.0520810802322513</v>
      </c>
      <c r="R707" s="23">
        <v>11.6342</v>
      </c>
      <c r="S707" s="48">
        <f t="shared" si="7"/>
        <v>0.05157430103</v>
      </c>
      <c r="T707" s="54">
        <f t="shared" si="8"/>
        <v>11.31656</v>
      </c>
      <c r="U707" s="26"/>
      <c r="V707" s="42">
        <v>0.0546691128042822</v>
      </c>
      <c r="W707" s="23">
        <v>13.29096</v>
      </c>
      <c r="X707" s="48">
        <f t="shared" si="1"/>
        <v>0.05417712878</v>
      </c>
      <c r="Y707" s="49">
        <f t="shared" si="2"/>
        <v>12.98262</v>
      </c>
      <c r="Z707" s="26"/>
      <c r="AA707" s="42">
        <v>0.0522844744504407</v>
      </c>
      <c r="AB707" s="23">
        <v>11.60898</v>
      </c>
      <c r="AC707" s="48">
        <f t="shared" si="3"/>
        <v>0.05181857024</v>
      </c>
      <c r="AD707" s="49">
        <f t="shared" si="4"/>
        <v>11.33167</v>
      </c>
      <c r="AE707" s="26"/>
      <c r="AF707" s="42">
        <v>0.0502613837881303</v>
      </c>
      <c r="AG707" s="23">
        <v>13.14924</v>
      </c>
      <c r="AH707" s="48">
        <f t="shared" si="9"/>
        <v>0.04978609729</v>
      </c>
      <c r="AI707" s="49">
        <f t="shared" si="10"/>
        <v>12.76989</v>
      </c>
      <c r="AJ707" s="26"/>
      <c r="AK707" s="42">
        <v>0.0453951688955272</v>
      </c>
      <c r="AL707" s="23">
        <v>12.38557</v>
      </c>
      <c r="AM707" s="48">
        <f t="shared" si="11"/>
        <v>0.04486678463</v>
      </c>
      <c r="AN707" s="49">
        <f t="shared" si="12"/>
        <v>12.0586</v>
      </c>
      <c r="AO707" s="26"/>
      <c r="AP707" s="38"/>
      <c r="AQ707" s="38"/>
      <c r="AR707" s="38"/>
      <c r="AS707" s="38"/>
      <c r="AT707" s="26"/>
      <c r="AU707" s="38"/>
      <c r="AV707" s="38"/>
      <c r="AW707" s="38"/>
      <c r="AX707" s="38"/>
      <c r="AY707" s="26"/>
      <c r="AZ707" s="38"/>
      <c r="BA707" s="38"/>
      <c r="BB707" s="38"/>
      <c r="BC707" s="38"/>
      <c r="BD707" s="26"/>
      <c r="BE707" s="38"/>
      <c r="BF707" s="38"/>
      <c r="BG707" s="38"/>
      <c r="BH707" s="38"/>
      <c r="BI707" s="26"/>
      <c r="BJ707" s="42">
        <v>0.0418176162035782</v>
      </c>
      <c r="BK707" s="23">
        <v>16.64411</v>
      </c>
      <c r="BL707" s="48">
        <f t="shared" si="25"/>
        <v>0.04133776101</v>
      </c>
      <c r="BM707" s="62">
        <f t="shared" si="26"/>
        <v>16.18048</v>
      </c>
      <c r="BN707" s="26"/>
      <c r="BO707" s="42">
        <v>0.0408250099326801</v>
      </c>
      <c r="BP707" s="23">
        <v>16.32702</v>
      </c>
      <c r="BQ707" s="48">
        <f t="shared" si="19"/>
        <v>0.04034136015</v>
      </c>
      <c r="BR707" s="62">
        <f t="shared" si="20"/>
        <v>15.92491</v>
      </c>
      <c r="BS707" s="26"/>
      <c r="BT707" s="42">
        <v>0.0397594068371918</v>
      </c>
      <c r="BU707" s="23">
        <v>16.77711</v>
      </c>
      <c r="BV707" s="48">
        <f t="shared" si="29"/>
        <v>0.03927390813</v>
      </c>
      <c r="BW707" s="62">
        <f t="shared" si="30"/>
        <v>16.22606</v>
      </c>
      <c r="BX707" s="26"/>
      <c r="BY707" s="42">
        <v>0.0398588825737767</v>
      </c>
      <c r="BZ707" s="23">
        <v>16.41395</v>
      </c>
      <c r="CA707" s="48">
        <f t="shared" si="27"/>
        <v>0.03937739511</v>
      </c>
      <c r="CB707" s="62">
        <f t="shared" si="28"/>
        <v>15.92122</v>
      </c>
      <c r="CC707" s="7"/>
    </row>
    <row r="708" ht="15.75" customHeight="1">
      <c r="A708" s="1"/>
      <c r="B708" s="38"/>
      <c r="C708" s="38"/>
      <c r="D708" s="38"/>
      <c r="E708" s="38"/>
      <c r="F708" s="26"/>
      <c r="G708" s="38"/>
      <c r="H708" s="38"/>
      <c r="I708" s="38"/>
      <c r="J708" s="38"/>
      <c r="K708" s="26"/>
      <c r="L708" s="38"/>
      <c r="M708" s="38"/>
      <c r="N708" s="38"/>
      <c r="O708" s="38"/>
      <c r="P708" s="26"/>
      <c r="Q708" s="42">
        <v>0.0521953397170911</v>
      </c>
      <c r="R708" s="23">
        <v>11.63365</v>
      </c>
      <c r="S708" s="48">
        <f t="shared" si="7"/>
        <v>0.05168856051</v>
      </c>
      <c r="T708" s="54">
        <f t="shared" si="8"/>
        <v>11.31601</v>
      </c>
      <c r="U708" s="26"/>
      <c r="V708" s="42">
        <v>0.0547630168775264</v>
      </c>
      <c r="W708" s="23">
        <v>13.29548</v>
      </c>
      <c r="X708" s="48">
        <f t="shared" si="1"/>
        <v>0.05427103286</v>
      </c>
      <c r="Y708" s="49">
        <f t="shared" si="2"/>
        <v>12.98714</v>
      </c>
      <c r="Z708" s="26"/>
      <c r="AA708" s="42">
        <v>0.0524204022862655</v>
      </c>
      <c r="AB708" s="23">
        <v>11.61238</v>
      </c>
      <c r="AC708" s="48">
        <f t="shared" si="3"/>
        <v>0.05195449808</v>
      </c>
      <c r="AD708" s="49">
        <f t="shared" si="4"/>
        <v>11.33507</v>
      </c>
      <c r="AE708" s="26"/>
      <c r="AF708" s="42">
        <v>0.0503276281695233</v>
      </c>
      <c r="AG708" s="23">
        <v>13.14784</v>
      </c>
      <c r="AH708" s="48">
        <f t="shared" si="9"/>
        <v>0.04985234167</v>
      </c>
      <c r="AI708" s="49">
        <f t="shared" si="10"/>
        <v>12.76849</v>
      </c>
      <c r="AJ708" s="26"/>
      <c r="AK708" s="42">
        <v>0.0454725456846905</v>
      </c>
      <c r="AL708" s="23">
        <v>12.39039</v>
      </c>
      <c r="AM708" s="48">
        <f t="shared" si="11"/>
        <v>0.04494416142</v>
      </c>
      <c r="AN708" s="49">
        <f t="shared" si="12"/>
        <v>12.06342</v>
      </c>
      <c r="AO708" s="26"/>
      <c r="AP708" s="38"/>
      <c r="AQ708" s="38"/>
      <c r="AR708" s="38"/>
      <c r="AS708" s="38"/>
      <c r="AT708" s="26"/>
      <c r="AU708" s="38"/>
      <c r="AV708" s="38"/>
      <c r="AW708" s="38"/>
      <c r="AX708" s="38"/>
      <c r="AY708" s="26"/>
      <c r="AZ708" s="38"/>
      <c r="BA708" s="38"/>
      <c r="BB708" s="38"/>
      <c r="BC708" s="38"/>
      <c r="BD708" s="26"/>
      <c r="BE708" s="38"/>
      <c r="BF708" s="38"/>
      <c r="BG708" s="38"/>
      <c r="BH708" s="38"/>
      <c r="BI708" s="26"/>
      <c r="BJ708" s="42">
        <v>0.0418904695261044</v>
      </c>
      <c r="BK708" s="23">
        <v>16.65297</v>
      </c>
      <c r="BL708" s="48">
        <f t="shared" si="25"/>
        <v>0.04141061433</v>
      </c>
      <c r="BM708" s="62">
        <f t="shared" si="26"/>
        <v>16.18934</v>
      </c>
      <c r="BN708" s="26"/>
      <c r="BO708" s="42">
        <v>0.0408931530677279</v>
      </c>
      <c r="BP708" s="23">
        <v>16.33623</v>
      </c>
      <c r="BQ708" s="48">
        <f t="shared" si="19"/>
        <v>0.04040950329</v>
      </c>
      <c r="BR708" s="62">
        <f t="shared" si="20"/>
        <v>15.93412</v>
      </c>
      <c r="BS708" s="26"/>
      <c r="BT708" s="42">
        <v>0.0398157959668508</v>
      </c>
      <c r="BU708" s="23">
        <v>16.78357</v>
      </c>
      <c r="BV708" s="48">
        <f t="shared" si="29"/>
        <v>0.03933029726</v>
      </c>
      <c r="BW708" s="62">
        <f t="shared" si="30"/>
        <v>16.23252</v>
      </c>
      <c r="BX708" s="26"/>
      <c r="BY708" s="42">
        <v>0.0398702152665267</v>
      </c>
      <c r="BZ708" s="23">
        <v>16.42174</v>
      </c>
      <c r="CA708" s="48">
        <f t="shared" si="27"/>
        <v>0.03938872781</v>
      </c>
      <c r="CB708" s="62">
        <f t="shared" si="28"/>
        <v>15.92901</v>
      </c>
      <c r="CC708" s="7"/>
    </row>
    <row r="709" ht="15.75" customHeight="1">
      <c r="A709" s="1"/>
      <c r="B709" s="38"/>
      <c r="C709" s="38"/>
      <c r="D709" s="38"/>
      <c r="E709" s="38"/>
      <c r="F709" s="26"/>
      <c r="G709" s="38"/>
      <c r="H709" s="38"/>
      <c r="I709" s="38"/>
      <c r="J709" s="38"/>
      <c r="K709" s="26"/>
      <c r="L709" s="38"/>
      <c r="M709" s="38"/>
      <c r="N709" s="38"/>
      <c r="O709" s="38"/>
      <c r="P709" s="26"/>
      <c r="Q709" s="42">
        <v>0.0522718126773059</v>
      </c>
      <c r="R709" s="23">
        <v>11.63519</v>
      </c>
      <c r="S709" s="48">
        <f t="shared" si="7"/>
        <v>0.05176503347</v>
      </c>
      <c r="T709" s="54">
        <f t="shared" si="8"/>
        <v>11.31755</v>
      </c>
      <c r="U709" s="26"/>
      <c r="V709" s="42">
        <v>0.0548799010945629</v>
      </c>
      <c r="W709" s="23">
        <v>13.30039</v>
      </c>
      <c r="X709" s="48">
        <f t="shared" si="1"/>
        <v>0.05438791707</v>
      </c>
      <c r="Y709" s="49">
        <f t="shared" si="2"/>
        <v>12.99205</v>
      </c>
      <c r="Z709" s="26"/>
      <c r="AA709" s="42">
        <v>0.0524905166636367</v>
      </c>
      <c r="AB709" s="23">
        <v>11.61195</v>
      </c>
      <c r="AC709" s="48">
        <f t="shared" si="3"/>
        <v>0.05202461245</v>
      </c>
      <c r="AD709" s="49">
        <f t="shared" si="4"/>
        <v>11.33464</v>
      </c>
      <c r="AE709" s="26"/>
      <c r="AF709" s="42">
        <v>0.0504559909032378</v>
      </c>
      <c r="AG709" s="23">
        <v>13.14984</v>
      </c>
      <c r="AH709" s="48">
        <f t="shared" si="9"/>
        <v>0.04998070441</v>
      </c>
      <c r="AI709" s="49">
        <f t="shared" si="10"/>
        <v>12.77049</v>
      </c>
      <c r="AJ709" s="26"/>
      <c r="AK709" s="42">
        <v>0.0456062693956822</v>
      </c>
      <c r="AL709" s="23">
        <v>12.394</v>
      </c>
      <c r="AM709" s="48">
        <f t="shared" si="11"/>
        <v>0.04507788513</v>
      </c>
      <c r="AN709" s="49">
        <f t="shared" si="12"/>
        <v>12.06703</v>
      </c>
      <c r="AO709" s="26"/>
      <c r="AP709" s="38"/>
      <c r="AQ709" s="38"/>
      <c r="AR709" s="38"/>
      <c r="AS709" s="38"/>
      <c r="AT709" s="26"/>
      <c r="AU709" s="38"/>
      <c r="AV709" s="38"/>
      <c r="AW709" s="38"/>
      <c r="AX709" s="38"/>
      <c r="AY709" s="26"/>
      <c r="AZ709" s="38"/>
      <c r="BA709" s="38"/>
      <c r="BB709" s="38"/>
      <c r="BC709" s="38"/>
      <c r="BD709" s="26"/>
      <c r="BE709" s="38"/>
      <c r="BF709" s="38"/>
      <c r="BG709" s="38"/>
      <c r="BH709" s="38"/>
      <c r="BI709" s="26"/>
      <c r="BJ709" s="42">
        <v>0.0419482993238145</v>
      </c>
      <c r="BK709" s="23">
        <v>16.65949</v>
      </c>
      <c r="BL709" s="48">
        <f t="shared" si="25"/>
        <v>0.04146844413</v>
      </c>
      <c r="BM709" s="62">
        <f t="shared" si="26"/>
        <v>16.19586</v>
      </c>
      <c r="BN709" s="26"/>
      <c r="BO709" s="42">
        <v>0.0409830697214117</v>
      </c>
      <c r="BP709" s="23">
        <v>16.34281</v>
      </c>
      <c r="BQ709" s="48">
        <f t="shared" si="19"/>
        <v>0.04049941994</v>
      </c>
      <c r="BR709" s="62">
        <f t="shared" si="20"/>
        <v>15.9407</v>
      </c>
      <c r="BS709" s="26"/>
      <c r="BT709" s="42">
        <v>0.0398934465054237</v>
      </c>
      <c r="BU709" s="23">
        <v>16.79103</v>
      </c>
      <c r="BV709" s="48">
        <f t="shared" si="29"/>
        <v>0.0394079478</v>
      </c>
      <c r="BW709" s="62">
        <f t="shared" si="30"/>
        <v>16.23998</v>
      </c>
      <c r="BX709" s="26"/>
      <c r="BY709" s="42">
        <v>0.0399465202707103</v>
      </c>
      <c r="BZ709" s="23">
        <v>16.42789</v>
      </c>
      <c r="CA709" s="48">
        <f t="shared" si="27"/>
        <v>0.03946503281</v>
      </c>
      <c r="CB709" s="62">
        <f t="shared" si="28"/>
        <v>15.93516</v>
      </c>
      <c r="CC709" s="7"/>
    </row>
    <row r="710" ht="15.75" customHeight="1">
      <c r="A710" s="1"/>
      <c r="B710" s="38"/>
      <c r="C710" s="38"/>
      <c r="D710" s="38"/>
      <c r="E710" s="38"/>
      <c r="F710" s="26"/>
      <c r="G710" s="38"/>
      <c r="H710" s="38"/>
      <c r="I710" s="38"/>
      <c r="J710" s="38"/>
      <c r="K710" s="26"/>
      <c r="L710" s="38"/>
      <c r="M710" s="38"/>
      <c r="N710" s="38"/>
      <c r="O710" s="38"/>
      <c r="P710" s="26"/>
      <c r="Q710" s="42">
        <v>0.0523451890947075</v>
      </c>
      <c r="R710" s="23">
        <v>11.63402</v>
      </c>
      <c r="S710" s="48">
        <f t="shared" si="7"/>
        <v>0.05183840989</v>
      </c>
      <c r="T710" s="54">
        <f t="shared" si="8"/>
        <v>11.31638</v>
      </c>
      <c r="U710" s="26"/>
      <c r="V710" s="42">
        <v>0.0549646084823689</v>
      </c>
      <c r="W710" s="23">
        <v>13.29655</v>
      </c>
      <c r="X710" s="48">
        <f t="shared" si="1"/>
        <v>0.05447262446</v>
      </c>
      <c r="Y710" s="49">
        <f t="shared" si="2"/>
        <v>12.98821</v>
      </c>
      <c r="Z710" s="26"/>
      <c r="AA710" s="42">
        <v>0.0525780762878785</v>
      </c>
      <c r="AB710" s="23">
        <v>11.61722</v>
      </c>
      <c r="AC710" s="48">
        <f t="shared" si="3"/>
        <v>0.05211217208</v>
      </c>
      <c r="AD710" s="49">
        <f t="shared" si="4"/>
        <v>11.33991</v>
      </c>
      <c r="AE710" s="26"/>
      <c r="AF710" s="42">
        <v>0.0504699129650434</v>
      </c>
      <c r="AG710" s="23">
        <v>13.15415</v>
      </c>
      <c r="AH710" s="48">
        <f t="shared" si="9"/>
        <v>0.04999462647</v>
      </c>
      <c r="AI710" s="49">
        <f t="shared" si="10"/>
        <v>12.7748</v>
      </c>
      <c r="AJ710" s="26"/>
      <c r="AK710" s="42">
        <v>0.0456304988036504</v>
      </c>
      <c r="AL710" s="23">
        <v>12.39236</v>
      </c>
      <c r="AM710" s="48">
        <f t="shared" si="11"/>
        <v>0.04510211454</v>
      </c>
      <c r="AN710" s="49">
        <f t="shared" si="12"/>
        <v>12.06539</v>
      </c>
      <c r="AO710" s="26"/>
      <c r="AP710" s="38"/>
      <c r="AQ710" s="38"/>
      <c r="AR710" s="38"/>
      <c r="AS710" s="38"/>
      <c r="AT710" s="26"/>
      <c r="AU710" s="38"/>
      <c r="AV710" s="38"/>
      <c r="AW710" s="38"/>
      <c r="AX710" s="38"/>
      <c r="AY710" s="26"/>
      <c r="AZ710" s="38"/>
      <c r="BA710" s="38"/>
      <c r="BB710" s="38"/>
      <c r="BC710" s="38"/>
      <c r="BD710" s="26"/>
      <c r="BE710" s="38"/>
      <c r="BF710" s="38"/>
      <c r="BG710" s="38"/>
      <c r="BH710" s="38"/>
      <c r="BI710" s="26"/>
      <c r="BJ710" s="42">
        <v>0.042020718721907</v>
      </c>
      <c r="BK710" s="23">
        <v>16.66673</v>
      </c>
      <c r="BL710" s="48">
        <f t="shared" si="25"/>
        <v>0.04154086353</v>
      </c>
      <c r="BM710" s="62">
        <f t="shared" si="26"/>
        <v>16.2031</v>
      </c>
      <c r="BN710" s="26"/>
      <c r="BO710" s="42">
        <v>0.0410475622215019</v>
      </c>
      <c r="BP710" s="23">
        <v>16.35031</v>
      </c>
      <c r="BQ710" s="48">
        <f t="shared" si="19"/>
        <v>0.04056391244</v>
      </c>
      <c r="BR710" s="62">
        <f t="shared" si="20"/>
        <v>15.9482</v>
      </c>
      <c r="BS710" s="26"/>
      <c r="BT710" s="42">
        <v>0.0399943740784732</v>
      </c>
      <c r="BU710" s="23">
        <v>16.801</v>
      </c>
      <c r="BV710" s="48">
        <f t="shared" si="29"/>
        <v>0.03950887537</v>
      </c>
      <c r="BW710" s="62">
        <f t="shared" si="30"/>
        <v>16.24995</v>
      </c>
      <c r="BX710" s="26"/>
      <c r="BY710" s="42">
        <v>0.0399613483815535</v>
      </c>
      <c r="BZ710" s="23">
        <v>16.43702</v>
      </c>
      <c r="CA710" s="48">
        <f t="shared" si="27"/>
        <v>0.03947986092</v>
      </c>
      <c r="CB710" s="62">
        <f t="shared" si="28"/>
        <v>15.94429</v>
      </c>
      <c r="CC710" s="7"/>
    </row>
    <row r="711" ht="15.75" customHeight="1">
      <c r="A711" s="1"/>
      <c r="B711" s="38"/>
      <c r="C711" s="38"/>
      <c r="D711" s="38"/>
      <c r="E711" s="38"/>
      <c r="F711" s="26"/>
      <c r="G711" s="38"/>
      <c r="H711" s="38"/>
      <c r="I711" s="38"/>
      <c r="J711" s="38"/>
      <c r="K711" s="26"/>
      <c r="L711" s="38"/>
      <c r="M711" s="38"/>
      <c r="N711" s="38"/>
      <c r="O711" s="38"/>
      <c r="P711" s="26"/>
      <c r="Q711" s="42">
        <v>0.0524779296539406</v>
      </c>
      <c r="R711" s="23">
        <v>11.63481</v>
      </c>
      <c r="S711" s="48">
        <f t="shared" si="7"/>
        <v>0.05197115045</v>
      </c>
      <c r="T711" s="54">
        <f t="shared" si="8"/>
        <v>11.31717</v>
      </c>
      <c r="U711" s="26"/>
      <c r="V711" s="42">
        <v>0.0550564633963668</v>
      </c>
      <c r="W711" s="23">
        <v>13.30217</v>
      </c>
      <c r="X711" s="48">
        <f t="shared" si="1"/>
        <v>0.05456447938</v>
      </c>
      <c r="Y711" s="49">
        <f t="shared" si="2"/>
        <v>12.99383</v>
      </c>
      <c r="Z711" s="26"/>
      <c r="AA711" s="42">
        <v>0.0526777301394386</v>
      </c>
      <c r="AB711" s="23">
        <v>11.61548</v>
      </c>
      <c r="AC711" s="48">
        <f t="shared" si="3"/>
        <v>0.05221182593</v>
      </c>
      <c r="AD711" s="49">
        <f t="shared" si="4"/>
        <v>11.33817</v>
      </c>
      <c r="AE711" s="26"/>
      <c r="AF711" s="42">
        <v>0.0506142760046555</v>
      </c>
      <c r="AG711" s="23">
        <v>13.15778</v>
      </c>
      <c r="AH711" s="48">
        <f t="shared" si="9"/>
        <v>0.05013898951</v>
      </c>
      <c r="AI711" s="49">
        <f t="shared" si="10"/>
        <v>12.77843</v>
      </c>
      <c r="AJ711" s="26"/>
      <c r="AK711" s="42">
        <v>0.0456877498902286</v>
      </c>
      <c r="AL711" s="23">
        <v>12.39687</v>
      </c>
      <c r="AM711" s="48">
        <f t="shared" si="11"/>
        <v>0.04515936562</v>
      </c>
      <c r="AN711" s="49">
        <f t="shared" si="12"/>
        <v>12.0699</v>
      </c>
      <c r="AO711" s="26"/>
      <c r="AP711" s="38"/>
      <c r="AQ711" s="38"/>
      <c r="AR711" s="38"/>
      <c r="AS711" s="38"/>
      <c r="AT711" s="26"/>
      <c r="AU711" s="38"/>
      <c r="AV711" s="38"/>
      <c r="AW711" s="38"/>
      <c r="AX711" s="38"/>
      <c r="AY711" s="26"/>
      <c r="AZ711" s="38"/>
      <c r="BA711" s="38"/>
      <c r="BB711" s="38"/>
      <c r="BC711" s="38"/>
      <c r="BD711" s="26"/>
      <c r="BE711" s="38"/>
      <c r="BF711" s="38"/>
      <c r="BG711" s="38"/>
      <c r="BH711" s="38"/>
      <c r="BI711" s="26"/>
      <c r="BJ711" s="42">
        <v>0.0420900487370126</v>
      </c>
      <c r="BK711" s="23">
        <v>16.67595</v>
      </c>
      <c r="BL711" s="48">
        <f t="shared" si="25"/>
        <v>0.04161019355</v>
      </c>
      <c r="BM711" s="62">
        <f t="shared" si="26"/>
        <v>16.21232</v>
      </c>
      <c r="BN711" s="26"/>
      <c r="BO711" s="42">
        <v>0.0410900993037506</v>
      </c>
      <c r="BP711" s="23">
        <v>16.35754</v>
      </c>
      <c r="BQ711" s="48">
        <f t="shared" si="19"/>
        <v>0.04060644952</v>
      </c>
      <c r="BR711" s="62">
        <f t="shared" si="20"/>
        <v>15.95543</v>
      </c>
      <c r="BS711" s="26"/>
      <c r="BT711" s="42">
        <v>0.0400482324712004</v>
      </c>
      <c r="BU711" s="23">
        <v>16.80718</v>
      </c>
      <c r="BV711" s="48">
        <f t="shared" si="29"/>
        <v>0.03956273376</v>
      </c>
      <c r="BW711" s="62">
        <f t="shared" si="30"/>
        <v>16.25613</v>
      </c>
      <c r="BX711" s="26"/>
      <c r="BY711" s="42">
        <v>0.0400365438914179</v>
      </c>
      <c r="BZ711" s="23">
        <v>16.44532</v>
      </c>
      <c r="CA711" s="48">
        <f t="shared" si="27"/>
        <v>0.03955505643</v>
      </c>
      <c r="CB711" s="62">
        <f t="shared" si="28"/>
        <v>15.95259</v>
      </c>
      <c r="CC711" s="7"/>
    </row>
    <row r="712" ht="15.75" customHeight="1">
      <c r="A712" s="1"/>
      <c r="B712" s="38"/>
      <c r="C712" s="38"/>
      <c r="D712" s="38"/>
      <c r="E712" s="38"/>
      <c r="F712" s="26"/>
      <c r="G712" s="38"/>
      <c r="H712" s="38"/>
      <c r="I712" s="38"/>
      <c r="J712" s="38"/>
      <c r="K712" s="26"/>
      <c r="L712" s="38"/>
      <c r="M712" s="38"/>
      <c r="N712" s="38"/>
      <c r="O712" s="38"/>
      <c r="P712" s="26"/>
      <c r="Q712" s="42">
        <v>0.0525663954122948</v>
      </c>
      <c r="R712" s="23">
        <v>11.6374</v>
      </c>
      <c r="S712" s="48">
        <f t="shared" si="7"/>
        <v>0.05205961621</v>
      </c>
      <c r="T712" s="54">
        <f t="shared" si="8"/>
        <v>11.31976</v>
      </c>
      <c r="U712" s="26"/>
      <c r="V712" s="42">
        <v>0.0551519096035025</v>
      </c>
      <c r="W712" s="23">
        <v>13.30517</v>
      </c>
      <c r="X712" s="48">
        <f t="shared" si="1"/>
        <v>0.05465992558</v>
      </c>
      <c r="Y712" s="49">
        <f t="shared" si="2"/>
        <v>12.99683</v>
      </c>
      <c r="Z712" s="26"/>
      <c r="AA712" s="42">
        <v>0.0528003592696851</v>
      </c>
      <c r="AB712" s="23">
        <v>11.61389</v>
      </c>
      <c r="AC712" s="48">
        <f t="shared" si="3"/>
        <v>0.05233445506</v>
      </c>
      <c r="AD712" s="49">
        <f t="shared" si="4"/>
        <v>11.33658</v>
      </c>
      <c r="AE712" s="26"/>
      <c r="AF712" s="42">
        <v>0.0507117576782834</v>
      </c>
      <c r="AG712" s="23">
        <v>13.15596</v>
      </c>
      <c r="AH712" s="48">
        <f t="shared" si="9"/>
        <v>0.05023647118</v>
      </c>
      <c r="AI712" s="49">
        <f t="shared" si="10"/>
        <v>12.77661</v>
      </c>
      <c r="AJ712" s="26"/>
      <c r="AK712" s="42">
        <v>0.0457573334553891</v>
      </c>
      <c r="AL712" s="23">
        <v>12.39972</v>
      </c>
      <c r="AM712" s="48">
        <f t="shared" si="11"/>
        <v>0.04522894919</v>
      </c>
      <c r="AN712" s="49">
        <f t="shared" si="12"/>
        <v>12.07275</v>
      </c>
      <c r="AO712" s="26"/>
      <c r="AP712" s="38"/>
      <c r="AQ712" s="38"/>
      <c r="AR712" s="38"/>
      <c r="AS712" s="38"/>
      <c r="AT712" s="26"/>
      <c r="AU712" s="38"/>
      <c r="AV712" s="38"/>
      <c r="AW712" s="38"/>
      <c r="AX712" s="38"/>
      <c r="AY712" s="26"/>
      <c r="AZ712" s="38"/>
      <c r="BA712" s="38"/>
      <c r="BB712" s="38"/>
      <c r="BC712" s="38"/>
      <c r="BD712" s="26"/>
      <c r="BE712" s="38"/>
      <c r="BF712" s="38"/>
      <c r="BG712" s="38"/>
      <c r="BH712" s="38"/>
      <c r="BI712" s="26"/>
      <c r="BJ712" s="42">
        <v>0.0421825090582886</v>
      </c>
      <c r="BK712" s="23">
        <v>16.68155</v>
      </c>
      <c r="BL712" s="48">
        <f t="shared" si="25"/>
        <v>0.04170265387</v>
      </c>
      <c r="BM712" s="62">
        <f t="shared" si="26"/>
        <v>16.21792</v>
      </c>
      <c r="BN712" s="26"/>
      <c r="BO712" s="42">
        <v>0.0411791851103007</v>
      </c>
      <c r="BP712" s="23">
        <v>16.36593</v>
      </c>
      <c r="BQ712" s="48">
        <f t="shared" si="19"/>
        <v>0.04069553533</v>
      </c>
      <c r="BR712" s="62">
        <f t="shared" si="20"/>
        <v>15.96382</v>
      </c>
      <c r="BS712" s="26"/>
      <c r="BT712" s="42">
        <v>0.0401229666138585</v>
      </c>
      <c r="BU712" s="23">
        <v>16.81458</v>
      </c>
      <c r="BV712" s="48">
        <f t="shared" si="29"/>
        <v>0.03963746791</v>
      </c>
      <c r="BW712" s="62">
        <f t="shared" si="30"/>
        <v>16.26353</v>
      </c>
      <c r="BX712" s="26"/>
      <c r="BY712" s="42">
        <v>0.0401355559557066</v>
      </c>
      <c r="BZ712" s="23">
        <v>16.44992</v>
      </c>
      <c r="CA712" s="48">
        <f t="shared" si="27"/>
        <v>0.03965406849</v>
      </c>
      <c r="CB712" s="62">
        <f t="shared" si="28"/>
        <v>15.95719</v>
      </c>
      <c r="CC712" s="7"/>
    </row>
    <row r="713" ht="15.75" customHeight="1">
      <c r="A713" s="1"/>
      <c r="B713" s="38"/>
      <c r="C713" s="38"/>
      <c r="D713" s="38"/>
      <c r="E713" s="38"/>
      <c r="F713" s="26"/>
      <c r="G713" s="38"/>
      <c r="H713" s="38"/>
      <c r="I713" s="38"/>
      <c r="J713" s="38"/>
      <c r="K713" s="26"/>
      <c r="L713" s="38"/>
      <c r="M713" s="38"/>
      <c r="N713" s="38"/>
      <c r="O713" s="38"/>
      <c r="P713" s="26"/>
      <c r="Q713" s="42">
        <v>0.0526507912204115</v>
      </c>
      <c r="R713" s="23">
        <v>11.63679</v>
      </c>
      <c r="S713" s="48">
        <f t="shared" si="7"/>
        <v>0.05214401201</v>
      </c>
      <c r="T713" s="54">
        <f t="shared" si="8"/>
        <v>11.31915</v>
      </c>
      <c r="U713" s="26"/>
      <c r="V713" s="42">
        <v>0.0552479082298163</v>
      </c>
      <c r="W713" s="23">
        <v>13.30447</v>
      </c>
      <c r="X713" s="48">
        <f t="shared" si="1"/>
        <v>0.05475592421</v>
      </c>
      <c r="Y713" s="49">
        <f t="shared" si="2"/>
        <v>12.99613</v>
      </c>
      <c r="Z713" s="26"/>
      <c r="AA713" s="42">
        <v>0.052890742671946</v>
      </c>
      <c r="AB713" s="23">
        <v>11.62015</v>
      </c>
      <c r="AC713" s="48">
        <f t="shared" si="3"/>
        <v>0.05242483846</v>
      </c>
      <c r="AD713" s="49">
        <f t="shared" si="4"/>
        <v>11.34284</v>
      </c>
      <c r="AE713" s="26"/>
      <c r="AF713" s="42">
        <v>0.05076433786884</v>
      </c>
      <c r="AG713" s="23">
        <v>13.16176</v>
      </c>
      <c r="AH713" s="48">
        <f t="shared" si="9"/>
        <v>0.05028905137</v>
      </c>
      <c r="AI713" s="49">
        <f t="shared" si="10"/>
        <v>12.78241</v>
      </c>
      <c r="AJ713" s="26"/>
      <c r="AK713" s="42">
        <v>0.04585957681422</v>
      </c>
      <c r="AL713" s="23">
        <v>12.39967</v>
      </c>
      <c r="AM713" s="48">
        <f t="shared" si="11"/>
        <v>0.04533119255</v>
      </c>
      <c r="AN713" s="49">
        <f t="shared" si="12"/>
        <v>12.0727</v>
      </c>
      <c r="AO713" s="26"/>
      <c r="AP713" s="38"/>
      <c r="AQ713" s="38"/>
      <c r="AR713" s="38"/>
      <c r="AS713" s="38"/>
      <c r="AT713" s="26"/>
      <c r="AU713" s="38"/>
      <c r="AV713" s="38"/>
      <c r="AW713" s="38"/>
      <c r="AX713" s="38"/>
      <c r="AY713" s="26"/>
      <c r="AZ713" s="38"/>
      <c r="BA713" s="38"/>
      <c r="BB713" s="38"/>
      <c r="BC713" s="38"/>
      <c r="BD713" s="26"/>
      <c r="BE713" s="38"/>
      <c r="BF713" s="38"/>
      <c r="BG713" s="38"/>
      <c r="BH713" s="38"/>
      <c r="BI713" s="26"/>
      <c r="BJ713" s="42">
        <v>0.0422122818610577</v>
      </c>
      <c r="BK713" s="23">
        <v>16.6896</v>
      </c>
      <c r="BL713" s="48">
        <f t="shared" si="25"/>
        <v>0.04173242667</v>
      </c>
      <c r="BM713" s="62">
        <f t="shared" si="26"/>
        <v>16.22597</v>
      </c>
      <c r="BN713" s="26"/>
      <c r="BO713" s="42">
        <v>0.0412481330465002</v>
      </c>
      <c r="BP713" s="23">
        <v>16.37207</v>
      </c>
      <c r="BQ713" s="48">
        <f t="shared" si="19"/>
        <v>0.04076448327</v>
      </c>
      <c r="BR713" s="62">
        <f t="shared" si="20"/>
        <v>15.96996</v>
      </c>
      <c r="BS713" s="26"/>
      <c r="BT713" s="42">
        <v>0.0401379209395993</v>
      </c>
      <c r="BU713" s="23">
        <v>16.82353</v>
      </c>
      <c r="BV713" s="48">
        <f t="shared" si="29"/>
        <v>0.03965242223</v>
      </c>
      <c r="BW713" s="62">
        <f t="shared" si="30"/>
        <v>16.27248</v>
      </c>
      <c r="BX713" s="26"/>
      <c r="BY713" s="42">
        <v>0.040178272906811</v>
      </c>
      <c r="BZ713" s="23">
        <v>16.46008</v>
      </c>
      <c r="CA713" s="48">
        <f t="shared" si="27"/>
        <v>0.03969678545</v>
      </c>
      <c r="CB713" s="62">
        <f t="shared" si="28"/>
        <v>15.96735</v>
      </c>
      <c r="CC713" s="7"/>
    </row>
    <row r="714" ht="15.75" customHeight="1">
      <c r="A714" s="1"/>
      <c r="B714" s="38"/>
      <c r="C714" s="38"/>
      <c r="D714" s="38"/>
      <c r="E714" s="38"/>
      <c r="F714" s="26"/>
      <c r="G714" s="38"/>
      <c r="H714" s="38"/>
      <c r="I714" s="38"/>
      <c r="J714" s="38"/>
      <c r="K714" s="26"/>
      <c r="L714" s="38"/>
      <c r="M714" s="38"/>
      <c r="N714" s="38"/>
      <c r="O714" s="38"/>
      <c r="P714" s="26"/>
      <c r="Q714" s="42">
        <v>0.0527338385152982</v>
      </c>
      <c r="R714" s="23">
        <v>11.63542</v>
      </c>
      <c r="S714" s="48">
        <f t="shared" si="7"/>
        <v>0.05222705931</v>
      </c>
      <c r="T714" s="54">
        <f t="shared" si="8"/>
        <v>11.31778</v>
      </c>
      <c r="U714" s="26"/>
      <c r="V714" s="42">
        <v>0.0553542209632223</v>
      </c>
      <c r="W714" s="23">
        <v>13.30884</v>
      </c>
      <c r="X714" s="48">
        <f t="shared" si="1"/>
        <v>0.05486223694</v>
      </c>
      <c r="Y714" s="49">
        <f t="shared" si="2"/>
        <v>13.0005</v>
      </c>
      <c r="Z714" s="26"/>
      <c r="AA714" s="42">
        <v>0.0529241691383049</v>
      </c>
      <c r="AB714" s="23">
        <v>11.61973</v>
      </c>
      <c r="AC714" s="48">
        <f t="shared" si="3"/>
        <v>0.05245826493</v>
      </c>
      <c r="AD714" s="49">
        <f t="shared" si="4"/>
        <v>11.34242</v>
      </c>
      <c r="AE714" s="26"/>
      <c r="AF714" s="42">
        <v>0.0508844280746206</v>
      </c>
      <c r="AG714" s="23">
        <v>13.16144</v>
      </c>
      <c r="AH714" s="48">
        <f t="shared" si="9"/>
        <v>0.05040914158</v>
      </c>
      <c r="AI714" s="49">
        <f t="shared" si="10"/>
        <v>12.78209</v>
      </c>
      <c r="AJ714" s="26"/>
      <c r="AK714" s="42">
        <v>0.0459190666985572</v>
      </c>
      <c r="AL714" s="23">
        <v>12.40251</v>
      </c>
      <c r="AM714" s="48">
        <f t="shared" si="11"/>
        <v>0.04539068243</v>
      </c>
      <c r="AN714" s="49">
        <f t="shared" si="12"/>
        <v>12.07554</v>
      </c>
      <c r="AO714" s="26"/>
      <c r="AP714" s="38"/>
      <c r="AQ714" s="38"/>
      <c r="AR714" s="38"/>
      <c r="AS714" s="38"/>
      <c r="AT714" s="26"/>
      <c r="AU714" s="38"/>
      <c r="AV714" s="38"/>
      <c r="AW714" s="38"/>
      <c r="AX714" s="38"/>
      <c r="AY714" s="26"/>
      <c r="AZ714" s="38"/>
      <c r="BA714" s="38"/>
      <c r="BB714" s="38"/>
      <c r="BC714" s="38"/>
      <c r="BD714" s="26"/>
      <c r="BE714" s="38"/>
      <c r="BF714" s="38"/>
      <c r="BG714" s="38"/>
      <c r="BH714" s="38"/>
      <c r="BI714" s="26"/>
      <c r="BJ714" s="42">
        <v>0.0422893135341782</v>
      </c>
      <c r="BK714" s="23">
        <v>16.69795</v>
      </c>
      <c r="BL714" s="48">
        <f t="shared" si="25"/>
        <v>0.04180945834</v>
      </c>
      <c r="BM714" s="62">
        <f t="shared" si="26"/>
        <v>16.23432</v>
      </c>
      <c r="BN714" s="26"/>
      <c r="BO714" s="42">
        <v>0.0413408802734216</v>
      </c>
      <c r="BP714" s="23">
        <v>16.37958</v>
      </c>
      <c r="BQ714" s="48">
        <f t="shared" si="19"/>
        <v>0.04085723049</v>
      </c>
      <c r="BR714" s="62">
        <f t="shared" si="20"/>
        <v>15.97747</v>
      </c>
      <c r="BS714" s="26"/>
      <c r="BT714" s="42">
        <v>0.0402056582997146</v>
      </c>
      <c r="BU714" s="23">
        <v>16.83131</v>
      </c>
      <c r="BV714" s="48">
        <f t="shared" si="29"/>
        <v>0.03972015959</v>
      </c>
      <c r="BW714" s="62">
        <f t="shared" si="30"/>
        <v>16.28026</v>
      </c>
      <c r="BX714" s="26"/>
      <c r="BY714" s="42">
        <v>0.0402933844282394</v>
      </c>
      <c r="BZ714" s="23">
        <v>16.46704</v>
      </c>
      <c r="CA714" s="48">
        <f t="shared" si="27"/>
        <v>0.03981189697</v>
      </c>
      <c r="CB714" s="62">
        <f t="shared" si="28"/>
        <v>15.97431</v>
      </c>
      <c r="CC714" s="7"/>
    </row>
    <row r="715" ht="15.75" customHeight="1">
      <c r="A715" s="1"/>
      <c r="B715" s="38"/>
      <c r="C715" s="38"/>
      <c r="D715" s="38"/>
      <c r="E715" s="38"/>
      <c r="F715" s="26"/>
      <c r="G715" s="38"/>
      <c r="H715" s="38"/>
      <c r="I715" s="38"/>
      <c r="J715" s="38"/>
      <c r="K715" s="26"/>
      <c r="L715" s="38"/>
      <c r="M715" s="38"/>
      <c r="N715" s="38"/>
      <c r="O715" s="38"/>
      <c r="P715" s="26"/>
      <c r="Q715" s="42">
        <v>0.0528483504718715</v>
      </c>
      <c r="R715" s="23">
        <v>11.63686</v>
      </c>
      <c r="S715" s="48">
        <f t="shared" si="7"/>
        <v>0.05234157127</v>
      </c>
      <c r="T715" s="54">
        <f t="shared" si="8"/>
        <v>11.31922</v>
      </c>
      <c r="U715" s="26"/>
      <c r="V715" s="42">
        <v>0.0554416879723594</v>
      </c>
      <c r="W715" s="23">
        <v>13.31179</v>
      </c>
      <c r="X715" s="48">
        <f t="shared" si="1"/>
        <v>0.05494970395</v>
      </c>
      <c r="Y715" s="49">
        <f t="shared" si="2"/>
        <v>13.00345</v>
      </c>
      <c r="Z715" s="26"/>
      <c r="AA715" s="42">
        <v>0.0530415592979778</v>
      </c>
      <c r="AB715" s="23">
        <v>11.61811</v>
      </c>
      <c r="AC715" s="48">
        <f t="shared" si="3"/>
        <v>0.05257565509</v>
      </c>
      <c r="AD715" s="49">
        <f t="shared" si="4"/>
        <v>11.3408</v>
      </c>
      <c r="AE715" s="26"/>
      <c r="AF715" s="42">
        <v>0.0509884731716768</v>
      </c>
      <c r="AG715" s="23">
        <v>13.16356</v>
      </c>
      <c r="AH715" s="48">
        <f t="shared" si="9"/>
        <v>0.05051318667</v>
      </c>
      <c r="AI715" s="49">
        <f t="shared" si="10"/>
        <v>12.78421</v>
      </c>
      <c r="AJ715" s="26"/>
      <c r="AK715" s="42">
        <v>0.0460352806941804</v>
      </c>
      <c r="AL715" s="23">
        <v>12.40327</v>
      </c>
      <c r="AM715" s="48">
        <f t="shared" si="11"/>
        <v>0.04550689643</v>
      </c>
      <c r="AN715" s="49">
        <f t="shared" si="12"/>
        <v>12.0763</v>
      </c>
      <c r="AO715" s="26"/>
      <c r="AP715" s="38"/>
      <c r="AQ715" s="38"/>
      <c r="AR715" s="38"/>
      <c r="AS715" s="38"/>
      <c r="AT715" s="26"/>
      <c r="AU715" s="38"/>
      <c r="AV715" s="38"/>
      <c r="AW715" s="38"/>
      <c r="AX715" s="38"/>
      <c r="AY715" s="26"/>
      <c r="AZ715" s="38"/>
      <c r="BA715" s="38"/>
      <c r="BB715" s="38"/>
      <c r="BC715" s="38"/>
      <c r="BD715" s="26"/>
      <c r="BE715" s="38"/>
      <c r="BF715" s="38"/>
      <c r="BG715" s="38"/>
      <c r="BH715" s="38"/>
      <c r="BI715" s="26"/>
      <c r="BJ715" s="42">
        <v>0.0423986408244541</v>
      </c>
      <c r="BK715" s="23">
        <v>16.70462</v>
      </c>
      <c r="BL715" s="48">
        <f t="shared" si="25"/>
        <v>0.04191878563</v>
      </c>
      <c r="BM715" s="62">
        <f t="shared" si="26"/>
        <v>16.24099</v>
      </c>
      <c r="BN715" s="26"/>
      <c r="BO715" s="42">
        <v>0.041402868872688</v>
      </c>
      <c r="BP715" s="23">
        <v>16.38762</v>
      </c>
      <c r="BQ715" s="48">
        <f t="shared" si="19"/>
        <v>0.04091921909</v>
      </c>
      <c r="BR715" s="62">
        <f t="shared" si="20"/>
        <v>15.98551</v>
      </c>
      <c r="BS715" s="26"/>
      <c r="BT715" s="42">
        <v>0.0403066658956717</v>
      </c>
      <c r="BU715" s="23">
        <v>16.83777</v>
      </c>
      <c r="BV715" s="48">
        <f t="shared" si="29"/>
        <v>0.03982116719</v>
      </c>
      <c r="BW715" s="62">
        <f t="shared" si="30"/>
        <v>16.28672</v>
      </c>
      <c r="BX715" s="26"/>
      <c r="BY715" s="42">
        <v>0.0403215750293573</v>
      </c>
      <c r="BZ715" s="23">
        <v>16.47425</v>
      </c>
      <c r="CA715" s="48">
        <f t="shared" si="27"/>
        <v>0.03984008757</v>
      </c>
      <c r="CB715" s="62">
        <f t="shared" si="28"/>
        <v>15.98152</v>
      </c>
      <c r="CC715" s="7"/>
    </row>
    <row r="716" ht="15.75" customHeight="1">
      <c r="A716" s="1"/>
      <c r="B716" s="38"/>
      <c r="C716" s="38"/>
      <c r="D716" s="38"/>
      <c r="E716" s="38"/>
      <c r="F716" s="26"/>
      <c r="G716" s="38"/>
      <c r="H716" s="38"/>
      <c r="I716" s="38"/>
      <c r="J716" s="38"/>
      <c r="K716" s="26"/>
      <c r="L716" s="38"/>
      <c r="M716" s="38"/>
      <c r="N716" s="38"/>
      <c r="O716" s="38"/>
      <c r="P716" s="26"/>
      <c r="Q716" s="42">
        <v>0.0529522748354052</v>
      </c>
      <c r="R716" s="23">
        <v>11.63875</v>
      </c>
      <c r="S716" s="48">
        <f t="shared" si="7"/>
        <v>0.05244549563</v>
      </c>
      <c r="T716" s="54">
        <f t="shared" si="8"/>
        <v>11.32111</v>
      </c>
      <c r="U716" s="26"/>
      <c r="V716" s="42">
        <v>0.0555233512199107</v>
      </c>
      <c r="W716" s="23">
        <v>13.31118</v>
      </c>
      <c r="X716" s="48">
        <f t="shared" si="1"/>
        <v>0.0550313672</v>
      </c>
      <c r="Y716" s="49">
        <f t="shared" si="2"/>
        <v>13.00284</v>
      </c>
      <c r="Z716" s="26"/>
      <c r="AA716" s="42">
        <v>0.0531397275172631</v>
      </c>
      <c r="AB716" s="23">
        <v>11.62528</v>
      </c>
      <c r="AC716" s="48">
        <f t="shared" si="3"/>
        <v>0.05267382331</v>
      </c>
      <c r="AD716" s="49">
        <f t="shared" si="4"/>
        <v>11.34797</v>
      </c>
      <c r="AE716" s="26"/>
      <c r="AF716" s="42">
        <v>0.0510492840683348</v>
      </c>
      <c r="AG716" s="23">
        <v>13.16771</v>
      </c>
      <c r="AH716" s="48">
        <f t="shared" si="9"/>
        <v>0.05057399757</v>
      </c>
      <c r="AI716" s="49">
        <f t="shared" si="10"/>
        <v>12.78836</v>
      </c>
      <c r="AJ716" s="26"/>
      <c r="AK716" s="42">
        <v>0.0460753624776602</v>
      </c>
      <c r="AL716" s="23">
        <v>12.40576</v>
      </c>
      <c r="AM716" s="48">
        <f t="shared" si="11"/>
        <v>0.04554697821</v>
      </c>
      <c r="AN716" s="49">
        <f t="shared" si="12"/>
        <v>12.07879</v>
      </c>
      <c r="AO716" s="26"/>
      <c r="AP716" s="38"/>
      <c r="AQ716" s="38"/>
      <c r="AR716" s="38"/>
      <c r="AS716" s="38"/>
      <c r="AT716" s="26"/>
      <c r="AU716" s="38"/>
      <c r="AV716" s="38"/>
      <c r="AW716" s="38"/>
      <c r="AX716" s="38"/>
      <c r="AY716" s="26"/>
      <c r="AZ716" s="38"/>
      <c r="BA716" s="38"/>
      <c r="BB716" s="38"/>
      <c r="BC716" s="38"/>
      <c r="BD716" s="26"/>
      <c r="BE716" s="38"/>
      <c r="BF716" s="38"/>
      <c r="BG716" s="38"/>
      <c r="BH716" s="38"/>
      <c r="BI716" s="26"/>
      <c r="BJ716" s="42">
        <v>0.04244904616226</v>
      </c>
      <c r="BK716" s="23">
        <v>16.71118</v>
      </c>
      <c r="BL716" s="48">
        <f t="shared" si="25"/>
        <v>0.04196919097</v>
      </c>
      <c r="BM716" s="62">
        <f t="shared" si="26"/>
        <v>16.24755</v>
      </c>
      <c r="BN716" s="26"/>
      <c r="BO716" s="42">
        <v>0.0415004592590569</v>
      </c>
      <c r="BP716" s="23">
        <v>16.39349</v>
      </c>
      <c r="BQ716" s="48">
        <f t="shared" si="19"/>
        <v>0.04101680948</v>
      </c>
      <c r="BR716" s="62">
        <f t="shared" si="20"/>
        <v>15.99138</v>
      </c>
      <c r="BS716" s="26"/>
      <c r="BT716" s="42">
        <v>0.0403395295238296</v>
      </c>
      <c r="BU716" s="23">
        <v>16.84621</v>
      </c>
      <c r="BV716" s="48">
        <f t="shared" si="29"/>
        <v>0.03985403082</v>
      </c>
      <c r="BW716" s="62">
        <f t="shared" si="30"/>
        <v>16.29516</v>
      </c>
      <c r="BX716" s="26"/>
      <c r="BY716" s="42">
        <v>0.0404425261629708</v>
      </c>
      <c r="BZ716" s="23">
        <v>16.48267</v>
      </c>
      <c r="CA716" s="48">
        <f t="shared" si="27"/>
        <v>0.0399610387</v>
      </c>
      <c r="CB716" s="62">
        <f t="shared" si="28"/>
        <v>15.98994</v>
      </c>
      <c r="CC716" s="7"/>
    </row>
    <row r="717" ht="15.75" customHeight="1">
      <c r="A717" s="1"/>
      <c r="B717" s="38"/>
      <c r="C717" s="38"/>
      <c r="D717" s="38"/>
      <c r="E717" s="38"/>
      <c r="F717" s="26"/>
      <c r="G717" s="38"/>
      <c r="H717" s="38"/>
      <c r="I717" s="38"/>
      <c r="J717" s="38"/>
      <c r="K717" s="26"/>
      <c r="L717" s="38"/>
      <c r="M717" s="38"/>
      <c r="N717" s="38"/>
      <c r="O717" s="38"/>
      <c r="P717" s="26"/>
      <c r="Q717" s="42">
        <v>0.0530507463235432</v>
      </c>
      <c r="R717" s="23">
        <v>11.63535</v>
      </c>
      <c r="S717" s="48">
        <f t="shared" si="7"/>
        <v>0.05254396712</v>
      </c>
      <c r="T717" s="54">
        <f t="shared" si="8"/>
        <v>11.31771</v>
      </c>
      <c r="U717" s="26"/>
      <c r="V717" s="42">
        <v>0.0555996050848833</v>
      </c>
      <c r="W717" s="23">
        <v>13.31728</v>
      </c>
      <c r="X717" s="48">
        <f t="shared" si="1"/>
        <v>0.05510762106</v>
      </c>
      <c r="Y717" s="49">
        <f t="shared" si="2"/>
        <v>13.00894</v>
      </c>
      <c r="Z717" s="26"/>
      <c r="AA717" s="42">
        <v>0.0532298147156907</v>
      </c>
      <c r="AB717" s="23">
        <v>11.6252</v>
      </c>
      <c r="AC717" s="48">
        <f t="shared" si="3"/>
        <v>0.05276391051</v>
      </c>
      <c r="AD717" s="49">
        <f t="shared" si="4"/>
        <v>11.34789</v>
      </c>
      <c r="AE717" s="26"/>
      <c r="AF717" s="42">
        <v>0.0511340750809126</v>
      </c>
      <c r="AG717" s="23">
        <v>13.17069</v>
      </c>
      <c r="AH717" s="48">
        <f t="shared" si="9"/>
        <v>0.05065878858</v>
      </c>
      <c r="AI717" s="49">
        <f t="shared" si="10"/>
        <v>12.79134</v>
      </c>
      <c r="AJ717" s="26"/>
      <c r="AK717" s="42">
        <v>0.0461609663243376</v>
      </c>
      <c r="AL717" s="23">
        <v>12.40951</v>
      </c>
      <c r="AM717" s="48">
        <f t="shared" si="11"/>
        <v>0.04563258206</v>
      </c>
      <c r="AN717" s="49">
        <f t="shared" si="12"/>
        <v>12.08254</v>
      </c>
      <c r="AO717" s="26"/>
      <c r="AP717" s="38"/>
      <c r="AQ717" s="38"/>
      <c r="AR717" s="38"/>
      <c r="AS717" s="38"/>
      <c r="AT717" s="26"/>
      <c r="AU717" s="38"/>
      <c r="AV717" s="38"/>
      <c r="AW717" s="38"/>
      <c r="AX717" s="38"/>
      <c r="AY717" s="26"/>
      <c r="AZ717" s="38"/>
      <c r="BA717" s="38"/>
      <c r="BB717" s="38"/>
      <c r="BC717" s="38"/>
      <c r="BD717" s="26"/>
      <c r="BE717" s="38"/>
      <c r="BF717" s="38"/>
      <c r="BG717" s="38"/>
      <c r="BH717" s="38"/>
      <c r="BI717" s="26"/>
      <c r="BJ717" s="42">
        <v>0.0425379209352015</v>
      </c>
      <c r="BK717" s="23">
        <v>16.72022</v>
      </c>
      <c r="BL717" s="48">
        <f t="shared" si="25"/>
        <v>0.04205806574</v>
      </c>
      <c r="BM717" s="62">
        <f t="shared" si="26"/>
        <v>16.25659</v>
      </c>
      <c r="BN717" s="26"/>
      <c r="BO717" s="42">
        <v>0.0415198351923167</v>
      </c>
      <c r="BP717" s="23">
        <v>16.40095</v>
      </c>
      <c r="BQ717" s="48">
        <f t="shared" si="19"/>
        <v>0.04103618541</v>
      </c>
      <c r="BR717" s="62">
        <f t="shared" si="20"/>
        <v>15.99884</v>
      </c>
      <c r="BS717" s="26"/>
      <c r="BT717" s="42">
        <v>0.0404416147505007</v>
      </c>
      <c r="BU717" s="23">
        <v>16.85482</v>
      </c>
      <c r="BV717" s="48">
        <f t="shared" si="29"/>
        <v>0.03995611604</v>
      </c>
      <c r="BW717" s="62">
        <f t="shared" si="30"/>
        <v>16.30377</v>
      </c>
      <c r="BX717" s="26"/>
      <c r="BY717" s="42">
        <v>0.0405224640166419</v>
      </c>
      <c r="BZ717" s="23">
        <v>16.49157</v>
      </c>
      <c r="CA717" s="48">
        <f t="shared" si="27"/>
        <v>0.04004097656</v>
      </c>
      <c r="CB717" s="62">
        <f t="shared" si="28"/>
        <v>15.99884</v>
      </c>
      <c r="CC717" s="7"/>
    </row>
    <row r="718" ht="15.75" customHeight="1">
      <c r="A718" s="1"/>
      <c r="B718" s="38"/>
      <c r="C718" s="38"/>
      <c r="D718" s="38"/>
      <c r="E718" s="38"/>
      <c r="F718" s="26"/>
      <c r="G718" s="38"/>
      <c r="H718" s="38"/>
      <c r="I718" s="38"/>
      <c r="J718" s="38"/>
      <c r="K718" s="26"/>
      <c r="L718" s="38"/>
      <c r="M718" s="38"/>
      <c r="N718" s="38"/>
      <c r="O718" s="38"/>
      <c r="P718" s="26"/>
      <c r="Q718" s="42">
        <v>0.0531752537084993</v>
      </c>
      <c r="R718" s="23">
        <v>11.63535</v>
      </c>
      <c r="S718" s="48">
        <f t="shared" si="7"/>
        <v>0.0526684745</v>
      </c>
      <c r="T718" s="54">
        <f t="shared" si="8"/>
        <v>11.31771</v>
      </c>
      <c r="U718" s="26"/>
      <c r="V718" s="42">
        <v>0.0557309943450273</v>
      </c>
      <c r="W718" s="23">
        <v>13.31768</v>
      </c>
      <c r="X718" s="48">
        <f t="shared" si="1"/>
        <v>0.05523901032</v>
      </c>
      <c r="Y718" s="49">
        <f t="shared" si="2"/>
        <v>13.00934</v>
      </c>
      <c r="Z718" s="26"/>
      <c r="AA718" s="42">
        <v>0.0533137263319485</v>
      </c>
      <c r="AB718" s="23">
        <v>11.62515</v>
      </c>
      <c r="AC718" s="48">
        <f t="shared" si="3"/>
        <v>0.05284782212</v>
      </c>
      <c r="AD718" s="49">
        <f t="shared" si="4"/>
        <v>11.34784</v>
      </c>
      <c r="AE718" s="26"/>
      <c r="AF718" s="42">
        <v>0.0512701445248722</v>
      </c>
      <c r="AG718" s="23">
        <v>13.17079</v>
      </c>
      <c r="AH718" s="48">
        <f t="shared" si="9"/>
        <v>0.05079485803</v>
      </c>
      <c r="AI718" s="49">
        <f t="shared" si="10"/>
        <v>12.79144</v>
      </c>
      <c r="AJ718" s="26"/>
      <c r="AK718" s="42">
        <v>0.046251813255151</v>
      </c>
      <c r="AL718" s="23">
        <v>12.4133</v>
      </c>
      <c r="AM718" s="48">
        <f t="shared" si="11"/>
        <v>0.04572342899</v>
      </c>
      <c r="AN718" s="49">
        <f t="shared" si="12"/>
        <v>12.08633</v>
      </c>
      <c r="AO718" s="26"/>
      <c r="AP718" s="38"/>
      <c r="AQ718" s="38"/>
      <c r="AR718" s="38"/>
      <c r="AS718" s="38"/>
      <c r="AT718" s="26"/>
      <c r="AU718" s="38"/>
      <c r="AV718" s="38"/>
      <c r="AW718" s="38"/>
      <c r="AX718" s="38"/>
      <c r="AY718" s="26"/>
      <c r="AZ718" s="38"/>
      <c r="BA718" s="38"/>
      <c r="BB718" s="38"/>
      <c r="BC718" s="38"/>
      <c r="BD718" s="26"/>
      <c r="BE718" s="38"/>
      <c r="BF718" s="38"/>
      <c r="BG718" s="38"/>
      <c r="BH718" s="38"/>
      <c r="BI718" s="26"/>
      <c r="BJ718" s="42">
        <v>0.0425708203694037</v>
      </c>
      <c r="BK718" s="23">
        <v>16.72501</v>
      </c>
      <c r="BL718" s="48">
        <f t="shared" si="25"/>
        <v>0.04209096518</v>
      </c>
      <c r="BM718" s="62">
        <f t="shared" si="26"/>
        <v>16.26138</v>
      </c>
      <c r="BN718" s="26"/>
      <c r="BO718" s="42">
        <v>0.0415694413900325</v>
      </c>
      <c r="BP718" s="23">
        <v>16.41053</v>
      </c>
      <c r="BQ718" s="48">
        <f t="shared" si="19"/>
        <v>0.04108579161</v>
      </c>
      <c r="BR718" s="62">
        <f t="shared" si="20"/>
        <v>16.00842</v>
      </c>
      <c r="BS718" s="26"/>
      <c r="BT718" s="42">
        <v>0.0405148637412489</v>
      </c>
      <c r="BU718" s="23">
        <v>16.86019</v>
      </c>
      <c r="BV718" s="48">
        <f t="shared" si="29"/>
        <v>0.04002936503</v>
      </c>
      <c r="BW718" s="62">
        <f t="shared" si="30"/>
        <v>16.30914</v>
      </c>
      <c r="BX718" s="26"/>
      <c r="BY718" s="42">
        <v>0.0405487123997808</v>
      </c>
      <c r="BZ718" s="23">
        <v>16.49599</v>
      </c>
      <c r="CA718" s="48">
        <f t="shared" si="27"/>
        <v>0.04006722494</v>
      </c>
      <c r="CB718" s="62">
        <f t="shared" si="28"/>
        <v>16.00326</v>
      </c>
      <c r="CC718" s="7"/>
    </row>
    <row r="719" ht="15.75" customHeight="1">
      <c r="A719" s="1"/>
      <c r="B719" s="38"/>
      <c r="C719" s="38"/>
      <c r="D719" s="38"/>
      <c r="E719" s="38"/>
      <c r="F719" s="26"/>
      <c r="G719" s="38"/>
      <c r="H719" s="38"/>
      <c r="I719" s="38"/>
      <c r="J719" s="38"/>
      <c r="K719" s="26"/>
      <c r="L719" s="38"/>
      <c r="M719" s="38"/>
      <c r="N719" s="38"/>
      <c r="O719" s="38"/>
      <c r="P719" s="26"/>
      <c r="Q719" s="42">
        <v>0.0532049985983811</v>
      </c>
      <c r="R719" s="23">
        <v>11.63674</v>
      </c>
      <c r="S719" s="48">
        <f t="shared" si="7"/>
        <v>0.05269821939</v>
      </c>
      <c r="T719" s="54">
        <f t="shared" si="8"/>
        <v>11.3191</v>
      </c>
      <c r="U719" s="26"/>
      <c r="V719" s="42">
        <v>0.0558322156739997</v>
      </c>
      <c r="W719" s="23">
        <v>13.31604</v>
      </c>
      <c r="X719" s="48">
        <f t="shared" si="1"/>
        <v>0.05534023165</v>
      </c>
      <c r="Y719" s="49">
        <f t="shared" si="2"/>
        <v>13.0077</v>
      </c>
      <c r="Z719" s="26"/>
      <c r="AA719" s="42">
        <v>0.0534177748946121</v>
      </c>
      <c r="AB719" s="23">
        <v>11.62918</v>
      </c>
      <c r="AC719" s="48">
        <f t="shared" si="3"/>
        <v>0.05295187068</v>
      </c>
      <c r="AD719" s="49">
        <f t="shared" si="4"/>
        <v>11.35187</v>
      </c>
      <c r="AE719" s="26"/>
      <c r="AF719" s="42">
        <v>0.0513199039761543</v>
      </c>
      <c r="AG719" s="23">
        <v>13.17435</v>
      </c>
      <c r="AH719" s="48">
        <f t="shared" si="9"/>
        <v>0.05084461748</v>
      </c>
      <c r="AI719" s="49">
        <f t="shared" si="10"/>
        <v>12.795</v>
      </c>
      <c r="AJ719" s="26"/>
      <c r="AK719" s="42">
        <v>0.0463224439685601</v>
      </c>
      <c r="AL719" s="23">
        <v>12.41229</v>
      </c>
      <c r="AM719" s="48">
        <f t="shared" si="11"/>
        <v>0.0457940597</v>
      </c>
      <c r="AN719" s="49">
        <f t="shared" si="12"/>
        <v>12.08532</v>
      </c>
      <c r="AO719" s="26"/>
      <c r="AP719" s="38"/>
      <c r="AQ719" s="38"/>
      <c r="AR719" s="38"/>
      <c r="AS719" s="38"/>
      <c r="AT719" s="26"/>
      <c r="AU719" s="38"/>
      <c r="AV719" s="38"/>
      <c r="AW719" s="38"/>
      <c r="AX719" s="38"/>
      <c r="AY719" s="26"/>
      <c r="AZ719" s="38"/>
      <c r="BA719" s="38"/>
      <c r="BB719" s="38"/>
      <c r="BC719" s="38"/>
      <c r="BD719" s="26"/>
      <c r="BE719" s="38"/>
      <c r="BF719" s="38"/>
      <c r="BG719" s="38"/>
      <c r="BH719" s="38"/>
      <c r="BI719" s="26"/>
      <c r="BJ719" s="42">
        <v>0.0426399880226556</v>
      </c>
      <c r="BK719" s="23">
        <v>16.73408</v>
      </c>
      <c r="BL719" s="48">
        <f t="shared" si="25"/>
        <v>0.04216013283</v>
      </c>
      <c r="BM719" s="62">
        <f t="shared" si="26"/>
        <v>16.27045</v>
      </c>
      <c r="BN719" s="26"/>
      <c r="BO719" s="42">
        <v>0.041685188328084</v>
      </c>
      <c r="BP719" s="23">
        <v>16.41577</v>
      </c>
      <c r="BQ719" s="48">
        <f t="shared" si="19"/>
        <v>0.04120153855</v>
      </c>
      <c r="BR719" s="62">
        <f t="shared" si="20"/>
        <v>16.01366</v>
      </c>
      <c r="BS719" s="26"/>
      <c r="BT719" s="42">
        <v>0.0405906621119934</v>
      </c>
      <c r="BU719" s="23">
        <v>16.86901</v>
      </c>
      <c r="BV719" s="48">
        <f t="shared" si="29"/>
        <v>0.04010516341</v>
      </c>
      <c r="BW719" s="62">
        <f t="shared" si="30"/>
        <v>16.31796</v>
      </c>
      <c r="BX719" s="26"/>
      <c r="BY719" s="42">
        <v>0.0406479972660161</v>
      </c>
      <c r="BZ719" s="23">
        <v>16.50511</v>
      </c>
      <c r="CA719" s="48">
        <f t="shared" si="27"/>
        <v>0.0401665098</v>
      </c>
      <c r="CB719" s="62">
        <f t="shared" si="28"/>
        <v>16.01238</v>
      </c>
      <c r="CC719" s="7"/>
    </row>
    <row r="720" ht="15.75" customHeight="1">
      <c r="A720" s="1"/>
      <c r="B720" s="38"/>
      <c r="C720" s="38"/>
      <c r="D720" s="38"/>
      <c r="E720" s="38"/>
      <c r="F720" s="26"/>
      <c r="G720" s="38"/>
      <c r="H720" s="38"/>
      <c r="I720" s="38"/>
      <c r="J720" s="38"/>
      <c r="K720" s="26"/>
      <c r="L720" s="38"/>
      <c r="M720" s="38"/>
      <c r="N720" s="38"/>
      <c r="O720" s="38"/>
      <c r="P720" s="26"/>
      <c r="Q720" s="42">
        <v>0.0532848857902339</v>
      </c>
      <c r="R720" s="23">
        <v>11.6373</v>
      </c>
      <c r="S720" s="48">
        <f t="shared" si="7"/>
        <v>0.05277810658</v>
      </c>
      <c r="T720" s="54">
        <f t="shared" si="8"/>
        <v>11.31966</v>
      </c>
      <c r="U720" s="26"/>
      <c r="V720" s="42">
        <v>0.0559346843677164</v>
      </c>
      <c r="W720" s="23">
        <v>13.32193</v>
      </c>
      <c r="X720" s="48">
        <f t="shared" si="1"/>
        <v>0.05544270035</v>
      </c>
      <c r="Y720" s="49">
        <f t="shared" si="2"/>
        <v>13.01359</v>
      </c>
      <c r="Z720" s="26"/>
      <c r="AA720" s="42">
        <v>0.0534745237865231</v>
      </c>
      <c r="AB720" s="23">
        <v>11.62932</v>
      </c>
      <c r="AC720" s="48">
        <f t="shared" si="3"/>
        <v>0.05300861958</v>
      </c>
      <c r="AD720" s="49">
        <f t="shared" si="4"/>
        <v>11.35201</v>
      </c>
      <c r="AE720" s="26"/>
      <c r="AF720" s="42">
        <v>0.0514081820178762</v>
      </c>
      <c r="AG720" s="23">
        <v>13.17646</v>
      </c>
      <c r="AH720" s="48">
        <f t="shared" si="9"/>
        <v>0.05093289552</v>
      </c>
      <c r="AI720" s="49">
        <f t="shared" si="10"/>
        <v>12.79711</v>
      </c>
      <c r="AJ720" s="26"/>
      <c r="AK720" s="42">
        <v>0.0463958988346724</v>
      </c>
      <c r="AL720" s="23">
        <v>12.41572</v>
      </c>
      <c r="AM720" s="48">
        <f t="shared" si="11"/>
        <v>0.04586751457</v>
      </c>
      <c r="AN720" s="49">
        <f t="shared" si="12"/>
        <v>12.08875</v>
      </c>
      <c r="AO720" s="26"/>
      <c r="AP720" s="38"/>
      <c r="AQ720" s="38"/>
      <c r="AR720" s="38"/>
      <c r="AS720" s="38"/>
      <c r="AT720" s="26"/>
      <c r="AU720" s="38"/>
      <c r="AV720" s="38"/>
      <c r="AW720" s="38"/>
      <c r="AX720" s="38"/>
      <c r="AY720" s="26"/>
      <c r="AZ720" s="38"/>
      <c r="BA720" s="38"/>
      <c r="BB720" s="38"/>
      <c r="BC720" s="38"/>
      <c r="BD720" s="26"/>
      <c r="BE720" s="38"/>
      <c r="BF720" s="38"/>
      <c r="BG720" s="38"/>
      <c r="BH720" s="38"/>
      <c r="BI720" s="26"/>
      <c r="BJ720" s="42">
        <v>0.0427276895597646</v>
      </c>
      <c r="BK720" s="23">
        <v>16.74092</v>
      </c>
      <c r="BL720" s="48">
        <f t="shared" si="25"/>
        <v>0.04224783437</v>
      </c>
      <c r="BM720" s="62">
        <f t="shared" si="26"/>
        <v>16.27729</v>
      </c>
      <c r="BN720" s="26"/>
      <c r="BO720" s="42">
        <v>0.0417432155026636</v>
      </c>
      <c r="BP720" s="23">
        <v>16.42231</v>
      </c>
      <c r="BQ720" s="48">
        <f t="shared" si="19"/>
        <v>0.04125956572</v>
      </c>
      <c r="BR720" s="62">
        <f t="shared" si="20"/>
        <v>16.0202</v>
      </c>
      <c r="BS720" s="26"/>
      <c r="BT720" s="42">
        <v>0.0406940017024586</v>
      </c>
      <c r="BU720" s="23">
        <v>16.87836</v>
      </c>
      <c r="BV720" s="48">
        <f t="shared" si="29"/>
        <v>0.040208503</v>
      </c>
      <c r="BW720" s="62">
        <f t="shared" si="30"/>
        <v>16.32731</v>
      </c>
      <c r="BX720" s="26"/>
      <c r="BY720" s="42">
        <v>0.0406570601331586</v>
      </c>
      <c r="BZ720" s="23">
        <v>16.51273</v>
      </c>
      <c r="CA720" s="48">
        <f t="shared" si="27"/>
        <v>0.04017557267</v>
      </c>
      <c r="CB720" s="62">
        <f t="shared" si="28"/>
        <v>16.02</v>
      </c>
      <c r="CC720" s="7"/>
    </row>
    <row r="721" ht="15.75" customHeight="1">
      <c r="A721" s="1"/>
      <c r="B721" s="38"/>
      <c r="C721" s="38"/>
      <c r="D721" s="38"/>
      <c r="E721" s="38"/>
      <c r="F721" s="26"/>
      <c r="G721" s="38"/>
      <c r="H721" s="38"/>
      <c r="I721" s="38"/>
      <c r="J721" s="38"/>
      <c r="K721" s="26"/>
      <c r="L721" s="38"/>
      <c r="M721" s="38"/>
      <c r="N721" s="38"/>
      <c r="O721" s="38"/>
      <c r="P721" s="26"/>
      <c r="Q721" s="42">
        <v>0.053386686100017</v>
      </c>
      <c r="R721" s="23">
        <v>11.63745</v>
      </c>
      <c r="S721" s="48">
        <f t="shared" si="7"/>
        <v>0.05287990689</v>
      </c>
      <c r="T721" s="54">
        <f t="shared" si="8"/>
        <v>11.31981</v>
      </c>
      <c r="U721" s="26"/>
      <c r="V721" s="42">
        <v>0.0560496539309048</v>
      </c>
      <c r="W721" s="23">
        <v>13.3226</v>
      </c>
      <c r="X721" s="48">
        <f t="shared" si="1"/>
        <v>0.05555766991</v>
      </c>
      <c r="Y721" s="49">
        <f t="shared" si="2"/>
        <v>13.01426</v>
      </c>
      <c r="Z721" s="26"/>
      <c r="AA721" s="42">
        <v>0.0536101020185273</v>
      </c>
      <c r="AB721" s="23">
        <v>11.62978</v>
      </c>
      <c r="AC721" s="48">
        <f t="shared" si="3"/>
        <v>0.05314419781</v>
      </c>
      <c r="AD721" s="49">
        <f t="shared" si="4"/>
        <v>11.35247</v>
      </c>
      <c r="AE721" s="26"/>
      <c r="AF721" s="42">
        <v>0.0514799846852232</v>
      </c>
      <c r="AG721" s="23">
        <v>13.17689</v>
      </c>
      <c r="AH721" s="48">
        <f t="shared" si="9"/>
        <v>0.05100469819</v>
      </c>
      <c r="AI721" s="49">
        <f t="shared" si="10"/>
        <v>12.79754</v>
      </c>
      <c r="AJ721" s="26"/>
      <c r="AK721" s="42">
        <v>0.0464579822655851</v>
      </c>
      <c r="AL721" s="23">
        <v>12.4165</v>
      </c>
      <c r="AM721" s="48">
        <f t="shared" si="11"/>
        <v>0.045929598</v>
      </c>
      <c r="AN721" s="49">
        <f t="shared" si="12"/>
        <v>12.08953</v>
      </c>
      <c r="AO721" s="26"/>
      <c r="AP721" s="38"/>
      <c r="AQ721" s="38"/>
      <c r="AR721" s="38"/>
      <c r="AS721" s="38"/>
      <c r="AT721" s="26"/>
      <c r="AU721" s="38"/>
      <c r="AV721" s="38"/>
      <c r="AW721" s="38"/>
      <c r="AX721" s="38"/>
      <c r="AY721" s="26"/>
      <c r="AZ721" s="38"/>
      <c r="BA721" s="38"/>
      <c r="BB721" s="38"/>
      <c r="BC721" s="38"/>
      <c r="BD721" s="26"/>
      <c r="BE721" s="38"/>
      <c r="BF721" s="38"/>
      <c r="BG721" s="38"/>
      <c r="BH721" s="38"/>
      <c r="BI721" s="26"/>
      <c r="BJ721" s="42">
        <v>0.042794717507685</v>
      </c>
      <c r="BK721" s="23">
        <v>16.74592</v>
      </c>
      <c r="BL721" s="48">
        <f t="shared" si="25"/>
        <v>0.04231486232</v>
      </c>
      <c r="BM721" s="62">
        <f t="shared" si="26"/>
        <v>16.28229</v>
      </c>
      <c r="BN721" s="26"/>
      <c r="BO721" s="42">
        <v>0.0418122139741104</v>
      </c>
      <c r="BP721" s="23">
        <v>16.43279</v>
      </c>
      <c r="BQ721" s="48">
        <f t="shared" si="19"/>
        <v>0.04132856419</v>
      </c>
      <c r="BR721" s="62">
        <f t="shared" si="20"/>
        <v>16.03068</v>
      </c>
      <c r="BS721" s="26"/>
      <c r="BT721" s="42">
        <v>0.0407322314565963</v>
      </c>
      <c r="BU721" s="23">
        <v>16.88396</v>
      </c>
      <c r="BV721" s="48">
        <f t="shared" si="29"/>
        <v>0.04024673275</v>
      </c>
      <c r="BW721" s="62">
        <f t="shared" si="30"/>
        <v>16.33291</v>
      </c>
      <c r="BX721" s="26"/>
      <c r="BY721" s="42">
        <v>0.0407049099513324</v>
      </c>
      <c r="BZ721" s="23">
        <v>16.51931</v>
      </c>
      <c r="CA721" s="48">
        <f t="shared" si="27"/>
        <v>0.04022342249</v>
      </c>
      <c r="CB721" s="62">
        <f t="shared" si="28"/>
        <v>16.02658</v>
      </c>
      <c r="CC721" s="7"/>
    </row>
    <row r="722" ht="15.75" customHeight="1">
      <c r="A722" s="1"/>
      <c r="B722" s="38"/>
      <c r="C722" s="38"/>
      <c r="D722" s="38"/>
      <c r="E722" s="38"/>
      <c r="F722" s="26"/>
      <c r="G722" s="38"/>
      <c r="H722" s="38"/>
      <c r="I722" s="38"/>
      <c r="J722" s="38"/>
      <c r="K722" s="26"/>
      <c r="L722" s="38"/>
      <c r="M722" s="38"/>
      <c r="N722" s="38"/>
      <c r="O722" s="38"/>
      <c r="P722" s="26"/>
      <c r="Q722" s="27">
        <v>0.053492130705761</v>
      </c>
      <c r="R722" s="74">
        <v>11.64019</v>
      </c>
      <c r="S722" s="22">
        <f t="shared" si="7"/>
        <v>0.0529853515</v>
      </c>
      <c r="T722" s="67">
        <f t="shared" si="8"/>
        <v>11.32255</v>
      </c>
      <c r="U722" s="72">
        <v>11.0</v>
      </c>
      <c r="V722" s="42">
        <v>0.056092715177293</v>
      </c>
      <c r="W722" s="23">
        <v>13.32494</v>
      </c>
      <c r="X722" s="48">
        <f t="shared" si="1"/>
        <v>0.05560073116</v>
      </c>
      <c r="Y722" s="49">
        <f t="shared" si="2"/>
        <v>13.0166</v>
      </c>
      <c r="Z722" s="26"/>
      <c r="AA722" s="42">
        <v>0.0536910456605009</v>
      </c>
      <c r="AB722" s="23">
        <v>11.63279</v>
      </c>
      <c r="AC722" s="48">
        <f t="shared" si="3"/>
        <v>0.05322514145</v>
      </c>
      <c r="AD722" s="49">
        <f t="shared" si="4"/>
        <v>11.35548</v>
      </c>
      <c r="AE722" s="26"/>
      <c r="AF722" s="42">
        <v>0.051560488460578</v>
      </c>
      <c r="AG722" s="23">
        <v>13.18121</v>
      </c>
      <c r="AH722" s="48">
        <f t="shared" si="9"/>
        <v>0.05108520196</v>
      </c>
      <c r="AI722" s="49">
        <f t="shared" si="10"/>
        <v>12.80186</v>
      </c>
      <c r="AJ722" s="26"/>
      <c r="AK722" s="42">
        <v>0.0465243170947254</v>
      </c>
      <c r="AL722" s="23">
        <v>12.41809</v>
      </c>
      <c r="AM722" s="48">
        <f t="shared" si="11"/>
        <v>0.04599593283</v>
      </c>
      <c r="AN722" s="49">
        <f t="shared" si="12"/>
        <v>12.09112</v>
      </c>
      <c r="AO722" s="26"/>
      <c r="AP722" s="38"/>
      <c r="AQ722" s="38"/>
      <c r="AR722" s="38"/>
      <c r="AS722" s="38"/>
      <c r="AT722" s="26"/>
      <c r="AU722" s="38"/>
      <c r="AV722" s="38"/>
      <c r="AW722" s="38"/>
      <c r="AX722" s="38"/>
      <c r="AY722" s="26"/>
      <c r="AZ722" s="38"/>
      <c r="BA722" s="38"/>
      <c r="BB722" s="38"/>
      <c r="BC722" s="38"/>
      <c r="BD722" s="26"/>
      <c r="BE722" s="38"/>
      <c r="BF722" s="38"/>
      <c r="BG722" s="38"/>
      <c r="BH722" s="38"/>
      <c r="BI722" s="26"/>
      <c r="BJ722" s="42">
        <v>0.0428599351155567</v>
      </c>
      <c r="BK722" s="23">
        <v>16.7546</v>
      </c>
      <c r="BL722" s="48">
        <f t="shared" si="25"/>
        <v>0.04238007992</v>
      </c>
      <c r="BM722" s="62">
        <f t="shared" si="26"/>
        <v>16.29097</v>
      </c>
      <c r="BN722" s="26"/>
      <c r="BO722" s="42">
        <v>0.0419241047367676</v>
      </c>
      <c r="BP722" s="23">
        <v>16.43703</v>
      </c>
      <c r="BQ722" s="48">
        <f t="shared" si="19"/>
        <v>0.04144045496</v>
      </c>
      <c r="BR722" s="62">
        <f t="shared" si="20"/>
        <v>16.03492</v>
      </c>
      <c r="BS722" s="26"/>
      <c r="BT722" s="42">
        <v>0.0408163677188869</v>
      </c>
      <c r="BU722" s="23">
        <v>16.89083</v>
      </c>
      <c r="BV722" s="48">
        <f t="shared" si="29"/>
        <v>0.04033086901</v>
      </c>
      <c r="BW722" s="62">
        <f t="shared" si="30"/>
        <v>16.33978</v>
      </c>
      <c r="BX722" s="26"/>
      <c r="BY722" s="42">
        <v>0.0408433917725006</v>
      </c>
      <c r="BZ722" s="23">
        <v>16.52712</v>
      </c>
      <c r="CA722" s="48">
        <f t="shared" si="27"/>
        <v>0.04036190431</v>
      </c>
      <c r="CB722" s="62">
        <f t="shared" si="28"/>
        <v>16.03439</v>
      </c>
      <c r="CC722" s="7"/>
    </row>
    <row r="723" ht="15.75" customHeight="1">
      <c r="A723" s="1"/>
      <c r="B723" s="38"/>
      <c r="C723" s="38"/>
      <c r="D723" s="38"/>
      <c r="E723" s="38"/>
      <c r="F723" s="26"/>
      <c r="G723" s="38"/>
      <c r="H723" s="38"/>
      <c r="I723" s="38"/>
      <c r="J723" s="38"/>
      <c r="K723" s="26"/>
      <c r="L723" s="38"/>
      <c r="M723" s="38"/>
      <c r="N723" s="38"/>
      <c r="O723" s="38"/>
      <c r="P723" s="26"/>
      <c r="Q723" s="42">
        <v>0.0535601804207768</v>
      </c>
      <c r="R723" s="23">
        <v>11.63601</v>
      </c>
      <c r="S723" s="48">
        <f t="shared" si="7"/>
        <v>0.05305340121</v>
      </c>
      <c r="T723" s="54">
        <f t="shared" si="8"/>
        <v>11.31837</v>
      </c>
      <c r="U723" s="26"/>
      <c r="V723" s="42">
        <v>0.0561818434393233</v>
      </c>
      <c r="W723" s="23">
        <v>13.32679</v>
      </c>
      <c r="X723" s="48">
        <f t="shared" si="1"/>
        <v>0.05568985942</v>
      </c>
      <c r="Y723" s="49">
        <f t="shared" si="2"/>
        <v>13.01845</v>
      </c>
      <c r="Z723" s="26"/>
      <c r="AA723" s="42">
        <v>0.0537948870909621</v>
      </c>
      <c r="AB723" s="23">
        <v>11.63393</v>
      </c>
      <c r="AC723" s="48">
        <f t="shared" si="3"/>
        <v>0.05332898288</v>
      </c>
      <c r="AD723" s="49">
        <f t="shared" si="4"/>
        <v>11.35662</v>
      </c>
      <c r="AE723" s="26"/>
      <c r="AF723" s="42">
        <v>0.0517031641235599</v>
      </c>
      <c r="AG723" s="23">
        <v>13.18167</v>
      </c>
      <c r="AH723" s="48">
        <f t="shared" si="9"/>
        <v>0.05122787763</v>
      </c>
      <c r="AI723" s="49">
        <f t="shared" si="10"/>
        <v>12.80232</v>
      </c>
      <c r="AJ723" s="26"/>
      <c r="AK723" s="42">
        <v>0.0465543911533575</v>
      </c>
      <c r="AL723" s="23">
        <v>12.425</v>
      </c>
      <c r="AM723" s="48">
        <f t="shared" si="11"/>
        <v>0.04602600689</v>
      </c>
      <c r="AN723" s="49">
        <f t="shared" si="12"/>
        <v>12.09803</v>
      </c>
      <c r="AO723" s="26"/>
      <c r="AP723" s="38"/>
      <c r="AQ723" s="38"/>
      <c r="AR723" s="38"/>
      <c r="AS723" s="38"/>
      <c r="AT723" s="26"/>
      <c r="AU723" s="38"/>
      <c r="AV723" s="38"/>
      <c r="AW723" s="38"/>
      <c r="AX723" s="38"/>
      <c r="AY723" s="26"/>
      <c r="AZ723" s="38"/>
      <c r="BA723" s="38"/>
      <c r="BB723" s="38"/>
      <c r="BC723" s="38"/>
      <c r="BD723" s="26"/>
      <c r="BE723" s="38"/>
      <c r="BF723" s="38"/>
      <c r="BG723" s="38"/>
      <c r="BH723" s="38"/>
      <c r="BI723" s="26"/>
      <c r="BJ723" s="42">
        <v>0.0429161038474557</v>
      </c>
      <c r="BK723" s="23">
        <v>16.76281</v>
      </c>
      <c r="BL723" s="48">
        <f t="shared" si="25"/>
        <v>0.04243624866</v>
      </c>
      <c r="BM723" s="62">
        <f t="shared" si="26"/>
        <v>16.29918</v>
      </c>
      <c r="BN723" s="26"/>
      <c r="BO723" s="42">
        <v>0.0419458799363317</v>
      </c>
      <c r="BP723" s="23">
        <v>16.44445</v>
      </c>
      <c r="BQ723" s="48">
        <f t="shared" si="19"/>
        <v>0.04146223016</v>
      </c>
      <c r="BR723" s="62">
        <f t="shared" si="20"/>
        <v>16.04234</v>
      </c>
      <c r="BS723" s="26"/>
      <c r="BT723" s="42">
        <v>0.0408962561824862</v>
      </c>
      <c r="BU723" s="23">
        <v>16.9011</v>
      </c>
      <c r="BV723" s="48">
        <f t="shared" si="29"/>
        <v>0.04041075748</v>
      </c>
      <c r="BW723" s="62">
        <f t="shared" si="30"/>
        <v>16.35005</v>
      </c>
      <c r="BX723" s="26"/>
      <c r="BY723" s="42">
        <v>0.0409200545957573</v>
      </c>
      <c r="BZ723" s="23">
        <v>16.53575</v>
      </c>
      <c r="CA723" s="48">
        <f t="shared" si="27"/>
        <v>0.04043856713</v>
      </c>
      <c r="CB723" s="62">
        <f t="shared" si="28"/>
        <v>16.04302</v>
      </c>
      <c r="CC723" s="7"/>
    </row>
    <row r="724" ht="15.75" customHeight="1">
      <c r="A724" s="1"/>
      <c r="B724" s="38"/>
      <c r="C724" s="38"/>
      <c r="D724" s="38"/>
      <c r="E724" s="38"/>
      <c r="F724" s="26"/>
      <c r="G724" s="38"/>
      <c r="H724" s="38"/>
      <c r="I724" s="38"/>
      <c r="J724" s="38"/>
      <c r="K724" s="26"/>
      <c r="L724" s="38"/>
      <c r="M724" s="38"/>
      <c r="N724" s="38"/>
      <c r="O724" s="38"/>
      <c r="P724" s="26"/>
      <c r="Q724" s="42">
        <v>0.0536565804003768</v>
      </c>
      <c r="R724" s="23">
        <v>11.63556</v>
      </c>
      <c r="S724" s="48">
        <f t="shared" si="7"/>
        <v>0.05314980119</v>
      </c>
      <c r="T724" s="54">
        <f t="shared" si="8"/>
        <v>11.31792</v>
      </c>
      <c r="U724" s="26"/>
      <c r="V724" s="42">
        <v>0.0563054977191113</v>
      </c>
      <c r="W724" s="23">
        <v>13.32946</v>
      </c>
      <c r="X724" s="48">
        <f t="shared" si="1"/>
        <v>0.0558135137</v>
      </c>
      <c r="Y724" s="49">
        <f t="shared" si="2"/>
        <v>13.02112</v>
      </c>
      <c r="Z724" s="26"/>
      <c r="AA724" s="42">
        <v>0.0538891715878611</v>
      </c>
      <c r="AB724" s="23">
        <v>11.63425</v>
      </c>
      <c r="AC724" s="48">
        <f t="shared" si="3"/>
        <v>0.05342326738</v>
      </c>
      <c r="AD724" s="49">
        <f t="shared" si="4"/>
        <v>11.35694</v>
      </c>
      <c r="AE724" s="26"/>
      <c r="AF724" s="42">
        <v>0.0517412120393812</v>
      </c>
      <c r="AG724" s="23">
        <v>13.18306</v>
      </c>
      <c r="AH724" s="48">
        <f t="shared" si="9"/>
        <v>0.05126592554</v>
      </c>
      <c r="AI724" s="49">
        <f t="shared" si="10"/>
        <v>12.80371</v>
      </c>
      <c r="AJ724" s="26"/>
      <c r="AK724" s="42">
        <v>0.046661938421195</v>
      </c>
      <c r="AL724" s="23">
        <v>12.42347</v>
      </c>
      <c r="AM724" s="48">
        <f t="shared" si="11"/>
        <v>0.04613355415</v>
      </c>
      <c r="AN724" s="49">
        <f t="shared" si="12"/>
        <v>12.0965</v>
      </c>
      <c r="AO724" s="26"/>
      <c r="AP724" s="38"/>
      <c r="AQ724" s="38"/>
      <c r="AR724" s="38"/>
      <c r="AS724" s="38"/>
      <c r="AT724" s="26"/>
      <c r="AU724" s="38"/>
      <c r="AV724" s="38"/>
      <c r="AW724" s="38"/>
      <c r="AX724" s="38"/>
      <c r="AY724" s="26"/>
      <c r="AZ724" s="38"/>
      <c r="BA724" s="38"/>
      <c r="BB724" s="38"/>
      <c r="BC724" s="38"/>
      <c r="BD724" s="26"/>
      <c r="BE724" s="38"/>
      <c r="BF724" s="38"/>
      <c r="BG724" s="38"/>
      <c r="BH724" s="38"/>
      <c r="BI724" s="26"/>
      <c r="BJ724" s="42">
        <v>0.0430023261042252</v>
      </c>
      <c r="BK724" s="23">
        <v>16.76684</v>
      </c>
      <c r="BL724" s="48">
        <f t="shared" si="25"/>
        <v>0.04252247091</v>
      </c>
      <c r="BM724" s="62">
        <f t="shared" si="26"/>
        <v>16.30321</v>
      </c>
      <c r="BN724" s="26"/>
      <c r="BO724" s="42">
        <v>0.0420223707537206</v>
      </c>
      <c r="BP724" s="23">
        <v>16.45379</v>
      </c>
      <c r="BQ724" s="48">
        <f t="shared" si="19"/>
        <v>0.04153872097</v>
      </c>
      <c r="BR724" s="62">
        <f t="shared" si="20"/>
        <v>16.05168</v>
      </c>
      <c r="BS724" s="26"/>
      <c r="BT724" s="42">
        <v>0.0409328050705209</v>
      </c>
      <c r="BU724" s="23">
        <v>16.90579</v>
      </c>
      <c r="BV724" s="48">
        <f t="shared" si="29"/>
        <v>0.04044730636</v>
      </c>
      <c r="BW724" s="62">
        <f t="shared" si="30"/>
        <v>16.35474</v>
      </c>
      <c r="BX724" s="26"/>
      <c r="BY724" s="42">
        <v>0.0409688395796213</v>
      </c>
      <c r="BZ724" s="23">
        <v>16.54089</v>
      </c>
      <c r="CA724" s="48">
        <f t="shared" si="27"/>
        <v>0.04048735212</v>
      </c>
      <c r="CB724" s="62">
        <f t="shared" si="28"/>
        <v>16.04816</v>
      </c>
      <c r="CC724" s="7"/>
    </row>
    <row r="725" ht="15.75" customHeight="1">
      <c r="A725" s="1"/>
      <c r="B725" s="38"/>
      <c r="C725" s="38"/>
      <c r="D725" s="38"/>
      <c r="E725" s="38"/>
      <c r="F725" s="26"/>
      <c r="G725" s="38"/>
      <c r="H725" s="38"/>
      <c r="I725" s="38"/>
      <c r="J725" s="38"/>
      <c r="K725" s="26"/>
      <c r="L725" s="38"/>
      <c r="M725" s="38"/>
      <c r="N725" s="38"/>
      <c r="O725" s="38"/>
      <c r="P725" s="26"/>
      <c r="Q725" s="42">
        <v>0.0537745203865385</v>
      </c>
      <c r="R725" s="23">
        <v>11.63802</v>
      </c>
      <c r="S725" s="48">
        <f t="shared" si="7"/>
        <v>0.05326774118</v>
      </c>
      <c r="T725" s="54">
        <f t="shared" si="8"/>
        <v>11.32038</v>
      </c>
      <c r="U725" s="26"/>
      <c r="V725" s="42">
        <v>0.0563958261177639</v>
      </c>
      <c r="W725" s="23">
        <v>13.33029</v>
      </c>
      <c r="X725" s="48">
        <f t="shared" si="1"/>
        <v>0.0559038421</v>
      </c>
      <c r="Y725" s="49">
        <f t="shared" si="2"/>
        <v>13.02195</v>
      </c>
      <c r="Z725" s="26"/>
      <c r="AA725" s="42">
        <v>0.0539713804289963</v>
      </c>
      <c r="AB725" s="23">
        <v>11.63585</v>
      </c>
      <c r="AC725" s="48">
        <f t="shared" si="3"/>
        <v>0.05350547622</v>
      </c>
      <c r="AD725" s="49">
        <f t="shared" si="4"/>
        <v>11.35854</v>
      </c>
      <c r="AE725" s="26"/>
      <c r="AF725" s="42">
        <v>0.0518558229080808</v>
      </c>
      <c r="AG725" s="23">
        <v>13.18409</v>
      </c>
      <c r="AH725" s="48">
        <f t="shared" si="9"/>
        <v>0.05138053641</v>
      </c>
      <c r="AI725" s="49">
        <f t="shared" si="10"/>
        <v>12.80474</v>
      </c>
      <c r="AJ725" s="26"/>
      <c r="AK725" s="42">
        <v>0.0467298065152519</v>
      </c>
      <c r="AL725" s="23">
        <v>12.42389</v>
      </c>
      <c r="AM725" s="48">
        <f t="shared" si="11"/>
        <v>0.04620142225</v>
      </c>
      <c r="AN725" s="49">
        <f t="shared" si="12"/>
        <v>12.09692</v>
      </c>
      <c r="AO725" s="26"/>
      <c r="AP725" s="38"/>
      <c r="AQ725" s="38"/>
      <c r="AR725" s="38"/>
      <c r="AS725" s="38"/>
      <c r="AT725" s="26"/>
      <c r="AU725" s="38"/>
      <c r="AV725" s="38"/>
      <c r="AW725" s="38"/>
      <c r="AX725" s="38"/>
      <c r="AY725" s="26"/>
      <c r="AZ725" s="38"/>
      <c r="BA725" s="38"/>
      <c r="BB725" s="38"/>
      <c r="BC725" s="38"/>
      <c r="BD725" s="26"/>
      <c r="BE725" s="38"/>
      <c r="BF725" s="38"/>
      <c r="BG725" s="38"/>
      <c r="BH725" s="38"/>
      <c r="BI725" s="26"/>
      <c r="BJ725" s="42">
        <v>0.0430615782618087</v>
      </c>
      <c r="BK725" s="23">
        <v>16.77667</v>
      </c>
      <c r="BL725" s="48">
        <f t="shared" si="25"/>
        <v>0.04258172307</v>
      </c>
      <c r="BM725" s="62">
        <f t="shared" si="26"/>
        <v>16.31304</v>
      </c>
      <c r="BN725" s="26"/>
      <c r="BO725" s="42">
        <v>0.0420867092802337</v>
      </c>
      <c r="BP725" s="23">
        <v>16.45897</v>
      </c>
      <c r="BQ725" s="48">
        <f t="shared" si="19"/>
        <v>0.0416030595</v>
      </c>
      <c r="BR725" s="62">
        <f t="shared" si="20"/>
        <v>16.05686</v>
      </c>
      <c r="BS725" s="26"/>
      <c r="BT725" s="42">
        <v>0.0409829640605017</v>
      </c>
      <c r="BU725" s="23">
        <v>16.91335</v>
      </c>
      <c r="BV725" s="48">
        <f t="shared" si="29"/>
        <v>0.04049746535</v>
      </c>
      <c r="BW725" s="62">
        <f t="shared" si="30"/>
        <v>16.3623</v>
      </c>
      <c r="BX725" s="26"/>
      <c r="BY725" s="42">
        <v>0.0409908140081214</v>
      </c>
      <c r="BZ725" s="23">
        <v>16.54906</v>
      </c>
      <c r="CA725" s="48">
        <f t="shared" si="27"/>
        <v>0.04050932655</v>
      </c>
      <c r="CB725" s="62">
        <f t="shared" si="28"/>
        <v>16.05633</v>
      </c>
      <c r="CC725" s="7"/>
    </row>
    <row r="726" ht="15.75" customHeight="1">
      <c r="A726" s="1"/>
      <c r="B726" s="38"/>
      <c r="C726" s="38"/>
      <c r="D726" s="38"/>
      <c r="E726" s="38"/>
      <c r="F726" s="26"/>
      <c r="G726" s="38"/>
      <c r="H726" s="38"/>
      <c r="I726" s="38"/>
      <c r="J726" s="38"/>
      <c r="K726" s="26"/>
      <c r="L726" s="38"/>
      <c r="M726" s="38"/>
      <c r="N726" s="38"/>
      <c r="O726" s="38"/>
      <c r="P726" s="26"/>
      <c r="Q726" s="42">
        <v>0.0538737221652241</v>
      </c>
      <c r="R726" s="23">
        <v>11.63746</v>
      </c>
      <c r="S726" s="48">
        <f t="shared" si="7"/>
        <v>0.05336694296</v>
      </c>
      <c r="T726" s="54">
        <f t="shared" si="8"/>
        <v>11.31982</v>
      </c>
      <c r="U726" s="26"/>
      <c r="V726" s="42">
        <v>0.0564709016518141</v>
      </c>
      <c r="W726" s="23">
        <v>13.3327</v>
      </c>
      <c r="X726" s="48">
        <f t="shared" si="1"/>
        <v>0.05597891763</v>
      </c>
      <c r="Y726" s="49">
        <f t="shared" si="2"/>
        <v>13.02436</v>
      </c>
      <c r="Z726" s="26"/>
      <c r="AA726" s="42">
        <v>0.0539765051206862</v>
      </c>
      <c r="AB726" s="23">
        <v>11.64126</v>
      </c>
      <c r="AC726" s="48">
        <f t="shared" si="3"/>
        <v>0.05351060091</v>
      </c>
      <c r="AD726" s="49">
        <f t="shared" si="4"/>
        <v>11.36395</v>
      </c>
      <c r="AE726" s="26"/>
      <c r="AF726" s="42">
        <v>0.0519578720762468</v>
      </c>
      <c r="AG726" s="23">
        <v>13.18716</v>
      </c>
      <c r="AH726" s="48">
        <f t="shared" si="9"/>
        <v>0.05148258558</v>
      </c>
      <c r="AI726" s="49">
        <f t="shared" si="10"/>
        <v>12.80781</v>
      </c>
      <c r="AJ726" s="26"/>
      <c r="AK726" s="42">
        <v>0.046828455676027</v>
      </c>
      <c r="AL726" s="23">
        <v>12.4299</v>
      </c>
      <c r="AM726" s="48">
        <f t="shared" si="11"/>
        <v>0.04630007141</v>
      </c>
      <c r="AN726" s="49">
        <f t="shared" si="12"/>
        <v>12.10293</v>
      </c>
      <c r="AO726" s="26"/>
      <c r="AP726" s="38"/>
      <c r="AQ726" s="38"/>
      <c r="AR726" s="38"/>
      <c r="AS726" s="38"/>
      <c r="AT726" s="26"/>
      <c r="AU726" s="38"/>
      <c r="AV726" s="38"/>
      <c r="AW726" s="38"/>
      <c r="AX726" s="38"/>
      <c r="AY726" s="26"/>
      <c r="AZ726" s="38"/>
      <c r="BA726" s="38"/>
      <c r="BB726" s="38"/>
      <c r="BC726" s="38"/>
      <c r="BD726" s="26"/>
      <c r="BE726" s="38"/>
      <c r="BF726" s="38"/>
      <c r="BG726" s="38"/>
      <c r="BH726" s="38"/>
      <c r="BI726" s="26"/>
      <c r="BJ726" s="42">
        <v>0.0431608465596023</v>
      </c>
      <c r="BK726" s="23">
        <v>16.78246</v>
      </c>
      <c r="BL726" s="48">
        <f t="shared" si="25"/>
        <v>0.04268099137</v>
      </c>
      <c r="BM726" s="62">
        <f t="shared" si="26"/>
        <v>16.31883</v>
      </c>
      <c r="BN726" s="26"/>
      <c r="BO726" s="42">
        <v>0.0421719027644785</v>
      </c>
      <c r="BP726" s="23">
        <v>16.46512</v>
      </c>
      <c r="BQ726" s="48">
        <f t="shared" si="19"/>
        <v>0.04168825298</v>
      </c>
      <c r="BR726" s="62">
        <f t="shared" si="20"/>
        <v>16.06301</v>
      </c>
      <c r="BS726" s="26"/>
      <c r="BT726" s="42">
        <v>0.041094569269065</v>
      </c>
      <c r="BU726" s="23">
        <v>16.9234</v>
      </c>
      <c r="BV726" s="48">
        <f t="shared" si="29"/>
        <v>0.04060907056</v>
      </c>
      <c r="BW726" s="62">
        <f t="shared" si="30"/>
        <v>16.37235</v>
      </c>
      <c r="BX726" s="26"/>
      <c r="BY726" s="42">
        <v>0.0411080512030038</v>
      </c>
      <c r="BZ726" s="23">
        <v>16.55819</v>
      </c>
      <c r="CA726" s="48">
        <f t="shared" si="27"/>
        <v>0.04062656374</v>
      </c>
      <c r="CB726" s="62">
        <f t="shared" si="28"/>
        <v>16.06546</v>
      </c>
      <c r="CC726" s="7"/>
    </row>
    <row r="727" ht="15.75" customHeight="1">
      <c r="A727" s="1"/>
      <c r="B727" s="38"/>
      <c r="C727" s="38"/>
      <c r="D727" s="38"/>
      <c r="E727" s="38"/>
      <c r="F727" s="26"/>
      <c r="G727" s="38"/>
      <c r="H727" s="38"/>
      <c r="I727" s="38"/>
      <c r="J727" s="38"/>
      <c r="K727" s="26"/>
      <c r="L727" s="38"/>
      <c r="M727" s="38"/>
      <c r="N727" s="38"/>
      <c r="O727" s="38"/>
      <c r="P727" s="26"/>
      <c r="Q727" s="42">
        <v>0.0539054304403288</v>
      </c>
      <c r="R727" s="23">
        <v>11.63723</v>
      </c>
      <c r="S727" s="48">
        <f t="shared" si="7"/>
        <v>0.05339865123</v>
      </c>
      <c r="T727" s="54">
        <f t="shared" si="8"/>
        <v>11.31959</v>
      </c>
      <c r="U727" s="26"/>
      <c r="V727" s="42">
        <v>0.0565914654517796</v>
      </c>
      <c r="W727" s="23">
        <v>13.33274</v>
      </c>
      <c r="X727" s="48">
        <f t="shared" si="1"/>
        <v>0.05609948143</v>
      </c>
      <c r="Y727" s="49">
        <f t="shared" si="2"/>
        <v>13.0244</v>
      </c>
      <c r="Z727" s="26"/>
      <c r="AA727" s="42">
        <v>0.0541205199907759</v>
      </c>
      <c r="AB727" s="23">
        <v>11.63611</v>
      </c>
      <c r="AC727" s="48">
        <f t="shared" si="3"/>
        <v>0.05365461578</v>
      </c>
      <c r="AD727" s="49">
        <f t="shared" si="4"/>
        <v>11.3588</v>
      </c>
      <c r="AE727" s="26"/>
      <c r="AF727" s="42">
        <v>0.0520366027796397</v>
      </c>
      <c r="AG727" s="23">
        <v>13.18848</v>
      </c>
      <c r="AH727" s="48">
        <f t="shared" si="9"/>
        <v>0.05156131628</v>
      </c>
      <c r="AI727" s="49">
        <f t="shared" si="10"/>
        <v>12.80913</v>
      </c>
      <c r="AJ727" s="26"/>
      <c r="AK727" s="42">
        <v>0.0468972688529239</v>
      </c>
      <c r="AL727" s="23">
        <v>12.42943</v>
      </c>
      <c r="AM727" s="48">
        <f t="shared" si="11"/>
        <v>0.04636888459</v>
      </c>
      <c r="AN727" s="49">
        <f t="shared" si="12"/>
        <v>12.10246</v>
      </c>
      <c r="AO727" s="26"/>
      <c r="AP727" s="38"/>
      <c r="AQ727" s="38"/>
      <c r="AR727" s="38"/>
      <c r="AS727" s="38"/>
      <c r="AT727" s="26"/>
      <c r="AU727" s="38"/>
      <c r="AV727" s="38"/>
      <c r="AW727" s="38"/>
      <c r="AX727" s="38"/>
      <c r="AY727" s="26"/>
      <c r="AZ727" s="38"/>
      <c r="BA727" s="38"/>
      <c r="BB727" s="38"/>
      <c r="BC727" s="38"/>
      <c r="BD727" s="26"/>
      <c r="BE727" s="38"/>
      <c r="BF727" s="38"/>
      <c r="BG727" s="38"/>
      <c r="BH727" s="38"/>
      <c r="BI727" s="26"/>
      <c r="BJ727" s="42">
        <v>0.0432239356090354</v>
      </c>
      <c r="BK727" s="23">
        <v>16.7872</v>
      </c>
      <c r="BL727" s="48">
        <f t="shared" si="25"/>
        <v>0.04274408042</v>
      </c>
      <c r="BM727" s="62">
        <f t="shared" si="26"/>
        <v>16.32357</v>
      </c>
      <c r="BN727" s="26"/>
      <c r="BO727" s="42">
        <v>0.0422456347900222</v>
      </c>
      <c r="BP727" s="23">
        <v>16.47503</v>
      </c>
      <c r="BQ727" s="48">
        <f t="shared" si="19"/>
        <v>0.04176198501</v>
      </c>
      <c r="BR727" s="62">
        <f t="shared" si="20"/>
        <v>16.07292</v>
      </c>
      <c r="BS727" s="26"/>
      <c r="BT727" s="42">
        <v>0.0411810921645908</v>
      </c>
      <c r="BU727" s="23">
        <v>16.92839</v>
      </c>
      <c r="BV727" s="48">
        <f t="shared" si="29"/>
        <v>0.04069559346</v>
      </c>
      <c r="BW727" s="62">
        <f t="shared" si="30"/>
        <v>16.37734</v>
      </c>
      <c r="BX727" s="26"/>
      <c r="BY727" s="42">
        <v>0.0411620735438221</v>
      </c>
      <c r="BZ727" s="23">
        <v>16.5633</v>
      </c>
      <c r="CA727" s="48">
        <f t="shared" si="27"/>
        <v>0.04068058608</v>
      </c>
      <c r="CB727" s="62">
        <f t="shared" si="28"/>
        <v>16.07057</v>
      </c>
      <c r="CC727" s="7"/>
    </row>
    <row r="728" ht="15.75" customHeight="1">
      <c r="A728" s="1"/>
      <c r="B728" s="38"/>
      <c r="C728" s="38"/>
      <c r="D728" s="38"/>
      <c r="E728" s="38"/>
      <c r="F728" s="26"/>
      <c r="G728" s="38"/>
      <c r="H728" s="38"/>
      <c r="I728" s="38"/>
      <c r="J728" s="38"/>
      <c r="K728" s="26"/>
      <c r="L728" s="38"/>
      <c r="M728" s="38"/>
      <c r="N728" s="38"/>
      <c r="O728" s="38"/>
      <c r="P728" s="26"/>
      <c r="Q728" s="42">
        <v>0.0540406809164122</v>
      </c>
      <c r="R728" s="23">
        <v>11.63815</v>
      </c>
      <c r="S728" s="48">
        <f t="shared" si="7"/>
        <v>0.05353390171</v>
      </c>
      <c r="T728" s="54">
        <f t="shared" si="8"/>
        <v>11.32051</v>
      </c>
      <c r="U728" s="26"/>
      <c r="V728" s="42">
        <v>0.0566997102029325</v>
      </c>
      <c r="W728" s="23">
        <v>13.3338</v>
      </c>
      <c r="X728" s="48">
        <f t="shared" si="1"/>
        <v>0.05620772618</v>
      </c>
      <c r="Y728" s="49">
        <f t="shared" si="2"/>
        <v>13.02546</v>
      </c>
      <c r="Z728" s="26"/>
      <c r="AA728" s="42">
        <v>0.0542196670340998</v>
      </c>
      <c r="AB728" s="23">
        <v>11.64216</v>
      </c>
      <c r="AC728" s="48">
        <f t="shared" si="3"/>
        <v>0.05375376282</v>
      </c>
      <c r="AD728" s="49">
        <f t="shared" si="4"/>
        <v>11.36485</v>
      </c>
      <c r="AE728" s="26"/>
      <c r="AF728" s="42">
        <v>0.0520893699174658</v>
      </c>
      <c r="AG728" s="23">
        <v>13.19187</v>
      </c>
      <c r="AH728" s="48">
        <f t="shared" si="9"/>
        <v>0.05161408342</v>
      </c>
      <c r="AI728" s="49">
        <f t="shared" si="10"/>
        <v>12.81252</v>
      </c>
      <c r="AJ728" s="26"/>
      <c r="AK728" s="42">
        <v>0.0469523203181326</v>
      </c>
      <c r="AL728" s="23">
        <v>12.4303</v>
      </c>
      <c r="AM728" s="48">
        <f t="shared" si="11"/>
        <v>0.04642393605</v>
      </c>
      <c r="AN728" s="49">
        <f t="shared" si="12"/>
        <v>12.10333</v>
      </c>
      <c r="AO728" s="26"/>
      <c r="AP728" s="38"/>
      <c r="AQ728" s="38"/>
      <c r="AR728" s="38"/>
      <c r="AS728" s="38"/>
      <c r="AT728" s="26"/>
      <c r="AU728" s="38"/>
      <c r="AV728" s="38"/>
      <c r="AW728" s="38"/>
      <c r="AX728" s="38"/>
      <c r="AY728" s="26"/>
      <c r="AZ728" s="38"/>
      <c r="BA728" s="38"/>
      <c r="BB728" s="38"/>
      <c r="BC728" s="38"/>
      <c r="BD728" s="26"/>
      <c r="BE728" s="38"/>
      <c r="BF728" s="38"/>
      <c r="BG728" s="38"/>
      <c r="BH728" s="38"/>
      <c r="BI728" s="26"/>
      <c r="BJ728" s="42">
        <v>0.0432998088336101</v>
      </c>
      <c r="BK728" s="23">
        <v>16.79645</v>
      </c>
      <c r="BL728" s="48">
        <f t="shared" si="25"/>
        <v>0.04281995364</v>
      </c>
      <c r="BM728" s="62">
        <f t="shared" si="26"/>
        <v>16.33282</v>
      </c>
      <c r="BN728" s="26"/>
      <c r="BO728" s="42">
        <v>0.0423301180871838</v>
      </c>
      <c r="BP728" s="23">
        <v>16.47901</v>
      </c>
      <c r="BQ728" s="48">
        <f t="shared" si="19"/>
        <v>0.04184646831</v>
      </c>
      <c r="BR728" s="62">
        <f t="shared" si="20"/>
        <v>16.0769</v>
      </c>
      <c r="BS728" s="26"/>
      <c r="BT728" s="42">
        <v>0.0412369620255311</v>
      </c>
      <c r="BU728" s="23">
        <v>16.93458</v>
      </c>
      <c r="BV728" s="48">
        <f t="shared" si="29"/>
        <v>0.04075146332</v>
      </c>
      <c r="BW728" s="62">
        <f t="shared" si="30"/>
        <v>16.38353</v>
      </c>
      <c r="BX728" s="26"/>
      <c r="BY728" s="42">
        <v>0.0412129842542861</v>
      </c>
      <c r="BZ728" s="23">
        <v>16.57161</v>
      </c>
      <c r="CA728" s="48">
        <f t="shared" si="27"/>
        <v>0.04073149679</v>
      </c>
      <c r="CB728" s="62">
        <f t="shared" si="28"/>
        <v>16.07888</v>
      </c>
      <c r="CC728" s="7"/>
    </row>
    <row r="729" ht="15.75" customHeight="1">
      <c r="A729" s="1"/>
      <c r="B729" s="38"/>
      <c r="C729" s="38"/>
      <c r="D729" s="38"/>
      <c r="E729" s="38"/>
      <c r="F729" s="26"/>
      <c r="G729" s="38"/>
      <c r="H729" s="38"/>
      <c r="I729" s="38"/>
      <c r="J729" s="38"/>
      <c r="K729" s="26"/>
      <c r="L729" s="38"/>
      <c r="M729" s="38"/>
      <c r="N729" s="38"/>
      <c r="O729" s="38"/>
      <c r="P729" s="26"/>
      <c r="Q729" s="42">
        <v>0.0541200419193837</v>
      </c>
      <c r="R729" s="23">
        <v>11.6354</v>
      </c>
      <c r="S729" s="48">
        <f t="shared" si="7"/>
        <v>0.05361326271</v>
      </c>
      <c r="T729" s="54">
        <f t="shared" si="8"/>
        <v>11.31776</v>
      </c>
      <c r="U729" s="26"/>
      <c r="V729" s="42">
        <v>0.0567758625152757</v>
      </c>
      <c r="W729" s="23">
        <v>13.33778</v>
      </c>
      <c r="X729" s="48">
        <f t="shared" si="1"/>
        <v>0.05628387849</v>
      </c>
      <c r="Y729" s="49">
        <f t="shared" si="2"/>
        <v>13.02944</v>
      </c>
      <c r="Z729" s="26"/>
      <c r="AA729" s="42">
        <v>0.05434838077368</v>
      </c>
      <c r="AB729" s="23">
        <v>11.64599</v>
      </c>
      <c r="AC729" s="48">
        <f t="shared" si="3"/>
        <v>0.05388247656</v>
      </c>
      <c r="AD729" s="49">
        <f t="shared" si="4"/>
        <v>11.36868</v>
      </c>
      <c r="AE729" s="26"/>
      <c r="AF729" s="42">
        <v>0.0521846238129682</v>
      </c>
      <c r="AG729" s="23">
        <v>13.19402</v>
      </c>
      <c r="AH729" s="48">
        <f t="shared" si="9"/>
        <v>0.05170933732</v>
      </c>
      <c r="AI729" s="49">
        <f t="shared" si="10"/>
        <v>12.81467</v>
      </c>
      <c r="AJ729" s="26"/>
      <c r="AK729" s="42">
        <v>0.0469907409418235</v>
      </c>
      <c r="AL729" s="23">
        <v>12.43511</v>
      </c>
      <c r="AM729" s="48">
        <f t="shared" si="11"/>
        <v>0.04646235668</v>
      </c>
      <c r="AN729" s="49">
        <f t="shared" si="12"/>
        <v>12.10814</v>
      </c>
      <c r="AO729" s="26"/>
      <c r="AP729" s="38"/>
      <c r="AQ729" s="38"/>
      <c r="AR729" s="38"/>
      <c r="AS729" s="38"/>
      <c r="AT729" s="26"/>
      <c r="AU729" s="38"/>
      <c r="AV729" s="38"/>
      <c r="AW729" s="38"/>
      <c r="AX729" s="38"/>
      <c r="AY729" s="26"/>
      <c r="AZ729" s="38"/>
      <c r="BA729" s="38"/>
      <c r="BB729" s="38"/>
      <c r="BC729" s="38"/>
      <c r="BD729" s="26"/>
      <c r="BE729" s="38"/>
      <c r="BF729" s="38"/>
      <c r="BG729" s="38"/>
      <c r="BH729" s="38"/>
      <c r="BI729" s="26"/>
      <c r="BJ729" s="42">
        <v>0.0433251850695706</v>
      </c>
      <c r="BK729" s="23">
        <v>16.80451</v>
      </c>
      <c r="BL729" s="48">
        <f t="shared" si="25"/>
        <v>0.04284532988</v>
      </c>
      <c r="BM729" s="62">
        <f t="shared" si="26"/>
        <v>16.34088</v>
      </c>
      <c r="BN729" s="26"/>
      <c r="BO729" s="42">
        <v>0.0423850263184138</v>
      </c>
      <c r="BP729" s="23">
        <v>16.48823</v>
      </c>
      <c r="BQ729" s="48">
        <f t="shared" si="19"/>
        <v>0.04190137654</v>
      </c>
      <c r="BR729" s="62">
        <f t="shared" si="20"/>
        <v>16.08612</v>
      </c>
      <c r="BS729" s="26"/>
      <c r="BT729" s="42">
        <v>0.0412912844010784</v>
      </c>
      <c r="BU729" s="23">
        <v>16.94566</v>
      </c>
      <c r="BV729" s="48">
        <f t="shared" si="29"/>
        <v>0.04080578569</v>
      </c>
      <c r="BW729" s="62">
        <f t="shared" si="30"/>
        <v>16.39461</v>
      </c>
      <c r="BX729" s="26"/>
      <c r="BY729" s="42">
        <v>0.0413173742742876</v>
      </c>
      <c r="BZ729" s="23">
        <v>16.57929</v>
      </c>
      <c r="CA729" s="48">
        <f t="shared" si="27"/>
        <v>0.04083588681</v>
      </c>
      <c r="CB729" s="62">
        <f t="shared" si="28"/>
        <v>16.08656</v>
      </c>
      <c r="CC729" s="7"/>
    </row>
    <row r="730" ht="15.75" customHeight="1">
      <c r="A730" s="1"/>
      <c r="B730" s="38"/>
      <c r="C730" s="38"/>
      <c r="D730" s="38"/>
      <c r="E730" s="38"/>
      <c r="F730" s="26"/>
      <c r="G730" s="38"/>
      <c r="H730" s="38"/>
      <c r="I730" s="38"/>
      <c r="J730" s="38"/>
      <c r="K730" s="26"/>
      <c r="L730" s="38"/>
      <c r="M730" s="38"/>
      <c r="N730" s="38"/>
      <c r="O730" s="38"/>
      <c r="P730" s="26"/>
      <c r="Q730" s="42">
        <v>0.0542040437460727</v>
      </c>
      <c r="R730" s="23">
        <v>11.63472</v>
      </c>
      <c r="S730" s="48">
        <f t="shared" si="7"/>
        <v>0.05369726454</v>
      </c>
      <c r="T730" s="54">
        <f t="shared" si="8"/>
        <v>11.31708</v>
      </c>
      <c r="U730" s="26"/>
      <c r="V730" s="42">
        <v>0.0568685268263891</v>
      </c>
      <c r="W730" s="23">
        <v>13.34112</v>
      </c>
      <c r="X730" s="48">
        <f t="shared" si="1"/>
        <v>0.05637654281</v>
      </c>
      <c r="Y730" s="49">
        <f t="shared" si="2"/>
        <v>13.03278</v>
      </c>
      <c r="Z730" s="26"/>
      <c r="AA730" s="42">
        <v>0.0544447422777437</v>
      </c>
      <c r="AB730" s="23">
        <v>11.64539</v>
      </c>
      <c r="AC730" s="48">
        <f t="shared" si="3"/>
        <v>0.05397883807</v>
      </c>
      <c r="AD730" s="49">
        <f t="shared" si="4"/>
        <v>11.36808</v>
      </c>
      <c r="AE730" s="26"/>
      <c r="AF730" s="42">
        <v>0.052300179973215</v>
      </c>
      <c r="AG730" s="23">
        <v>13.19327</v>
      </c>
      <c r="AH730" s="48">
        <f t="shared" si="9"/>
        <v>0.05182489348</v>
      </c>
      <c r="AI730" s="49">
        <f t="shared" si="10"/>
        <v>12.81392</v>
      </c>
      <c r="AJ730" s="26"/>
      <c r="AK730" s="42">
        <v>0.0470774579199025</v>
      </c>
      <c r="AL730" s="23">
        <v>12.437</v>
      </c>
      <c r="AM730" s="48">
        <f t="shared" si="11"/>
        <v>0.04654907365</v>
      </c>
      <c r="AN730" s="49">
        <f t="shared" si="12"/>
        <v>12.11003</v>
      </c>
      <c r="AO730" s="26"/>
      <c r="AP730" s="38"/>
      <c r="AQ730" s="38"/>
      <c r="AR730" s="38"/>
      <c r="AS730" s="38"/>
      <c r="AT730" s="26"/>
      <c r="AU730" s="38"/>
      <c r="AV730" s="38"/>
      <c r="AW730" s="38"/>
      <c r="AX730" s="38"/>
      <c r="AY730" s="26"/>
      <c r="AZ730" s="38"/>
      <c r="BA730" s="38"/>
      <c r="BB730" s="38"/>
      <c r="BC730" s="38"/>
      <c r="BD730" s="26"/>
      <c r="BE730" s="38"/>
      <c r="BF730" s="38"/>
      <c r="BG730" s="38"/>
      <c r="BH730" s="38"/>
      <c r="BI730" s="26"/>
      <c r="BJ730" s="42">
        <v>0.0434117387723176</v>
      </c>
      <c r="BK730" s="23">
        <v>16.80797</v>
      </c>
      <c r="BL730" s="48">
        <f t="shared" si="25"/>
        <v>0.04293188358</v>
      </c>
      <c r="BM730" s="62">
        <f t="shared" si="26"/>
        <v>16.34434</v>
      </c>
      <c r="BN730" s="26"/>
      <c r="BO730" s="42">
        <v>0.0424444588409563</v>
      </c>
      <c r="BP730" s="23">
        <v>16.49592</v>
      </c>
      <c r="BQ730" s="48">
        <f t="shared" si="19"/>
        <v>0.04196080906</v>
      </c>
      <c r="BR730" s="62">
        <f t="shared" si="20"/>
        <v>16.09381</v>
      </c>
      <c r="BS730" s="26"/>
      <c r="BT730" s="42">
        <v>0.0413730043607379</v>
      </c>
      <c r="BU730" s="23">
        <v>16.95</v>
      </c>
      <c r="BV730" s="48">
        <f t="shared" si="29"/>
        <v>0.04088750565</v>
      </c>
      <c r="BW730" s="62">
        <f t="shared" si="30"/>
        <v>16.39895</v>
      </c>
      <c r="BX730" s="26"/>
      <c r="BY730" s="42">
        <v>0.0414069843990741</v>
      </c>
      <c r="BZ730" s="23">
        <v>16.58669</v>
      </c>
      <c r="CA730" s="48">
        <f t="shared" si="27"/>
        <v>0.04092549694</v>
      </c>
      <c r="CB730" s="62">
        <f t="shared" si="28"/>
        <v>16.09396</v>
      </c>
      <c r="CC730" s="7"/>
    </row>
    <row r="731" ht="15.75" customHeight="1">
      <c r="A731" s="1"/>
      <c r="B731" s="38"/>
      <c r="C731" s="38"/>
      <c r="D731" s="38"/>
      <c r="E731" s="38"/>
      <c r="F731" s="26"/>
      <c r="G731" s="38"/>
      <c r="H731" s="38"/>
      <c r="I731" s="38"/>
      <c r="J731" s="38"/>
      <c r="K731" s="26"/>
      <c r="L731" s="38"/>
      <c r="M731" s="38"/>
      <c r="N731" s="38"/>
      <c r="O731" s="38"/>
      <c r="P731" s="26"/>
      <c r="Q731" s="42">
        <v>0.0543202612575122</v>
      </c>
      <c r="R731" s="23">
        <v>11.63313</v>
      </c>
      <c r="S731" s="48">
        <f t="shared" si="7"/>
        <v>0.05381348205</v>
      </c>
      <c r="T731" s="54">
        <f t="shared" si="8"/>
        <v>11.31549</v>
      </c>
      <c r="U731" s="26"/>
      <c r="V731" s="42">
        <v>0.0569863086072</v>
      </c>
      <c r="W731" s="23">
        <v>13.34271</v>
      </c>
      <c r="X731" s="48">
        <f t="shared" si="1"/>
        <v>0.05649432459</v>
      </c>
      <c r="Y731" s="49">
        <f t="shared" si="2"/>
        <v>13.03437</v>
      </c>
      <c r="Z731" s="26"/>
      <c r="AA731" s="42">
        <v>0.0545009114865211</v>
      </c>
      <c r="AB731" s="23">
        <v>11.64428</v>
      </c>
      <c r="AC731" s="48">
        <f t="shared" si="3"/>
        <v>0.05403500728</v>
      </c>
      <c r="AD731" s="49">
        <f t="shared" si="4"/>
        <v>11.36697</v>
      </c>
      <c r="AE731" s="26"/>
      <c r="AF731" s="42">
        <v>0.05240771190461</v>
      </c>
      <c r="AG731" s="23">
        <v>13.20066</v>
      </c>
      <c r="AH731" s="48">
        <f t="shared" si="9"/>
        <v>0.05193242541</v>
      </c>
      <c r="AI731" s="49">
        <f t="shared" si="10"/>
        <v>12.82131</v>
      </c>
      <c r="AJ731" s="26"/>
      <c r="AK731" s="42">
        <v>0.0471620959563386</v>
      </c>
      <c r="AL731" s="23">
        <v>12.43657</v>
      </c>
      <c r="AM731" s="48">
        <f t="shared" si="11"/>
        <v>0.04663371169</v>
      </c>
      <c r="AN731" s="49">
        <f t="shared" si="12"/>
        <v>12.1096</v>
      </c>
      <c r="AO731" s="26"/>
      <c r="AP731" s="38"/>
      <c r="AQ731" s="38"/>
      <c r="AR731" s="38"/>
      <c r="AS731" s="38"/>
      <c r="AT731" s="26"/>
      <c r="AU731" s="38"/>
      <c r="AV731" s="38"/>
      <c r="AW731" s="38"/>
      <c r="AX731" s="38"/>
      <c r="AY731" s="26"/>
      <c r="AZ731" s="38"/>
      <c r="BA731" s="38"/>
      <c r="BB731" s="38"/>
      <c r="BC731" s="38"/>
      <c r="BD731" s="26"/>
      <c r="BE731" s="38"/>
      <c r="BF731" s="38"/>
      <c r="BG731" s="38"/>
      <c r="BH731" s="38"/>
      <c r="BI731" s="26"/>
      <c r="BJ731" s="42">
        <v>0.0434429903512894</v>
      </c>
      <c r="BK731" s="23">
        <v>16.81858</v>
      </c>
      <c r="BL731" s="48">
        <f t="shared" si="25"/>
        <v>0.04296313516</v>
      </c>
      <c r="BM731" s="62">
        <f t="shared" si="26"/>
        <v>16.35495</v>
      </c>
      <c r="BN731" s="26"/>
      <c r="BO731" s="42">
        <v>0.0425334497118297</v>
      </c>
      <c r="BP731" s="23">
        <v>16.50113</v>
      </c>
      <c r="BQ731" s="48">
        <f t="shared" si="19"/>
        <v>0.04204979993</v>
      </c>
      <c r="BR731" s="62">
        <f t="shared" si="20"/>
        <v>16.09902</v>
      </c>
      <c r="BS731" s="26"/>
      <c r="BT731" s="42">
        <v>0.0414648690473862</v>
      </c>
      <c r="BU731" s="23">
        <v>16.95876</v>
      </c>
      <c r="BV731" s="48">
        <f t="shared" si="29"/>
        <v>0.04097937034</v>
      </c>
      <c r="BW731" s="62">
        <f t="shared" si="30"/>
        <v>16.40771</v>
      </c>
      <c r="BX731" s="26"/>
      <c r="BY731" s="42">
        <v>0.0414391208278964</v>
      </c>
      <c r="BZ731" s="23">
        <v>16.59302</v>
      </c>
      <c r="CA731" s="48">
        <f t="shared" si="27"/>
        <v>0.04095763337</v>
      </c>
      <c r="CB731" s="62">
        <f t="shared" si="28"/>
        <v>16.10029</v>
      </c>
      <c r="CC731" s="7"/>
    </row>
    <row r="732" ht="15.75" customHeight="1">
      <c r="A732" s="1"/>
      <c r="B732" s="38"/>
      <c r="C732" s="38"/>
      <c r="D732" s="38"/>
      <c r="E732" s="38"/>
      <c r="F732" s="26"/>
      <c r="G732" s="38"/>
      <c r="H732" s="38"/>
      <c r="I732" s="38"/>
      <c r="J732" s="38"/>
      <c r="K732" s="26"/>
      <c r="L732" s="38"/>
      <c r="M732" s="38"/>
      <c r="N732" s="38"/>
      <c r="O732" s="38"/>
      <c r="P732" s="26"/>
      <c r="Q732" s="42">
        <v>0.0544012054856347</v>
      </c>
      <c r="R732" s="23">
        <v>11.6319</v>
      </c>
      <c r="S732" s="48">
        <f t="shared" si="7"/>
        <v>0.05389442628</v>
      </c>
      <c r="T732" s="54">
        <f t="shared" si="8"/>
        <v>11.31426</v>
      </c>
      <c r="U732" s="26"/>
      <c r="V732" s="42">
        <v>0.0570740782207295</v>
      </c>
      <c r="W732" s="23">
        <v>13.34404</v>
      </c>
      <c r="X732" s="48">
        <f t="shared" si="1"/>
        <v>0.0565820942</v>
      </c>
      <c r="Y732" s="49">
        <f t="shared" si="2"/>
        <v>13.0357</v>
      </c>
      <c r="Z732" s="26"/>
      <c r="AA732" s="42">
        <v>0.0545933338389741</v>
      </c>
      <c r="AB732" s="23">
        <v>11.64749</v>
      </c>
      <c r="AC732" s="48">
        <f t="shared" si="3"/>
        <v>0.05412742963</v>
      </c>
      <c r="AD732" s="49">
        <f t="shared" si="4"/>
        <v>11.37018</v>
      </c>
      <c r="AE732" s="26"/>
      <c r="AF732" s="42">
        <v>0.0523851285226951</v>
      </c>
      <c r="AG732" s="23">
        <v>13.19929</v>
      </c>
      <c r="AH732" s="48">
        <f t="shared" si="9"/>
        <v>0.05190984203</v>
      </c>
      <c r="AI732" s="49">
        <f t="shared" si="10"/>
        <v>12.81994</v>
      </c>
      <c r="AJ732" s="26"/>
      <c r="AK732" s="42">
        <v>0.0472179973237834</v>
      </c>
      <c r="AL732" s="23">
        <v>12.44221</v>
      </c>
      <c r="AM732" s="48">
        <f t="shared" si="11"/>
        <v>0.04668961306</v>
      </c>
      <c r="AN732" s="49">
        <f t="shared" si="12"/>
        <v>12.11524</v>
      </c>
      <c r="AO732" s="26"/>
      <c r="AP732" s="38"/>
      <c r="AQ732" s="38"/>
      <c r="AR732" s="38"/>
      <c r="AS732" s="38"/>
      <c r="AT732" s="26"/>
      <c r="AU732" s="38"/>
      <c r="AV732" s="38"/>
      <c r="AW732" s="38"/>
      <c r="AX732" s="38"/>
      <c r="AY732" s="26"/>
      <c r="AZ732" s="38"/>
      <c r="BA732" s="38"/>
      <c r="BB732" s="38"/>
      <c r="BC732" s="38"/>
      <c r="BD732" s="26"/>
      <c r="BE732" s="38"/>
      <c r="BF732" s="38"/>
      <c r="BG732" s="38"/>
      <c r="BH732" s="38"/>
      <c r="BI732" s="26"/>
      <c r="BJ732" s="42">
        <v>0.0435258272458958</v>
      </c>
      <c r="BK732" s="23">
        <v>16.82408</v>
      </c>
      <c r="BL732" s="48">
        <f t="shared" si="25"/>
        <v>0.04304597205</v>
      </c>
      <c r="BM732" s="62">
        <f t="shared" si="26"/>
        <v>16.36045</v>
      </c>
      <c r="BN732" s="26"/>
      <c r="BO732" s="42">
        <v>0.0426152410314131</v>
      </c>
      <c r="BP732" s="23">
        <v>16.50902</v>
      </c>
      <c r="BQ732" s="48">
        <f t="shared" si="19"/>
        <v>0.04213159125</v>
      </c>
      <c r="BR732" s="62">
        <f t="shared" si="20"/>
        <v>16.10691</v>
      </c>
      <c r="BS732" s="26"/>
      <c r="BT732" s="42">
        <v>0.0414683295382525</v>
      </c>
      <c r="BU732" s="23">
        <v>16.96741</v>
      </c>
      <c r="BV732" s="48">
        <f t="shared" si="29"/>
        <v>0.04098283083</v>
      </c>
      <c r="BW732" s="62">
        <f t="shared" si="30"/>
        <v>16.41636</v>
      </c>
      <c r="BX732" s="26"/>
      <c r="BY732" s="42">
        <v>0.0415275710847811</v>
      </c>
      <c r="BZ732" s="23">
        <v>16.60122</v>
      </c>
      <c r="CA732" s="48">
        <f t="shared" si="27"/>
        <v>0.04104608362</v>
      </c>
      <c r="CB732" s="62">
        <f t="shared" si="28"/>
        <v>16.10849</v>
      </c>
      <c r="CC732" s="7"/>
    </row>
    <row r="733" ht="15.75" customHeight="1">
      <c r="A733" s="1"/>
      <c r="B733" s="38"/>
      <c r="C733" s="38"/>
      <c r="D733" s="38"/>
      <c r="E733" s="38"/>
      <c r="F733" s="26"/>
      <c r="G733" s="38"/>
      <c r="H733" s="38"/>
      <c r="I733" s="38"/>
      <c r="J733" s="38"/>
      <c r="K733" s="26"/>
      <c r="L733" s="38"/>
      <c r="M733" s="38"/>
      <c r="N733" s="38"/>
      <c r="O733" s="38"/>
      <c r="P733" s="26"/>
      <c r="Q733" s="42">
        <v>0.0545461268958247</v>
      </c>
      <c r="R733" s="23">
        <v>11.63306</v>
      </c>
      <c r="S733" s="48">
        <f t="shared" si="7"/>
        <v>0.05403934769</v>
      </c>
      <c r="T733" s="54">
        <f t="shared" si="8"/>
        <v>11.31542</v>
      </c>
      <c r="U733" s="26"/>
      <c r="V733" s="42">
        <v>0.0571223528600382</v>
      </c>
      <c r="W733" s="23">
        <v>13.34669</v>
      </c>
      <c r="X733" s="48">
        <f t="shared" si="1"/>
        <v>0.05663036884</v>
      </c>
      <c r="Y733" s="49">
        <f t="shared" si="2"/>
        <v>13.03835</v>
      </c>
      <c r="Z733" s="26"/>
      <c r="AA733" s="42">
        <v>0.0547159062772415</v>
      </c>
      <c r="AB733" s="23">
        <v>11.64613</v>
      </c>
      <c r="AC733" s="48">
        <f t="shared" si="3"/>
        <v>0.05425000207</v>
      </c>
      <c r="AD733" s="49">
        <f t="shared" si="4"/>
        <v>11.36882</v>
      </c>
      <c r="AE733" s="26"/>
      <c r="AF733" s="42">
        <v>0.052581919924674</v>
      </c>
      <c r="AG733" s="23">
        <v>13.2024</v>
      </c>
      <c r="AH733" s="48">
        <f t="shared" si="9"/>
        <v>0.05210663343</v>
      </c>
      <c r="AI733" s="49">
        <f t="shared" si="10"/>
        <v>12.82305</v>
      </c>
      <c r="AJ733" s="26"/>
      <c r="AK733" s="42">
        <v>0.0472784020049482</v>
      </c>
      <c r="AL733" s="23">
        <v>12.43981</v>
      </c>
      <c r="AM733" s="48">
        <f t="shared" si="11"/>
        <v>0.04675001774</v>
      </c>
      <c r="AN733" s="49">
        <f t="shared" si="12"/>
        <v>12.11284</v>
      </c>
      <c r="AO733" s="26"/>
      <c r="AP733" s="38"/>
      <c r="AQ733" s="38"/>
      <c r="AR733" s="38"/>
      <c r="AS733" s="38"/>
      <c r="AT733" s="26"/>
      <c r="AU733" s="38"/>
      <c r="AV733" s="38"/>
      <c r="AW733" s="38"/>
      <c r="AX733" s="38"/>
      <c r="AY733" s="26"/>
      <c r="AZ733" s="38"/>
      <c r="BA733" s="38"/>
      <c r="BB733" s="38"/>
      <c r="BC733" s="38"/>
      <c r="BD733" s="26"/>
      <c r="BE733" s="38"/>
      <c r="BF733" s="38"/>
      <c r="BG733" s="38"/>
      <c r="BH733" s="38"/>
      <c r="BI733" s="26"/>
      <c r="BJ733" s="42">
        <v>0.0436343920012987</v>
      </c>
      <c r="BK733" s="23">
        <v>16.82977</v>
      </c>
      <c r="BL733" s="48">
        <f t="shared" si="25"/>
        <v>0.04315453681</v>
      </c>
      <c r="BM733" s="62">
        <f t="shared" si="26"/>
        <v>16.36614</v>
      </c>
      <c r="BN733" s="26"/>
      <c r="BO733" s="42">
        <v>0.0426036402954335</v>
      </c>
      <c r="BP733" s="23">
        <v>16.51657</v>
      </c>
      <c r="BQ733" s="48">
        <f t="shared" si="19"/>
        <v>0.04211999051</v>
      </c>
      <c r="BR733" s="62">
        <f t="shared" si="20"/>
        <v>16.11446</v>
      </c>
      <c r="BS733" s="26"/>
      <c r="BT733" s="42">
        <v>0.0415742510773078</v>
      </c>
      <c r="BU733" s="23">
        <v>16.97289</v>
      </c>
      <c r="BV733" s="48">
        <f t="shared" si="29"/>
        <v>0.04108875237</v>
      </c>
      <c r="BW733" s="62">
        <f t="shared" si="30"/>
        <v>16.42184</v>
      </c>
      <c r="BX733" s="26"/>
      <c r="BY733" s="42">
        <v>0.0415883439909637</v>
      </c>
      <c r="BZ733" s="23">
        <v>16.60949</v>
      </c>
      <c r="CA733" s="48">
        <f t="shared" si="27"/>
        <v>0.04110685653</v>
      </c>
      <c r="CB733" s="62">
        <f t="shared" si="28"/>
        <v>16.11676</v>
      </c>
      <c r="CC733" s="7"/>
    </row>
    <row r="734" ht="15.75" customHeight="1">
      <c r="A734" s="1"/>
      <c r="B734" s="38"/>
      <c r="C734" s="38"/>
      <c r="D734" s="38"/>
      <c r="E734" s="38"/>
      <c r="F734" s="26"/>
      <c r="G734" s="38"/>
      <c r="H734" s="38"/>
      <c r="I734" s="38"/>
      <c r="J734" s="38"/>
      <c r="K734" s="26"/>
      <c r="L734" s="38"/>
      <c r="M734" s="38"/>
      <c r="N734" s="38"/>
      <c r="O734" s="38"/>
      <c r="P734" s="26"/>
      <c r="Q734" s="42">
        <v>0.0545970678263454</v>
      </c>
      <c r="R734" s="23">
        <v>11.63018</v>
      </c>
      <c r="S734" s="48">
        <f t="shared" si="7"/>
        <v>0.05409028862</v>
      </c>
      <c r="T734" s="54">
        <f t="shared" si="8"/>
        <v>11.31254</v>
      </c>
      <c r="U734" s="26"/>
      <c r="V734" s="42">
        <v>0.0572593763220637</v>
      </c>
      <c r="W734" s="23">
        <v>13.34685</v>
      </c>
      <c r="X734" s="48">
        <f t="shared" si="1"/>
        <v>0.0567673923</v>
      </c>
      <c r="Y734" s="49">
        <f t="shared" si="2"/>
        <v>13.03851</v>
      </c>
      <c r="Z734" s="26"/>
      <c r="AA734" s="42">
        <v>0.0547876904475839</v>
      </c>
      <c r="AB734" s="23">
        <v>11.64984</v>
      </c>
      <c r="AC734" s="48">
        <f t="shared" si="3"/>
        <v>0.05432178624</v>
      </c>
      <c r="AD734" s="49">
        <f t="shared" si="4"/>
        <v>11.37253</v>
      </c>
      <c r="AE734" s="26"/>
      <c r="AF734" s="42">
        <v>0.0526823844651678</v>
      </c>
      <c r="AG734" s="23">
        <v>13.20271</v>
      </c>
      <c r="AH734" s="48">
        <f t="shared" si="9"/>
        <v>0.05220709797</v>
      </c>
      <c r="AI734" s="49">
        <f t="shared" si="10"/>
        <v>12.82336</v>
      </c>
      <c r="AJ734" s="26"/>
      <c r="AK734" s="42">
        <v>0.0473549296655174</v>
      </c>
      <c r="AL734" s="23">
        <v>12.4424</v>
      </c>
      <c r="AM734" s="48">
        <f t="shared" si="11"/>
        <v>0.0468265454</v>
      </c>
      <c r="AN734" s="49">
        <f t="shared" si="12"/>
        <v>12.11543</v>
      </c>
      <c r="AO734" s="26"/>
      <c r="AP734" s="38"/>
      <c r="AQ734" s="38"/>
      <c r="AR734" s="38"/>
      <c r="AS734" s="38"/>
      <c r="AT734" s="26"/>
      <c r="AU734" s="38"/>
      <c r="AV734" s="38"/>
      <c r="AW734" s="38"/>
      <c r="AX734" s="38"/>
      <c r="AY734" s="26"/>
      <c r="AZ734" s="38"/>
      <c r="BA734" s="38"/>
      <c r="BB734" s="38"/>
      <c r="BC734" s="38"/>
      <c r="BD734" s="26"/>
      <c r="BE734" s="38"/>
      <c r="BF734" s="38"/>
      <c r="BG734" s="38"/>
      <c r="BH734" s="38"/>
      <c r="BI734" s="26"/>
      <c r="BJ734" s="42">
        <v>0.0437536458883867</v>
      </c>
      <c r="BK734" s="23">
        <v>16.83696</v>
      </c>
      <c r="BL734" s="48">
        <f t="shared" si="25"/>
        <v>0.0432737907</v>
      </c>
      <c r="BM734" s="62">
        <f t="shared" si="26"/>
        <v>16.37333</v>
      </c>
      <c r="BN734" s="26"/>
      <c r="BO734" s="42">
        <v>0.0426942051122314</v>
      </c>
      <c r="BP734" s="23">
        <v>16.52036</v>
      </c>
      <c r="BQ734" s="48">
        <f t="shared" si="19"/>
        <v>0.04221055533</v>
      </c>
      <c r="BR734" s="62">
        <f t="shared" si="20"/>
        <v>16.11825</v>
      </c>
      <c r="BS734" s="26"/>
      <c r="BT734" s="42">
        <v>0.041621784846831</v>
      </c>
      <c r="BU734" s="23">
        <v>16.98082</v>
      </c>
      <c r="BV734" s="48">
        <f t="shared" si="29"/>
        <v>0.04113628614</v>
      </c>
      <c r="BW734" s="62">
        <f t="shared" si="30"/>
        <v>16.42977</v>
      </c>
      <c r="BX734" s="26"/>
      <c r="BY734" s="42">
        <v>0.0416452914816043</v>
      </c>
      <c r="BZ734" s="23">
        <v>16.61466</v>
      </c>
      <c r="CA734" s="48">
        <f t="shared" si="27"/>
        <v>0.04116380402</v>
      </c>
      <c r="CB734" s="62">
        <f t="shared" si="28"/>
        <v>16.12193</v>
      </c>
      <c r="CC734" s="7"/>
    </row>
    <row r="735" ht="15.75" customHeight="1">
      <c r="A735" s="1"/>
      <c r="B735" s="38"/>
      <c r="C735" s="38"/>
      <c r="D735" s="38"/>
      <c r="E735" s="38"/>
      <c r="F735" s="26"/>
      <c r="G735" s="38"/>
      <c r="H735" s="38"/>
      <c r="I735" s="38"/>
      <c r="J735" s="38"/>
      <c r="K735" s="26"/>
      <c r="L735" s="38"/>
      <c r="M735" s="38"/>
      <c r="N735" s="38"/>
      <c r="O735" s="38"/>
      <c r="P735" s="26"/>
      <c r="Q735" s="42">
        <v>0.0547095003937623</v>
      </c>
      <c r="R735" s="23">
        <v>11.62929</v>
      </c>
      <c r="S735" s="48">
        <f t="shared" si="7"/>
        <v>0.05420272119</v>
      </c>
      <c r="T735" s="54">
        <f t="shared" si="8"/>
        <v>11.31165</v>
      </c>
      <c r="U735" s="26"/>
      <c r="V735" s="42">
        <v>0.0573304842425393</v>
      </c>
      <c r="W735" s="23">
        <v>13.34938</v>
      </c>
      <c r="X735" s="48">
        <f t="shared" si="1"/>
        <v>0.05683850022</v>
      </c>
      <c r="Y735" s="49">
        <f t="shared" si="2"/>
        <v>13.04104</v>
      </c>
      <c r="Z735" s="26"/>
      <c r="AA735" s="42">
        <v>0.0549240879984048</v>
      </c>
      <c r="AB735" s="23">
        <v>11.65228</v>
      </c>
      <c r="AC735" s="48">
        <f t="shared" si="3"/>
        <v>0.05445818379</v>
      </c>
      <c r="AD735" s="49">
        <f t="shared" si="4"/>
        <v>11.37497</v>
      </c>
      <c r="AE735" s="26"/>
      <c r="AF735" s="42">
        <v>0.0527358764411194</v>
      </c>
      <c r="AG735" s="23">
        <v>13.20448</v>
      </c>
      <c r="AH735" s="48">
        <f t="shared" si="9"/>
        <v>0.05226058994</v>
      </c>
      <c r="AI735" s="49">
        <f t="shared" si="10"/>
        <v>12.82513</v>
      </c>
      <c r="AJ735" s="26"/>
      <c r="AK735" s="42">
        <v>0.047449793776025</v>
      </c>
      <c r="AL735" s="23">
        <v>12.44554</v>
      </c>
      <c r="AM735" s="48">
        <f t="shared" si="11"/>
        <v>0.04692140951</v>
      </c>
      <c r="AN735" s="49">
        <f t="shared" si="12"/>
        <v>12.11857</v>
      </c>
      <c r="AO735" s="26"/>
      <c r="AP735" s="38"/>
      <c r="AQ735" s="38"/>
      <c r="AR735" s="38"/>
      <c r="AS735" s="38"/>
      <c r="AT735" s="26"/>
      <c r="AU735" s="38"/>
      <c r="AV735" s="38"/>
      <c r="AW735" s="38"/>
      <c r="AX735" s="38"/>
      <c r="AY735" s="26"/>
      <c r="AZ735" s="38"/>
      <c r="BA735" s="38"/>
      <c r="BB735" s="38"/>
      <c r="BC735" s="38"/>
      <c r="BD735" s="26"/>
      <c r="BE735" s="38"/>
      <c r="BF735" s="38"/>
      <c r="BG735" s="38"/>
      <c r="BH735" s="38"/>
      <c r="BI735" s="26"/>
      <c r="BJ735" s="42">
        <v>0.0437807443347078</v>
      </c>
      <c r="BK735" s="23">
        <v>16.84434</v>
      </c>
      <c r="BL735" s="48">
        <f t="shared" si="25"/>
        <v>0.04330088914</v>
      </c>
      <c r="BM735" s="62">
        <f t="shared" si="26"/>
        <v>16.38071</v>
      </c>
      <c r="BN735" s="26"/>
      <c r="BO735" s="42">
        <v>0.0427789927639599</v>
      </c>
      <c r="BP735" s="23">
        <v>16.52948</v>
      </c>
      <c r="BQ735" s="48">
        <f t="shared" si="19"/>
        <v>0.04229534298</v>
      </c>
      <c r="BR735" s="62">
        <f t="shared" si="20"/>
        <v>16.12737</v>
      </c>
      <c r="BS735" s="26"/>
      <c r="BT735" s="42">
        <v>0.0416496046090482</v>
      </c>
      <c r="BU735" s="23">
        <v>16.98919</v>
      </c>
      <c r="BV735" s="48">
        <f t="shared" si="29"/>
        <v>0.0411641059</v>
      </c>
      <c r="BW735" s="62">
        <f t="shared" si="30"/>
        <v>16.43814</v>
      </c>
      <c r="BX735" s="26"/>
      <c r="BY735" s="42">
        <v>0.0417363824676493</v>
      </c>
      <c r="BZ735" s="23">
        <v>16.62347</v>
      </c>
      <c r="CA735" s="48">
        <f t="shared" si="27"/>
        <v>0.04125489501</v>
      </c>
      <c r="CB735" s="62">
        <f t="shared" si="28"/>
        <v>16.13074</v>
      </c>
      <c r="CC735" s="7"/>
    </row>
    <row r="736" ht="15.75" customHeight="1">
      <c r="A736" s="1"/>
      <c r="B736" s="38"/>
      <c r="C736" s="38"/>
      <c r="D736" s="38"/>
      <c r="E736" s="38"/>
      <c r="F736" s="26"/>
      <c r="G736" s="38"/>
      <c r="H736" s="38"/>
      <c r="I736" s="38"/>
      <c r="J736" s="38"/>
      <c r="K736" s="26"/>
      <c r="L736" s="38"/>
      <c r="M736" s="38"/>
      <c r="N736" s="38"/>
      <c r="O736" s="38"/>
      <c r="P736" s="26"/>
      <c r="Q736" s="42">
        <v>0.0547401056796657</v>
      </c>
      <c r="R736" s="23">
        <v>11.63091</v>
      </c>
      <c r="S736" s="48">
        <f t="shared" si="7"/>
        <v>0.05423332647</v>
      </c>
      <c r="T736" s="54">
        <f t="shared" si="8"/>
        <v>11.31327</v>
      </c>
      <c r="U736" s="26"/>
      <c r="V736" s="42">
        <v>0.0574468296788833</v>
      </c>
      <c r="W736" s="23">
        <v>13.35301</v>
      </c>
      <c r="X736" s="48">
        <f t="shared" si="1"/>
        <v>0.05695484566</v>
      </c>
      <c r="Y736" s="49">
        <f t="shared" si="2"/>
        <v>13.04467</v>
      </c>
      <c r="Z736" s="26"/>
      <c r="AA736" s="42">
        <v>0.0549991769218634</v>
      </c>
      <c r="AB736" s="23">
        <v>11.65211</v>
      </c>
      <c r="AC736" s="48">
        <f t="shared" si="3"/>
        <v>0.05453327271</v>
      </c>
      <c r="AD736" s="49">
        <f t="shared" si="4"/>
        <v>11.3748</v>
      </c>
      <c r="AE736" s="26"/>
      <c r="AF736" s="42">
        <v>0.0528342089444607</v>
      </c>
      <c r="AG736" s="23">
        <v>13.20486</v>
      </c>
      <c r="AH736" s="48">
        <f t="shared" si="9"/>
        <v>0.05235892245</v>
      </c>
      <c r="AI736" s="49">
        <f t="shared" si="10"/>
        <v>12.82551</v>
      </c>
      <c r="AJ736" s="26"/>
      <c r="AK736" s="42">
        <v>0.0474840447112366</v>
      </c>
      <c r="AL736" s="23">
        <v>12.44685</v>
      </c>
      <c r="AM736" s="48">
        <f t="shared" si="11"/>
        <v>0.04695566044</v>
      </c>
      <c r="AN736" s="49">
        <f t="shared" si="12"/>
        <v>12.11988</v>
      </c>
      <c r="AO736" s="26"/>
      <c r="AP736" s="38"/>
      <c r="AQ736" s="38"/>
      <c r="AR736" s="38"/>
      <c r="AS736" s="38"/>
      <c r="AT736" s="26"/>
      <c r="AU736" s="38"/>
      <c r="AV736" s="38"/>
      <c r="AW736" s="38"/>
      <c r="AX736" s="38"/>
      <c r="AY736" s="26"/>
      <c r="AZ736" s="38"/>
      <c r="BA736" s="38"/>
      <c r="BB736" s="38"/>
      <c r="BC736" s="38"/>
      <c r="BD736" s="26"/>
      <c r="BE736" s="38"/>
      <c r="BF736" s="38"/>
      <c r="BG736" s="38"/>
      <c r="BH736" s="38"/>
      <c r="BI736" s="26"/>
      <c r="BJ736" s="42">
        <v>0.04385436476168</v>
      </c>
      <c r="BK736" s="23">
        <v>16.84989</v>
      </c>
      <c r="BL736" s="48">
        <f t="shared" si="25"/>
        <v>0.04337450957</v>
      </c>
      <c r="BM736" s="62">
        <f t="shared" si="26"/>
        <v>16.38626</v>
      </c>
      <c r="BN736" s="26"/>
      <c r="BO736" s="42">
        <v>0.0428767333435083</v>
      </c>
      <c r="BP736" s="23">
        <v>16.53628</v>
      </c>
      <c r="BQ736" s="48">
        <f t="shared" si="19"/>
        <v>0.04239308356</v>
      </c>
      <c r="BR736" s="62">
        <f t="shared" si="20"/>
        <v>16.13417</v>
      </c>
      <c r="BS736" s="26"/>
      <c r="BT736" s="42">
        <v>0.0417138572955977</v>
      </c>
      <c r="BU736" s="23">
        <v>16.99393</v>
      </c>
      <c r="BV736" s="48">
        <f t="shared" si="29"/>
        <v>0.04122835859</v>
      </c>
      <c r="BW736" s="62">
        <f t="shared" si="30"/>
        <v>16.44288</v>
      </c>
      <c r="BX736" s="26"/>
      <c r="BY736" s="42">
        <v>0.0417998095054692</v>
      </c>
      <c r="BZ736" s="23">
        <v>16.63176</v>
      </c>
      <c r="CA736" s="48">
        <f t="shared" si="27"/>
        <v>0.04131832204</v>
      </c>
      <c r="CB736" s="62">
        <f t="shared" si="28"/>
        <v>16.13903</v>
      </c>
      <c r="CC736" s="7"/>
    </row>
    <row r="737" ht="15.75" customHeight="1">
      <c r="A737" s="1"/>
      <c r="B737" s="38"/>
      <c r="C737" s="38"/>
      <c r="D737" s="38"/>
      <c r="E737" s="38"/>
      <c r="F737" s="26"/>
      <c r="G737" s="38"/>
      <c r="H737" s="38"/>
      <c r="I737" s="38"/>
      <c r="J737" s="38"/>
      <c r="K737" s="26"/>
      <c r="L737" s="38"/>
      <c r="M737" s="38"/>
      <c r="N737" s="38"/>
      <c r="O737" s="38"/>
      <c r="P737" s="26"/>
      <c r="Q737" s="42">
        <v>0.0548745588710786</v>
      </c>
      <c r="R737" s="23">
        <v>11.62788</v>
      </c>
      <c r="S737" s="48">
        <f t="shared" si="7"/>
        <v>0.05436777967</v>
      </c>
      <c r="T737" s="54">
        <f t="shared" si="8"/>
        <v>11.31024</v>
      </c>
      <c r="U737" s="26"/>
      <c r="V737" s="42">
        <v>0.0575275285719308</v>
      </c>
      <c r="W737" s="23">
        <v>13.35383</v>
      </c>
      <c r="X737" s="48">
        <f t="shared" si="1"/>
        <v>0.05703554455</v>
      </c>
      <c r="Y737" s="49">
        <f t="shared" si="2"/>
        <v>13.04549</v>
      </c>
      <c r="Z737" s="26"/>
      <c r="AA737" s="42">
        <v>0.0550552761587717</v>
      </c>
      <c r="AB737" s="23">
        <v>11.65055</v>
      </c>
      <c r="AC737" s="48">
        <f t="shared" si="3"/>
        <v>0.05458937195</v>
      </c>
      <c r="AD737" s="49">
        <f t="shared" si="4"/>
        <v>11.37324</v>
      </c>
      <c r="AE737" s="26"/>
      <c r="AF737" s="42">
        <v>0.0528812877886558</v>
      </c>
      <c r="AG737" s="23">
        <v>13.20881</v>
      </c>
      <c r="AH737" s="48">
        <f t="shared" si="9"/>
        <v>0.05240600129</v>
      </c>
      <c r="AI737" s="49">
        <f t="shared" si="10"/>
        <v>12.82946</v>
      </c>
      <c r="AJ737" s="26"/>
      <c r="AK737" s="42">
        <v>0.0475534304108756</v>
      </c>
      <c r="AL737" s="23">
        <v>12.44826</v>
      </c>
      <c r="AM737" s="48">
        <f t="shared" si="11"/>
        <v>0.04702504614</v>
      </c>
      <c r="AN737" s="49">
        <f t="shared" si="12"/>
        <v>12.12129</v>
      </c>
      <c r="AO737" s="26"/>
      <c r="AP737" s="38"/>
      <c r="AQ737" s="38"/>
      <c r="AR737" s="38"/>
      <c r="AS737" s="38"/>
      <c r="AT737" s="26"/>
      <c r="AU737" s="38"/>
      <c r="AV737" s="38"/>
      <c r="AW737" s="38"/>
      <c r="AX737" s="38"/>
      <c r="AY737" s="26"/>
      <c r="AZ737" s="38"/>
      <c r="BA737" s="38"/>
      <c r="BB737" s="38"/>
      <c r="BC737" s="38"/>
      <c r="BD737" s="26"/>
      <c r="BE737" s="38"/>
      <c r="BF737" s="38"/>
      <c r="BG737" s="38"/>
      <c r="BH737" s="38"/>
      <c r="BI737" s="26"/>
      <c r="BJ737" s="42">
        <v>0.0439131401594561</v>
      </c>
      <c r="BK737" s="23">
        <v>16.85736</v>
      </c>
      <c r="BL737" s="48">
        <f t="shared" si="25"/>
        <v>0.04343328497</v>
      </c>
      <c r="BM737" s="62">
        <f t="shared" si="26"/>
        <v>16.39373</v>
      </c>
      <c r="BN737" s="26"/>
      <c r="BO737" s="42">
        <v>0.0429250464624475</v>
      </c>
      <c r="BP737" s="23">
        <v>16.54173</v>
      </c>
      <c r="BQ737" s="48">
        <f t="shared" si="19"/>
        <v>0.04244139668</v>
      </c>
      <c r="BR737" s="62">
        <f t="shared" si="20"/>
        <v>16.13962</v>
      </c>
      <c r="BS737" s="26"/>
      <c r="BT737" s="42">
        <v>0.0418276451277309</v>
      </c>
      <c r="BU737" s="23">
        <v>17.00342</v>
      </c>
      <c r="BV737" s="48">
        <f t="shared" si="29"/>
        <v>0.04134214642</v>
      </c>
      <c r="BW737" s="62">
        <f t="shared" si="30"/>
        <v>16.45237</v>
      </c>
      <c r="BX737" s="26"/>
      <c r="BY737" s="42">
        <v>0.0418642553194317</v>
      </c>
      <c r="BZ737" s="23">
        <v>16.63638</v>
      </c>
      <c r="CA737" s="48">
        <f t="shared" si="27"/>
        <v>0.04138276786</v>
      </c>
      <c r="CB737" s="62">
        <f t="shared" si="28"/>
        <v>16.14365</v>
      </c>
      <c r="CC737" s="7"/>
    </row>
    <row r="738" ht="15.75" customHeight="1">
      <c r="A738" s="1"/>
      <c r="B738" s="38"/>
      <c r="C738" s="38"/>
      <c r="D738" s="38"/>
      <c r="E738" s="38"/>
      <c r="F738" s="26"/>
      <c r="G738" s="38"/>
      <c r="H738" s="38"/>
      <c r="I738" s="38"/>
      <c r="J738" s="38"/>
      <c r="K738" s="26"/>
      <c r="L738" s="38"/>
      <c r="M738" s="38"/>
      <c r="N738" s="38"/>
      <c r="O738" s="38"/>
      <c r="P738" s="26"/>
      <c r="Q738" s="42">
        <v>0.0549961282878719</v>
      </c>
      <c r="R738" s="23">
        <v>11.62562</v>
      </c>
      <c r="S738" s="48">
        <f t="shared" si="7"/>
        <v>0.05448934908</v>
      </c>
      <c r="T738" s="54">
        <f t="shared" si="8"/>
        <v>11.30798</v>
      </c>
      <c r="U738" s="26"/>
      <c r="V738" s="42">
        <v>0.0576244037658369</v>
      </c>
      <c r="W738" s="23">
        <v>13.35427</v>
      </c>
      <c r="X738" s="48">
        <f t="shared" si="1"/>
        <v>0.05713241975</v>
      </c>
      <c r="Y738" s="49">
        <f t="shared" si="2"/>
        <v>13.04593</v>
      </c>
      <c r="Z738" s="26"/>
      <c r="AA738" s="42">
        <v>0.0551806310588667</v>
      </c>
      <c r="AB738" s="23">
        <v>11.65579</v>
      </c>
      <c r="AC738" s="48">
        <f t="shared" si="3"/>
        <v>0.05471472685</v>
      </c>
      <c r="AD738" s="49">
        <f t="shared" si="4"/>
        <v>11.37848</v>
      </c>
      <c r="AE738" s="26"/>
      <c r="AF738" s="42">
        <v>0.0530389770228763</v>
      </c>
      <c r="AG738" s="23">
        <v>13.20886</v>
      </c>
      <c r="AH738" s="48">
        <f t="shared" si="9"/>
        <v>0.05256369053</v>
      </c>
      <c r="AI738" s="49">
        <f t="shared" si="10"/>
        <v>12.82951</v>
      </c>
      <c r="AJ738" s="26"/>
      <c r="AK738" s="42">
        <v>0.0476318694406974</v>
      </c>
      <c r="AL738" s="23">
        <v>12.45147</v>
      </c>
      <c r="AM738" s="48">
        <f t="shared" si="11"/>
        <v>0.04710348517</v>
      </c>
      <c r="AN738" s="49">
        <f t="shared" si="12"/>
        <v>12.1245</v>
      </c>
      <c r="AO738" s="26"/>
      <c r="AP738" s="38"/>
      <c r="AQ738" s="38"/>
      <c r="AR738" s="38"/>
      <c r="AS738" s="38"/>
      <c r="AT738" s="26"/>
      <c r="AU738" s="38"/>
      <c r="AV738" s="38"/>
      <c r="AW738" s="38"/>
      <c r="AX738" s="38"/>
      <c r="AY738" s="26"/>
      <c r="AZ738" s="38"/>
      <c r="BA738" s="38"/>
      <c r="BB738" s="38"/>
      <c r="BC738" s="38"/>
      <c r="BD738" s="26"/>
      <c r="BE738" s="38"/>
      <c r="BF738" s="38"/>
      <c r="BG738" s="38"/>
      <c r="BH738" s="38"/>
      <c r="BI738" s="26"/>
      <c r="BJ738" s="42">
        <v>0.0440032308065947</v>
      </c>
      <c r="BK738" s="23">
        <v>16.8636</v>
      </c>
      <c r="BL738" s="48">
        <f t="shared" si="25"/>
        <v>0.04352337562</v>
      </c>
      <c r="BM738" s="62">
        <f t="shared" si="26"/>
        <v>16.39997</v>
      </c>
      <c r="BN738" s="26"/>
      <c r="BO738" s="42">
        <v>0.0429979368822677</v>
      </c>
      <c r="BP738" s="23">
        <v>16.55077</v>
      </c>
      <c r="BQ738" s="48">
        <f t="shared" si="19"/>
        <v>0.0425142871</v>
      </c>
      <c r="BR738" s="62">
        <f t="shared" si="20"/>
        <v>16.14866</v>
      </c>
      <c r="BS738" s="26"/>
      <c r="BT738" s="42">
        <v>0.0419100294989374</v>
      </c>
      <c r="BU738" s="23">
        <v>17.00967</v>
      </c>
      <c r="BV738" s="48">
        <f t="shared" si="29"/>
        <v>0.04142453079</v>
      </c>
      <c r="BW738" s="62">
        <f t="shared" si="30"/>
        <v>16.45862</v>
      </c>
      <c r="BX738" s="26"/>
      <c r="BY738" s="42">
        <v>0.0419213647795103</v>
      </c>
      <c r="BZ738" s="23">
        <v>16.64544</v>
      </c>
      <c r="CA738" s="48">
        <f t="shared" si="27"/>
        <v>0.04143987732</v>
      </c>
      <c r="CB738" s="62">
        <f t="shared" si="28"/>
        <v>16.15271</v>
      </c>
      <c r="CC738" s="7"/>
    </row>
    <row r="739" ht="15.75" customHeight="1">
      <c r="A739" s="1"/>
      <c r="B739" s="38"/>
      <c r="C739" s="38"/>
      <c r="D739" s="38"/>
      <c r="E739" s="38"/>
      <c r="F739" s="26"/>
      <c r="G739" s="38"/>
      <c r="H739" s="38"/>
      <c r="I739" s="38"/>
      <c r="J739" s="38"/>
      <c r="K739" s="26"/>
      <c r="L739" s="38"/>
      <c r="M739" s="38"/>
      <c r="N739" s="38"/>
      <c r="O739" s="38"/>
      <c r="P739" s="26"/>
      <c r="Q739" s="42">
        <v>0.0550522608244897</v>
      </c>
      <c r="R739" s="23">
        <v>11.62427</v>
      </c>
      <c r="S739" s="48">
        <f t="shared" si="7"/>
        <v>0.05454548162</v>
      </c>
      <c r="T739" s="54">
        <f t="shared" si="8"/>
        <v>11.30663</v>
      </c>
      <c r="U739" s="26"/>
      <c r="V739" s="42">
        <v>0.0576933622328812</v>
      </c>
      <c r="W739" s="23">
        <v>13.35608</v>
      </c>
      <c r="X739" s="48">
        <f t="shared" si="1"/>
        <v>0.05720137821</v>
      </c>
      <c r="Y739" s="49">
        <f t="shared" si="2"/>
        <v>13.04774</v>
      </c>
      <c r="Z739" s="26"/>
      <c r="AA739" s="42">
        <v>0.0552494064241629</v>
      </c>
      <c r="AB739" s="23">
        <v>11.65674</v>
      </c>
      <c r="AC739" s="48">
        <f t="shared" si="3"/>
        <v>0.05478350221</v>
      </c>
      <c r="AD739" s="49">
        <f t="shared" si="4"/>
        <v>11.37943</v>
      </c>
      <c r="AE739" s="26"/>
      <c r="AF739" s="42">
        <v>0.0531280988738334</v>
      </c>
      <c r="AG739" s="23">
        <v>13.21123</v>
      </c>
      <c r="AH739" s="48">
        <f t="shared" si="9"/>
        <v>0.05265281238</v>
      </c>
      <c r="AI739" s="49">
        <f t="shared" si="10"/>
        <v>12.83188</v>
      </c>
      <c r="AJ739" s="26"/>
      <c r="AK739" s="42">
        <v>0.0476992231344113</v>
      </c>
      <c r="AL739" s="23">
        <v>12.45223</v>
      </c>
      <c r="AM739" s="48">
        <f t="shared" si="11"/>
        <v>0.04717083887</v>
      </c>
      <c r="AN739" s="49">
        <f t="shared" si="12"/>
        <v>12.12526</v>
      </c>
      <c r="AO739" s="26"/>
      <c r="AP739" s="38"/>
      <c r="AQ739" s="38"/>
      <c r="AR739" s="38"/>
      <c r="AS739" s="38"/>
      <c r="AT739" s="26"/>
      <c r="AU739" s="38"/>
      <c r="AV739" s="38"/>
      <c r="AW739" s="38"/>
      <c r="AX739" s="38"/>
      <c r="AY739" s="26"/>
      <c r="AZ739" s="38"/>
      <c r="BA739" s="38"/>
      <c r="BB739" s="38"/>
      <c r="BC739" s="38"/>
      <c r="BD739" s="26"/>
      <c r="BE739" s="38"/>
      <c r="BF739" s="38"/>
      <c r="BG739" s="38"/>
      <c r="BH739" s="38"/>
      <c r="BI739" s="26"/>
      <c r="BJ739" s="42">
        <v>0.0440192311902341</v>
      </c>
      <c r="BK739" s="23">
        <v>16.87096</v>
      </c>
      <c r="BL739" s="48">
        <f t="shared" si="25"/>
        <v>0.043539376</v>
      </c>
      <c r="BM739" s="62">
        <f t="shared" si="26"/>
        <v>16.40733</v>
      </c>
      <c r="BN739" s="26"/>
      <c r="BO739" s="42">
        <v>0.0430778618263092</v>
      </c>
      <c r="BP739" s="23">
        <v>16.55698</v>
      </c>
      <c r="BQ739" s="48">
        <f t="shared" si="19"/>
        <v>0.04259421205</v>
      </c>
      <c r="BR739" s="62">
        <f t="shared" si="20"/>
        <v>16.15487</v>
      </c>
      <c r="BS739" s="26"/>
      <c r="BT739" s="42">
        <v>0.0419807444156792</v>
      </c>
      <c r="BU739" s="23">
        <v>17.01592</v>
      </c>
      <c r="BV739" s="48">
        <f t="shared" si="29"/>
        <v>0.04149524571</v>
      </c>
      <c r="BW739" s="62">
        <f t="shared" si="30"/>
        <v>16.46487</v>
      </c>
      <c r="BX739" s="26"/>
      <c r="BY739" s="42">
        <v>0.041989055433783</v>
      </c>
      <c r="BZ739" s="23">
        <v>16.65215</v>
      </c>
      <c r="CA739" s="48">
        <f t="shared" si="27"/>
        <v>0.04150756797</v>
      </c>
      <c r="CB739" s="62">
        <f t="shared" si="28"/>
        <v>16.15942</v>
      </c>
      <c r="CC739" s="7"/>
    </row>
    <row r="740" ht="15.75" customHeight="1">
      <c r="A740" s="1"/>
      <c r="B740" s="38"/>
      <c r="C740" s="38"/>
      <c r="D740" s="38"/>
      <c r="E740" s="38"/>
      <c r="F740" s="26"/>
      <c r="G740" s="38"/>
      <c r="H740" s="38"/>
      <c r="I740" s="38"/>
      <c r="J740" s="38"/>
      <c r="K740" s="26"/>
      <c r="L740" s="38"/>
      <c r="M740" s="38"/>
      <c r="N740" s="38"/>
      <c r="O740" s="38"/>
      <c r="P740" s="26"/>
      <c r="Q740" s="42">
        <v>0.0551450130939106</v>
      </c>
      <c r="R740" s="23">
        <v>11.62189</v>
      </c>
      <c r="S740" s="48">
        <f t="shared" si="7"/>
        <v>0.05463823389</v>
      </c>
      <c r="T740" s="54">
        <f t="shared" si="8"/>
        <v>11.30425</v>
      </c>
      <c r="U740" s="26"/>
      <c r="V740" s="42">
        <v>0.0578079042624966</v>
      </c>
      <c r="W740" s="23">
        <v>13.35866</v>
      </c>
      <c r="X740" s="48">
        <f t="shared" si="1"/>
        <v>0.05731592024</v>
      </c>
      <c r="Y740" s="49">
        <f t="shared" si="2"/>
        <v>13.05032</v>
      </c>
      <c r="Z740" s="26"/>
      <c r="AA740" s="42">
        <v>0.0553304162684394</v>
      </c>
      <c r="AB740" s="23">
        <v>11.65476</v>
      </c>
      <c r="AC740" s="48">
        <f t="shared" si="3"/>
        <v>0.05486451206</v>
      </c>
      <c r="AD740" s="49">
        <f t="shared" si="4"/>
        <v>11.37745</v>
      </c>
      <c r="AE740" s="26"/>
      <c r="AF740" s="42">
        <v>0.0532156057331306</v>
      </c>
      <c r="AG740" s="23">
        <v>13.21105</v>
      </c>
      <c r="AH740" s="48">
        <f t="shared" si="9"/>
        <v>0.05274031924</v>
      </c>
      <c r="AI740" s="49">
        <f t="shared" si="10"/>
        <v>12.8317</v>
      </c>
      <c r="AJ740" s="26"/>
      <c r="AK740" s="42">
        <v>0.0477964226067327</v>
      </c>
      <c r="AL740" s="23">
        <v>12.45222</v>
      </c>
      <c r="AM740" s="48">
        <f t="shared" si="11"/>
        <v>0.04726803834</v>
      </c>
      <c r="AN740" s="49">
        <f t="shared" si="12"/>
        <v>12.12525</v>
      </c>
      <c r="AO740" s="26"/>
      <c r="AP740" s="38"/>
      <c r="AQ740" s="38"/>
      <c r="AR740" s="38"/>
      <c r="AS740" s="38"/>
      <c r="AT740" s="26"/>
      <c r="AU740" s="38"/>
      <c r="AV740" s="38"/>
      <c r="AW740" s="38"/>
      <c r="AX740" s="38"/>
      <c r="AY740" s="26"/>
      <c r="AZ740" s="38"/>
      <c r="BA740" s="38"/>
      <c r="BB740" s="38"/>
      <c r="BC740" s="38"/>
      <c r="BD740" s="26"/>
      <c r="BE740" s="38"/>
      <c r="BF740" s="38"/>
      <c r="BG740" s="38"/>
      <c r="BH740" s="38"/>
      <c r="BI740" s="26"/>
      <c r="BJ740" s="42">
        <v>0.0441238703979467</v>
      </c>
      <c r="BK740" s="23">
        <v>16.87564</v>
      </c>
      <c r="BL740" s="48">
        <f t="shared" si="25"/>
        <v>0.04364401521</v>
      </c>
      <c r="BM740" s="62">
        <f t="shared" si="26"/>
        <v>16.41201</v>
      </c>
      <c r="BN740" s="26"/>
      <c r="BO740" s="42">
        <v>0.0431645785319208</v>
      </c>
      <c r="BP740" s="23">
        <v>16.56057</v>
      </c>
      <c r="BQ740" s="48">
        <f t="shared" si="19"/>
        <v>0.04268092875</v>
      </c>
      <c r="BR740" s="62">
        <f t="shared" si="20"/>
        <v>16.15846</v>
      </c>
      <c r="BS740" s="26"/>
      <c r="BT740" s="42">
        <v>0.0420849806145212</v>
      </c>
      <c r="BU740" s="23">
        <v>17.02328</v>
      </c>
      <c r="BV740" s="48">
        <f t="shared" si="29"/>
        <v>0.04159948191</v>
      </c>
      <c r="BW740" s="62">
        <f t="shared" si="30"/>
        <v>16.47223</v>
      </c>
      <c r="BX740" s="26"/>
      <c r="BY740" s="42">
        <v>0.0420703685172215</v>
      </c>
      <c r="BZ740" s="23">
        <v>16.65883</v>
      </c>
      <c r="CA740" s="48">
        <f t="shared" si="27"/>
        <v>0.04158888106</v>
      </c>
      <c r="CB740" s="62">
        <f t="shared" si="28"/>
        <v>16.1661</v>
      </c>
      <c r="CC740" s="7"/>
    </row>
    <row r="741" ht="15.75" customHeight="1">
      <c r="A741" s="1"/>
      <c r="B741" s="38"/>
      <c r="C741" s="38"/>
      <c r="D741" s="38"/>
      <c r="E741" s="38"/>
      <c r="F741" s="26"/>
      <c r="G741" s="38"/>
      <c r="H741" s="38"/>
      <c r="I741" s="38"/>
      <c r="J741" s="38"/>
      <c r="K741" s="26"/>
      <c r="L741" s="38"/>
      <c r="M741" s="38"/>
      <c r="N741" s="38"/>
      <c r="O741" s="38"/>
      <c r="P741" s="26"/>
      <c r="Q741" s="42">
        <v>0.0552069708751921</v>
      </c>
      <c r="R741" s="23">
        <v>11.6179</v>
      </c>
      <c r="S741" s="48">
        <f t="shared" si="7"/>
        <v>0.05470019167</v>
      </c>
      <c r="T741" s="54">
        <f t="shared" si="8"/>
        <v>11.30026</v>
      </c>
      <c r="U741" s="26"/>
      <c r="V741" s="42">
        <v>0.0579153320561749</v>
      </c>
      <c r="W741" s="23">
        <v>13.36128</v>
      </c>
      <c r="X741" s="48">
        <f t="shared" si="1"/>
        <v>0.05742334804</v>
      </c>
      <c r="Y741" s="49">
        <f t="shared" si="2"/>
        <v>13.05294</v>
      </c>
      <c r="Z741" s="26"/>
      <c r="AA741" s="42">
        <v>0.0554137544942657</v>
      </c>
      <c r="AB741" s="23">
        <v>11.65717</v>
      </c>
      <c r="AC741" s="48">
        <f t="shared" si="3"/>
        <v>0.05494785028</v>
      </c>
      <c r="AD741" s="49">
        <f t="shared" si="4"/>
        <v>11.37986</v>
      </c>
      <c r="AE741" s="26"/>
      <c r="AF741" s="42">
        <v>0.0532762155101247</v>
      </c>
      <c r="AG741" s="23">
        <v>13.21638</v>
      </c>
      <c r="AH741" s="48">
        <f t="shared" si="9"/>
        <v>0.05280092901</v>
      </c>
      <c r="AI741" s="49">
        <f t="shared" si="10"/>
        <v>12.83703</v>
      </c>
      <c r="AJ741" s="26"/>
      <c r="AK741" s="42">
        <v>0.0478486213111058</v>
      </c>
      <c r="AL741" s="23">
        <v>12.4524</v>
      </c>
      <c r="AM741" s="48">
        <f t="shared" si="11"/>
        <v>0.04732023704</v>
      </c>
      <c r="AN741" s="49">
        <f t="shared" si="12"/>
        <v>12.12543</v>
      </c>
      <c r="AO741" s="26"/>
      <c r="AP741" s="38"/>
      <c r="AQ741" s="38"/>
      <c r="AR741" s="38"/>
      <c r="AS741" s="38"/>
      <c r="AT741" s="26"/>
      <c r="AU741" s="38"/>
      <c r="AV741" s="38"/>
      <c r="AW741" s="38"/>
      <c r="AX741" s="38"/>
      <c r="AY741" s="26"/>
      <c r="AZ741" s="38"/>
      <c r="BA741" s="38"/>
      <c r="BB741" s="38"/>
      <c r="BC741" s="38"/>
      <c r="BD741" s="26"/>
      <c r="BE741" s="38"/>
      <c r="BF741" s="38"/>
      <c r="BG741" s="38"/>
      <c r="BH741" s="38"/>
      <c r="BI741" s="26"/>
      <c r="BJ741" s="42">
        <v>0.0441984679786576</v>
      </c>
      <c r="BK741" s="23">
        <v>16.8838</v>
      </c>
      <c r="BL741" s="48">
        <f t="shared" si="25"/>
        <v>0.04371861279</v>
      </c>
      <c r="BM741" s="62">
        <f t="shared" si="26"/>
        <v>16.42017</v>
      </c>
      <c r="BN741" s="26"/>
      <c r="BO741" s="42">
        <v>0.0432492604517696</v>
      </c>
      <c r="BP741" s="23">
        <v>16.57072</v>
      </c>
      <c r="BQ741" s="48">
        <f t="shared" si="19"/>
        <v>0.04276561067</v>
      </c>
      <c r="BR741" s="62">
        <f t="shared" si="20"/>
        <v>16.16861</v>
      </c>
      <c r="BS741" s="26"/>
      <c r="BT741" s="42">
        <v>0.0421184403587886</v>
      </c>
      <c r="BU741" s="23">
        <v>17.03105</v>
      </c>
      <c r="BV741" s="48">
        <f t="shared" si="29"/>
        <v>0.04163294165</v>
      </c>
      <c r="BW741" s="62">
        <f t="shared" si="30"/>
        <v>16.48</v>
      </c>
      <c r="BX741" s="26"/>
      <c r="BY741" s="42">
        <v>0.0421430520745212</v>
      </c>
      <c r="BZ741" s="23">
        <v>16.66628</v>
      </c>
      <c r="CA741" s="48">
        <f t="shared" si="27"/>
        <v>0.04166156461</v>
      </c>
      <c r="CB741" s="62">
        <f t="shared" si="28"/>
        <v>16.17355</v>
      </c>
      <c r="CC741" s="7"/>
    </row>
    <row r="742" ht="15.75" customHeight="1">
      <c r="A742" s="1"/>
      <c r="B742" s="38"/>
      <c r="C742" s="38"/>
      <c r="D742" s="38"/>
      <c r="E742" s="38"/>
      <c r="F742" s="26"/>
      <c r="G742" s="38"/>
      <c r="H742" s="38"/>
      <c r="I742" s="38"/>
      <c r="J742" s="38"/>
      <c r="K742" s="26"/>
      <c r="L742" s="38"/>
      <c r="M742" s="38"/>
      <c r="N742" s="38"/>
      <c r="O742" s="38"/>
      <c r="P742" s="26"/>
      <c r="Q742" s="42">
        <v>0.0553606625104854</v>
      </c>
      <c r="R742" s="23">
        <v>11.6234</v>
      </c>
      <c r="S742" s="48">
        <f t="shared" si="7"/>
        <v>0.0548538833</v>
      </c>
      <c r="T742" s="54">
        <f t="shared" si="8"/>
        <v>11.30576</v>
      </c>
      <c r="U742" s="26"/>
      <c r="V742" s="42">
        <v>0.058027031673046</v>
      </c>
      <c r="W742" s="23">
        <v>13.35989</v>
      </c>
      <c r="X742" s="48">
        <f t="shared" si="1"/>
        <v>0.05753504765</v>
      </c>
      <c r="Y742" s="49">
        <f t="shared" si="2"/>
        <v>13.05155</v>
      </c>
      <c r="Z742" s="26"/>
      <c r="AA742" s="42">
        <v>0.0555615231470599</v>
      </c>
      <c r="AB742" s="23">
        <v>11.65894</v>
      </c>
      <c r="AC742" s="48">
        <f t="shared" si="3"/>
        <v>0.05509561894</v>
      </c>
      <c r="AD742" s="49">
        <f t="shared" si="4"/>
        <v>11.38163</v>
      </c>
      <c r="AE742" s="26"/>
      <c r="AF742" s="42">
        <v>0.0534107658034337</v>
      </c>
      <c r="AG742" s="23">
        <v>13.21592</v>
      </c>
      <c r="AH742" s="48">
        <f t="shared" si="9"/>
        <v>0.05293547931</v>
      </c>
      <c r="AI742" s="49">
        <f t="shared" si="10"/>
        <v>12.83657</v>
      </c>
      <c r="AJ742" s="26"/>
      <c r="AK742" s="42">
        <v>0.0479323488687278</v>
      </c>
      <c r="AL742" s="23">
        <v>12.45895</v>
      </c>
      <c r="AM742" s="48">
        <f t="shared" si="11"/>
        <v>0.0474039646</v>
      </c>
      <c r="AN742" s="49">
        <f t="shared" si="12"/>
        <v>12.13198</v>
      </c>
      <c r="AO742" s="26"/>
      <c r="AP742" s="38"/>
      <c r="AQ742" s="38"/>
      <c r="AR742" s="38"/>
      <c r="AS742" s="38"/>
      <c r="AT742" s="26"/>
      <c r="AU742" s="38"/>
      <c r="AV742" s="38"/>
      <c r="AW742" s="38"/>
      <c r="AX742" s="38"/>
      <c r="AY742" s="26"/>
      <c r="AZ742" s="38"/>
      <c r="BA742" s="38"/>
      <c r="BB742" s="38"/>
      <c r="BC742" s="38"/>
      <c r="BD742" s="26"/>
      <c r="BE742" s="38"/>
      <c r="BF742" s="38"/>
      <c r="BG742" s="38"/>
      <c r="BH742" s="38"/>
      <c r="BI742" s="26"/>
      <c r="BJ742" s="42">
        <v>0.0442744746489367</v>
      </c>
      <c r="BK742" s="23">
        <v>16.89038</v>
      </c>
      <c r="BL742" s="48">
        <f t="shared" si="25"/>
        <v>0.04379461946</v>
      </c>
      <c r="BM742" s="62">
        <f t="shared" si="26"/>
        <v>16.42675</v>
      </c>
      <c r="BN742" s="26"/>
      <c r="BO742" s="42">
        <v>0.0432905463509392</v>
      </c>
      <c r="BP742" s="23">
        <v>16.57689</v>
      </c>
      <c r="BQ742" s="48">
        <f t="shared" si="19"/>
        <v>0.04280689657</v>
      </c>
      <c r="BR742" s="62">
        <f t="shared" si="20"/>
        <v>16.17478</v>
      </c>
      <c r="BS742" s="26"/>
      <c r="BT742" s="42">
        <v>0.0422132849297534</v>
      </c>
      <c r="BU742" s="23">
        <v>17.03572</v>
      </c>
      <c r="BV742" s="48">
        <f t="shared" si="29"/>
        <v>0.04172778622</v>
      </c>
      <c r="BW742" s="62">
        <f t="shared" si="30"/>
        <v>16.48467</v>
      </c>
      <c r="BX742" s="26"/>
      <c r="BY742" s="42">
        <v>0.0421777252251299</v>
      </c>
      <c r="BZ742" s="23">
        <v>16.67553</v>
      </c>
      <c r="CA742" s="48">
        <f t="shared" si="27"/>
        <v>0.04169623776</v>
      </c>
      <c r="CB742" s="62">
        <f t="shared" si="28"/>
        <v>16.1828</v>
      </c>
      <c r="CC742" s="7"/>
    </row>
    <row r="743" ht="15.75" customHeight="1">
      <c r="A743" s="1"/>
      <c r="B743" s="38"/>
      <c r="C743" s="38"/>
      <c r="D743" s="38"/>
      <c r="E743" s="38"/>
      <c r="F743" s="26"/>
      <c r="G743" s="38"/>
      <c r="H743" s="38"/>
      <c r="I743" s="38"/>
      <c r="J743" s="38"/>
      <c r="K743" s="26"/>
      <c r="L743" s="38"/>
      <c r="M743" s="38"/>
      <c r="N743" s="38"/>
      <c r="O743" s="38"/>
      <c r="P743" s="26"/>
      <c r="Q743" s="42">
        <v>0.0554363110934806</v>
      </c>
      <c r="R743" s="23">
        <v>11.62036</v>
      </c>
      <c r="S743" s="48">
        <f t="shared" si="7"/>
        <v>0.05492953189</v>
      </c>
      <c r="T743" s="54">
        <f t="shared" si="8"/>
        <v>11.30272</v>
      </c>
      <c r="U743" s="26"/>
      <c r="V743" s="42">
        <v>0.0581279329456157</v>
      </c>
      <c r="W743" s="23">
        <v>13.36415</v>
      </c>
      <c r="X743" s="48">
        <f t="shared" si="1"/>
        <v>0.05763594892</v>
      </c>
      <c r="Y743" s="49">
        <f t="shared" si="2"/>
        <v>13.05581</v>
      </c>
      <c r="Z743" s="26"/>
      <c r="AA743" s="42">
        <v>0.0556388137751589</v>
      </c>
      <c r="AB743" s="23">
        <v>11.65797</v>
      </c>
      <c r="AC743" s="48">
        <f t="shared" si="3"/>
        <v>0.05517290956</v>
      </c>
      <c r="AD743" s="49">
        <f t="shared" si="4"/>
        <v>11.38066</v>
      </c>
      <c r="AE743" s="26"/>
      <c r="AF743" s="42">
        <v>0.0534825550549043</v>
      </c>
      <c r="AG743" s="23">
        <v>13.21958</v>
      </c>
      <c r="AH743" s="48">
        <f t="shared" si="9"/>
        <v>0.05300726856</v>
      </c>
      <c r="AI743" s="49">
        <f t="shared" si="10"/>
        <v>12.84023</v>
      </c>
      <c r="AJ743" s="26"/>
      <c r="AK743" s="42">
        <v>0.0480218373824397</v>
      </c>
      <c r="AL743" s="23">
        <v>12.45757</v>
      </c>
      <c r="AM743" s="48">
        <f t="shared" si="11"/>
        <v>0.04749345312</v>
      </c>
      <c r="AN743" s="49">
        <f t="shared" si="12"/>
        <v>12.1306</v>
      </c>
      <c r="AO743" s="26"/>
      <c r="AP743" s="38"/>
      <c r="AQ743" s="38"/>
      <c r="AR743" s="38"/>
      <c r="AS743" s="38"/>
      <c r="AT743" s="26"/>
      <c r="AU743" s="38"/>
      <c r="AV743" s="38"/>
      <c r="AW743" s="38"/>
      <c r="AX743" s="38"/>
      <c r="AY743" s="26"/>
      <c r="AZ743" s="38"/>
      <c r="BA743" s="38"/>
      <c r="BB743" s="38"/>
      <c r="BC743" s="38"/>
      <c r="BD743" s="26"/>
      <c r="BE743" s="38"/>
      <c r="BF743" s="38"/>
      <c r="BG743" s="38"/>
      <c r="BH743" s="38"/>
      <c r="BI743" s="26"/>
      <c r="BJ743" s="42">
        <v>0.0443616096969739</v>
      </c>
      <c r="BK743" s="23">
        <v>16.8967</v>
      </c>
      <c r="BL743" s="48">
        <f t="shared" si="25"/>
        <v>0.04388175451</v>
      </c>
      <c r="BM743" s="62">
        <f t="shared" si="26"/>
        <v>16.43307</v>
      </c>
      <c r="BN743" s="26"/>
      <c r="BO743" s="42">
        <v>0.0433477498963311</v>
      </c>
      <c r="BP743" s="23">
        <v>16.58211</v>
      </c>
      <c r="BQ743" s="48">
        <f t="shared" si="19"/>
        <v>0.04286410012</v>
      </c>
      <c r="BR743" s="62">
        <f t="shared" si="20"/>
        <v>16.18</v>
      </c>
      <c r="BS743" s="26"/>
      <c r="BT743" s="42">
        <v>0.0422663781062951</v>
      </c>
      <c r="BU743" s="23">
        <v>17.04615</v>
      </c>
      <c r="BV743" s="48">
        <f t="shared" si="29"/>
        <v>0.0417808794</v>
      </c>
      <c r="BW743" s="62">
        <f t="shared" si="30"/>
        <v>16.4951</v>
      </c>
      <c r="BX743" s="26"/>
      <c r="BY743" s="42">
        <v>0.0423015055226346</v>
      </c>
      <c r="BZ743" s="23">
        <v>16.68065</v>
      </c>
      <c r="CA743" s="48">
        <f t="shared" si="27"/>
        <v>0.04182001806</v>
      </c>
      <c r="CB743" s="62">
        <f t="shared" si="28"/>
        <v>16.18792</v>
      </c>
      <c r="CC743" s="7"/>
    </row>
    <row r="744" ht="15.75" customHeight="1">
      <c r="A744" s="1"/>
      <c r="B744" s="38"/>
      <c r="C744" s="38"/>
      <c r="D744" s="38"/>
      <c r="E744" s="38"/>
      <c r="F744" s="26"/>
      <c r="G744" s="38"/>
      <c r="H744" s="38"/>
      <c r="I744" s="38"/>
      <c r="J744" s="38"/>
      <c r="K744" s="26"/>
      <c r="L744" s="38"/>
      <c r="M744" s="38"/>
      <c r="N744" s="38"/>
      <c r="O744" s="38"/>
      <c r="P744" s="26"/>
      <c r="Q744" s="42">
        <v>0.0555440105196539</v>
      </c>
      <c r="R744" s="23">
        <v>11.614</v>
      </c>
      <c r="S744" s="48">
        <f t="shared" si="7"/>
        <v>0.05503723131</v>
      </c>
      <c r="T744" s="54">
        <f t="shared" si="8"/>
        <v>11.29636</v>
      </c>
      <c r="U744" s="26"/>
      <c r="V744" s="42">
        <v>0.0582173338708218</v>
      </c>
      <c r="W744" s="23">
        <v>13.36472</v>
      </c>
      <c r="X744" s="48">
        <f t="shared" si="1"/>
        <v>0.05772534985</v>
      </c>
      <c r="Y744" s="49">
        <f t="shared" si="2"/>
        <v>13.05638</v>
      </c>
      <c r="Z744" s="26"/>
      <c r="AA744" s="42">
        <v>0.0557201024891363</v>
      </c>
      <c r="AB744" s="23">
        <v>11.6589</v>
      </c>
      <c r="AC744" s="48">
        <f t="shared" si="3"/>
        <v>0.05525419828</v>
      </c>
      <c r="AD744" s="49">
        <f t="shared" si="4"/>
        <v>11.38159</v>
      </c>
      <c r="AE744" s="26"/>
      <c r="AF744" s="42">
        <v>0.0535386797885935</v>
      </c>
      <c r="AG744" s="23">
        <v>13.22068</v>
      </c>
      <c r="AH744" s="48">
        <f t="shared" si="9"/>
        <v>0.05306339329</v>
      </c>
      <c r="AI744" s="49">
        <f t="shared" si="10"/>
        <v>12.84133</v>
      </c>
      <c r="AJ744" s="26"/>
      <c r="AK744" s="42">
        <v>0.0481107118578488</v>
      </c>
      <c r="AL744" s="23">
        <v>12.45787</v>
      </c>
      <c r="AM744" s="48">
        <f t="shared" si="11"/>
        <v>0.04758232759</v>
      </c>
      <c r="AN744" s="49">
        <f t="shared" si="12"/>
        <v>12.1309</v>
      </c>
      <c r="AO744" s="26"/>
      <c r="AP744" s="38"/>
      <c r="AQ744" s="38"/>
      <c r="AR744" s="38"/>
      <c r="AS744" s="38"/>
      <c r="AT744" s="26"/>
      <c r="AU744" s="38"/>
      <c r="AV744" s="38"/>
      <c r="AW744" s="38"/>
      <c r="AX744" s="38"/>
      <c r="AY744" s="26"/>
      <c r="AZ744" s="38"/>
      <c r="BA744" s="38"/>
      <c r="BB744" s="38"/>
      <c r="BC744" s="38"/>
      <c r="BD744" s="26"/>
      <c r="BE744" s="38"/>
      <c r="BF744" s="38"/>
      <c r="BG744" s="38"/>
      <c r="BH744" s="38"/>
      <c r="BI744" s="26"/>
      <c r="BJ744" s="42">
        <v>0.0444405815921227</v>
      </c>
      <c r="BK744" s="23">
        <v>16.90365</v>
      </c>
      <c r="BL744" s="48">
        <f t="shared" si="25"/>
        <v>0.0439607264</v>
      </c>
      <c r="BM744" s="62">
        <f t="shared" si="26"/>
        <v>16.44002</v>
      </c>
      <c r="BN744" s="26"/>
      <c r="BO744" s="42">
        <v>0.0434326555806259</v>
      </c>
      <c r="BP744" s="23">
        <v>16.59063</v>
      </c>
      <c r="BQ744" s="48">
        <f t="shared" si="19"/>
        <v>0.0429490058</v>
      </c>
      <c r="BR744" s="62">
        <f t="shared" si="20"/>
        <v>16.18852</v>
      </c>
      <c r="BS744" s="26"/>
      <c r="BT744" s="42">
        <v>0.042352636279446</v>
      </c>
      <c r="BU744" s="23">
        <v>17.05194</v>
      </c>
      <c r="BV744" s="48">
        <f t="shared" si="29"/>
        <v>0.04186713757</v>
      </c>
      <c r="BW744" s="62">
        <f t="shared" si="30"/>
        <v>16.50089</v>
      </c>
      <c r="BX744" s="26"/>
      <c r="BY744" s="42">
        <v>0.0423605816093813</v>
      </c>
      <c r="BZ744" s="23">
        <v>16.6874</v>
      </c>
      <c r="CA744" s="48">
        <f t="shared" si="27"/>
        <v>0.04187909415</v>
      </c>
      <c r="CB744" s="62">
        <f t="shared" si="28"/>
        <v>16.19467</v>
      </c>
      <c r="CC744" s="7"/>
    </row>
    <row r="745" ht="15.75" customHeight="1">
      <c r="A745" s="1"/>
      <c r="B745" s="38"/>
      <c r="C745" s="38"/>
      <c r="D745" s="38"/>
      <c r="E745" s="38"/>
      <c r="F745" s="26"/>
      <c r="G745" s="38"/>
      <c r="H745" s="38"/>
      <c r="I745" s="38"/>
      <c r="J745" s="38"/>
      <c r="K745" s="26"/>
      <c r="L745" s="38"/>
      <c r="M745" s="38"/>
      <c r="N745" s="38"/>
      <c r="O745" s="38"/>
      <c r="P745" s="26"/>
      <c r="Q745" s="42">
        <v>0.0555762390007273</v>
      </c>
      <c r="R745" s="23">
        <v>11.61357</v>
      </c>
      <c r="S745" s="48">
        <f t="shared" si="7"/>
        <v>0.05506945979</v>
      </c>
      <c r="T745" s="54">
        <f t="shared" si="8"/>
        <v>11.29593</v>
      </c>
      <c r="U745" s="26"/>
      <c r="V745" s="42">
        <v>0.0583041258565187</v>
      </c>
      <c r="W745" s="23">
        <v>13.36427</v>
      </c>
      <c r="X745" s="48">
        <f t="shared" si="1"/>
        <v>0.05781214184</v>
      </c>
      <c r="Y745" s="49">
        <f t="shared" si="2"/>
        <v>13.05593</v>
      </c>
      <c r="Z745" s="26"/>
      <c r="AA745" s="42">
        <v>0.0558148567903862</v>
      </c>
      <c r="AB745" s="23">
        <v>11.66263</v>
      </c>
      <c r="AC745" s="48">
        <f t="shared" si="3"/>
        <v>0.05534895258</v>
      </c>
      <c r="AD745" s="49">
        <f t="shared" si="4"/>
        <v>11.38532</v>
      </c>
      <c r="AE745" s="26"/>
      <c r="AF745" s="42">
        <v>0.0535910851746129</v>
      </c>
      <c r="AG745" s="23">
        <v>13.21994</v>
      </c>
      <c r="AH745" s="48">
        <f t="shared" si="9"/>
        <v>0.05311579868</v>
      </c>
      <c r="AI745" s="49">
        <f t="shared" si="10"/>
        <v>12.84059</v>
      </c>
      <c r="AJ745" s="26"/>
      <c r="AK745" s="42">
        <v>0.0481397578106151</v>
      </c>
      <c r="AL745" s="23">
        <v>12.46076</v>
      </c>
      <c r="AM745" s="48">
        <f t="shared" si="11"/>
        <v>0.04761137354</v>
      </c>
      <c r="AN745" s="49">
        <f t="shared" si="12"/>
        <v>12.13379</v>
      </c>
      <c r="AO745" s="26"/>
      <c r="AP745" s="38"/>
      <c r="AQ745" s="38"/>
      <c r="AR745" s="38"/>
      <c r="AS745" s="38"/>
      <c r="AT745" s="26"/>
      <c r="AU745" s="38"/>
      <c r="AV745" s="38"/>
      <c r="AW745" s="38"/>
      <c r="AX745" s="38"/>
      <c r="AY745" s="26"/>
      <c r="AZ745" s="38"/>
      <c r="BA745" s="38"/>
      <c r="BB745" s="38"/>
      <c r="BC745" s="38"/>
      <c r="BD745" s="26"/>
      <c r="BE745" s="38"/>
      <c r="BF745" s="38"/>
      <c r="BG745" s="38"/>
      <c r="BH745" s="38"/>
      <c r="BI745" s="26"/>
      <c r="BJ745" s="42">
        <v>0.0444500184169137</v>
      </c>
      <c r="BK745" s="23">
        <v>16.91167</v>
      </c>
      <c r="BL745" s="48">
        <f t="shared" si="25"/>
        <v>0.04397016323</v>
      </c>
      <c r="BM745" s="62">
        <f t="shared" si="26"/>
        <v>16.44804</v>
      </c>
      <c r="BN745" s="26"/>
      <c r="BO745" s="42">
        <v>0.0434896120948338</v>
      </c>
      <c r="BP745" s="23">
        <v>16.59808</v>
      </c>
      <c r="BQ745" s="48">
        <f t="shared" si="19"/>
        <v>0.04300596231</v>
      </c>
      <c r="BR745" s="62">
        <f t="shared" si="20"/>
        <v>16.19597</v>
      </c>
      <c r="BS745" s="26"/>
      <c r="BT745" s="42">
        <v>0.0423871081420064</v>
      </c>
      <c r="BU745" s="23">
        <v>17.05769</v>
      </c>
      <c r="BV745" s="48">
        <f t="shared" si="29"/>
        <v>0.04190160944</v>
      </c>
      <c r="BW745" s="62">
        <f t="shared" si="30"/>
        <v>16.50664</v>
      </c>
      <c r="BX745" s="26"/>
      <c r="BY745" s="42">
        <v>0.0423748549260685</v>
      </c>
      <c r="BZ745" s="23">
        <v>16.696</v>
      </c>
      <c r="CA745" s="48">
        <f t="shared" si="27"/>
        <v>0.04189336746</v>
      </c>
      <c r="CB745" s="62">
        <f t="shared" si="28"/>
        <v>16.20327</v>
      </c>
      <c r="CC745" s="7"/>
    </row>
    <row r="746" ht="15.75" customHeight="1">
      <c r="A746" s="1"/>
      <c r="B746" s="38"/>
      <c r="C746" s="38"/>
      <c r="D746" s="38"/>
      <c r="E746" s="38"/>
      <c r="F746" s="26"/>
      <c r="G746" s="38"/>
      <c r="H746" s="38"/>
      <c r="I746" s="38"/>
      <c r="J746" s="38"/>
      <c r="K746" s="26"/>
      <c r="L746" s="38"/>
      <c r="M746" s="38"/>
      <c r="N746" s="38"/>
      <c r="O746" s="38"/>
      <c r="P746" s="26"/>
      <c r="Q746" s="42">
        <v>0.055704501106278</v>
      </c>
      <c r="R746" s="23">
        <v>11.61609</v>
      </c>
      <c r="S746" s="48">
        <f t="shared" si="7"/>
        <v>0.0551977219</v>
      </c>
      <c r="T746" s="54">
        <f t="shared" si="8"/>
        <v>11.29845</v>
      </c>
      <c r="U746" s="26"/>
      <c r="V746" s="42">
        <v>0.0584134626486008</v>
      </c>
      <c r="W746" s="23">
        <v>13.36881</v>
      </c>
      <c r="X746" s="48">
        <f t="shared" si="1"/>
        <v>0.05792147863</v>
      </c>
      <c r="Y746" s="49">
        <f t="shared" si="2"/>
        <v>13.06047</v>
      </c>
      <c r="Z746" s="26"/>
      <c r="AA746" s="42">
        <v>0.0558718656410144</v>
      </c>
      <c r="AB746" s="23">
        <v>11.66325</v>
      </c>
      <c r="AC746" s="48">
        <f t="shared" si="3"/>
        <v>0.05540596143</v>
      </c>
      <c r="AD746" s="49">
        <f t="shared" si="4"/>
        <v>11.38594</v>
      </c>
      <c r="AE746" s="26"/>
      <c r="AF746" s="42">
        <v>0.0537208657666532</v>
      </c>
      <c r="AG746" s="23">
        <v>13.22418</v>
      </c>
      <c r="AH746" s="48">
        <f t="shared" si="9"/>
        <v>0.05324557927</v>
      </c>
      <c r="AI746" s="49">
        <f t="shared" si="10"/>
        <v>12.84483</v>
      </c>
      <c r="AJ746" s="26"/>
      <c r="AK746" s="42">
        <v>0.0482458099576435</v>
      </c>
      <c r="AL746" s="23">
        <v>12.46058</v>
      </c>
      <c r="AM746" s="48">
        <f t="shared" si="11"/>
        <v>0.04771742569</v>
      </c>
      <c r="AN746" s="49">
        <f t="shared" si="12"/>
        <v>12.13361</v>
      </c>
      <c r="AO746" s="26"/>
      <c r="AP746" s="38"/>
      <c r="AQ746" s="38"/>
      <c r="AR746" s="38"/>
      <c r="AS746" s="38"/>
      <c r="AT746" s="26"/>
      <c r="AU746" s="38"/>
      <c r="AV746" s="38"/>
      <c r="AW746" s="38"/>
      <c r="AX746" s="38"/>
      <c r="AY746" s="26"/>
      <c r="AZ746" s="38"/>
      <c r="BA746" s="38"/>
      <c r="BB746" s="38"/>
      <c r="BC746" s="38"/>
      <c r="BD746" s="26"/>
      <c r="BE746" s="38"/>
      <c r="BF746" s="38"/>
      <c r="BG746" s="38"/>
      <c r="BH746" s="38"/>
      <c r="BI746" s="26"/>
      <c r="BJ746" s="42">
        <v>0.0445597096888788</v>
      </c>
      <c r="BK746" s="23">
        <v>16.91594</v>
      </c>
      <c r="BL746" s="48">
        <f t="shared" si="25"/>
        <v>0.0440798545</v>
      </c>
      <c r="BM746" s="62">
        <f t="shared" si="26"/>
        <v>16.45231</v>
      </c>
      <c r="BN746" s="26"/>
      <c r="BO746" s="42">
        <v>0.0435506006823634</v>
      </c>
      <c r="BP746" s="23">
        <v>16.60188</v>
      </c>
      <c r="BQ746" s="48">
        <f t="shared" si="19"/>
        <v>0.0430669509</v>
      </c>
      <c r="BR746" s="62">
        <f t="shared" si="20"/>
        <v>16.19977</v>
      </c>
      <c r="BS746" s="26"/>
      <c r="BT746" s="42">
        <v>0.0424803682318327</v>
      </c>
      <c r="BU746" s="23">
        <v>17.06522</v>
      </c>
      <c r="BV746" s="48">
        <f t="shared" si="29"/>
        <v>0.04199486953</v>
      </c>
      <c r="BW746" s="62">
        <f t="shared" si="30"/>
        <v>16.51417</v>
      </c>
      <c r="BX746" s="26"/>
      <c r="BY746" s="42">
        <v>0.0424903248901038</v>
      </c>
      <c r="BZ746" s="23">
        <v>16.70158</v>
      </c>
      <c r="CA746" s="48">
        <f t="shared" si="27"/>
        <v>0.04200883743</v>
      </c>
      <c r="CB746" s="62">
        <f t="shared" si="28"/>
        <v>16.20885</v>
      </c>
      <c r="CC746" s="7"/>
    </row>
    <row r="747" ht="15.75" customHeight="1">
      <c r="A747" s="1"/>
      <c r="B747" s="38"/>
      <c r="C747" s="38"/>
      <c r="D747" s="38"/>
      <c r="E747" s="38"/>
      <c r="F747" s="26"/>
      <c r="G747" s="38"/>
      <c r="H747" s="38"/>
      <c r="I747" s="38"/>
      <c r="J747" s="38"/>
      <c r="K747" s="26"/>
      <c r="L747" s="38"/>
      <c r="M747" s="38"/>
      <c r="N747" s="38"/>
      <c r="O747" s="38"/>
      <c r="P747" s="26"/>
      <c r="Q747" s="42">
        <v>0.0557868414763045</v>
      </c>
      <c r="R747" s="23">
        <v>11.60631</v>
      </c>
      <c r="S747" s="48">
        <f t="shared" si="7"/>
        <v>0.05528006227</v>
      </c>
      <c r="T747" s="54">
        <f t="shared" si="8"/>
        <v>11.28867</v>
      </c>
      <c r="U747" s="26"/>
      <c r="V747" s="42">
        <v>0.0585408300167094</v>
      </c>
      <c r="W747" s="23">
        <v>13.36832</v>
      </c>
      <c r="X747" s="48">
        <f t="shared" si="1"/>
        <v>0.058048846</v>
      </c>
      <c r="Y747" s="49">
        <f t="shared" si="2"/>
        <v>13.05998</v>
      </c>
      <c r="Z747" s="26"/>
      <c r="AA747" s="42">
        <v>0.0559979590332205</v>
      </c>
      <c r="AB747" s="23">
        <v>11.66326</v>
      </c>
      <c r="AC747" s="48">
        <f t="shared" si="3"/>
        <v>0.05553205482</v>
      </c>
      <c r="AD747" s="49">
        <f t="shared" si="4"/>
        <v>11.38595</v>
      </c>
      <c r="AE747" s="26"/>
      <c r="AF747" s="42">
        <v>0.0537982799797145</v>
      </c>
      <c r="AG747" s="23">
        <v>13.22582</v>
      </c>
      <c r="AH747" s="48">
        <f t="shared" si="9"/>
        <v>0.05332299348</v>
      </c>
      <c r="AI747" s="49">
        <f t="shared" si="10"/>
        <v>12.84647</v>
      </c>
      <c r="AJ747" s="26"/>
      <c r="AK747" s="42">
        <v>0.0483191336547641</v>
      </c>
      <c r="AL747" s="23">
        <v>12.46226</v>
      </c>
      <c r="AM747" s="48">
        <f t="shared" si="11"/>
        <v>0.04779074939</v>
      </c>
      <c r="AN747" s="49">
        <f t="shared" si="12"/>
        <v>12.13529</v>
      </c>
      <c r="AO747" s="26"/>
      <c r="AP747" s="38"/>
      <c r="AQ747" s="38"/>
      <c r="AR747" s="38"/>
      <c r="AS747" s="38"/>
      <c r="AT747" s="26"/>
      <c r="AU747" s="38"/>
      <c r="AV747" s="38"/>
      <c r="AW747" s="38"/>
      <c r="AX747" s="38"/>
      <c r="AY747" s="26"/>
      <c r="AZ747" s="38"/>
      <c r="BA747" s="38"/>
      <c r="BB747" s="38"/>
      <c r="BC747" s="38"/>
      <c r="BD747" s="26"/>
      <c r="BE747" s="38"/>
      <c r="BF747" s="38"/>
      <c r="BG747" s="38"/>
      <c r="BH747" s="38"/>
      <c r="BI747" s="26"/>
      <c r="BJ747" s="42">
        <v>0.0446424168787227</v>
      </c>
      <c r="BK747" s="23">
        <v>16.92464</v>
      </c>
      <c r="BL747" s="48">
        <f t="shared" si="25"/>
        <v>0.04416256169</v>
      </c>
      <c r="BM747" s="62">
        <f t="shared" si="26"/>
        <v>16.46101</v>
      </c>
      <c r="BN747" s="26"/>
      <c r="BO747" s="42">
        <v>0.0435875506471683</v>
      </c>
      <c r="BP747" s="23">
        <v>16.61136</v>
      </c>
      <c r="BQ747" s="48">
        <f t="shared" si="19"/>
        <v>0.04310390087</v>
      </c>
      <c r="BR747" s="62">
        <f t="shared" si="20"/>
        <v>16.20925</v>
      </c>
      <c r="BS747" s="26"/>
      <c r="BT747" s="42">
        <v>0.0425194910874307</v>
      </c>
      <c r="BU747" s="23">
        <v>17.07242</v>
      </c>
      <c r="BV747" s="48">
        <f t="shared" si="29"/>
        <v>0.04203399238</v>
      </c>
      <c r="BW747" s="62">
        <f t="shared" si="30"/>
        <v>16.52137</v>
      </c>
      <c r="BX747" s="26"/>
      <c r="BY747" s="42">
        <v>0.0425519462659727</v>
      </c>
      <c r="BZ747" s="23">
        <v>16.70793</v>
      </c>
      <c r="CA747" s="48">
        <f t="shared" si="27"/>
        <v>0.0420704588</v>
      </c>
      <c r="CB747" s="62">
        <f t="shared" si="28"/>
        <v>16.2152</v>
      </c>
      <c r="CC747" s="7"/>
    </row>
    <row r="748" ht="15.75" customHeight="1">
      <c r="A748" s="1"/>
      <c r="B748" s="38"/>
      <c r="C748" s="38"/>
      <c r="D748" s="38"/>
      <c r="E748" s="38"/>
      <c r="F748" s="26"/>
      <c r="G748" s="38"/>
      <c r="H748" s="38"/>
      <c r="I748" s="38"/>
      <c r="J748" s="38"/>
      <c r="K748" s="26"/>
      <c r="L748" s="38"/>
      <c r="M748" s="38"/>
      <c r="N748" s="38"/>
      <c r="O748" s="38"/>
      <c r="P748" s="26"/>
      <c r="Q748" s="42">
        <v>0.0558861036889116</v>
      </c>
      <c r="R748" s="23">
        <v>11.60976</v>
      </c>
      <c r="S748" s="48">
        <f t="shared" si="7"/>
        <v>0.05537932448</v>
      </c>
      <c r="T748" s="54">
        <f t="shared" si="8"/>
        <v>11.29212</v>
      </c>
      <c r="U748" s="26"/>
      <c r="V748" s="42">
        <v>0.0585656784404907</v>
      </c>
      <c r="W748" s="23">
        <v>13.36969</v>
      </c>
      <c r="X748" s="48">
        <f t="shared" si="1"/>
        <v>0.05807369442</v>
      </c>
      <c r="Y748" s="49">
        <f t="shared" si="2"/>
        <v>13.06135</v>
      </c>
      <c r="Z748" s="26"/>
      <c r="AA748" s="42">
        <v>0.0561031470899407</v>
      </c>
      <c r="AB748" s="23">
        <v>11.6632</v>
      </c>
      <c r="AC748" s="48">
        <f t="shared" si="3"/>
        <v>0.05563724288</v>
      </c>
      <c r="AD748" s="49">
        <f t="shared" si="4"/>
        <v>11.38589</v>
      </c>
      <c r="AE748" s="26"/>
      <c r="AF748" s="42">
        <v>0.0539288150167183</v>
      </c>
      <c r="AG748" s="23">
        <v>13.22571</v>
      </c>
      <c r="AH748" s="48">
        <f t="shared" si="9"/>
        <v>0.05345352852</v>
      </c>
      <c r="AI748" s="49">
        <f t="shared" si="10"/>
        <v>12.84636</v>
      </c>
      <c r="AJ748" s="26"/>
      <c r="AK748" s="42">
        <v>0.0483449419192461</v>
      </c>
      <c r="AL748" s="23">
        <v>12.46615</v>
      </c>
      <c r="AM748" s="48">
        <f t="shared" si="11"/>
        <v>0.04781655765</v>
      </c>
      <c r="AN748" s="49">
        <f t="shared" si="12"/>
        <v>12.13918</v>
      </c>
      <c r="AO748" s="26"/>
      <c r="AP748" s="38"/>
      <c r="AQ748" s="38"/>
      <c r="AR748" s="38"/>
      <c r="AS748" s="38"/>
      <c r="AT748" s="26"/>
      <c r="AU748" s="38"/>
      <c r="AV748" s="38"/>
      <c r="AW748" s="38"/>
      <c r="AX748" s="38"/>
      <c r="AY748" s="26"/>
      <c r="AZ748" s="38"/>
      <c r="BA748" s="38"/>
      <c r="BB748" s="38"/>
      <c r="BC748" s="38"/>
      <c r="BD748" s="26"/>
      <c r="BE748" s="38"/>
      <c r="BF748" s="38"/>
      <c r="BG748" s="38"/>
      <c r="BH748" s="38"/>
      <c r="BI748" s="26"/>
      <c r="BJ748" s="42">
        <v>0.044666402526524</v>
      </c>
      <c r="BK748" s="23">
        <v>16.93142</v>
      </c>
      <c r="BL748" s="48">
        <f t="shared" si="25"/>
        <v>0.04418654734</v>
      </c>
      <c r="BM748" s="62">
        <f t="shared" si="26"/>
        <v>16.46779</v>
      </c>
      <c r="BN748" s="26"/>
      <c r="BO748" s="42">
        <v>0.0436774728573008</v>
      </c>
      <c r="BP748" s="23">
        <v>16.61727</v>
      </c>
      <c r="BQ748" s="48">
        <f t="shared" si="19"/>
        <v>0.04319382308</v>
      </c>
      <c r="BR748" s="62">
        <f t="shared" si="20"/>
        <v>16.21516</v>
      </c>
      <c r="BS748" s="26"/>
      <c r="BT748" s="42">
        <v>0.0426075760216091</v>
      </c>
      <c r="BU748" s="23">
        <v>17.07697</v>
      </c>
      <c r="BV748" s="48">
        <f t="shared" si="29"/>
        <v>0.04212207732</v>
      </c>
      <c r="BW748" s="62">
        <f t="shared" si="30"/>
        <v>16.52592</v>
      </c>
      <c r="BX748" s="26"/>
      <c r="BY748" s="42">
        <v>0.0425944194416712</v>
      </c>
      <c r="BZ748" s="23">
        <v>16.71705</v>
      </c>
      <c r="CA748" s="48">
        <f t="shared" si="27"/>
        <v>0.04211293198</v>
      </c>
      <c r="CB748" s="62">
        <f t="shared" si="28"/>
        <v>16.22432</v>
      </c>
      <c r="CC748" s="7"/>
    </row>
    <row r="749" ht="15.75" customHeight="1">
      <c r="A749" s="1"/>
      <c r="B749" s="38"/>
      <c r="C749" s="38"/>
      <c r="D749" s="38"/>
      <c r="E749" s="38"/>
      <c r="F749" s="26"/>
      <c r="G749" s="38"/>
      <c r="H749" s="38"/>
      <c r="I749" s="38"/>
      <c r="J749" s="38"/>
      <c r="K749" s="26"/>
      <c r="L749" s="38"/>
      <c r="M749" s="38"/>
      <c r="N749" s="38"/>
      <c r="O749" s="38"/>
      <c r="P749" s="26"/>
      <c r="Q749" s="42">
        <v>0.055927169260471</v>
      </c>
      <c r="R749" s="23">
        <v>11.60619</v>
      </c>
      <c r="S749" s="48">
        <f t="shared" si="7"/>
        <v>0.05542039005</v>
      </c>
      <c r="T749" s="54">
        <f t="shared" si="8"/>
        <v>11.28855</v>
      </c>
      <c r="U749" s="26"/>
      <c r="V749" s="42">
        <v>0.058713501218457</v>
      </c>
      <c r="W749" s="23">
        <v>13.37255</v>
      </c>
      <c r="X749" s="48">
        <f t="shared" si="1"/>
        <v>0.0582215172</v>
      </c>
      <c r="Y749" s="49">
        <f t="shared" si="2"/>
        <v>13.06421</v>
      </c>
      <c r="Z749" s="26"/>
      <c r="AA749" s="42">
        <v>0.0561899566823969</v>
      </c>
      <c r="AB749" s="23">
        <v>11.6614</v>
      </c>
      <c r="AC749" s="48">
        <f t="shared" si="3"/>
        <v>0.05572405247</v>
      </c>
      <c r="AD749" s="49">
        <f t="shared" si="4"/>
        <v>11.38409</v>
      </c>
      <c r="AE749" s="26"/>
      <c r="AF749" s="42">
        <v>0.0540209013237909</v>
      </c>
      <c r="AG749" s="23">
        <v>13.22802</v>
      </c>
      <c r="AH749" s="48">
        <f t="shared" si="9"/>
        <v>0.05354561483</v>
      </c>
      <c r="AI749" s="49">
        <f t="shared" si="10"/>
        <v>12.84867</v>
      </c>
      <c r="AJ749" s="26"/>
      <c r="AK749" s="42">
        <v>0.0484225451689444</v>
      </c>
      <c r="AL749" s="23">
        <v>12.46515</v>
      </c>
      <c r="AM749" s="48">
        <f t="shared" si="11"/>
        <v>0.0478941609</v>
      </c>
      <c r="AN749" s="49">
        <f t="shared" si="12"/>
        <v>12.13818</v>
      </c>
      <c r="AO749" s="26"/>
      <c r="AP749" s="38"/>
      <c r="AQ749" s="38"/>
      <c r="AR749" s="38"/>
      <c r="AS749" s="38"/>
      <c r="AT749" s="26"/>
      <c r="AU749" s="38"/>
      <c r="AV749" s="38"/>
      <c r="AW749" s="38"/>
      <c r="AX749" s="38"/>
      <c r="AY749" s="26"/>
      <c r="AZ749" s="38"/>
      <c r="BA749" s="38"/>
      <c r="BB749" s="38"/>
      <c r="BC749" s="38"/>
      <c r="BD749" s="26"/>
      <c r="BE749" s="38"/>
      <c r="BF749" s="38"/>
      <c r="BG749" s="38"/>
      <c r="BH749" s="38"/>
      <c r="BI749" s="26"/>
      <c r="BJ749" s="42">
        <v>0.0447899092351369</v>
      </c>
      <c r="BK749" s="23">
        <v>16.93593</v>
      </c>
      <c r="BL749" s="48">
        <f t="shared" si="25"/>
        <v>0.04431005404</v>
      </c>
      <c r="BM749" s="62">
        <f t="shared" si="26"/>
        <v>16.4723</v>
      </c>
      <c r="BN749" s="26"/>
      <c r="BO749" s="42">
        <v>0.0437708816015847</v>
      </c>
      <c r="BP749" s="23">
        <v>16.62251</v>
      </c>
      <c r="BQ749" s="48">
        <f t="shared" si="19"/>
        <v>0.04328723182</v>
      </c>
      <c r="BR749" s="62">
        <f t="shared" si="20"/>
        <v>16.2204</v>
      </c>
      <c r="BS749" s="26"/>
      <c r="BT749" s="42">
        <v>0.0426428143365518</v>
      </c>
      <c r="BU749" s="23">
        <v>17.08597</v>
      </c>
      <c r="BV749" s="48">
        <f t="shared" si="29"/>
        <v>0.04215731563</v>
      </c>
      <c r="BW749" s="62">
        <f t="shared" si="30"/>
        <v>16.53492</v>
      </c>
      <c r="BX749" s="26"/>
      <c r="BY749" s="42">
        <v>0.0426752740690648</v>
      </c>
      <c r="BZ749" s="23">
        <v>16.72114</v>
      </c>
      <c r="CA749" s="48">
        <f t="shared" si="27"/>
        <v>0.04219378661</v>
      </c>
      <c r="CB749" s="62">
        <f t="shared" si="28"/>
        <v>16.22841</v>
      </c>
      <c r="CC749" s="7"/>
    </row>
    <row r="750" ht="15.75" customHeight="1">
      <c r="A750" s="1"/>
      <c r="B750" s="38"/>
      <c r="C750" s="38"/>
      <c r="D750" s="38"/>
      <c r="E750" s="38"/>
      <c r="F750" s="26"/>
      <c r="G750" s="38"/>
      <c r="H750" s="38"/>
      <c r="I750" s="38"/>
      <c r="J750" s="38"/>
      <c r="K750" s="26"/>
      <c r="L750" s="38"/>
      <c r="M750" s="38"/>
      <c r="N750" s="38"/>
      <c r="O750" s="38"/>
      <c r="P750" s="26"/>
      <c r="Q750" s="42">
        <v>0.0560090284647654</v>
      </c>
      <c r="R750" s="23">
        <v>11.60232</v>
      </c>
      <c r="S750" s="48">
        <f t="shared" si="7"/>
        <v>0.05550224926</v>
      </c>
      <c r="T750" s="54">
        <f t="shared" si="8"/>
        <v>11.28468</v>
      </c>
      <c r="U750" s="26"/>
      <c r="V750" s="42">
        <v>0.058738033277814</v>
      </c>
      <c r="W750" s="23">
        <v>13.37316</v>
      </c>
      <c r="X750" s="48">
        <f t="shared" si="1"/>
        <v>0.05824604926</v>
      </c>
      <c r="Y750" s="49">
        <f t="shared" si="2"/>
        <v>13.06482</v>
      </c>
      <c r="Z750" s="26"/>
      <c r="AA750" s="42">
        <v>0.0562971982625868</v>
      </c>
      <c r="AB750" s="23">
        <v>11.66473</v>
      </c>
      <c r="AC750" s="48">
        <f t="shared" si="3"/>
        <v>0.05583129405</v>
      </c>
      <c r="AD750" s="49">
        <f t="shared" si="4"/>
        <v>11.38742</v>
      </c>
      <c r="AE750" s="26"/>
      <c r="AF750" s="42">
        <v>0.054113048694733</v>
      </c>
      <c r="AG750" s="23">
        <v>13.2299</v>
      </c>
      <c r="AH750" s="48">
        <f t="shared" si="9"/>
        <v>0.0536377622</v>
      </c>
      <c r="AI750" s="49">
        <f t="shared" si="10"/>
        <v>12.85055</v>
      </c>
      <c r="AJ750" s="26"/>
      <c r="AK750" s="42">
        <v>0.048523036129934</v>
      </c>
      <c r="AL750" s="23">
        <v>12.46771</v>
      </c>
      <c r="AM750" s="48">
        <f t="shared" si="11"/>
        <v>0.04799465186</v>
      </c>
      <c r="AN750" s="49">
        <f t="shared" si="12"/>
        <v>12.14074</v>
      </c>
      <c r="AO750" s="26"/>
      <c r="AP750" s="38"/>
      <c r="AQ750" s="38"/>
      <c r="AR750" s="38"/>
      <c r="AS750" s="38"/>
      <c r="AT750" s="26"/>
      <c r="AU750" s="38"/>
      <c r="AV750" s="38"/>
      <c r="AW750" s="38"/>
      <c r="AX750" s="38"/>
      <c r="AY750" s="26"/>
      <c r="AZ750" s="38"/>
      <c r="BA750" s="38"/>
      <c r="BB750" s="38"/>
      <c r="BC750" s="38"/>
      <c r="BD750" s="26"/>
      <c r="BE750" s="38"/>
      <c r="BF750" s="38"/>
      <c r="BG750" s="38"/>
      <c r="BH750" s="38"/>
      <c r="BI750" s="26"/>
      <c r="BJ750" s="42">
        <v>0.0448642254671865</v>
      </c>
      <c r="BK750" s="23">
        <v>16.9424</v>
      </c>
      <c r="BL750" s="48">
        <f t="shared" si="25"/>
        <v>0.04438437028</v>
      </c>
      <c r="BM750" s="62">
        <f t="shared" si="26"/>
        <v>16.47877</v>
      </c>
      <c r="BN750" s="26"/>
      <c r="BO750" s="42">
        <v>0.0438204828154527</v>
      </c>
      <c r="BP750" s="23">
        <v>16.63014</v>
      </c>
      <c r="BQ750" s="48">
        <f t="shared" si="19"/>
        <v>0.04333683303</v>
      </c>
      <c r="BR750" s="62">
        <f t="shared" si="20"/>
        <v>16.22803</v>
      </c>
      <c r="BS750" s="26"/>
      <c r="BT750" s="42">
        <v>0.0427250862752881</v>
      </c>
      <c r="BU750" s="23">
        <v>17.09268</v>
      </c>
      <c r="BV750" s="48">
        <f t="shared" si="29"/>
        <v>0.04223958757</v>
      </c>
      <c r="BW750" s="62">
        <f t="shared" si="30"/>
        <v>16.54163</v>
      </c>
      <c r="BX750" s="26"/>
      <c r="BY750" s="42">
        <v>0.042787340508238</v>
      </c>
      <c r="BZ750" s="23">
        <v>16.72905</v>
      </c>
      <c r="CA750" s="48">
        <f t="shared" si="27"/>
        <v>0.04230585305</v>
      </c>
      <c r="CB750" s="62">
        <f t="shared" si="28"/>
        <v>16.23632</v>
      </c>
      <c r="CC750" s="7"/>
    </row>
    <row r="751" ht="15.75" customHeight="1">
      <c r="A751" s="1"/>
      <c r="B751" s="38"/>
      <c r="C751" s="38"/>
      <c r="D751" s="38"/>
      <c r="E751" s="38"/>
      <c r="F751" s="26"/>
      <c r="G751" s="38"/>
      <c r="H751" s="38"/>
      <c r="I751" s="38"/>
      <c r="J751" s="38"/>
      <c r="K751" s="26"/>
      <c r="L751" s="38"/>
      <c r="M751" s="38"/>
      <c r="N751" s="38"/>
      <c r="O751" s="38"/>
      <c r="P751" s="26"/>
      <c r="Q751" s="42">
        <v>0.0561837233892002</v>
      </c>
      <c r="R751" s="23">
        <v>11.60076</v>
      </c>
      <c r="S751" s="48">
        <f t="shared" si="7"/>
        <v>0.05567694418</v>
      </c>
      <c r="T751" s="54">
        <f t="shared" si="8"/>
        <v>11.28312</v>
      </c>
      <c r="U751" s="26"/>
      <c r="V751" s="42">
        <v>0.0588912058407838</v>
      </c>
      <c r="W751" s="23">
        <v>13.37541</v>
      </c>
      <c r="X751" s="48">
        <f t="shared" si="1"/>
        <v>0.05839922182</v>
      </c>
      <c r="Y751" s="49">
        <f t="shared" si="2"/>
        <v>13.06707</v>
      </c>
      <c r="Z751" s="26"/>
      <c r="AA751" s="42">
        <v>0.0563695148268728</v>
      </c>
      <c r="AB751" s="23">
        <v>11.66725</v>
      </c>
      <c r="AC751" s="48">
        <f t="shared" si="3"/>
        <v>0.05590361062</v>
      </c>
      <c r="AD751" s="49">
        <f t="shared" si="4"/>
        <v>11.38994</v>
      </c>
      <c r="AE751" s="26"/>
      <c r="AF751" s="42">
        <v>0.054162259120611</v>
      </c>
      <c r="AG751" s="23">
        <v>13.22911</v>
      </c>
      <c r="AH751" s="48">
        <f t="shared" si="9"/>
        <v>0.05368697262</v>
      </c>
      <c r="AI751" s="49">
        <f t="shared" si="10"/>
        <v>12.84976</v>
      </c>
      <c r="AJ751" s="26"/>
      <c r="AK751" s="42">
        <v>0.048587402619497</v>
      </c>
      <c r="AL751" s="23">
        <v>12.46912</v>
      </c>
      <c r="AM751" s="48">
        <f t="shared" si="11"/>
        <v>0.04805901835</v>
      </c>
      <c r="AN751" s="49">
        <f t="shared" si="12"/>
        <v>12.14215</v>
      </c>
      <c r="AO751" s="26"/>
      <c r="AP751" s="38"/>
      <c r="AQ751" s="38"/>
      <c r="AR751" s="38"/>
      <c r="AS751" s="38"/>
      <c r="AT751" s="26"/>
      <c r="AU751" s="38"/>
      <c r="AV751" s="38"/>
      <c r="AW751" s="38"/>
      <c r="AX751" s="38"/>
      <c r="AY751" s="26"/>
      <c r="AZ751" s="38"/>
      <c r="BA751" s="38"/>
      <c r="BB751" s="38"/>
      <c r="BC751" s="38"/>
      <c r="BD751" s="26"/>
      <c r="BE751" s="38"/>
      <c r="BF751" s="38"/>
      <c r="BG751" s="38"/>
      <c r="BH751" s="38"/>
      <c r="BI751" s="26"/>
      <c r="BJ751" s="42">
        <v>0.0449086257107503</v>
      </c>
      <c r="BK751" s="23">
        <v>16.95111</v>
      </c>
      <c r="BL751" s="48">
        <f t="shared" si="25"/>
        <v>0.04442877052</v>
      </c>
      <c r="BM751" s="62">
        <f t="shared" si="26"/>
        <v>16.48748</v>
      </c>
      <c r="BN751" s="26"/>
      <c r="BO751" s="42">
        <v>0.0438955765025764</v>
      </c>
      <c r="BP751" s="23">
        <v>16.63777</v>
      </c>
      <c r="BQ751" s="48">
        <f t="shared" si="19"/>
        <v>0.04341192672</v>
      </c>
      <c r="BR751" s="62">
        <f t="shared" si="20"/>
        <v>16.23566</v>
      </c>
      <c r="BS751" s="26"/>
      <c r="BT751" s="42">
        <v>0.0428206205220902</v>
      </c>
      <c r="BU751" s="23">
        <v>17.09801</v>
      </c>
      <c r="BV751" s="48">
        <f t="shared" si="29"/>
        <v>0.04233512182</v>
      </c>
      <c r="BW751" s="62">
        <f t="shared" si="30"/>
        <v>16.54696</v>
      </c>
      <c r="BX751" s="26"/>
      <c r="BY751" s="42">
        <v>0.0428274075730348</v>
      </c>
      <c r="BZ751" s="23">
        <v>16.73738</v>
      </c>
      <c r="CA751" s="48">
        <f t="shared" si="27"/>
        <v>0.04234592011</v>
      </c>
      <c r="CB751" s="62">
        <f t="shared" si="28"/>
        <v>16.24465</v>
      </c>
      <c r="CC751" s="7"/>
    </row>
    <row r="752" ht="15.75" customHeight="1">
      <c r="A752" s="1"/>
      <c r="B752" s="38"/>
      <c r="C752" s="38"/>
      <c r="D752" s="38"/>
      <c r="E752" s="38"/>
      <c r="F752" s="26"/>
      <c r="G752" s="38"/>
      <c r="H752" s="38"/>
      <c r="I752" s="38"/>
      <c r="J752" s="38"/>
      <c r="K752" s="26"/>
      <c r="L752" s="38"/>
      <c r="M752" s="38"/>
      <c r="N752" s="38"/>
      <c r="O752" s="38"/>
      <c r="P752" s="26"/>
      <c r="Q752" s="42">
        <v>0.0562867798119997</v>
      </c>
      <c r="R752" s="23">
        <v>11.59534</v>
      </c>
      <c r="S752" s="48">
        <f t="shared" si="7"/>
        <v>0.05578000061</v>
      </c>
      <c r="T752" s="54">
        <f t="shared" si="8"/>
        <v>11.2777</v>
      </c>
      <c r="U752" s="26"/>
      <c r="V752" s="42">
        <v>0.058987336249535</v>
      </c>
      <c r="W752" s="23">
        <v>13.37748</v>
      </c>
      <c r="X752" s="48">
        <f t="shared" si="1"/>
        <v>0.05849535223</v>
      </c>
      <c r="Y752" s="49">
        <f t="shared" si="2"/>
        <v>13.06914</v>
      </c>
      <c r="Z752" s="26"/>
      <c r="AA752" s="42">
        <v>0.0564776106548281</v>
      </c>
      <c r="AB752" s="23">
        <v>11.66449</v>
      </c>
      <c r="AC752" s="48">
        <f t="shared" si="3"/>
        <v>0.05601170644</v>
      </c>
      <c r="AD752" s="49">
        <f t="shared" si="4"/>
        <v>11.38718</v>
      </c>
      <c r="AE752" s="26"/>
      <c r="AF752" s="42">
        <v>0.0542865282075031</v>
      </c>
      <c r="AG752" s="23">
        <v>13.22984</v>
      </c>
      <c r="AH752" s="48">
        <f t="shared" si="9"/>
        <v>0.05381124171</v>
      </c>
      <c r="AI752" s="49">
        <f t="shared" si="10"/>
        <v>12.85049</v>
      </c>
      <c r="AJ752" s="26"/>
      <c r="AK752" s="42">
        <v>0.0486077386937698</v>
      </c>
      <c r="AL752" s="23">
        <v>12.46972</v>
      </c>
      <c r="AM752" s="48">
        <f t="shared" si="11"/>
        <v>0.04807935443</v>
      </c>
      <c r="AN752" s="49">
        <f t="shared" si="12"/>
        <v>12.14275</v>
      </c>
      <c r="AO752" s="26"/>
      <c r="AP752" s="38"/>
      <c r="AQ752" s="38"/>
      <c r="AR752" s="38"/>
      <c r="AS752" s="38"/>
      <c r="AT752" s="26"/>
      <c r="AU752" s="38"/>
      <c r="AV752" s="38"/>
      <c r="AW752" s="38"/>
      <c r="AX752" s="38"/>
      <c r="AY752" s="26"/>
      <c r="AZ752" s="38"/>
      <c r="BA752" s="38"/>
      <c r="BB752" s="38"/>
      <c r="BC752" s="38"/>
      <c r="BD752" s="26"/>
      <c r="BE752" s="38"/>
      <c r="BF752" s="38"/>
      <c r="BG752" s="38"/>
      <c r="BH752" s="38"/>
      <c r="BI752" s="26"/>
      <c r="BJ752" s="42">
        <v>0.0449834732606162</v>
      </c>
      <c r="BK752" s="23">
        <v>16.95467</v>
      </c>
      <c r="BL752" s="48">
        <f t="shared" si="25"/>
        <v>0.04450361807</v>
      </c>
      <c r="BM752" s="62">
        <f t="shared" si="26"/>
        <v>16.49104</v>
      </c>
      <c r="BN752" s="26"/>
      <c r="BO752" s="42">
        <v>0.0439853451490955</v>
      </c>
      <c r="BP752" s="23">
        <v>16.64189</v>
      </c>
      <c r="BQ752" s="48">
        <f t="shared" si="19"/>
        <v>0.04350169537</v>
      </c>
      <c r="BR752" s="62">
        <f t="shared" si="20"/>
        <v>16.23978</v>
      </c>
      <c r="BS752" s="26"/>
      <c r="BT752" s="42">
        <v>0.0428730566398701</v>
      </c>
      <c r="BU752" s="23">
        <v>17.10458</v>
      </c>
      <c r="BV752" s="48">
        <f t="shared" si="29"/>
        <v>0.04238755793</v>
      </c>
      <c r="BW752" s="62">
        <f t="shared" si="30"/>
        <v>16.55353</v>
      </c>
      <c r="BX752" s="26"/>
      <c r="BY752" s="42">
        <v>0.0429249929713529</v>
      </c>
      <c r="BZ752" s="23">
        <v>16.74214</v>
      </c>
      <c r="CA752" s="48">
        <f t="shared" si="27"/>
        <v>0.04244350551</v>
      </c>
      <c r="CB752" s="62">
        <f t="shared" si="28"/>
        <v>16.24941</v>
      </c>
      <c r="CC752" s="7"/>
    </row>
    <row r="753" ht="15.75" customHeight="1">
      <c r="A753" s="1"/>
      <c r="B753" s="38"/>
      <c r="C753" s="38"/>
      <c r="D753" s="38"/>
      <c r="E753" s="38"/>
      <c r="F753" s="26"/>
      <c r="G753" s="38"/>
      <c r="H753" s="38"/>
      <c r="I753" s="38"/>
      <c r="J753" s="38"/>
      <c r="K753" s="26"/>
      <c r="L753" s="38"/>
      <c r="M753" s="38"/>
      <c r="N753" s="38"/>
      <c r="O753" s="38"/>
      <c r="P753" s="26"/>
      <c r="Q753" s="42">
        <v>0.056324566559528</v>
      </c>
      <c r="R753" s="23">
        <v>11.5892</v>
      </c>
      <c r="S753" s="48">
        <f t="shared" si="7"/>
        <v>0.05581778735</v>
      </c>
      <c r="T753" s="54">
        <f t="shared" si="8"/>
        <v>11.27156</v>
      </c>
      <c r="U753" s="26"/>
      <c r="V753" s="42">
        <v>0.0590317440117496</v>
      </c>
      <c r="W753" s="23">
        <v>13.37896</v>
      </c>
      <c r="X753" s="48">
        <f t="shared" si="1"/>
        <v>0.05853975999</v>
      </c>
      <c r="Y753" s="49">
        <f t="shared" si="2"/>
        <v>13.07062</v>
      </c>
      <c r="Z753" s="26"/>
      <c r="AA753" s="42">
        <v>0.0565553663466944</v>
      </c>
      <c r="AB753" s="23">
        <v>11.66638</v>
      </c>
      <c r="AC753" s="48">
        <f t="shared" si="3"/>
        <v>0.05608946214</v>
      </c>
      <c r="AD753" s="49">
        <f t="shared" si="4"/>
        <v>11.38907</v>
      </c>
      <c r="AE753" s="26"/>
      <c r="AF753" s="42">
        <v>0.054389069591809</v>
      </c>
      <c r="AG753" s="23">
        <v>13.23591</v>
      </c>
      <c r="AH753" s="48">
        <f t="shared" si="9"/>
        <v>0.05391378309</v>
      </c>
      <c r="AI753" s="49">
        <f t="shared" si="10"/>
        <v>12.85656</v>
      </c>
      <c r="AJ753" s="26"/>
      <c r="AK753" s="42">
        <v>0.0487830898023358</v>
      </c>
      <c r="AL753" s="23">
        <v>12.46834</v>
      </c>
      <c r="AM753" s="48">
        <f t="shared" si="11"/>
        <v>0.04825470554</v>
      </c>
      <c r="AN753" s="49">
        <f t="shared" si="12"/>
        <v>12.14137</v>
      </c>
      <c r="AO753" s="26"/>
      <c r="AP753" s="38"/>
      <c r="AQ753" s="38"/>
      <c r="AR753" s="38"/>
      <c r="AS753" s="38"/>
      <c r="AT753" s="26"/>
      <c r="AU753" s="38"/>
      <c r="AV753" s="38"/>
      <c r="AW753" s="38"/>
      <c r="AX753" s="38"/>
      <c r="AY753" s="26"/>
      <c r="AZ753" s="38"/>
      <c r="BA753" s="38"/>
      <c r="BB753" s="38"/>
      <c r="BC753" s="38"/>
      <c r="BD753" s="26"/>
      <c r="BE753" s="38"/>
      <c r="BF753" s="38"/>
      <c r="BG753" s="38"/>
      <c r="BH753" s="38"/>
      <c r="BI753" s="26"/>
      <c r="BJ753" s="42">
        <v>0.0450951523312555</v>
      </c>
      <c r="BK753" s="23">
        <v>16.96227</v>
      </c>
      <c r="BL753" s="48">
        <f t="shared" si="25"/>
        <v>0.04461529714</v>
      </c>
      <c r="BM753" s="62">
        <f t="shared" si="26"/>
        <v>16.49864</v>
      </c>
      <c r="BN753" s="26"/>
      <c r="BO753" s="42">
        <v>0.0440277483524099</v>
      </c>
      <c r="BP753" s="23">
        <v>16.65038</v>
      </c>
      <c r="BQ753" s="48">
        <f t="shared" si="19"/>
        <v>0.04354409857</v>
      </c>
      <c r="BR753" s="62">
        <f t="shared" si="20"/>
        <v>16.24827</v>
      </c>
      <c r="BS753" s="26"/>
      <c r="BT753" s="42">
        <v>0.0429622268153584</v>
      </c>
      <c r="BU753" s="23">
        <v>17.11417</v>
      </c>
      <c r="BV753" s="48">
        <f t="shared" si="29"/>
        <v>0.04247672811</v>
      </c>
      <c r="BW753" s="62">
        <f t="shared" si="30"/>
        <v>16.56312</v>
      </c>
      <c r="BX753" s="26"/>
      <c r="BY753" s="42">
        <v>0.0429766551894115</v>
      </c>
      <c r="BZ753" s="23">
        <v>16.74981</v>
      </c>
      <c r="CA753" s="48">
        <f t="shared" si="27"/>
        <v>0.04249516773</v>
      </c>
      <c r="CB753" s="62">
        <f t="shared" si="28"/>
        <v>16.25708</v>
      </c>
      <c r="CC753" s="7"/>
    </row>
    <row r="754" ht="15.75" customHeight="1">
      <c r="A754" s="1"/>
      <c r="B754" s="38"/>
      <c r="C754" s="38"/>
      <c r="D754" s="38"/>
      <c r="E754" s="38"/>
      <c r="F754" s="26"/>
      <c r="G754" s="38"/>
      <c r="H754" s="38"/>
      <c r="I754" s="38"/>
      <c r="J754" s="38"/>
      <c r="K754" s="26"/>
      <c r="L754" s="38"/>
      <c r="M754" s="38"/>
      <c r="N754" s="38"/>
      <c r="O754" s="38"/>
      <c r="P754" s="26"/>
      <c r="Q754" s="42">
        <v>0.0564217630039123</v>
      </c>
      <c r="R754" s="23">
        <v>11.59035</v>
      </c>
      <c r="S754" s="48">
        <f t="shared" si="7"/>
        <v>0.0559149838</v>
      </c>
      <c r="T754" s="54">
        <f t="shared" si="8"/>
        <v>11.27271</v>
      </c>
      <c r="U754" s="26"/>
      <c r="V754" s="42">
        <v>0.0591602066046157</v>
      </c>
      <c r="W754" s="23">
        <v>13.37785</v>
      </c>
      <c r="X754" s="48">
        <f t="shared" si="1"/>
        <v>0.05866822258</v>
      </c>
      <c r="Y754" s="49">
        <f t="shared" si="2"/>
        <v>13.06951</v>
      </c>
      <c r="Z754" s="26"/>
      <c r="AA754" s="42">
        <v>0.0566750442886086</v>
      </c>
      <c r="AB754" s="23">
        <v>11.66837</v>
      </c>
      <c r="AC754" s="48">
        <f t="shared" si="3"/>
        <v>0.05620914008</v>
      </c>
      <c r="AD754" s="49">
        <f t="shared" si="4"/>
        <v>11.39106</v>
      </c>
      <c r="AE754" s="26"/>
      <c r="AF754" s="42">
        <v>0.0544439243064123</v>
      </c>
      <c r="AG754" s="23">
        <v>13.23469</v>
      </c>
      <c r="AH754" s="48">
        <f t="shared" si="9"/>
        <v>0.05396863781</v>
      </c>
      <c r="AI754" s="49">
        <f t="shared" si="10"/>
        <v>12.85534</v>
      </c>
      <c r="AJ754" s="26"/>
      <c r="AK754" s="42">
        <v>0.0487719801101585</v>
      </c>
      <c r="AL754" s="23">
        <v>12.4715</v>
      </c>
      <c r="AM754" s="48">
        <f t="shared" si="11"/>
        <v>0.04824359584</v>
      </c>
      <c r="AN754" s="49">
        <f t="shared" si="12"/>
        <v>12.14453</v>
      </c>
      <c r="AO754" s="26"/>
      <c r="AP754" s="38"/>
      <c r="AQ754" s="38"/>
      <c r="AR754" s="38"/>
      <c r="AS754" s="38"/>
      <c r="AT754" s="26"/>
      <c r="AU754" s="38"/>
      <c r="AV754" s="38"/>
      <c r="AW754" s="38"/>
      <c r="AX754" s="38"/>
      <c r="AY754" s="26"/>
      <c r="AZ754" s="38"/>
      <c r="BA754" s="38"/>
      <c r="BB754" s="38"/>
      <c r="BC754" s="38"/>
      <c r="BD754" s="26"/>
      <c r="BE754" s="38"/>
      <c r="BF754" s="38"/>
      <c r="BG754" s="38"/>
      <c r="BH754" s="38"/>
      <c r="BI754" s="26"/>
      <c r="BJ754" s="42">
        <v>0.0451102955807272</v>
      </c>
      <c r="BK754" s="23">
        <v>16.97082</v>
      </c>
      <c r="BL754" s="48">
        <f t="shared" si="25"/>
        <v>0.04463044039</v>
      </c>
      <c r="BM754" s="62">
        <f t="shared" si="26"/>
        <v>16.50719</v>
      </c>
      <c r="BN754" s="26"/>
      <c r="BO754" s="42">
        <v>0.0441420514075896</v>
      </c>
      <c r="BP754" s="23">
        <v>16.65571</v>
      </c>
      <c r="BQ754" s="48">
        <f t="shared" si="19"/>
        <v>0.04365840163</v>
      </c>
      <c r="BR754" s="62">
        <f t="shared" si="20"/>
        <v>16.2536</v>
      </c>
      <c r="BS754" s="26"/>
      <c r="BT754" s="42">
        <v>0.043023065228174</v>
      </c>
      <c r="BU754" s="23">
        <v>17.11749</v>
      </c>
      <c r="BV754" s="48">
        <f t="shared" si="29"/>
        <v>0.04253756652</v>
      </c>
      <c r="BW754" s="62">
        <f t="shared" si="30"/>
        <v>16.56644</v>
      </c>
      <c r="BX754" s="26"/>
      <c r="BY754" s="42">
        <v>0.0430509795408334</v>
      </c>
      <c r="BZ754" s="23">
        <v>16.75702</v>
      </c>
      <c r="CA754" s="48">
        <f t="shared" si="27"/>
        <v>0.04256949208</v>
      </c>
      <c r="CB754" s="62">
        <f t="shared" si="28"/>
        <v>16.26429</v>
      </c>
      <c r="CC754" s="7"/>
    </row>
    <row r="755" ht="15.75" customHeight="1">
      <c r="A755" s="1"/>
      <c r="B755" s="38"/>
      <c r="C755" s="38"/>
      <c r="D755" s="38"/>
      <c r="E755" s="38"/>
      <c r="F755" s="26"/>
      <c r="G755" s="38"/>
      <c r="H755" s="38"/>
      <c r="I755" s="38"/>
      <c r="J755" s="38"/>
      <c r="K755" s="26"/>
      <c r="L755" s="38"/>
      <c r="M755" s="38"/>
      <c r="N755" s="38"/>
      <c r="O755" s="38"/>
      <c r="P755" s="26"/>
      <c r="Q755" s="42">
        <v>0.0565239534832374</v>
      </c>
      <c r="R755" s="23">
        <v>11.58647</v>
      </c>
      <c r="S755" s="48">
        <f t="shared" si="7"/>
        <v>0.05601717428</v>
      </c>
      <c r="T755" s="54">
        <f t="shared" si="8"/>
        <v>11.26883</v>
      </c>
      <c r="U755" s="26"/>
      <c r="V755" s="42">
        <v>0.0592511185950628</v>
      </c>
      <c r="W755" s="23">
        <v>13.38031</v>
      </c>
      <c r="X755" s="48">
        <f t="shared" si="1"/>
        <v>0.05875913457</v>
      </c>
      <c r="Y755" s="49">
        <f t="shared" si="2"/>
        <v>13.07197</v>
      </c>
      <c r="Z755" s="26"/>
      <c r="AA755" s="42">
        <v>0.0567583775223783</v>
      </c>
      <c r="AB755" s="23">
        <v>11.66683</v>
      </c>
      <c r="AC755" s="48">
        <f t="shared" si="3"/>
        <v>0.05629247331</v>
      </c>
      <c r="AD755" s="49">
        <f t="shared" si="4"/>
        <v>11.38952</v>
      </c>
      <c r="AE755" s="26"/>
      <c r="AF755" s="42">
        <v>0.05451265056835</v>
      </c>
      <c r="AG755" s="23">
        <v>13.2361</v>
      </c>
      <c r="AH755" s="48">
        <f t="shared" si="9"/>
        <v>0.05403736407</v>
      </c>
      <c r="AI755" s="49">
        <f t="shared" si="10"/>
        <v>12.85675</v>
      </c>
      <c r="AJ755" s="26"/>
      <c r="AK755" s="42">
        <v>0.0488279895417063</v>
      </c>
      <c r="AL755" s="23">
        <v>12.47097</v>
      </c>
      <c r="AM755" s="48">
        <f t="shared" si="11"/>
        <v>0.04829960528</v>
      </c>
      <c r="AN755" s="49">
        <f t="shared" si="12"/>
        <v>12.144</v>
      </c>
      <c r="AO755" s="26"/>
      <c r="AP755" s="38"/>
      <c r="AQ755" s="38"/>
      <c r="AR755" s="38"/>
      <c r="AS755" s="38"/>
      <c r="AT755" s="26"/>
      <c r="AU755" s="38"/>
      <c r="AV755" s="38"/>
      <c r="AW755" s="38"/>
      <c r="AX755" s="38"/>
      <c r="AY755" s="26"/>
      <c r="AZ755" s="38"/>
      <c r="BA755" s="38"/>
      <c r="BB755" s="38"/>
      <c r="BC755" s="38"/>
      <c r="BD755" s="26"/>
      <c r="BE755" s="38"/>
      <c r="BF755" s="38"/>
      <c r="BG755" s="38"/>
      <c r="BH755" s="38"/>
      <c r="BI755" s="26"/>
      <c r="BJ755" s="42">
        <v>0.0452144021243799</v>
      </c>
      <c r="BK755" s="23">
        <v>16.9752</v>
      </c>
      <c r="BL755" s="48">
        <f t="shared" si="25"/>
        <v>0.04473454693</v>
      </c>
      <c r="BM755" s="62">
        <f t="shared" si="26"/>
        <v>16.51157</v>
      </c>
      <c r="BN755" s="26"/>
      <c r="BO755" s="42">
        <v>0.0441928374305212</v>
      </c>
      <c r="BP755" s="23">
        <v>16.66248</v>
      </c>
      <c r="BQ755" s="48">
        <f t="shared" si="19"/>
        <v>0.04370918765</v>
      </c>
      <c r="BR755" s="62">
        <f t="shared" si="20"/>
        <v>16.26037</v>
      </c>
      <c r="BS755" s="26"/>
      <c r="BT755" s="42">
        <v>0.0431051192086949</v>
      </c>
      <c r="BU755" s="23">
        <v>17.12578</v>
      </c>
      <c r="BV755" s="48">
        <f t="shared" si="29"/>
        <v>0.0426196205</v>
      </c>
      <c r="BW755" s="62">
        <f t="shared" si="30"/>
        <v>16.57473</v>
      </c>
      <c r="BX755" s="26"/>
      <c r="BY755" s="42">
        <v>0.043118896970737</v>
      </c>
      <c r="BZ755" s="23">
        <v>16.7629</v>
      </c>
      <c r="CA755" s="48">
        <f t="shared" si="27"/>
        <v>0.04263740951</v>
      </c>
      <c r="CB755" s="62">
        <f t="shared" si="28"/>
        <v>16.27017</v>
      </c>
      <c r="CC755" s="7"/>
    </row>
    <row r="756" ht="15.75" customHeight="1">
      <c r="A756" s="1"/>
      <c r="B756" s="38"/>
      <c r="C756" s="38"/>
      <c r="D756" s="38"/>
      <c r="E756" s="38"/>
      <c r="F756" s="26"/>
      <c r="G756" s="38"/>
      <c r="H756" s="38"/>
      <c r="I756" s="38"/>
      <c r="J756" s="38"/>
      <c r="K756" s="26"/>
      <c r="L756" s="38"/>
      <c r="M756" s="38"/>
      <c r="N756" s="38"/>
      <c r="O756" s="38"/>
      <c r="P756" s="26"/>
      <c r="Q756" s="42">
        <v>0.0565654141181335</v>
      </c>
      <c r="R756" s="23">
        <v>11.58377</v>
      </c>
      <c r="S756" s="48">
        <f t="shared" si="7"/>
        <v>0.05605863491</v>
      </c>
      <c r="T756" s="54">
        <f t="shared" si="8"/>
        <v>11.26613</v>
      </c>
      <c r="U756" s="26"/>
      <c r="V756" s="42">
        <v>0.0593527948795558</v>
      </c>
      <c r="W756" s="23">
        <v>13.38065</v>
      </c>
      <c r="X756" s="48">
        <f t="shared" si="1"/>
        <v>0.05886081086</v>
      </c>
      <c r="Y756" s="49">
        <f t="shared" si="2"/>
        <v>13.07231</v>
      </c>
      <c r="Z756" s="26"/>
      <c r="AA756" s="42">
        <v>0.0568696793372554</v>
      </c>
      <c r="AB756" s="23">
        <v>11.67058</v>
      </c>
      <c r="AC756" s="48">
        <f t="shared" si="3"/>
        <v>0.05640377513</v>
      </c>
      <c r="AD756" s="49">
        <f t="shared" si="4"/>
        <v>11.39327</v>
      </c>
      <c r="AE756" s="26"/>
      <c r="AF756" s="42">
        <v>0.0546389639211149</v>
      </c>
      <c r="AG756" s="23">
        <v>13.23625</v>
      </c>
      <c r="AH756" s="48">
        <f t="shared" si="9"/>
        <v>0.05416367742</v>
      </c>
      <c r="AI756" s="49">
        <f t="shared" si="10"/>
        <v>12.8569</v>
      </c>
      <c r="AJ756" s="26"/>
      <c r="AK756" s="42">
        <v>0.0489171766170318</v>
      </c>
      <c r="AL756" s="23">
        <v>12.47076</v>
      </c>
      <c r="AM756" s="48">
        <f t="shared" si="11"/>
        <v>0.04838879235</v>
      </c>
      <c r="AN756" s="49">
        <f t="shared" si="12"/>
        <v>12.14379</v>
      </c>
      <c r="AO756" s="26"/>
      <c r="AP756" s="38"/>
      <c r="AQ756" s="38"/>
      <c r="AR756" s="38"/>
      <c r="AS756" s="38"/>
      <c r="AT756" s="26"/>
      <c r="AU756" s="38"/>
      <c r="AV756" s="38"/>
      <c r="AW756" s="38"/>
      <c r="AX756" s="38"/>
      <c r="AY756" s="26"/>
      <c r="AZ756" s="38"/>
      <c r="BA756" s="38"/>
      <c r="BB756" s="38"/>
      <c r="BC756" s="38"/>
      <c r="BD756" s="26"/>
      <c r="BE756" s="38"/>
      <c r="BF756" s="38"/>
      <c r="BG756" s="38"/>
      <c r="BH756" s="38"/>
      <c r="BI756" s="26"/>
      <c r="BJ756" s="42">
        <v>0.0452755794430639</v>
      </c>
      <c r="BK756" s="23">
        <v>16.98212</v>
      </c>
      <c r="BL756" s="48">
        <f t="shared" si="25"/>
        <v>0.04479572425</v>
      </c>
      <c r="BM756" s="62">
        <f t="shared" si="26"/>
        <v>16.51849</v>
      </c>
      <c r="BN756" s="26"/>
      <c r="BO756" s="42">
        <v>0.0443138017022542</v>
      </c>
      <c r="BP756" s="23">
        <v>16.66732</v>
      </c>
      <c r="BQ756" s="48">
        <f t="shared" si="19"/>
        <v>0.04383015192</v>
      </c>
      <c r="BR756" s="62">
        <f t="shared" si="20"/>
        <v>16.26521</v>
      </c>
      <c r="BS756" s="26"/>
      <c r="BT756" s="42">
        <v>0.0431939013882083</v>
      </c>
      <c r="BU756" s="23">
        <v>17.13279</v>
      </c>
      <c r="BV756" s="48">
        <f t="shared" si="29"/>
        <v>0.04270840268</v>
      </c>
      <c r="BW756" s="62">
        <f t="shared" si="30"/>
        <v>16.58174</v>
      </c>
      <c r="BX756" s="26"/>
      <c r="BY756" s="42">
        <v>0.0431861283324075</v>
      </c>
      <c r="BZ756" s="23">
        <v>16.77035</v>
      </c>
      <c r="CA756" s="48">
        <f t="shared" si="27"/>
        <v>0.04270464087</v>
      </c>
      <c r="CB756" s="62">
        <f t="shared" si="28"/>
        <v>16.27762</v>
      </c>
      <c r="CC756" s="7"/>
    </row>
    <row r="757" ht="15.75" customHeight="1">
      <c r="A757" s="1"/>
      <c r="B757" s="38"/>
      <c r="C757" s="38"/>
      <c r="D757" s="38"/>
      <c r="E757" s="38"/>
      <c r="F757" s="26"/>
      <c r="G757" s="38"/>
      <c r="H757" s="38"/>
      <c r="I757" s="38"/>
      <c r="J757" s="38"/>
      <c r="K757" s="26"/>
      <c r="L757" s="38"/>
      <c r="M757" s="38"/>
      <c r="N757" s="38"/>
      <c r="O757" s="38"/>
      <c r="P757" s="26"/>
      <c r="Q757" s="42">
        <v>0.0567116035568833</v>
      </c>
      <c r="R757" s="23">
        <v>11.57846</v>
      </c>
      <c r="S757" s="48">
        <f t="shared" si="7"/>
        <v>0.05620482435</v>
      </c>
      <c r="T757" s="54">
        <f t="shared" si="8"/>
        <v>11.26082</v>
      </c>
      <c r="U757" s="26"/>
      <c r="V757" s="42">
        <v>0.059423301325243</v>
      </c>
      <c r="W757" s="23">
        <v>13.38564</v>
      </c>
      <c r="X757" s="48">
        <f t="shared" si="1"/>
        <v>0.0589313173</v>
      </c>
      <c r="Y757" s="49">
        <f t="shared" si="2"/>
        <v>13.0773</v>
      </c>
      <c r="Z757" s="26"/>
      <c r="AA757" s="42">
        <v>0.0569475221752251</v>
      </c>
      <c r="AB757" s="23">
        <v>11.66904</v>
      </c>
      <c r="AC757" s="48">
        <f t="shared" si="3"/>
        <v>0.05648161796</v>
      </c>
      <c r="AD757" s="49">
        <f t="shared" si="4"/>
        <v>11.39173</v>
      </c>
      <c r="AE757" s="26"/>
      <c r="AF757" s="42">
        <v>0.0547552282076296</v>
      </c>
      <c r="AG757" s="23">
        <v>13.23775</v>
      </c>
      <c r="AH757" s="48">
        <f t="shared" si="9"/>
        <v>0.05427994171</v>
      </c>
      <c r="AI757" s="49">
        <f t="shared" si="10"/>
        <v>12.8584</v>
      </c>
      <c r="AJ757" s="26"/>
      <c r="AK757" s="42">
        <v>0.049012918372292</v>
      </c>
      <c r="AL757" s="23">
        <v>12.47803</v>
      </c>
      <c r="AM757" s="48">
        <f t="shared" si="11"/>
        <v>0.04848453411</v>
      </c>
      <c r="AN757" s="49">
        <f t="shared" si="12"/>
        <v>12.15106</v>
      </c>
      <c r="AO757" s="26"/>
      <c r="AP757" s="38"/>
      <c r="AQ757" s="38"/>
      <c r="AR757" s="38"/>
      <c r="AS757" s="38"/>
      <c r="AT757" s="26"/>
      <c r="AU757" s="38"/>
      <c r="AV757" s="38"/>
      <c r="AW757" s="38"/>
      <c r="AX757" s="38"/>
      <c r="AY757" s="26"/>
      <c r="AZ757" s="38"/>
      <c r="BA757" s="38"/>
      <c r="BB757" s="38"/>
      <c r="BC757" s="38"/>
      <c r="BD757" s="26"/>
      <c r="BE757" s="38"/>
      <c r="BF757" s="38"/>
      <c r="BG757" s="38"/>
      <c r="BH757" s="38"/>
      <c r="BI757" s="26"/>
      <c r="BJ757" s="42">
        <v>0.0453513383424746</v>
      </c>
      <c r="BK757" s="23">
        <v>16.99069</v>
      </c>
      <c r="BL757" s="48">
        <f t="shared" si="25"/>
        <v>0.04487148315</v>
      </c>
      <c r="BM757" s="62">
        <f t="shared" si="26"/>
        <v>16.52706</v>
      </c>
      <c r="BN757" s="26"/>
      <c r="BO757" s="42">
        <v>0.0443414177910104</v>
      </c>
      <c r="BP757" s="23">
        <v>16.6756</v>
      </c>
      <c r="BQ757" s="48">
        <f t="shared" si="19"/>
        <v>0.04385776801</v>
      </c>
      <c r="BR757" s="62">
        <f t="shared" si="20"/>
        <v>16.27349</v>
      </c>
      <c r="BS757" s="26"/>
      <c r="BT757" s="42">
        <v>0.043246304590064</v>
      </c>
      <c r="BU757" s="23">
        <v>17.13869</v>
      </c>
      <c r="BV757" s="48">
        <f t="shared" si="29"/>
        <v>0.04276080588</v>
      </c>
      <c r="BW757" s="62">
        <f t="shared" si="30"/>
        <v>16.58764</v>
      </c>
      <c r="BX757" s="26"/>
      <c r="BY757" s="42">
        <v>0.043285773924828</v>
      </c>
      <c r="BZ757" s="23">
        <v>16.77787</v>
      </c>
      <c r="CA757" s="48">
        <f t="shared" si="27"/>
        <v>0.04280428646</v>
      </c>
      <c r="CB757" s="62">
        <f t="shared" si="28"/>
        <v>16.28514</v>
      </c>
      <c r="CC757" s="7"/>
    </row>
    <row r="758" ht="15.75" customHeight="1">
      <c r="A758" s="1"/>
      <c r="B758" s="38"/>
      <c r="C758" s="38"/>
      <c r="D758" s="38"/>
      <c r="E758" s="38"/>
      <c r="F758" s="26"/>
      <c r="G758" s="38"/>
      <c r="H758" s="38"/>
      <c r="I758" s="38"/>
      <c r="J758" s="38"/>
      <c r="K758" s="26"/>
      <c r="L758" s="38"/>
      <c r="M758" s="38"/>
      <c r="N758" s="38"/>
      <c r="O758" s="38"/>
      <c r="P758" s="26"/>
      <c r="Q758" s="42">
        <v>0.0568484939340115</v>
      </c>
      <c r="R758" s="23">
        <v>11.57476</v>
      </c>
      <c r="S758" s="48">
        <f t="shared" si="7"/>
        <v>0.05634171473</v>
      </c>
      <c r="T758" s="54">
        <f t="shared" si="8"/>
        <v>11.25712</v>
      </c>
      <c r="U758" s="26"/>
      <c r="V758" s="42">
        <v>0.0595470069372974</v>
      </c>
      <c r="W758" s="23">
        <v>13.38308</v>
      </c>
      <c r="X758" s="48">
        <f t="shared" si="1"/>
        <v>0.05905502292</v>
      </c>
      <c r="Y758" s="49">
        <f t="shared" si="2"/>
        <v>13.07474</v>
      </c>
      <c r="Z758" s="26"/>
      <c r="AA758" s="42">
        <v>0.0570430372039954</v>
      </c>
      <c r="AB758" s="23">
        <v>11.67142</v>
      </c>
      <c r="AC758" s="48">
        <f t="shared" si="3"/>
        <v>0.05657713299</v>
      </c>
      <c r="AD758" s="49">
        <f t="shared" si="4"/>
        <v>11.39411</v>
      </c>
      <c r="AE758" s="26"/>
      <c r="AF758" s="42">
        <v>0.0548108884875378</v>
      </c>
      <c r="AG758" s="23">
        <v>13.24099</v>
      </c>
      <c r="AH758" s="48">
        <f t="shared" si="9"/>
        <v>0.05433560199</v>
      </c>
      <c r="AI758" s="49">
        <f t="shared" si="10"/>
        <v>12.86164</v>
      </c>
      <c r="AJ758" s="26"/>
      <c r="AK758" s="42">
        <v>0.0490316116305349</v>
      </c>
      <c r="AL758" s="23">
        <v>12.47705</v>
      </c>
      <c r="AM758" s="48">
        <f t="shared" si="11"/>
        <v>0.04850322736</v>
      </c>
      <c r="AN758" s="49">
        <f t="shared" si="12"/>
        <v>12.15008</v>
      </c>
      <c r="AO758" s="26"/>
      <c r="AP758" s="38"/>
      <c r="AQ758" s="38"/>
      <c r="AR758" s="38"/>
      <c r="AS758" s="38"/>
      <c r="AT758" s="26"/>
      <c r="AU758" s="38"/>
      <c r="AV758" s="38"/>
      <c r="AW758" s="38"/>
      <c r="AX758" s="38"/>
      <c r="AY758" s="26"/>
      <c r="AZ758" s="38"/>
      <c r="BA758" s="38"/>
      <c r="BB758" s="38"/>
      <c r="BC758" s="38"/>
      <c r="BD758" s="26"/>
      <c r="BE758" s="38"/>
      <c r="BF758" s="38"/>
      <c r="BG758" s="38"/>
      <c r="BH758" s="38"/>
      <c r="BI758" s="26"/>
      <c r="BJ758" s="42">
        <v>0.0454238024235087</v>
      </c>
      <c r="BK758" s="23">
        <v>16.99454</v>
      </c>
      <c r="BL758" s="48">
        <f t="shared" si="25"/>
        <v>0.04494394723</v>
      </c>
      <c r="BM758" s="62">
        <f t="shared" si="26"/>
        <v>16.53091</v>
      </c>
      <c r="BN758" s="26"/>
      <c r="BO758" s="42">
        <v>0.0443745466361452</v>
      </c>
      <c r="BP758" s="23">
        <v>16.68079</v>
      </c>
      <c r="BQ758" s="48">
        <f t="shared" si="19"/>
        <v>0.04389089686</v>
      </c>
      <c r="BR758" s="62">
        <f t="shared" si="20"/>
        <v>16.27868</v>
      </c>
      <c r="BS758" s="26"/>
      <c r="BT758" s="42">
        <v>0.0433221365120522</v>
      </c>
      <c r="BU758" s="23">
        <v>17.14473</v>
      </c>
      <c r="BV758" s="48">
        <f t="shared" si="29"/>
        <v>0.04283663781</v>
      </c>
      <c r="BW758" s="62">
        <f t="shared" si="30"/>
        <v>16.59368</v>
      </c>
      <c r="BX758" s="26"/>
      <c r="BY758" s="42">
        <v>0.0433654718608023</v>
      </c>
      <c r="BZ758" s="23">
        <v>16.78245</v>
      </c>
      <c r="CA758" s="48">
        <f t="shared" si="27"/>
        <v>0.0428839844</v>
      </c>
      <c r="CB758" s="62">
        <f t="shared" si="28"/>
        <v>16.28972</v>
      </c>
      <c r="CC758" s="7"/>
    </row>
    <row r="759" ht="15.75" customHeight="1">
      <c r="A759" s="1"/>
      <c r="B759" s="38"/>
      <c r="C759" s="38"/>
      <c r="D759" s="38"/>
      <c r="E759" s="38"/>
      <c r="F759" s="26"/>
      <c r="G759" s="38"/>
      <c r="H759" s="38"/>
      <c r="I759" s="38"/>
      <c r="J759" s="38"/>
      <c r="K759" s="26"/>
      <c r="L759" s="38"/>
      <c r="M759" s="38"/>
      <c r="N759" s="38"/>
      <c r="O759" s="38"/>
      <c r="P759" s="26"/>
      <c r="Q759" s="42">
        <v>0.0568781979231112</v>
      </c>
      <c r="R759" s="23">
        <v>11.5721</v>
      </c>
      <c r="S759" s="48">
        <f t="shared" si="7"/>
        <v>0.05637141872</v>
      </c>
      <c r="T759" s="54">
        <f t="shared" si="8"/>
        <v>11.25446</v>
      </c>
      <c r="U759" s="26"/>
      <c r="V759" s="42">
        <v>0.0596294098498051</v>
      </c>
      <c r="W759" s="23">
        <v>13.38307</v>
      </c>
      <c r="X759" s="48">
        <f t="shared" si="1"/>
        <v>0.05913742583</v>
      </c>
      <c r="Y759" s="49">
        <f t="shared" si="2"/>
        <v>13.07473</v>
      </c>
      <c r="Z759" s="26"/>
      <c r="AA759" s="42">
        <v>0.0571314707856903</v>
      </c>
      <c r="AB759" s="23">
        <v>11.67002</v>
      </c>
      <c r="AC759" s="48">
        <f t="shared" si="3"/>
        <v>0.05666556658</v>
      </c>
      <c r="AD759" s="49">
        <f t="shared" si="4"/>
        <v>11.39271</v>
      </c>
      <c r="AE759" s="26"/>
      <c r="AF759" s="42">
        <v>0.0549158276705521</v>
      </c>
      <c r="AG759" s="23">
        <v>13.24232</v>
      </c>
      <c r="AH759" s="48">
        <f t="shared" si="9"/>
        <v>0.05444054117</v>
      </c>
      <c r="AI759" s="49">
        <f t="shared" si="10"/>
        <v>12.86297</v>
      </c>
      <c r="AJ759" s="26"/>
      <c r="AK759" s="42">
        <v>0.0491218934986521</v>
      </c>
      <c r="AL759" s="23">
        <v>12.47388</v>
      </c>
      <c r="AM759" s="48">
        <f t="shared" si="11"/>
        <v>0.04859350923</v>
      </c>
      <c r="AN759" s="49">
        <f t="shared" si="12"/>
        <v>12.14691</v>
      </c>
      <c r="AO759" s="26"/>
      <c r="AP759" s="38"/>
      <c r="AQ759" s="38"/>
      <c r="AR759" s="38"/>
      <c r="AS759" s="38"/>
      <c r="AT759" s="26"/>
      <c r="AU759" s="38"/>
      <c r="AV759" s="38"/>
      <c r="AW759" s="38"/>
      <c r="AX759" s="38"/>
      <c r="AY759" s="26"/>
      <c r="AZ759" s="38"/>
      <c r="BA759" s="38"/>
      <c r="BB759" s="38"/>
      <c r="BC759" s="38"/>
      <c r="BD759" s="26"/>
      <c r="BE759" s="38"/>
      <c r="BF759" s="38"/>
      <c r="BG759" s="38"/>
      <c r="BH759" s="38"/>
      <c r="BI759" s="26"/>
      <c r="BJ759" s="42">
        <v>0.0454829865473181</v>
      </c>
      <c r="BK759" s="23">
        <v>17.00159</v>
      </c>
      <c r="BL759" s="48">
        <f t="shared" si="25"/>
        <v>0.04500313136</v>
      </c>
      <c r="BM759" s="62">
        <f t="shared" si="26"/>
        <v>16.53796</v>
      </c>
      <c r="BN759" s="26"/>
      <c r="BO759" s="42">
        <v>0.044458595016029</v>
      </c>
      <c r="BP759" s="23">
        <v>16.68694</v>
      </c>
      <c r="BQ759" s="48">
        <f t="shared" si="19"/>
        <v>0.04397494524</v>
      </c>
      <c r="BR759" s="62">
        <f t="shared" si="20"/>
        <v>16.28483</v>
      </c>
      <c r="BS759" s="26"/>
      <c r="BT759" s="42">
        <v>0.0433703176034339</v>
      </c>
      <c r="BU759" s="23">
        <v>17.15457</v>
      </c>
      <c r="BV759" s="48">
        <f t="shared" si="29"/>
        <v>0.0428848189</v>
      </c>
      <c r="BW759" s="62">
        <f t="shared" si="30"/>
        <v>16.60352</v>
      </c>
      <c r="BX759" s="26"/>
      <c r="BY759" s="42">
        <v>0.0434278268491917</v>
      </c>
      <c r="BZ759" s="23">
        <v>16.79181</v>
      </c>
      <c r="CA759" s="48">
        <f t="shared" si="27"/>
        <v>0.04294633939</v>
      </c>
      <c r="CB759" s="62">
        <f t="shared" si="28"/>
        <v>16.29908</v>
      </c>
      <c r="CC759" s="7"/>
    </row>
    <row r="760" ht="15.75" customHeight="1">
      <c r="A760" s="1"/>
      <c r="B760" s="38"/>
      <c r="C760" s="38"/>
      <c r="D760" s="38"/>
      <c r="E760" s="38"/>
      <c r="F760" s="26"/>
      <c r="G760" s="38"/>
      <c r="H760" s="38"/>
      <c r="I760" s="38"/>
      <c r="J760" s="38"/>
      <c r="K760" s="26"/>
      <c r="L760" s="38"/>
      <c r="M760" s="38"/>
      <c r="N760" s="38"/>
      <c r="O760" s="38"/>
      <c r="P760" s="26"/>
      <c r="Q760" s="42">
        <v>0.0570033920453477</v>
      </c>
      <c r="R760" s="23">
        <v>11.56262</v>
      </c>
      <c r="S760" s="48">
        <f t="shared" si="7"/>
        <v>0.05649661284</v>
      </c>
      <c r="T760" s="54">
        <f t="shared" si="8"/>
        <v>11.24498</v>
      </c>
      <c r="U760" s="26"/>
      <c r="V760" s="42">
        <v>0.0597822300781115</v>
      </c>
      <c r="W760" s="23">
        <v>13.38623</v>
      </c>
      <c r="X760" s="48">
        <f t="shared" si="1"/>
        <v>0.05929024606</v>
      </c>
      <c r="Y760" s="49">
        <f t="shared" si="2"/>
        <v>13.07789</v>
      </c>
      <c r="Z760" s="26"/>
      <c r="AA760" s="42">
        <v>0.0572512007266834</v>
      </c>
      <c r="AB760" s="23">
        <v>11.67157</v>
      </c>
      <c r="AC760" s="48">
        <f t="shared" si="3"/>
        <v>0.05678529652</v>
      </c>
      <c r="AD760" s="49">
        <f t="shared" si="4"/>
        <v>11.39426</v>
      </c>
      <c r="AE760" s="26"/>
      <c r="AF760" s="42">
        <v>0.0550285586910606</v>
      </c>
      <c r="AG760" s="23">
        <v>13.24167</v>
      </c>
      <c r="AH760" s="48">
        <f t="shared" si="9"/>
        <v>0.05455327219</v>
      </c>
      <c r="AI760" s="49">
        <f t="shared" si="10"/>
        <v>12.86232</v>
      </c>
      <c r="AJ760" s="26"/>
      <c r="AK760" s="42">
        <v>0.0491803946504106</v>
      </c>
      <c r="AL760" s="23">
        <v>12.4796</v>
      </c>
      <c r="AM760" s="48">
        <f t="shared" si="11"/>
        <v>0.04865201038</v>
      </c>
      <c r="AN760" s="49">
        <f t="shared" si="12"/>
        <v>12.15263</v>
      </c>
      <c r="AO760" s="26"/>
      <c r="AP760" s="38"/>
      <c r="AQ760" s="38"/>
      <c r="AR760" s="38"/>
      <c r="AS760" s="38"/>
      <c r="AT760" s="26"/>
      <c r="AU760" s="38"/>
      <c r="AV760" s="38"/>
      <c r="AW760" s="38"/>
      <c r="AX760" s="38"/>
      <c r="AY760" s="26"/>
      <c r="AZ760" s="38"/>
      <c r="BA760" s="38"/>
      <c r="BB760" s="38"/>
      <c r="BC760" s="38"/>
      <c r="BD760" s="26"/>
      <c r="BE760" s="38"/>
      <c r="BF760" s="38"/>
      <c r="BG760" s="38"/>
      <c r="BH760" s="38"/>
      <c r="BI760" s="26"/>
      <c r="BJ760" s="42">
        <v>0.0455534322180029</v>
      </c>
      <c r="BK760" s="23">
        <v>17.00866</v>
      </c>
      <c r="BL760" s="48">
        <f t="shared" si="25"/>
        <v>0.04507357703</v>
      </c>
      <c r="BM760" s="62">
        <f t="shared" si="26"/>
        <v>16.54503</v>
      </c>
      <c r="BN760" s="26"/>
      <c r="BO760" s="42">
        <v>0.044539434304349</v>
      </c>
      <c r="BP760" s="23">
        <v>16.69385</v>
      </c>
      <c r="BQ760" s="48">
        <f t="shared" si="19"/>
        <v>0.04405578452</v>
      </c>
      <c r="BR760" s="62">
        <f t="shared" si="20"/>
        <v>16.29174</v>
      </c>
      <c r="BS760" s="26"/>
      <c r="BT760" s="42">
        <v>0.0434677815875761</v>
      </c>
      <c r="BU760" s="23">
        <v>17.15864</v>
      </c>
      <c r="BV760" s="48">
        <f t="shared" si="29"/>
        <v>0.04298228288</v>
      </c>
      <c r="BW760" s="62">
        <f t="shared" si="30"/>
        <v>16.60759</v>
      </c>
      <c r="BX760" s="26"/>
      <c r="BY760" s="42">
        <v>0.043467227513823</v>
      </c>
      <c r="BZ760" s="23">
        <v>16.79685</v>
      </c>
      <c r="CA760" s="48">
        <f t="shared" si="27"/>
        <v>0.04298574005</v>
      </c>
      <c r="CB760" s="62">
        <f t="shared" si="28"/>
        <v>16.30412</v>
      </c>
      <c r="CC760" s="7"/>
    </row>
    <row r="761" ht="15.75" customHeight="1">
      <c r="A761" s="1"/>
      <c r="B761" s="38"/>
      <c r="C761" s="38"/>
      <c r="D761" s="38"/>
      <c r="E761" s="38"/>
      <c r="F761" s="26"/>
      <c r="G761" s="38"/>
      <c r="H761" s="38"/>
      <c r="I761" s="38"/>
      <c r="J761" s="38"/>
      <c r="K761" s="26"/>
      <c r="L761" s="38"/>
      <c r="M761" s="38"/>
      <c r="N761" s="38"/>
      <c r="O761" s="38"/>
      <c r="P761" s="26"/>
      <c r="Q761" s="42">
        <v>0.0570859184009214</v>
      </c>
      <c r="R761" s="23">
        <v>11.56046</v>
      </c>
      <c r="S761" s="48">
        <f t="shared" si="7"/>
        <v>0.0565791392</v>
      </c>
      <c r="T761" s="54">
        <f t="shared" si="8"/>
        <v>11.24282</v>
      </c>
      <c r="U761" s="26"/>
      <c r="V761" s="42">
        <v>0.0598416197883564</v>
      </c>
      <c r="W761" s="23">
        <v>13.38806</v>
      </c>
      <c r="X761" s="48">
        <f t="shared" si="1"/>
        <v>0.05934963577</v>
      </c>
      <c r="Y761" s="49">
        <f t="shared" si="2"/>
        <v>13.07972</v>
      </c>
      <c r="Z761" s="26"/>
      <c r="AA761" s="42">
        <v>0.0573341963015497</v>
      </c>
      <c r="AB761" s="23">
        <v>11.66786</v>
      </c>
      <c r="AC761" s="48">
        <f t="shared" si="3"/>
        <v>0.05686829209</v>
      </c>
      <c r="AD761" s="49">
        <f t="shared" si="4"/>
        <v>11.39055</v>
      </c>
      <c r="AE761" s="26"/>
      <c r="AF761" s="42">
        <v>0.0550927997607451</v>
      </c>
      <c r="AG761" s="23">
        <v>13.24455</v>
      </c>
      <c r="AH761" s="48">
        <f t="shared" si="9"/>
        <v>0.05461751326</v>
      </c>
      <c r="AI761" s="49">
        <f t="shared" si="10"/>
        <v>12.8652</v>
      </c>
      <c r="AJ761" s="26"/>
      <c r="AK761" s="42">
        <v>0.0492498085633759</v>
      </c>
      <c r="AL761" s="23">
        <v>12.47916</v>
      </c>
      <c r="AM761" s="48">
        <f t="shared" si="11"/>
        <v>0.0487214243</v>
      </c>
      <c r="AN761" s="49">
        <f t="shared" si="12"/>
        <v>12.15219</v>
      </c>
      <c r="AO761" s="26"/>
      <c r="AP761" s="38"/>
      <c r="AQ761" s="38"/>
      <c r="AR761" s="38"/>
      <c r="AS761" s="38"/>
      <c r="AT761" s="26"/>
      <c r="AU761" s="38"/>
      <c r="AV761" s="38"/>
      <c r="AW761" s="38"/>
      <c r="AX761" s="38"/>
      <c r="AY761" s="26"/>
      <c r="AZ761" s="38"/>
      <c r="BA761" s="38"/>
      <c r="BB761" s="38"/>
      <c r="BC761" s="38"/>
      <c r="BD761" s="26"/>
      <c r="BE761" s="38"/>
      <c r="BF761" s="38"/>
      <c r="BG761" s="38"/>
      <c r="BH761" s="38"/>
      <c r="BI761" s="26"/>
      <c r="BJ761" s="42">
        <v>0.0456229590303039</v>
      </c>
      <c r="BK761" s="23">
        <v>17.01427</v>
      </c>
      <c r="BL761" s="48">
        <f t="shared" si="25"/>
        <v>0.04514310384</v>
      </c>
      <c r="BM761" s="62">
        <f t="shared" si="26"/>
        <v>16.55064</v>
      </c>
      <c r="BN761" s="26"/>
      <c r="BO761" s="42">
        <v>0.0445836530306811</v>
      </c>
      <c r="BP761" s="23">
        <v>16.70117</v>
      </c>
      <c r="BQ761" s="48">
        <f t="shared" si="19"/>
        <v>0.04410000325</v>
      </c>
      <c r="BR761" s="62">
        <f t="shared" si="20"/>
        <v>16.29906</v>
      </c>
      <c r="BS761" s="26"/>
      <c r="BT761" s="42">
        <v>0.0435348055880171</v>
      </c>
      <c r="BU761" s="23">
        <v>17.1661</v>
      </c>
      <c r="BV761" s="48">
        <f t="shared" si="29"/>
        <v>0.04304930688</v>
      </c>
      <c r="BW761" s="62">
        <f t="shared" si="30"/>
        <v>16.61505</v>
      </c>
      <c r="BX761" s="26"/>
      <c r="BY761" s="42">
        <v>0.0435452143095172</v>
      </c>
      <c r="BZ761" s="23">
        <v>16.80257</v>
      </c>
      <c r="CA761" s="48">
        <f t="shared" si="27"/>
        <v>0.04306372685</v>
      </c>
      <c r="CB761" s="62">
        <f t="shared" si="28"/>
        <v>16.30984</v>
      </c>
      <c r="CC761" s="7"/>
    </row>
    <row r="762" ht="15.75" customHeight="1">
      <c r="A762" s="1"/>
      <c r="B762" s="38"/>
      <c r="C762" s="38"/>
      <c r="D762" s="38"/>
      <c r="E762" s="38"/>
      <c r="F762" s="26"/>
      <c r="G762" s="38"/>
      <c r="H762" s="38"/>
      <c r="I762" s="38"/>
      <c r="J762" s="38"/>
      <c r="K762" s="26"/>
      <c r="L762" s="38"/>
      <c r="M762" s="38"/>
      <c r="N762" s="38"/>
      <c r="O762" s="38"/>
      <c r="P762" s="26"/>
      <c r="Q762" s="42">
        <v>0.0571417962720751</v>
      </c>
      <c r="R762" s="23">
        <v>11.5541</v>
      </c>
      <c r="S762" s="48">
        <f t="shared" si="7"/>
        <v>0.05663501707</v>
      </c>
      <c r="T762" s="54">
        <f t="shared" si="8"/>
        <v>11.23646</v>
      </c>
      <c r="U762" s="26"/>
      <c r="V762" s="42">
        <v>0.0599495671035279</v>
      </c>
      <c r="W762" s="23">
        <v>13.38747</v>
      </c>
      <c r="X762" s="48">
        <f t="shared" si="1"/>
        <v>0.05945758308</v>
      </c>
      <c r="Y762" s="49">
        <f t="shared" si="2"/>
        <v>13.07913</v>
      </c>
      <c r="Z762" s="26"/>
      <c r="AA762" s="42">
        <v>0.0574148601551132</v>
      </c>
      <c r="AB762" s="23">
        <v>11.67161</v>
      </c>
      <c r="AC762" s="48">
        <f t="shared" si="3"/>
        <v>0.05694895594</v>
      </c>
      <c r="AD762" s="49">
        <f t="shared" si="4"/>
        <v>11.3943</v>
      </c>
      <c r="AE762" s="26"/>
      <c r="AF762" s="42">
        <v>0.0552092806803977</v>
      </c>
      <c r="AG762" s="23">
        <v>13.24543</v>
      </c>
      <c r="AH762" s="48">
        <f t="shared" si="9"/>
        <v>0.05473399418</v>
      </c>
      <c r="AI762" s="49">
        <f t="shared" si="10"/>
        <v>12.86608</v>
      </c>
      <c r="AJ762" s="26"/>
      <c r="AK762" s="42">
        <v>0.0493273282105053</v>
      </c>
      <c r="AL762" s="23">
        <v>12.48028</v>
      </c>
      <c r="AM762" s="48">
        <f t="shared" si="11"/>
        <v>0.04879894394</v>
      </c>
      <c r="AN762" s="49">
        <f t="shared" si="12"/>
        <v>12.15331</v>
      </c>
      <c r="AO762" s="26"/>
      <c r="AP762" s="38"/>
      <c r="AQ762" s="38"/>
      <c r="AR762" s="38"/>
      <c r="AS762" s="38"/>
      <c r="AT762" s="26"/>
      <c r="AU762" s="38"/>
      <c r="AV762" s="38"/>
      <c r="AW762" s="38"/>
      <c r="AX762" s="38"/>
      <c r="AY762" s="26"/>
      <c r="AZ762" s="38"/>
      <c r="BA762" s="38"/>
      <c r="BB762" s="38"/>
      <c r="BC762" s="38"/>
      <c r="BD762" s="26"/>
      <c r="BE762" s="38"/>
      <c r="BF762" s="38"/>
      <c r="BG762" s="38"/>
      <c r="BH762" s="38"/>
      <c r="BI762" s="26"/>
      <c r="BJ762" s="42">
        <v>0.0456938950059655</v>
      </c>
      <c r="BK762" s="23">
        <v>17.0204</v>
      </c>
      <c r="BL762" s="48">
        <f t="shared" si="25"/>
        <v>0.04521403981</v>
      </c>
      <c r="BM762" s="62">
        <f t="shared" si="26"/>
        <v>16.55677</v>
      </c>
      <c r="BN762" s="26"/>
      <c r="BO762" s="42">
        <v>0.0447104190776761</v>
      </c>
      <c r="BP762" s="23">
        <v>16.70434</v>
      </c>
      <c r="BQ762" s="48">
        <f t="shared" si="19"/>
        <v>0.0442267693</v>
      </c>
      <c r="BR762" s="62">
        <f t="shared" si="20"/>
        <v>16.30223</v>
      </c>
      <c r="BS762" s="26"/>
      <c r="BT762" s="42">
        <v>0.0435790259586919</v>
      </c>
      <c r="BU762" s="23">
        <v>17.17349</v>
      </c>
      <c r="BV762" s="48">
        <f t="shared" si="29"/>
        <v>0.04309352725</v>
      </c>
      <c r="BW762" s="62">
        <f t="shared" si="30"/>
        <v>16.62244</v>
      </c>
      <c r="BX762" s="26"/>
      <c r="BY762" s="42">
        <v>0.0436643778660879</v>
      </c>
      <c r="BZ762" s="23">
        <v>16.8103</v>
      </c>
      <c r="CA762" s="48">
        <f t="shared" si="27"/>
        <v>0.0431828904</v>
      </c>
      <c r="CB762" s="62">
        <f t="shared" si="28"/>
        <v>16.31757</v>
      </c>
      <c r="CC762" s="7"/>
    </row>
    <row r="763" ht="15.75" customHeight="1">
      <c r="A763" s="1"/>
      <c r="B763" s="38"/>
      <c r="C763" s="38"/>
      <c r="D763" s="38"/>
      <c r="E763" s="38"/>
      <c r="F763" s="26"/>
      <c r="G763" s="38"/>
      <c r="H763" s="38"/>
      <c r="I763" s="38"/>
      <c r="J763" s="38"/>
      <c r="K763" s="26"/>
      <c r="L763" s="38"/>
      <c r="M763" s="38"/>
      <c r="N763" s="38"/>
      <c r="O763" s="38"/>
      <c r="P763" s="26"/>
      <c r="Q763" s="42">
        <v>0.057256880981603</v>
      </c>
      <c r="R763" s="23">
        <v>11.54834</v>
      </c>
      <c r="S763" s="48">
        <f t="shared" si="7"/>
        <v>0.05675010178</v>
      </c>
      <c r="T763" s="54">
        <f t="shared" si="8"/>
        <v>11.2307</v>
      </c>
      <c r="U763" s="26"/>
      <c r="V763" s="42">
        <v>0.0600229390783869</v>
      </c>
      <c r="W763" s="23">
        <v>13.39155</v>
      </c>
      <c r="X763" s="48">
        <f t="shared" si="1"/>
        <v>0.05953095506</v>
      </c>
      <c r="Y763" s="49">
        <f t="shared" si="2"/>
        <v>13.08321</v>
      </c>
      <c r="Z763" s="26"/>
      <c r="AA763" s="42">
        <v>0.0574880547350596</v>
      </c>
      <c r="AB763" s="23">
        <v>11.66895</v>
      </c>
      <c r="AC763" s="48">
        <f t="shared" si="3"/>
        <v>0.05702215052</v>
      </c>
      <c r="AD763" s="49">
        <f t="shared" si="4"/>
        <v>11.39164</v>
      </c>
      <c r="AE763" s="26"/>
      <c r="AF763" s="42">
        <v>0.0552593063533249</v>
      </c>
      <c r="AG763" s="23">
        <v>13.24672</v>
      </c>
      <c r="AH763" s="48">
        <f t="shared" si="9"/>
        <v>0.05478401986</v>
      </c>
      <c r="AI763" s="49">
        <f t="shared" si="10"/>
        <v>12.86737</v>
      </c>
      <c r="AJ763" s="26"/>
      <c r="AK763" s="42">
        <v>0.0493659771251902</v>
      </c>
      <c r="AL763" s="23">
        <v>12.48238</v>
      </c>
      <c r="AM763" s="48">
        <f t="shared" si="11"/>
        <v>0.04883759286</v>
      </c>
      <c r="AN763" s="49">
        <f t="shared" si="12"/>
        <v>12.15541</v>
      </c>
      <c r="AO763" s="26"/>
      <c r="AP763" s="38"/>
      <c r="AQ763" s="38"/>
      <c r="AR763" s="38"/>
      <c r="AS763" s="38"/>
      <c r="AT763" s="26"/>
      <c r="AU763" s="38"/>
      <c r="AV763" s="38"/>
      <c r="AW763" s="38"/>
      <c r="AX763" s="38"/>
      <c r="AY763" s="26"/>
      <c r="AZ763" s="38"/>
      <c r="BA763" s="38"/>
      <c r="BB763" s="38"/>
      <c r="BC763" s="38"/>
      <c r="BD763" s="26"/>
      <c r="BE763" s="38"/>
      <c r="BF763" s="38"/>
      <c r="BG763" s="38"/>
      <c r="BH763" s="38"/>
      <c r="BI763" s="26"/>
      <c r="BJ763" s="42">
        <v>0.0457734593082695</v>
      </c>
      <c r="BK763" s="23">
        <v>17.02907</v>
      </c>
      <c r="BL763" s="48">
        <f t="shared" si="25"/>
        <v>0.04529360412</v>
      </c>
      <c r="BM763" s="62">
        <f t="shared" si="26"/>
        <v>16.56544</v>
      </c>
      <c r="BN763" s="26"/>
      <c r="BO763" s="42">
        <v>0.0447437458092628</v>
      </c>
      <c r="BP763" s="23">
        <v>16.71291</v>
      </c>
      <c r="BQ763" s="48">
        <f t="shared" si="19"/>
        <v>0.04426009603</v>
      </c>
      <c r="BR763" s="62">
        <f t="shared" si="20"/>
        <v>16.3108</v>
      </c>
      <c r="BS763" s="26"/>
      <c r="BT763" s="42">
        <v>0.0437201989828033</v>
      </c>
      <c r="BU763" s="23">
        <v>17.17921</v>
      </c>
      <c r="BV763" s="48">
        <f t="shared" si="29"/>
        <v>0.04323470028</v>
      </c>
      <c r="BW763" s="62">
        <f t="shared" si="30"/>
        <v>16.62816</v>
      </c>
      <c r="BX763" s="26"/>
      <c r="BY763" s="42">
        <v>0.0436987066757002</v>
      </c>
      <c r="BZ763" s="23">
        <v>16.81703</v>
      </c>
      <c r="CA763" s="48">
        <f t="shared" si="27"/>
        <v>0.04321721921</v>
      </c>
      <c r="CB763" s="62">
        <f t="shared" si="28"/>
        <v>16.3243</v>
      </c>
      <c r="CC763" s="7"/>
    </row>
    <row r="764" ht="15.75" customHeight="1">
      <c r="A764" s="1"/>
      <c r="B764" s="38"/>
      <c r="C764" s="38"/>
      <c r="D764" s="38"/>
      <c r="E764" s="38"/>
      <c r="F764" s="26"/>
      <c r="G764" s="38"/>
      <c r="H764" s="38"/>
      <c r="I764" s="38"/>
      <c r="J764" s="38"/>
      <c r="K764" s="26"/>
      <c r="L764" s="38"/>
      <c r="M764" s="38"/>
      <c r="N764" s="38"/>
      <c r="O764" s="38"/>
      <c r="P764" s="26"/>
      <c r="Q764" s="42">
        <v>0.0573550248027106</v>
      </c>
      <c r="R764" s="23">
        <v>11.54407</v>
      </c>
      <c r="S764" s="48">
        <f t="shared" si="7"/>
        <v>0.0568482456</v>
      </c>
      <c r="T764" s="54">
        <f t="shared" si="8"/>
        <v>11.22643</v>
      </c>
      <c r="U764" s="26"/>
      <c r="V764" s="42">
        <v>0.0601468534032676</v>
      </c>
      <c r="W764" s="23">
        <v>13.38913</v>
      </c>
      <c r="X764" s="48">
        <f t="shared" si="1"/>
        <v>0.05965486938</v>
      </c>
      <c r="Y764" s="49">
        <f t="shared" si="2"/>
        <v>13.08079</v>
      </c>
      <c r="Z764" s="26"/>
      <c r="AA764" s="42">
        <v>0.0575761605233274</v>
      </c>
      <c r="AB764" s="23">
        <v>11.66957</v>
      </c>
      <c r="AC764" s="48">
        <f t="shared" si="3"/>
        <v>0.05711025631</v>
      </c>
      <c r="AD764" s="49">
        <f t="shared" si="4"/>
        <v>11.39226</v>
      </c>
      <c r="AE764" s="26"/>
      <c r="AF764" s="42">
        <v>0.0553428263249924</v>
      </c>
      <c r="AG764" s="23">
        <v>13.24912</v>
      </c>
      <c r="AH764" s="48">
        <f t="shared" si="9"/>
        <v>0.05486753983</v>
      </c>
      <c r="AI764" s="49">
        <f t="shared" si="10"/>
        <v>12.86977</v>
      </c>
      <c r="AJ764" s="26"/>
      <c r="AK764" s="42">
        <v>0.0494559127516541</v>
      </c>
      <c r="AL764" s="23">
        <v>12.48291</v>
      </c>
      <c r="AM764" s="48">
        <f t="shared" si="11"/>
        <v>0.04892752849</v>
      </c>
      <c r="AN764" s="49">
        <f t="shared" si="12"/>
        <v>12.15594</v>
      </c>
      <c r="AO764" s="26"/>
      <c r="AP764" s="38"/>
      <c r="AQ764" s="38"/>
      <c r="AR764" s="38"/>
      <c r="AS764" s="38"/>
      <c r="AT764" s="26"/>
      <c r="AU764" s="38"/>
      <c r="AV764" s="38"/>
      <c r="AW764" s="38"/>
      <c r="AX764" s="38"/>
      <c r="AY764" s="26"/>
      <c r="AZ764" s="38"/>
      <c r="BA764" s="38"/>
      <c r="BB764" s="38"/>
      <c r="BC764" s="38"/>
      <c r="BD764" s="26"/>
      <c r="BE764" s="38"/>
      <c r="BF764" s="38"/>
      <c r="BG764" s="38"/>
      <c r="BH764" s="38"/>
      <c r="BI764" s="26"/>
      <c r="BJ764" s="42">
        <v>0.0458418775867864</v>
      </c>
      <c r="BK764" s="23">
        <v>17.03265</v>
      </c>
      <c r="BL764" s="48">
        <f t="shared" si="25"/>
        <v>0.0453620224</v>
      </c>
      <c r="BM764" s="62">
        <f t="shared" si="26"/>
        <v>16.56902</v>
      </c>
      <c r="BN764" s="26"/>
      <c r="BO764" s="42">
        <v>0.0448475888691511</v>
      </c>
      <c r="BP764" s="23">
        <v>16.71937</v>
      </c>
      <c r="BQ764" s="48">
        <f t="shared" si="19"/>
        <v>0.04436393909</v>
      </c>
      <c r="BR764" s="62">
        <f t="shared" si="20"/>
        <v>16.31726</v>
      </c>
      <c r="BS764" s="26"/>
      <c r="BT764" s="42">
        <v>0.0437329515132032</v>
      </c>
      <c r="BU764" s="23">
        <v>17.18424</v>
      </c>
      <c r="BV764" s="48">
        <f t="shared" si="29"/>
        <v>0.04324745281</v>
      </c>
      <c r="BW764" s="62">
        <f t="shared" si="30"/>
        <v>16.63319</v>
      </c>
      <c r="BX764" s="26"/>
      <c r="BY764" s="42">
        <v>0.0437387660397741</v>
      </c>
      <c r="BZ764" s="23">
        <v>16.82152</v>
      </c>
      <c r="CA764" s="48">
        <f t="shared" si="27"/>
        <v>0.04325727858</v>
      </c>
      <c r="CB764" s="62">
        <f t="shared" si="28"/>
        <v>16.32879</v>
      </c>
      <c r="CC764" s="7"/>
    </row>
    <row r="765" ht="15.75" customHeight="1">
      <c r="A765" s="1"/>
      <c r="B765" s="38"/>
      <c r="C765" s="38"/>
      <c r="D765" s="38"/>
      <c r="E765" s="38"/>
      <c r="F765" s="26"/>
      <c r="G765" s="38"/>
      <c r="H765" s="38"/>
      <c r="I765" s="38"/>
      <c r="J765" s="38"/>
      <c r="K765" s="26"/>
      <c r="L765" s="38"/>
      <c r="M765" s="38"/>
      <c r="N765" s="38"/>
      <c r="O765" s="38"/>
      <c r="P765" s="26"/>
      <c r="Q765" s="42">
        <v>0.0574778851869899</v>
      </c>
      <c r="R765" s="23">
        <v>11.53849</v>
      </c>
      <c r="S765" s="48">
        <f t="shared" si="7"/>
        <v>0.05697110598</v>
      </c>
      <c r="T765" s="54">
        <f t="shared" si="8"/>
        <v>11.22085</v>
      </c>
      <c r="U765" s="26"/>
      <c r="V765" s="42">
        <v>0.0602347596427373</v>
      </c>
      <c r="W765" s="23">
        <v>13.39163</v>
      </c>
      <c r="X765" s="48">
        <f t="shared" si="1"/>
        <v>0.05974277562</v>
      </c>
      <c r="Y765" s="49">
        <f t="shared" si="2"/>
        <v>13.08329</v>
      </c>
      <c r="Z765" s="26"/>
      <c r="AA765" s="42">
        <v>0.0577245714624515</v>
      </c>
      <c r="AB765" s="23">
        <v>11.67137</v>
      </c>
      <c r="AC765" s="48">
        <f t="shared" si="3"/>
        <v>0.05725866725</v>
      </c>
      <c r="AD765" s="49">
        <f t="shared" si="4"/>
        <v>11.39406</v>
      </c>
      <c r="AE765" s="26"/>
      <c r="AF765" s="42">
        <v>0.0554528854682865</v>
      </c>
      <c r="AG765" s="23">
        <v>13.24948</v>
      </c>
      <c r="AH765" s="48">
        <f t="shared" si="9"/>
        <v>0.05497759897</v>
      </c>
      <c r="AI765" s="49">
        <f t="shared" si="10"/>
        <v>12.87013</v>
      </c>
      <c r="AJ765" s="26"/>
      <c r="AK765" s="42">
        <v>0.0495124246294862</v>
      </c>
      <c r="AL765" s="23">
        <v>12.48327</v>
      </c>
      <c r="AM765" s="48">
        <f t="shared" si="11"/>
        <v>0.04898404036</v>
      </c>
      <c r="AN765" s="49">
        <f t="shared" si="12"/>
        <v>12.1563</v>
      </c>
      <c r="AO765" s="26"/>
      <c r="AP765" s="38"/>
      <c r="AQ765" s="38"/>
      <c r="AR765" s="38"/>
      <c r="AS765" s="38"/>
      <c r="AT765" s="26"/>
      <c r="AU765" s="38"/>
      <c r="AV765" s="38"/>
      <c r="AW765" s="38"/>
      <c r="AX765" s="38"/>
      <c r="AY765" s="26"/>
      <c r="AZ765" s="38"/>
      <c r="BA765" s="38"/>
      <c r="BB765" s="38"/>
      <c r="BC765" s="38"/>
      <c r="BD765" s="26"/>
      <c r="BE765" s="38"/>
      <c r="BF765" s="38"/>
      <c r="BG765" s="38"/>
      <c r="BH765" s="38"/>
      <c r="BI765" s="26"/>
      <c r="BJ765" s="42">
        <v>0.0459387864067726</v>
      </c>
      <c r="BK765" s="23">
        <v>17.03969</v>
      </c>
      <c r="BL765" s="48">
        <f t="shared" si="25"/>
        <v>0.04545893122</v>
      </c>
      <c r="BM765" s="62">
        <f t="shared" si="26"/>
        <v>16.57606</v>
      </c>
      <c r="BN765" s="26"/>
      <c r="BO765" s="42">
        <v>0.0448344477964626</v>
      </c>
      <c r="BP765" s="23">
        <v>16.72387</v>
      </c>
      <c r="BQ765" s="48">
        <f t="shared" si="19"/>
        <v>0.04435079802</v>
      </c>
      <c r="BR765" s="62">
        <f t="shared" si="20"/>
        <v>16.32176</v>
      </c>
      <c r="BS765" s="26"/>
      <c r="BT765" s="42">
        <v>0.0438496170548457</v>
      </c>
      <c r="BU765" s="23">
        <v>17.19221</v>
      </c>
      <c r="BV765" s="48">
        <f t="shared" si="29"/>
        <v>0.04336411835</v>
      </c>
      <c r="BW765" s="62">
        <f t="shared" si="30"/>
        <v>16.64116</v>
      </c>
      <c r="BX765" s="26"/>
      <c r="BY765" s="42">
        <v>0.043827918147535</v>
      </c>
      <c r="BZ765" s="23">
        <v>16.83065</v>
      </c>
      <c r="CA765" s="48">
        <f t="shared" si="27"/>
        <v>0.04334643069</v>
      </c>
      <c r="CB765" s="62">
        <f t="shared" si="28"/>
        <v>16.33792</v>
      </c>
      <c r="CC765" s="7"/>
    </row>
    <row r="766" ht="15.75" customHeight="1">
      <c r="A766" s="1"/>
      <c r="B766" s="38"/>
      <c r="C766" s="38"/>
      <c r="D766" s="38"/>
      <c r="E766" s="38"/>
      <c r="F766" s="26"/>
      <c r="G766" s="38"/>
      <c r="H766" s="38"/>
      <c r="I766" s="38"/>
      <c r="J766" s="38"/>
      <c r="K766" s="26"/>
      <c r="L766" s="38"/>
      <c r="M766" s="38"/>
      <c r="N766" s="38"/>
      <c r="O766" s="38"/>
      <c r="P766" s="26"/>
      <c r="Q766" s="42">
        <v>0.0575338147897957</v>
      </c>
      <c r="R766" s="23">
        <v>11.52978</v>
      </c>
      <c r="S766" s="48">
        <f t="shared" si="7"/>
        <v>0.05702703558</v>
      </c>
      <c r="T766" s="54">
        <f t="shared" si="8"/>
        <v>11.21214</v>
      </c>
      <c r="U766" s="26"/>
      <c r="V766" s="42">
        <v>0.0603248632002507</v>
      </c>
      <c r="W766" s="23">
        <v>13.39358</v>
      </c>
      <c r="X766" s="48">
        <f t="shared" si="1"/>
        <v>0.05983287918</v>
      </c>
      <c r="Y766" s="49">
        <f t="shared" si="2"/>
        <v>13.08524</v>
      </c>
      <c r="Z766" s="26"/>
      <c r="AA766" s="42">
        <v>0.0577930813946494</v>
      </c>
      <c r="AB766" s="23">
        <v>11.67188</v>
      </c>
      <c r="AC766" s="48">
        <f t="shared" si="3"/>
        <v>0.05732717718</v>
      </c>
      <c r="AD766" s="49">
        <f t="shared" si="4"/>
        <v>11.39457</v>
      </c>
      <c r="AE766" s="26"/>
      <c r="AF766" s="42">
        <v>0.0555847202691897</v>
      </c>
      <c r="AG766" s="23">
        <v>13.25291</v>
      </c>
      <c r="AH766" s="48">
        <f t="shared" si="9"/>
        <v>0.05510943377</v>
      </c>
      <c r="AI766" s="49">
        <f t="shared" si="10"/>
        <v>12.87356</v>
      </c>
      <c r="AJ766" s="26"/>
      <c r="AK766" s="42">
        <v>0.0495834884031054</v>
      </c>
      <c r="AL766" s="23">
        <v>12.48632</v>
      </c>
      <c r="AM766" s="48">
        <f t="shared" si="11"/>
        <v>0.04905510414</v>
      </c>
      <c r="AN766" s="49">
        <f t="shared" si="12"/>
        <v>12.15935</v>
      </c>
      <c r="AO766" s="26"/>
      <c r="AP766" s="38"/>
      <c r="AQ766" s="38"/>
      <c r="AR766" s="38"/>
      <c r="AS766" s="38"/>
      <c r="AT766" s="26"/>
      <c r="AU766" s="38"/>
      <c r="AV766" s="38"/>
      <c r="AW766" s="38"/>
      <c r="AX766" s="38"/>
      <c r="AY766" s="26"/>
      <c r="AZ766" s="38"/>
      <c r="BA766" s="38"/>
      <c r="BB766" s="38"/>
      <c r="BC766" s="38"/>
      <c r="BD766" s="26"/>
      <c r="BE766" s="38"/>
      <c r="BF766" s="38"/>
      <c r="BG766" s="38"/>
      <c r="BH766" s="38"/>
      <c r="BI766" s="26"/>
      <c r="BJ766" s="42">
        <v>0.0459899996305098</v>
      </c>
      <c r="BK766" s="23">
        <v>17.04542</v>
      </c>
      <c r="BL766" s="48">
        <f t="shared" si="25"/>
        <v>0.04551014444</v>
      </c>
      <c r="BM766" s="62">
        <f t="shared" si="26"/>
        <v>16.58179</v>
      </c>
      <c r="BN766" s="26"/>
      <c r="BO766" s="42">
        <v>0.0449969926957379</v>
      </c>
      <c r="BP766" s="23">
        <v>16.7309</v>
      </c>
      <c r="BQ766" s="48">
        <f t="shared" si="19"/>
        <v>0.04451334291</v>
      </c>
      <c r="BR766" s="62">
        <f t="shared" si="20"/>
        <v>16.32879</v>
      </c>
      <c r="BS766" s="26"/>
      <c r="BT766" s="42">
        <v>0.04388106451925</v>
      </c>
      <c r="BU766" s="23">
        <v>17.19876</v>
      </c>
      <c r="BV766" s="48">
        <f t="shared" si="29"/>
        <v>0.04339556581</v>
      </c>
      <c r="BW766" s="62">
        <f t="shared" si="30"/>
        <v>16.64771</v>
      </c>
      <c r="BX766" s="26"/>
      <c r="BY766" s="42">
        <v>0.0438472303811412</v>
      </c>
      <c r="BZ766" s="23">
        <v>16.8359</v>
      </c>
      <c r="CA766" s="48">
        <f t="shared" si="27"/>
        <v>0.04336574292</v>
      </c>
      <c r="CB766" s="62">
        <f t="shared" si="28"/>
        <v>16.34317</v>
      </c>
      <c r="CC766" s="7"/>
    </row>
    <row r="767" ht="15.75" customHeight="1">
      <c r="A767" s="1"/>
      <c r="B767" s="38"/>
      <c r="C767" s="38"/>
      <c r="D767" s="38"/>
      <c r="E767" s="38"/>
      <c r="F767" s="26"/>
      <c r="G767" s="38"/>
      <c r="H767" s="38"/>
      <c r="I767" s="38"/>
      <c r="J767" s="38"/>
      <c r="K767" s="26"/>
      <c r="L767" s="38"/>
      <c r="M767" s="38"/>
      <c r="N767" s="38"/>
      <c r="O767" s="38"/>
      <c r="P767" s="26"/>
      <c r="Q767" s="42">
        <v>0.0576359626574998</v>
      </c>
      <c r="R767" s="23">
        <v>11.52456</v>
      </c>
      <c r="S767" s="48">
        <f t="shared" si="7"/>
        <v>0.05712918345</v>
      </c>
      <c r="T767" s="54">
        <f t="shared" si="8"/>
        <v>11.20692</v>
      </c>
      <c r="U767" s="26"/>
      <c r="V767" s="42">
        <v>0.0604107457957399</v>
      </c>
      <c r="W767" s="23">
        <v>13.3917</v>
      </c>
      <c r="X767" s="48">
        <f t="shared" si="1"/>
        <v>0.05991876178</v>
      </c>
      <c r="Y767" s="49">
        <f t="shared" si="2"/>
        <v>13.08336</v>
      </c>
      <c r="Z767" s="26"/>
      <c r="AA767" s="42">
        <v>0.0578924116365693</v>
      </c>
      <c r="AB767" s="23">
        <v>11.66934</v>
      </c>
      <c r="AC767" s="48">
        <f t="shared" si="3"/>
        <v>0.05742650743</v>
      </c>
      <c r="AD767" s="49">
        <f t="shared" si="4"/>
        <v>11.39203</v>
      </c>
      <c r="AE767" s="26"/>
      <c r="AF767" s="42">
        <v>0.0556544652798607</v>
      </c>
      <c r="AG767" s="23">
        <v>13.25172</v>
      </c>
      <c r="AH767" s="48">
        <f t="shared" si="9"/>
        <v>0.05517917878</v>
      </c>
      <c r="AI767" s="49">
        <f t="shared" si="10"/>
        <v>12.87237</v>
      </c>
      <c r="AJ767" s="26"/>
      <c r="AK767" s="42">
        <v>0.0496607231587998</v>
      </c>
      <c r="AL767" s="23">
        <v>12.48595</v>
      </c>
      <c r="AM767" s="48">
        <f t="shared" si="11"/>
        <v>0.04913233889</v>
      </c>
      <c r="AN767" s="49">
        <f t="shared" si="12"/>
        <v>12.15898</v>
      </c>
      <c r="AO767" s="26"/>
      <c r="AP767" s="38"/>
      <c r="AQ767" s="38"/>
      <c r="AR767" s="38"/>
      <c r="AS767" s="38"/>
      <c r="AT767" s="26"/>
      <c r="AU767" s="38"/>
      <c r="AV767" s="38"/>
      <c r="AW767" s="38"/>
      <c r="AX767" s="38"/>
      <c r="AY767" s="26"/>
      <c r="AZ767" s="38"/>
      <c r="BA767" s="38"/>
      <c r="BB767" s="38"/>
      <c r="BC767" s="38"/>
      <c r="BD767" s="26"/>
      <c r="BE767" s="38"/>
      <c r="BF767" s="38"/>
      <c r="BG767" s="38"/>
      <c r="BH767" s="38"/>
      <c r="BI767" s="26"/>
      <c r="BJ767" s="42">
        <v>0.0460730885186611</v>
      </c>
      <c r="BK767" s="23">
        <v>17.05077</v>
      </c>
      <c r="BL767" s="48">
        <f t="shared" si="25"/>
        <v>0.04559323333</v>
      </c>
      <c r="BM767" s="62">
        <f t="shared" si="26"/>
        <v>16.58714</v>
      </c>
      <c r="BN767" s="26"/>
      <c r="BO767" s="42">
        <v>0.0450408053059399</v>
      </c>
      <c r="BP767" s="23">
        <v>16.73937</v>
      </c>
      <c r="BQ767" s="48">
        <f t="shared" si="19"/>
        <v>0.04455715552</v>
      </c>
      <c r="BR767" s="62">
        <f t="shared" si="20"/>
        <v>16.33726</v>
      </c>
      <c r="BS767" s="26"/>
      <c r="BT767" s="42">
        <v>0.0439075128024853</v>
      </c>
      <c r="BU767" s="23">
        <v>17.20452</v>
      </c>
      <c r="BV767" s="48">
        <f t="shared" si="29"/>
        <v>0.0434220141</v>
      </c>
      <c r="BW767" s="62">
        <f t="shared" si="30"/>
        <v>16.65347</v>
      </c>
      <c r="BX767" s="26"/>
      <c r="BY767" s="42">
        <v>0.0439445214856211</v>
      </c>
      <c r="BZ767" s="23">
        <v>16.84129</v>
      </c>
      <c r="CA767" s="48">
        <f t="shared" si="27"/>
        <v>0.04346303402</v>
      </c>
      <c r="CB767" s="62">
        <f t="shared" si="28"/>
        <v>16.34856</v>
      </c>
      <c r="CC767" s="7"/>
    </row>
    <row r="768" ht="15.75" customHeight="1">
      <c r="A768" s="1"/>
      <c r="B768" s="38"/>
      <c r="C768" s="38"/>
      <c r="D768" s="38"/>
      <c r="E768" s="38"/>
      <c r="F768" s="26"/>
      <c r="G768" s="38"/>
      <c r="H768" s="38"/>
      <c r="I768" s="38"/>
      <c r="J768" s="38"/>
      <c r="K768" s="26"/>
      <c r="L768" s="38"/>
      <c r="M768" s="38"/>
      <c r="N768" s="38"/>
      <c r="O768" s="38"/>
      <c r="P768" s="26"/>
      <c r="Q768" s="42">
        <v>0.0577205059626575</v>
      </c>
      <c r="R768" s="23">
        <v>11.51783</v>
      </c>
      <c r="S768" s="48">
        <f t="shared" si="7"/>
        <v>0.05721372676</v>
      </c>
      <c r="T768" s="54">
        <f t="shared" si="8"/>
        <v>11.20019</v>
      </c>
      <c r="U768" s="26"/>
      <c r="V768" s="42">
        <v>0.0605067484402673</v>
      </c>
      <c r="W768" s="23">
        <v>13.39355</v>
      </c>
      <c r="X768" s="48">
        <f t="shared" si="1"/>
        <v>0.06001476442</v>
      </c>
      <c r="Y768" s="49">
        <f t="shared" si="2"/>
        <v>13.08521</v>
      </c>
      <c r="Z768" s="26"/>
      <c r="AA768" s="42">
        <v>0.0579929776662533</v>
      </c>
      <c r="AB768" s="23">
        <v>11.67307</v>
      </c>
      <c r="AC768" s="48">
        <f t="shared" si="3"/>
        <v>0.05752707346</v>
      </c>
      <c r="AD768" s="49">
        <f t="shared" si="4"/>
        <v>11.39576</v>
      </c>
      <c r="AE768" s="26"/>
      <c r="AF768" s="42">
        <v>0.055757352650988</v>
      </c>
      <c r="AG768" s="23">
        <v>13.25113</v>
      </c>
      <c r="AH768" s="48">
        <f t="shared" si="9"/>
        <v>0.05528206615</v>
      </c>
      <c r="AI768" s="49">
        <f t="shared" si="10"/>
        <v>12.87178</v>
      </c>
      <c r="AJ768" s="26"/>
      <c r="AK768" s="42">
        <v>0.0497633682289194</v>
      </c>
      <c r="AL768" s="23">
        <v>12.48754</v>
      </c>
      <c r="AM768" s="48">
        <f t="shared" si="11"/>
        <v>0.04923498396</v>
      </c>
      <c r="AN768" s="49">
        <f t="shared" si="12"/>
        <v>12.16057</v>
      </c>
      <c r="AO768" s="26"/>
      <c r="AP768" s="38"/>
      <c r="AQ768" s="38"/>
      <c r="AR768" s="38"/>
      <c r="AS768" s="38"/>
      <c r="AT768" s="26"/>
      <c r="AU768" s="38"/>
      <c r="AV768" s="38"/>
      <c r="AW768" s="38"/>
      <c r="AX768" s="38"/>
      <c r="AY768" s="26"/>
      <c r="AZ768" s="38"/>
      <c r="BA768" s="38"/>
      <c r="BB768" s="38"/>
      <c r="BC768" s="38"/>
      <c r="BD768" s="26"/>
      <c r="BE768" s="38"/>
      <c r="BF768" s="38"/>
      <c r="BG768" s="38"/>
      <c r="BH768" s="38"/>
      <c r="BI768" s="26"/>
      <c r="BJ768" s="42">
        <v>0.0461728972469284</v>
      </c>
      <c r="BK768" s="23">
        <v>17.05713</v>
      </c>
      <c r="BL768" s="48">
        <f t="shared" si="25"/>
        <v>0.04569304206</v>
      </c>
      <c r="BM768" s="62">
        <f t="shared" si="26"/>
        <v>16.5935</v>
      </c>
      <c r="BN768" s="26"/>
      <c r="BO768" s="42">
        <v>0.0450902257225294</v>
      </c>
      <c r="BP768" s="23">
        <v>16.74338</v>
      </c>
      <c r="BQ768" s="48">
        <f t="shared" si="19"/>
        <v>0.04460657594</v>
      </c>
      <c r="BR768" s="62">
        <f t="shared" si="20"/>
        <v>16.34127</v>
      </c>
      <c r="BS768" s="26"/>
      <c r="BT768" s="42">
        <v>0.0440101259605259</v>
      </c>
      <c r="BU768" s="23">
        <v>17.20997</v>
      </c>
      <c r="BV768" s="48">
        <f t="shared" si="29"/>
        <v>0.04352462725</v>
      </c>
      <c r="BW768" s="62">
        <f t="shared" si="30"/>
        <v>16.65892</v>
      </c>
      <c r="BX768" s="26"/>
      <c r="BY768" s="42">
        <v>0.0440459799807238</v>
      </c>
      <c r="BZ768" s="23">
        <v>16.84858</v>
      </c>
      <c r="CA768" s="48">
        <f t="shared" si="27"/>
        <v>0.04356449252</v>
      </c>
      <c r="CB768" s="62">
        <f t="shared" si="28"/>
        <v>16.35585</v>
      </c>
      <c r="CC768" s="7"/>
    </row>
    <row r="769" ht="15.75" customHeight="1">
      <c r="A769" s="1"/>
      <c r="B769" s="38"/>
      <c r="C769" s="38"/>
      <c r="D769" s="38"/>
      <c r="E769" s="38"/>
      <c r="F769" s="26"/>
      <c r="G769" s="38"/>
      <c r="H769" s="38"/>
      <c r="I769" s="38"/>
      <c r="J769" s="38"/>
      <c r="K769" s="26"/>
      <c r="L769" s="38"/>
      <c r="M769" s="38"/>
      <c r="N769" s="38"/>
      <c r="O769" s="38"/>
      <c r="P769" s="26"/>
      <c r="Q769" s="42">
        <v>0.0578772619396755</v>
      </c>
      <c r="R769" s="23">
        <v>11.50648</v>
      </c>
      <c r="S769" s="48">
        <f t="shared" si="7"/>
        <v>0.05737048273</v>
      </c>
      <c r="T769" s="54">
        <f t="shared" si="8"/>
        <v>11.18884</v>
      </c>
      <c r="U769" s="26"/>
      <c r="V769" s="42">
        <v>0.0606099296790561</v>
      </c>
      <c r="W769" s="23">
        <v>13.39567</v>
      </c>
      <c r="X769" s="48">
        <f t="shared" si="1"/>
        <v>0.06011794566</v>
      </c>
      <c r="Y769" s="49">
        <f t="shared" si="2"/>
        <v>13.08733</v>
      </c>
      <c r="Z769" s="26"/>
      <c r="AA769" s="27">
        <v>0.0580368388470995</v>
      </c>
      <c r="AB769" s="74">
        <v>11.67516</v>
      </c>
      <c r="AC769" s="22">
        <f t="shared" si="3"/>
        <v>0.05757093464</v>
      </c>
      <c r="AD769" s="65">
        <f t="shared" si="4"/>
        <v>11.39785</v>
      </c>
      <c r="AE769" s="72">
        <v>11.0</v>
      </c>
      <c r="AF769" s="42">
        <v>0.055833497029723</v>
      </c>
      <c r="AG769" s="23">
        <v>13.25694</v>
      </c>
      <c r="AH769" s="48">
        <f t="shared" si="9"/>
        <v>0.05535821053</v>
      </c>
      <c r="AI769" s="49">
        <f t="shared" si="10"/>
        <v>12.87759</v>
      </c>
      <c r="AJ769" s="26"/>
      <c r="AK769" s="42">
        <v>0.0498244701171875</v>
      </c>
      <c r="AL769" s="23">
        <v>12.48878</v>
      </c>
      <c r="AM769" s="48">
        <f t="shared" si="11"/>
        <v>0.04929608585</v>
      </c>
      <c r="AN769" s="49">
        <f t="shared" si="12"/>
        <v>12.16181</v>
      </c>
      <c r="AO769" s="26"/>
      <c r="AP769" s="38"/>
      <c r="AQ769" s="38"/>
      <c r="AR769" s="38"/>
      <c r="AS769" s="38"/>
      <c r="AT769" s="26"/>
      <c r="AU769" s="38"/>
      <c r="AV769" s="38"/>
      <c r="AW769" s="38"/>
      <c r="AX769" s="38"/>
      <c r="AY769" s="26"/>
      <c r="AZ769" s="38"/>
      <c r="BA769" s="38"/>
      <c r="BB769" s="38"/>
      <c r="BC769" s="38"/>
      <c r="BD769" s="26"/>
      <c r="BE769" s="38"/>
      <c r="BF769" s="38"/>
      <c r="BG769" s="38"/>
      <c r="BH769" s="38"/>
      <c r="BI769" s="26"/>
      <c r="BJ769" s="42">
        <v>0.0462112380497486</v>
      </c>
      <c r="BK769" s="23">
        <v>17.06456</v>
      </c>
      <c r="BL769" s="48">
        <f t="shared" si="25"/>
        <v>0.04573138286</v>
      </c>
      <c r="BM769" s="62">
        <f t="shared" si="26"/>
        <v>16.60093</v>
      </c>
      <c r="BN769" s="26"/>
      <c r="BO769" s="42">
        <v>0.04515219896903</v>
      </c>
      <c r="BP769" s="23">
        <v>16.75072</v>
      </c>
      <c r="BQ769" s="48">
        <f t="shared" si="19"/>
        <v>0.04466854919</v>
      </c>
      <c r="BR769" s="62">
        <f t="shared" si="20"/>
        <v>16.34861</v>
      </c>
      <c r="BS769" s="26"/>
      <c r="BT769" s="42">
        <v>0.0441170828884241</v>
      </c>
      <c r="BU769" s="23">
        <v>17.21862</v>
      </c>
      <c r="BV769" s="48">
        <f t="shared" si="29"/>
        <v>0.04363158418</v>
      </c>
      <c r="BW769" s="62">
        <f t="shared" si="30"/>
        <v>16.66757</v>
      </c>
      <c r="BX769" s="26"/>
      <c r="BY769" s="42">
        <v>0.0441000509276255</v>
      </c>
      <c r="BZ769" s="23">
        <v>16.85574</v>
      </c>
      <c r="CA769" s="48">
        <f t="shared" si="27"/>
        <v>0.04361856347</v>
      </c>
      <c r="CB769" s="62">
        <f t="shared" si="28"/>
        <v>16.36301</v>
      </c>
      <c r="CC769" s="7"/>
    </row>
    <row r="770" ht="15.75" customHeight="1">
      <c r="A770" s="1"/>
      <c r="B770" s="38"/>
      <c r="C770" s="38"/>
      <c r="D770" s="38"/>
      <c r="E770" s="38"/>
      <c r="F770" s="26"/>
      <c r="G770" s="38"/>
      <c r="H770" s="38"/>
      <c r="I770" s="38"/>
      <c r="J770" s="38"/>
      <c r="K770" s="26"/>
      <c r="L770" s="38"/>
      <c r="M770" s="38"/>
      <c r="N770" s="38"/>
      <c r="O770" s="38"/>
      <c r="P770" s="26"/>
      <c r="Q770" s="42">
        <v>0.05793001401816</v>
      </c>
      <c r="R770" s="23">
        <v>11.50324</v>
      </c>
      <c r="S770" s="48">
        <f t="shared" si="7"/>
        <v>0.05742323481</v>
      </c>
      <c r="T770" s="54">
        <f t="shared" si="8"/>
        <v>11.1856</v>
      </c>
      <c r="U770" s="26"/>
      <c r="V770" s="42">
        <v>0.0606973537280002</v>
      </c>
      <c r="W770" s="23">
        <v>13.39425</v>
      </c>
      <c r="X770" s="48">
        <f t="shared" si="1"/>
        <v>0.06020536971</v>
      </c>
      <c r="Y770" s="49">
        <f t="shared" si="2"/>
        <v>13.08591</v>
      </c>
      <c r="Z770" s="26"/>
      <c r="AA770" s="42">
        <v>0.0581399224206371</v>
      </c>
      <c r="AB770" s="23">
        <v>11.67001</v>
      </c>
      <c r="AC770" s="48">
        <f t="shared" si="3"/>
        <v>0.05767401821</v>
      </c>
      <c r="AD770" s="49">
        <f t="shared" si="4"/>
        <v>11.3927</v>
      </c>
      <c r="AE770" s="26"/>
      <c r="AF770" s="42">
        <v>0.0559330407678631</v>
      </c>
      <c r="AG770" s="23">
        <v>13.25431</v>
      </c>
      <c r="AH770" s="48">
        <f t="shared" si="9"/>
        <v>0.05545775427</v>
      </c>
      <c r="AI770" s="49">
        <f t="shared" si="10"/>
        <v>12.87496</v>
      </c>
      <c r="AJ770" s="26"/>
      <c r="AK770" s="42">
        <v>0.0499029274529026</v>
      </c>
      <c r="AL770" s="23">
        <v>12.49027</v>
      </c>
      <c r="AM770" s="48">
        <f t="shared" si="11"/>
        <v>0.04937454319</v>
      </c>
      <c r="AN770" s="49">
        <f t="shared" si="12"/>
        <v>12.1633</v>
      </c>
      <c r="AO770" s="26"/>
      <c r="AP770" s="38"/>
      <c r="AQ770" s="38"/>
      <c r="AR770" s="38"/>
      <c r="AS770" s="38"/>
      <c r="AT770" s="26"/>
      <c r="AU770" s="38"/>
      <c r="AV770" s="38"/>
      <c r="AW770" s="38"/>
      <c r="AX770" s="38"/>
      <c r="AY770" s="26"/>
      <c r="AZ770" s="38"/>
      <c r="BA770" s="38"/>
      <c r="BB770" s="38"/>
      <c r="BC770" s="38"/>
      <c r="BD770" s="26"/>
      <c r="BE770" s="38"/>
      <c r="BF770" s="38"/>
      <c r="BG770" s="38"/>
      <c r="BH770" s="38"/>
      <c r="BI770" s="26"/>
      <c r="BJ770" s="42">
        <v>0.0462953905175831</v>
      </c>
      <c r="BK770" s="23">
        <v>17.06859</v>
      </c>
      <c r="BL770" s="48">
        <f t="shared" si="25"/>
        <v>0.04581553533</v>
      </c>
      <c r="BM770" s="62">
        <f t="shared" si="26"/>
        <v>16.60496</v>
      </c>
      <c r="BN770" s="26"/>
      <c r="BO770" s="42">
        <v>0.0452638689891467</v>
      </c>
      <c r="BP770" s="23">
        <v>16.75723</v>
      </c>
      <c r="BQ770" s="48">
        <f t="shared" si="19"/>
        <v>0.04478021921</v>
      </c>
      <c r="BR770" s="62">
        <f t="shared" si="20"/>
        <v>16.35512</v>
      </c>
      <c r="BS770" s="26"/>
      <c r="BT770" s="42">
        <v>0.0441668680892373</v>
      </c>
      <c r="BU770" s="23">
        <v>17.22236</v>
      </c>
      <c r="BV770" s="48">
        <f t="shared" si="29"/>
        <v>0.04368136938</v>
      </c>
      <c r="BW770" s="62">
        <f t="shared" si="30"/>
        <v>16.67131</v>
      </c>
      <c r="BX770" s="26"/>
      <c r="BY770" s="42">
        <v>0.0441423788576367</v>
      </c>
      <c r="BZ770" s="23">
        <v>16.85926</v>
      </c>
      <c r="CA770" s="48">
        <f t="shared" si="27"/>
        <v>0.0436608914</v>
      </c>
      <c r="CB770" s="62">
        <f t="shared" si="28"/>
        <v>16.36653</v>
      </c>
      <c r="CC770" s="7"/>
    </row>
    <row r="771" ht="15.75" customHeight="1">
      <c r="A771" s="1"/>
      <c r="B771" s="38"/>
      <c r="C771" s="38"/>
      <c r="D771" s="38"/>
      <c r="E771" s="38"/>
      <c r="F771" s="26"/>
      <c r="G771" s="38"/>
      <c r="H771" s="38"/>
      <c r="I771" s="38"/>
      <c r="J771" s="38"/>
      <c r="K771" s="26"/>
      <c r="L771" s="38"/>
      <c r="M771" s="38"/>
      <c r="N771" s="38"/>
      <c r="O771" s="38"/>
      <c r="P771" s="26"/>
      <c r="Q771" s="42">
        <v>0.0580084006233594</v>
      </c>
      <c r="R771" s="23">
        <v>11.49271</v>
      </c>
      <c r="S771" s="48">
        <f t="shared" si="7"/>
        <v>0.05750162142</v>
      </c>
      <c r="T771" s="54">
        <f t="shared" si="8"/>
        <v>11.17507</v>
      </c>
      <c r="U771" s="26"/>
      <c r="V771" s="42">
        <v>0.0607779982560404</v>
      </c>
      <c r="W771" s="23">
        <v>13.39875</v>
      </c>
      <c r="X771" s="48">
        <f t="shared" si="1"/>
        <v>0.06028601424</v>
      </c>
      <c r="Y771" s="49">
        <f t="shared" si="2"/>
        <v>13.09041</v>
      </c>
      <c r="Z771" s="26"/>
      <c r="AA771" s="42">
        <v>0.0582617963669185</v>
      </c>
      <c r="AB771" s="23">
        <v>11.67003</v>
      </c>
      <c r="AC771" s="48">
        <f t="shared" si="3"/>
        <v>0.05779589216</v>
      </c>
      <c r="AD771" s="49">
        <f t="shared" si="4"/>
        <v>11.39272</v>
      </c>
      <c r="AE771" s="26"/>
      <c r="AF771" s="42">
        <v>0.0560204828044166</v>
      </c>
      <c r="AG771" s="23">
        <v>13.25754</v>
      </c>
      <c r="AH771" s="48">
        <f t="shared" si="9"/>
        <v>0.05554519631</v>
      </c>
      <c r="AI771" s="49">
        <f t="shared" si="10"/>
        <v>12.87819</v>
      </c>
      <c r="AJ771" s="26"/>
      <c r="AK771" s="42">
        <v>0.0499838948479001</v>
      </c>
      <c r="AL771" s="23">
        <v>12.48627</v>
      </c>
      <c r="AM771" s="48">
        <f t="shared" si="11"/>
        <v>0.04945551058</v>
      </c>
      <c r="AN771" s="49">
        <f t="shared" si="12"/>
        <v>12.1593</v>
      </c>
      <c r="AO771" s="26"/>
      <c r="AP771" s="38"/>
      <c r="AQ771" s="38"/>
      <c r="AR771" s="38"/>
      <c r="AS771" s="38"/>
      <c r="AT771" s="26"/>
      <c r="AU771" s="38"/>
      <c r="AV771" s="38"/>
      <c r="AW771" s="38"/>
      <c r="AX771" s="38"/>
      <c r="AY771" s="26"/>
      <c r="AZ771" s="38"/>
      <c r="BA771" s="38"/>
      <c r="BB771" s="38"/>
      <c r="BC771" s="38"/>
      <c r="BD771" s="26"/>
      <c r="BE771" s="38"/>
      <c r="BF771" s="38"/>
      <c r="BG771" s="38"/>
      <c r="BH771" s="38"/>
      <c r="BI771" s="26"/>
      <c r="BJ771" s="42">
        <v>0.0463995303748559</v>
      </c>
      <c r="BK771" s="23">
        <v>17.07585</v>
      </c>
      <c r="BL771" s="48">
        <f t="shared" si="25"/>
        <v>0.04591967518</v>
      </c>
      <c r="BM771" s="62">
        <f t="shared" si="26"/>
        <v>16.61222</v>
      </c>
      <c r="BN771" s="26"/>
      <c r="BO771" s="42">
        <v>0.0453001559145541</v>
      </c>
      <c r="BP771" s="23">
        <v>16.76225</v>
      </c>
      <c r="BQ771" s="48">
        <f t="shared" si="19"/>
        <v>0.04481650613</v>
      </c>
      <c r="BR771" s="62">
        <f t="shared" si="20"/>
        <v>16.36014</v>
      </c>
      <c r="BS771" s="26"/>
      <c r="BT771" s="42">
        <v>0.0442383041195409</v>
      </c>
      <c r="BU771" s="23">
        <v>17.22977</v>
      </c>
      <c r="BV771" s="48">
        <f t="shared" si="29"/>
        <v>0.04375280541</v>
      </c>
      <c r="BW771" s="62">
        <f t="shared" si="30"/>
        <v>16.67872</v>
      </c>
      <c r="BX771" s="26"/>
      <c r="BY771" s="42">
        <v>0.0442371892762692</v>
      </c>
      <c r="BZ771" s="23">
        <v>16.86773</v>
      </c>
      <c r="CA771" s="48">
        <f t="shared" si="27"/>
        <v>0.04375570181</v>
      </c>
      <c r="CB771" s="62">
        <f t="shared" si="28"/>
        <v>16.375</v>
      </c>
      <c r="CC771" s="7"/>
    </row>
    <row r="772" ht="15.75" customHeight="1">
      <c r="A772" s="1"/>
      <c r="B772" s="38"/>
      <c r="C772" s="38"/>
      <c r="D772" s="38"/>
      <c r="E772" s="38"/>
      <c r="F772" s="26"/>
      <c r="G772" s="38"/>
      <c r="H772" s="38"/>
      <c r="I772" s="38"/>
      <c r="J772" s="38"/>
      <c r="K772" s="26"/>
      <c r="L772" s="38"/>
      <c r="M772" s="38"/>
      <c r="N772" s="38"/>
      <c r="O772" s="38"/>
      <c r="P772" s="26"/>
      <c r="Q772" s="42">
        <v>0.0581282367766076</v>
      </c>
      <c r="R772" s="23">
        <v>11.48227</v>
      </c>
      <c r="S772" s="48">
        <f t="shared" si="7"/>
        <v>0.05762145757</v>
      </c>
      <c r="T772" s="54">
        <f t="shared" si="8"/>
        <v>11.16463</v>
      </c>
      <c r="U772" s="26"/>
      <c r="V772" s="42">
        <v>0.0609244274469534</v>
      </c>
      <c r="W772" s="23">
        <v>13.39806</v>
      </c>
      <c r="X772" s="48">
        <f t="shared" si="1"/>
        <v>0.06043244343</v>
      </c>
      <c r="Y772" s="49">
        <f t="shared" si="2"/>
        <v>13.08972</v>
      </c>
      <c r="Z772" s="26"/>
      <c r="AA772" s="42">
        <v>0.058388493614411</v>
      </c>
      <c r="AB772" s="23">
        <v>11.6713</v>
      </c>
      <c r="AC772" s="48">
        <f t="shared" si="3"/>
        <v>0.0579225894</v>
      </c>
      <c r="AD772" s="49">
        <f t="shared" si="4"/>
        <v>11.39399</v>
      </c>
      <c r="AE772" s="26"/>
      <c r="AF772" s="42">
        <v>0.056068829782471</v>
      </c>
      <c r="AG772" s="23">
        <v>13.26042</v>
      </c>
      <c r="AH772" s="48">
        <f t="shared" si="9"/>
        <v>0.05559354329</v>
      </c>
      <c r="AI772" s="49">
        <f t="shared" si="10"/>
        <v>12.88107</v>
      </c>
      <c r="AJ772" s="26"/>
      <c r="AK772" s="42">
        <v>0.0500316686480808</v>
      </c>
      <c r="AL772" s="23">
        <v>12.48747</v>
      </c>
      <c r="AM772" s="48">
        <f t="shared" si="11"/>
        <v>0.04950328438</v>
      </c>
      <c r="AN772" s="49">
        <f t="shared" si="12"/>
        <v>12.1605</v>
      </c>
      <c r="AO772" s="26"/>
      <c r="AP772" s="38"/>
      <c r="AQ772" s="38"/>
      <c r="AR772" s="38"/>
      <c r="AS772" s="38"/>
      <c r="AT772" s="26"/>
      <c r="AU772" s="38"/>
      <c r="AV772" s="38"/>
      <c r="AW772" s="38"/>
      <c r="AX772" s="38"/>
      <c r="AY772" s="26"/>
      <c r="AZ772" s="38"/>
      <c r="BA772" s="38"/>
      <c r="BB772" s="38"/>
      <c r="BC772" s="38"/>
      <c r="BD772" s="26"/>
      <c r="BE772" s="38"/>
      <c r="BF772" s="38"/>
      <c r="BG772" s="38"/>
      <c r="BH772" s="38"/>
      <c r="BI772" s="26"/>
      <c r="BJ772" s="42">
        <v>0.0464299300790179</v>
      </c>
      <c r="BK772" s="23">
        <v>17.08233</v>
      </c>
      <c r="BL772" s="48">
        <f t="shared" si="25"/>
        <v>0.04595007489</v>
      </c>
      <c r="BM772" s="62">
        <f t="shared" si="26"/>
        <v>16.6187</v>
      </c>
      <c r="BN772" s="26"/>
      <c r="BO772" s="42">
        <v>0.0454049947556514</v>
      </c>
      <c r="BP772" s="23">
        <v>16.768</v>
      </c>
      <c r="BQ772" s="48">
        <f t="shared" si="19"/>
        <v>0.04492134497</v>
      </c>
      <c r="BR772" s="62">
        <f t="shared" si="20"/>
        <v>16.36589</v>
      </c>
      <c r="BS772" s="26"/>
      <c r="BT772" s="42">
        <v>0.0442787865869048</v>
      </c>
      <c r="BU772" s="23">
        <v>17.23751</v>
      </c>
      <c r="BV772" s="48">
        <f t="shared" si="29"/>
        <v>0.04379328788</v>
      </c>
      <c r="BW772" s="62">
        <f t="shared" si="30"/>
        <v>16.68646</v>
      </c>
      <c r="BX772" s="26"/>
      <c r="BY772" s="42">
        <v>0.0443391486513531</v>
      </c>
      <c r="BZ772" s="23">
        <v>16.8742</v>
      </c>
      <c r="CA772" s="48">
        <f t="shared" si="27"/>
        <v>0.04385766119</v>
      </c>
      <c r="CB772" s="62">
        <f t="shared" si="28"/>
        <v>16.38147</v>
      </c>
      <c r="CC772" s="7"/>
    </row>
    <row r="773" ht="15.75" customHeight="1">
      <c r="A773" s="1"/>
      <c r="B773" s="38"/>
      <c r="C773" s="38"/>
      <c r="D773" s="38"/>
      <c r="E773" s="38"/>
      <c r="F773" s="26"/>
      <c r="G773" s="38"/>
      <c r="H773" s="38"/>
      <c r="I773" s="38"/>
      <c r="J773" s="38"/>
      <c r="K773" s="26"/>
      <c r="L773" s="38"/>
      <c r="M773" s="38"/>
      <c r="N773" s="38"/>
      <c r="O773" s="38"/>
      <c r="P773" s="26"/>
      <c r="Q773" s="42">
        <v>0.0581790474090975</v>
      </c>
      <c r="R773" s="23">
        <v>11.47683</v>
      </c>
      <c r="S773" s="48">
        <f t="shared" si="7"/>
        <v>0.0576722682</v>
      </c>
      <c r="T773" s="54">
        <f t="shared" si="8"/>
        <v>11.15919</v>
      </c>
      <c r="U773" s="26"/>
      <c r="V773" s="42">
        <v>0.0610039099077597</v>
      </c>
      <c r="W773" s="23">
        <v>13.39984</v>
      </c>
      <c r="X773" s="48">
        <f t="shared" si="1"/>
        <v>0.06051192589</v>
      </c>
      <c r="Y773" s="49">
        <f t="shared" si="2"/>
        <v>13.0915</v>
      </c>
      <c r="Z773" s="26"/>
      <c r="AA773" s="42">
        <v>0.0585058235192244</v>
      </c>
      <c r="AB773" s="23">
        <v>11.6685</v>
      </c>
      <c r="AC773" s="48">
        <f t="shared" si="3"/>
        <v>0.05803991931</v>
      </c>
      <c r="AD773" s="49">
        <f t="shared" si="4"/>
        <v>11.39119</v>
      </c>
      <c r="AE773" s="26"/>
      <c r="AF773" s="42">
        <v>0.0561824336647108</v>
      </c>
      <c r="AG773" s="23">
        <v>13.25704</v>
      </c>
      <c r="AH773" s="48">
        <f t="shared" si="9"/>
        <v>0.05570714717</v>
      </c>
      <c r="AI773" s="49">
        <f t="shared" si="10"/>
        <v>12.87769</v>
      </c>
      <c r="AJ773" s="26"/>
      <c r="AK773" s="42">
        <v>0.0501041043382646</v>
      </c>
      <c r="AL773" s="23">
        <v>12.4903</v>
      </c>
      <c r="AM773" s="48">
        <f t="shared" si="11"/>
        <v>0.04957572007</v>
      </c>
      <c r="AN773" s="49">
        <f t="shared" si="12"/>
        <v>12.16333</v>
      </c>
      <c r="AO773" s="26"/>
      <c r="AP773" s="38"/>
      <c r="AQ773" s="38"/>
      <c r="AR773" s="38"/>
      <c r="AS773" s="38"/>
      <c r="AT773" s="26"/>
      <c r="AU773" s="38"/>
      <c r="AV773" s="38"/>
      <c r="AW773" s="38"/>
      <c r="AX773" s="38"/>
      <c r="AY773" s="26"/>
      <c r="AZ773" s="38"/>
      <c r="BA773" s="38"/>
      <c r="BB773" s="38"/>
      <c r="BC773" s="38"/>
      <c r="BD773" s="26"/>
      <c r="BE773" s="38"/>
      <c r="BF773" s="38"/>
      <c r="BG773" s="38"/>
      <c r="BH773" s="38"/>
      <c r="BI773" s="26"/>
      <c r="BJ773" s="42">
        <v>0.0465031697533411</v>
      </c>
      <c r="BK773" s="23">
        <v>17.0864</v>
      </c>
      <c r="BL773" s="48">
        <f t="shared" si="25"/>
        <v>0.04602331456</v>
      </c>
      <c r="BM773" s="62">
        <f t="shared" si="26"/>
        <v>16.62277</v>
      </c>
      <c r="BN773" s="26"/>
      <c r="BO773" s="42">
        <v>0.0454725846536419</v>
      </c>
      <c r="BP773" s="23">
        <v>16.77653</v>
      </c>
      <c r="BQ773" s="48">
        <f t="shared" si="19"/>
        <v>0.04498893487</v>
      </c>
      <c r="BR773" s="62">
        <f t="shared" si="20"/>
        <v>16.37442</v>
      </c>
      <c r="BS773" s="26"/>
      <c r="BT773" s="42">
        <v>0.0443891119005815</v>
      </c>
      <c r="BU773" s="23">
        <v>17.24238</v>
      </c>
      <c r="BV773" s="48">
        <f t="shared" si="29"/>
        <v>0.04390361319</v>
      </c>
      <c r="BW773" s="62">
        <f t="shared" si="30"/>
        <v>16.69133</v>
      </c>
      <c r="BX773" s="26"/>
      <c r="BY773" s="42">
        <v>0.0444158123239562</v>
      </c>
      <c r="BZ773" s="23">
        <v>16.87882</v>
      </c>
      <c r="CA773" s="48">
        <f t="shared" si="27"/>
        <v>0.04393432486</v>
      </c>
      <c r="CB773" s="62">
        <f t="shared" si="28"/>
        <v>16.38609</v>
      </c>
      <c r="CC773" s="7"/>
    </row>
    <row r="774" ht="15.75" customHeight="1">
      <c r="A774" s="1"/>
      <c r="B774" s="38"/>
      <c r="C774" s="38"/>
      <c r="D774" s="38"/>
      <c r="E774" s="38"/>
      <c r="F774" s="26"/>
      <c r="G774" s="38"/>
      <c r="H774" s="38"/>
      <c r="I774" s="38"/>
      <c r="J774" s="38"/>
      <c r="K774" s="26"/>
      <c r="L774" s="38"/>
      <c r="M774" s="38"/>
      <c r="N774" s="38"/>
      <c r="O774" s="38"/>
      <c r="P774" s="26"/>
      <c r="Q774" s="42">
        <v>0.0583416762071938</v>
      </c>
      <c r="R774" s="23">
        <v>11.46435</v>
      </c>
      <c r="S774" s="48">
        <f t="shared" si="7"/>
        <v>0.057834897</v>
      </c>
      <c r="T774" s="54">
        <f t="shared" si="8"/>
        <v>11.14671</v>
      </c>
      <c r="U774" s="26"/>
      <c r="V774" s="42">
        <v>0.0611609989363837</v>
      </c>
      <c r="W774" s="23">
        <v>13.39822</v>
      </c>
      <c r="X774" s="48">
        <f t="shared" si="1"/>
        <v>0.06066901492</v>
      </c>
      <c r="Y774" s="49">
        <f t="shared" si="2"/>
        <v>13.08988</v>
      </c>
      <c r="Z774" s="26"/>
      <c r="AA774" s="42">
        <v>0.0585541027427059</v>
      </c>
      <c r="AB774" s="23">
        <v>11.67116</v>
      </c>
      <c r="AC774" s="48">
        <f t="shared" si="3"/>
        <v>0.05808819853</v>
      </c>
      <c r="AD774" s="49">
        <f t="shared" si="4"/>
        <v>11.39385</v>
      </c>
      <c r="AE774" s="26"/>
      <c r="AF774" s="42">
        <v>0.0563164999027534</v>
      </c>
      <c r="AG774" s="23">
        <v>13.25951</v>
      </c>
      <c r="AH774" s="48">
        <f t="shared" si="9"/>
        <v>0.05584121341</v>
      </c>
      <c r="AI774" s="49">
        <f t="shared" si="10"/>
        <v>12.88016</v>
      </c>
      <c r="AJ774" s="26"/>
      <c r="AK774" s="42">
        <v>0.0501823193391679</v>
      </c>
      <c r="AL774" s="23">
        <v>12.48854</v>
      </c>
      <c r="AM774" s="48">
        <f t="shared" si="11"/>
        <v>0.04965393507</v>
      </c>
      <c r="AN774" s="49">
        <f t="shared" si="12"/>
        <v>12.16157</v>
      </c>
      <c r="AO774" s="26"/>
      <c r="AP774" s="38"/>
      <c r="AQ774" s="38"/>
      <c r="AR774" s="38"/>
      <c r="AS774" s="38"/>
      <c r="AT774" s="26"/>
      <c r="AU774" s="38"/>
      <c r="AV774" s="38"/>
      <c r="AW774" s="38"/>
      <c r="AX774" s="38"/>
      <c r="AY774" s="26"/>
      <c r="AZ774" s="38"/>
      <c r="BA774" s="38"/>
      <c r="BB774" s="38"/>
      <c r="BC774" s="38"/>
      <c r="BD774" s="26"/>
      <c r="BE774" s="38"/>
      <c r="BF774" s="38"/>
      <c r="BG774" s="38"/>
      <c r="BH774" s="38"/>
      <c r="BI774" s="26"/>
      <c r="BJ774" s="42">
        <v>0.0465973779055926</v>
      </c>
      <c r="BK774" s="23">
        <v>17.09418</v>
      </c>
      <c r="BL774" s="48">
        <f t="shared" si="25"/>
        <v>0.04611752271</v>
      </c>
      <c r="BM774" s="62">
        <f t="shared" si="26"/>
        <v>16.63055</v>
      </c>
      <c r="BN774" s="26"/>
      <c r="BO774" s="42">
        <v>0.0455206116357108</v>
      </c>
      <c r="BP774" s="23">
        <v>16.78012</v>
      </c>
      <c r="BQ774" s="48">
        <f t="shared" si="19"/>
        <v>0.04503696185</v>
      </c>
      <c r="BR774" s="62">
        <f t="shared" si="20"/>
        <v>16.37801</v>
      </c>
      <c r="BS774" s="26"/>
      <c r="BT774" s="42">
        <v>0.0444703848242964</v>
      </c>
      <c r="BU774" s="23">
        <v>17.24821</v>
      </c>
      <c r="BV774" s="48">
        <f t="shared" si="29"/>
        <v>0.04398488612</v>
      </c>
      <c r="BW774" s="62">
        <f t="shared" si="30"/>
        <v>16.69716</v>
      </c>
      <c r="BX774" s="26"/>
      <c r="BY774" s="42">
        <v>0.0444367345341383</v>
      </c>
      <c r="BZ774" s="23">
        <v>16.88602</v>
      </c>
      <c r="CA774" s="48">
        <f t="shared" si="27"/>
        <v>0.04395524707</v>
      </c>
      <c r="CB774" s="62">
        <f t="shared" si="28"/>
        <v>16.39329</v>
      </c>
      <c r="CC774" s="7"/>
    </row>
    <row r="775" ht="15.75" customHeight="1">
      <c r="A775" s="1"/>
      <c r="B775" s="38"/>
      <c r="C775" s="38"/>
      <c r="D775" s="38"/>
      <c r="E775" s="38"/>
      <c r="F775" s="26"/>
      <c r="G775" s="38"/>
      <c r="H775" s="38"/>
      <c r="I775" s="38"/>
      <c r="J775" s="38"/>
      <c r="K775" s="26"/>
      <c r="L775" s="38"/>
      <c r="M775" s="38"/>
      <c r="N775" s="38"/>
      <c r="O775" s="38"/>
      <c r="P775" s="26"/>
      <c r="Q775" s="42">
        <v>0.0583752925853298</v>
      </c>
      <c r="R775" s="23">
        <v>11.45063</v>
      </c>
      <c r="S775" s="48">
        <f t="shared" si="7"/>
        <v>0.05786851338</v>
      </c>
      <c r="T775" s="54">
        <f t="shared" si="8"/>
        <v>11.13299</v>
      </c>
      <c r="U775" s="26"/>
      <c r="V775" s="42">
        <v>0.0612121122147615</v>
      </c>
      <c r="W775" s="23">
        <v>13.401</v>
      </c>
      <c r="X775" s="48">
        <f t="shared" si="1"/>
        <v>0.06072012819</v>
      </c>
      <c r="Y775" s="49">
        <f t="shared" si="2"/>
        <v>13.09266</v>
      </c>
      <c r="Z775" s="26"/>
      <c r="AA775" s="42">
        <v>0.0586406893095015</v>
      </c>
      <c r="AB775" s="23">
        <v>11.67102</v>
      </c>
      <c r="AC775" s="48">
        <f t="shared" si="3"/>
        <v>0.0581747851</v>
      </c>
      <c r="AD775" s="49">
        <f t="shared" si="4"/>
        <v>11.39371</v>
      </c>
      <c r="AE775" s="26"/>
      <c r="AF775" s="42">
        <v>0.0564028536375385</v>
      </c>
      <c r="AG775" s="23">
        <v>13.26212</v>
      </c>
      <c r="AH775" s="48">
        <f t="shared" si="9"/>
        <v>0.05592756714</v>
      </c>
      <c r="AI775" s="49">
        <f t="shared" si="10"/>
        <v>12.88277</v>
      </c>
      <c r="AJ775" s="26"/>
      <c r="AK775" s="42">
        <v>0.0502587474612155</v>
      </c>
      <c r="AL775" s="23">
        <v>12.48762</v>
      </c>
      <c r="AM775" s="48">
        <f t="shared" si="11"/>
        <v>0.04973036319</v>
      </c>
      <c r="AN775" s="49">
        <f t="shared" si="12"/>
        <v>12.16065</v>
      </c>
      <c r="AO775" s="26"/>
      <c r="AP775" s="38"/>
      <c r="AQ775" s="38"/>
      <c r="AR775" s="38"/>
      <c r="AS775" s="38"/>
      <c r="AT775" s="26"/>
      <c r="AU775" s="38"/>
      <c r="AV775" s="38"/>
      <c r="AW775" s="38"/>
      <c r="AX775" s="38"/>
      <c r="AY775" s="26"/>
      <c r="AZ775" s="38"/>
      <c r="BA775" s="38"/>
      <c r="BB775" s="38"/>
      <c r="BC775" s="38"/>
      <c r="BD775" s="26"/>
      <c r="BE775" s="38"/>
      <c r="BF775" s="38"/>
      <c r="BG775" s="38"/>
      <c r="BH775" s="38"/>
      <c r="BI775" s="26"/>
      <c r="BJ775" s="42">
        <v>0.0466516059579922</v>
      </c>
      <c r="BK775" s="23">
        <v>17.10015</v>
      </c>
      <c r="BL775" s="48">
        <f t="shared" si="25"/>
        <v>0.04617175077</v>
      </c>
      <c r="BM775" s="62">
        <f t="shared" si="26"/>
        <v>16.63652</v>
      </c>
      <c r="BN775" s="26"/>
      <c r="BO775" s="42">
        <v>0.0456082787766303</v>
      </c>
      <c r="BP775" s="23">
        <v>16.78684</v>
      </c>
      <c r="BQ775" s="48">
        <f t="shared" si="19"/>
        <v>0.045124629</v>
      </c>
      <c r="BR775" s="62">
        <f t="shared" si="20"/>
        <v>16.38473</v>
      </c>
      <c r="BS775" s="26"/>
      <c r="BT775" s="42">
        <v>0.0445453136113574</v>
      </c>
      <c r="BU775" s="23">
        <v>17.25757</v>
      </c>
      <c r="BV775" s="48">
        <f t="shared" si="29"/>
        <v>0.04405981491</v>
      </c>
      <c r="BW775" s="62">
        <f t="shared" si="30"/>
        <v>16.70652</v>
      </c>
      <c r="BX775" s="26"/>
      <c r="BY775" s="42">
        <v>0.0445478599781099</v>
      </c>
      <c r="BZ775" s="23">
        <v>16.89256</v>
      </c>
      <c r="CA775" s="48">
        <f t="shared" si="27"/>
        <v>0.04406637252</v>
      </c>
      <c r="CB775" s="62">
        <f t="shared" si="28"/>
        <v>16.39983</v>
      </c>
      <c r="CC775" s="7"/>
    </row>
    <row r="776" ht="15.75" customHeight="1">
      <c r="A776" s="1"/>
      <c r="B776" s="38"/>
      <c r="C776" s="38"/>
      <c r="D776" s="38"/>
      <c r="E776" s="38"/>
      <c r="F776" s="26"/>
      <c r="G776" s="38"/>
      <c r="H776" s="38"/>
      <c r="I776" s="38"/>
      <c r="J776" s="38"/>
      <c r="K776" s="26"/>
      <c r="L776" s="38"/>
      <c r="M776" s="38"/>
      <c r="N776" s="38"/>
      <c r="O776" s="38"/>
      <c r="P776" s="26"/>
      <c r="Q776" s="42">
        <v>0.0584512789120424</v>
      </c>
      <c r="R776" s="23">
        <v>11.43894</v>
      </c>
      <c r="S776" s="48">
        <f t="shared" si="7"/>
        <v>0.05794449971</v>
      </c>
      <c r="T776" s="54">
        <f t="shared" si="8"/>
        <v>11.1213</v>
      </c>
      <c r="U776" s="26"/>
      <c r="V776" s="42">
        <v>0.0612800120179273</v>
      </c>
      <c r="W776" s="23">
        <v>13.40089</v>
      </c>
      <c r="X776" s="48">
        <f t="shared" si="1"/>
        <v>0.060788028</v>
      </c>
      <c r="Y776" s="49">
        <f t="shared" si="2"/>
        <v>13.09255</v>
      </c>
      <c r="Z776" s="26"/>
      <c r="AA776" s="42">
        <v>0.0587431545476227</v>
      </c>
      <c r="AB776" s="23">
        <v>11.66949</v>
      </c>
      <c r="AC776" s="48">
        <f t="shared" si="3"/>
        <v>0.05827725034</v>
      </c>
      <c r="AD776" s="49">
        <f t="shared" si="4"/>
        <v>11.39218</v>
      </c>
      <c r="AE776" s="26"/>
      <c r="AF776" s="42">
        <v>0.0565346782502369</v>
      </c>
      <c r="AG776" s="23">
        <v>13.26325</v>
      </c>
      <c r="AH776" s="48">
        <f t="shared" si="9"/>
        <v>0.05605939175</v>
      </c>
      <c r="AI776" s="49">
        <f t="shared" si="10"/>
        <v>12.8839</v>
      </c>
      <c r="AJ776" s="26"/>
      <c r="AK776" s="42">
        <v>0.0503138949551969</v>
      </c>
      <c r="AL776" s="23">
        <v>12.48902</v>
      </c>
      <c r="AM776" s="48">
        <f t="shared" si="11"/>
        <v>0.04978551069</v>
      </c>
      <c r="AN776" s="49">
        <f t="shared" si="12"/>
        <v>12.16205</v>
      </c>
      <c r="AO776" s="26"/>
      <c r="AP776" s="38"/>
      <c r="AQ776" s="38"/>
      <c r="AR776" s="38"/>
      <c r="AS776" s="38"/>
      <c r="AT776" s="26"/>
      <c r="AU776" s="38"/>
      <c r="AV776" s="38"/>
      <c r="AW776" s="38"/>
      <c r="AX776" s="38"/>
      <c r="AY776" s="26"/>
      <c r="AZ776" s="38"/>
      <c r="BA776" s="38"/>
      <c r="BB776" s="38"/>
      <c r="BC776" s="38"/>
      <c r="BD776" s="26"/>
      <c r="BE776" s="38"/>
      <c r="BF776" s="38"/>
      <c r="BG776" s="38"/>
      <c r="BH776" s="38"/>
      <c r="BI776" s="26"/>
      <c r="BJ776" s="42">
        <v>0.0466814424438684</v>
      </c>
      <c r="BK776" s="23">
        <v>17.10451</v>
      </c>
      <c r="BL776" s="48">
        <f t="shared" si="25"/>
        <v>0.04620158725</v>
      </c>
      <c r="BM776" s="62">
        <f t="shared" si="26"/>
        <v>16.64088</v>
      </c>
      <c r="BN776" s="26"/>
      <c r="BO776" s="42">
        <v>0.0456478622216452</v>
      </c>
      <c r="BP776" s="23">
        <v>16.79345</v>
      </c>
      <c r="BQ776" s="48">
        <f t="shared" si="19"/>
        <v>0.04516421244</v>
      </c>
      <c r="BR776" s="62">
        <f t="shared" si="20"/>
        <v>16.39134</v>
      </c>
      <c r="BS776" s="26"/>
      <c r="BT776" s="42">
        <v>0.0445776861088265</v>
      </c>
      <c r="BU776" s="23">
        <v>17.26033</v>
      </c>
      <c r="BV776" s="48">
        <f t="shared" si="29"/>
        <v>0.0440921874</v>
      </c>
      <c r="BW776" s="62">
        <f t="shared" si="30"/>
        <v>16.70928</v>
      </c>
      <c r="BX776" s="26"/>
      <c r="BY776" s="42">
        <v>0.044594867761558</v>
      </c>
      <c r="BZ776" s="23">
        <v>16.89759</v>
      </c>
      <c r="CA776" s="48">
        <f t="shared" si="27"/>
        <v>0.0441133803</v>
      </c>
      <c r="CB776" s="62">
        <f t="shared" si="28"/>
        <v>16.40486</v>
      </c>
      <c r="CC776" s="7"/>
    </row>
    <row r="777" ht="15.75" customHeight="1">
      <c r="A777" s="1"/>
      <c r="B777" s="38"/>
      <c r="C777" s="38"/>
      <c r="D777" s="38"/>
      <c r="E777" s="38"/>
      <c r="F777" s="26"/>
      <c r="G777" s="38"/>
      <c r="H777" s="38"/>
      <c r="I777" s="38"/>
      <c r="J777" s="38"/>
      <c r="K777" s="26"/>
      <c r="L777" s="38"/>
      <c r="M777" s="38"/>
      <c r="N777" s="38"/>
      <c r="O777" s="38"/>
      <c r="P777" s="26"/>
      <c r="Q777" s="42">
        <v>0.0585505368099151</v>
      </c>
      <c r="R777" s="23">
        <v>11.42742</v>
      </c>
      <c r="S777" s="48">
        <f t="shared" si="7"/>
        <v>0.0580437576</v>
      </c>
      <c r="T777" s="54">
        <f t="shared" si="8"/>
        <v>11.10978</v>
      </c>
      <c r="U777" s="26"/>
      <c r="V777" s="42">
        <v>0.0613646381347421</v>
      </c>
      <c r="W777" s="23">
        <v>13.40032</v>
      </c>
      <c r="X777" s="48">
        <f t="shared" si="1"/>
        <v>0.06087265411</v>
      </c>
      <c r="Y777" s="49">
        <f t="shared" si="2"/>
        <v>13.09198</v>
      </c>
      <c r="Z777" s="26"/>
      <c r="AA777" s="42">
        <v>0.0588634330860422</v>
      </c>
      <c r="AB777" s="23">
        <v>11.6695</v>
      </c>
      <c r="AC777" s="48">
        <f t="shared" si="3"/>
        <v>0.05839752888</v>
      </c>
      <c r="AD777" s="49">
        <f t="shared" si="4"/>
        <v>11.39219</v>
      </c>
      <c r="AE777" s="26"/>
      <c r="AF777" s="42">
        <v>0.0565764470726673</v>
      </c>
      <c r="AG777" s="23">
        <v>13.26464</v>
      </c>
      <c r="AH777" s="48">
        <f t="shared" si="9"/>
        <v>0.05610116058</v>
      </c>
      <c r="AI777" s="49">
        <f t="shared" si="10"/>
        <v>12.88529</v>
      </c>
      <c r="AJ777" s="26"/>
      <c r="AK777" s="42">
        <v>0.0503911999094486</v>
      </c>
      <c r="AL777" s="23">
        <v>12.48782</v>
      </c>
      <c r="AM777" s="48">
        <f t="shared" si="11"/>
        <v>0.04986281564</v>
      </c>
      <c r="AN777" s="49">
        <f t="shared" si="12"/>
        <v>12.16085</v>
      </c>
      <c r="AO777" s="26"/>
      <c r="AP777" s="38"/>
      <c r="AQ777" s="38"/>
      <c r="AR777" s="38"/>
      <c r="AS777" s="38"/>
      <c r="AT777" s="26"/>
      <c r="AU777" s="38"/>
      <c r="AV777" s="38"/>
      <c r="AW777" s="38"/>
      <c r="AX777" s="38"/>
      <c r="AY777" s="26"/>
      <c r="AZ777" s="38"/>
      <c r="BA777" s="38"/>
      <c r="BB777" s="38"/>
      <c r="BC777" s="38"/>
      <c r="BD777" s="26"/>
      <c r="BE777" s="38"/>
      <c r="BF777" s="38"/>
      <c r="BG777" s="38"/>
      <c r="BH777" s="38"/>
      <c r="BI777" s="26"/>
      <c r="BJ777" s="42">
        <v>0.0467864306296315</v>
      </c>
      <c r="BK777" s="23">
        <v>17.1122</v>
      </c>
      <c r="BL777" s="48">
        <f t="shared" si="25"/>
        <v>0.04630657544</v>
      </c>
      <c r="BM777" s="62">
        <f t="shared" si="26"/>
        <v>16.64857</v>
      </c>
      <c r="BN777" s="26"/>
      <c r="BO777" s="42">
        <v>0.0457385517176363</v>
      </c>
      <c r="BP777" s="23">
        <v>16.79842</v>
      </c>
      <c r="BQ777" s="48">
        <f t="shared" si="19"/>
        <v>0.04525490194</v>
      </c>
      <c r="BR777" s="62">
        <f t="shared" si="20"/>
        <v>16.39631</v>
      </c>
      <c r="BS777" s="26"/>
      <c r="BT777" s="42">
        <v>0.0446462444046829</v>
      </c>
      <c r="BU777" s="23">
        <v>17.26785</v>
      </c>
      <c r="BV777" s="48">
        <f t="shared" si="29"/>
        <v>0.0441607457</v>
      </c>
      <c r="BW777" s="62">
        <f t="shared" si="30"/>
        <v>16.7168</v>
      </c>
      <c r="BX777" s="26"/>
      <c r="BY777" s="42">
        <v>0.0446902714415069</v>
      </c>
      <c r="BZ777" s="23">
        <v>16.90365</v>
      </c>
      <c r="CA777" s="48">
        <f t="shared" si="27"/>
        <v>0.04420878398</v>
      </c>
      <c r="CB777" s="62">
        <f t="shared" si="28"/>
        <v>16.41092</v>
      </c>
      <c r="CC777" s="7"/>
    </row>
    <row r="778" ht="15.75" customHeight="1">
      <c r="A778" s="1"/>
      <c r="B778" s="38"/>
      <c r="C778" s="38"/>
      <c r="D778" s="38"/>
      <c r="E778" s="38"/>
      <c r="F778" s="26"/>
      <c r="G778" s="38"/>
      <c r="H778" s="38"/>
      <c r="I778" s="38"/>
      <c r="J778" s="38"/>
      <c r="K778" s="26"/>
      <c r="L778" s="38"/>
      <c r="M778" s="38"/>
      <c r="N778" s="38"/>
      <c r="O778" s="38"/>
      <c r="P778" s="26"/>
      <c r="Q778" s="42">
        <v>0.0586553101458993</v>
      </c>
      <c r="R778" s="23">
        <v>11.41459</v>
      </c>
      <c r="S778" s="48">
        <f t="shared" si="7"/>
        <v>0.05814853094</v>
      </c>
      <c r="T778" s="54">
        <f t="shared" si="8"/>
        <v>11.09695</v>
      </c>
      <c r="U778" s="26"/>
      <c r="V778" s="42">
        <v>0.0615044411417514</v>
      </c>
      <c r="W778" s="23">
        <v>13.4026</v>
      </c>
      <c r="X778" s="48">
        <f t="shared" si="1"/>
        <v>0.06101245712</v>
      </c>
      <c r="Y778" s="49">
        <f t="shared" si="2"/>
        <v>13.09426</v>
      </c>
      <c r="Z778" s="26"/>
      <c r="AA778" s="42">
        <v>0.058942838196542</v>
      </c>
      <c r="AB778" s="23">
        <v>11.66759</v>
      </c>
      <c r="AC778" s="48">
        <f t="shared" si="3"/>
        <v>0.05847693399</v>
      </c>
      <c r="AD778" s="49">
        <f t="shared" si="4"/>
        <v>11.39028</v>
      </c>
      <c r="AE778" s="26"/>
      <c r="AF778" s="42">
        <v>0.0566442760557324</v>
      </c>
      <c r="AG778" s="23">
        <v>13.26296</v>
      </c>
      <c r="AH778" s="48">
        <f t="shared" si="9"/>
        <v>0.05616898956</v>
      </c>
      <c r="AI778" s="49">
        <f t="shared" si="10"/>
        <v>12.88361</v>
      </c>
      <c r="AJ778" s="26"/>
      <c r="AK778" s="42">
        <v>0.0504557840640643</v>
      </c>
      <c r="AL778" s="23">
        <v>12.49</v>
      </c>
      <c r="AM778" s="48">
        <f t="shared" si="11"/>
        <v>0.0499273998</v>
      </c>
      <c r="AN778" s="49">
        <f t="shared" si="12"/>
        <v>12.16303</v>
      </c>
      <c r="AO778" s="26"/>
      <c r="AP778" s="38"/>
      <c r="AQ778" s="38"/>
      <c r="AR778" s="38"/>
      <c r="AS778" s="38"/>
      <c r="AT778" s="26"/>
      <c r="AU778" s="38"/>
      <c r="AV778" s="38"/>
      <c r="AW778" s="38"/>
      <c r="AX778" s="38"/>
      <c r="AY778" s="26"/>
      <c r="AZ778" s="38"/>
      <c r="BA778" s="38"/>
      <c r="BB778" s="38"/>
      <c r="BC778" s="38"/>
      <c r="BD778" s="26"/>
      <c r="BE778" s="38"/>
      <c r="BF778" s="38"/>
      <c r="BG778" s="38"/>
      <c r="BH778" s="38"/>
      <c r="BI778" s="26"/>
      <c r="BJ778" s="42">
        <v>0.0468989999966194</v>
      </c>
      <c r="BK778" s="23">
        <v>17.11779</v>
      </c>
      <c r="BL778" s="48">
        <f t="shared" si="25"/>
        <v>0.04641914481</v>
      </c>
      <c r="BM778" s="62">
        <f t="shared" si="26"/>
        <v>16.65416</v>
      </c>
      <c r="BN778" s="26"/>
      <c r="BO778" s="42">
        <v>0.0458403471420752</v>
      </c>
      <c r="BP778" s="23">
        <v>16.80409</v>
      </c>
      <c r="BQ778" s="48">
        <f t="shared" si="19"/>
        <v>0.04535669736</v>
      </c>
      <c r="BR778" s="62">
        <f t="shared" si="20"/>
        <v>16.40198</v>
      </c>
      <c r="BS778" s="26"/>
      <c r="BT778" s="42">
        <v>0.0447343514865604</v>
      </c>
      <c r="BU778" s="23">
        <v>17.27586</v>
      </c>
      <c r="BV778" s="48">
        <f t="shared" si="29"/>
        <v>0.04424885278</v>
      </c>
      <c r="BW778" s="62">
        <f t="shared" si="30"/>
        <v>16.72481</v>
      </c>
      <c r="BX778" s="26"/>
      <c r="BY778" s="42">
        <v>0.0447747351793955</v>
      </c>
      <c r="BZ778" s="23">
        <v>16.91061</v>
      </c>
      <c r="CA778" s="48">
        <f t="shared" si="27"/>
        <v>0.04429324772</v>
      </c>
      <c r="CB778" s="62">
        <f t="shared" si="28"/>
        <v>16.41788</v>
      </c>
      <c r="CC778" s="7"/>
    </row>
    <row r="779" ht="15.75" customHeight="1">
      <c r="A779" s="1"/>
      <c r="B779" s="38"/>
      <c r="C779" s="38"/>
      <c r="D779" s="38"/>
      <c r="E779" s="38"/>
      <c r="F779" s="26"/>
      <c r="G779" s="38"/>
      <c r="H779" s="38"/>
      <c r="I779" s="38"/>
      <c r="J779" s="38"/>
      <c r="K779" s="26"/>
      <c r="L779" s="38"/>
      <c r="M779" s="38"/>
      <c r="N779" s="38"/>
      <c r="O779" s="38"/>
      <c r="P779" s="26"/>
      <c r="Q779" s="42">
        <v>0.0587632007119929</v>
      </c>
      <c r="R779" s="23">
        <v>11.39926</v>
      </c>
      <c r="S779" s="48">
        <f t="shared" si="7"/>
        <v>0.05825642151</v>
      </c>
      <c r="T779" s="54">
        <f t="shared" si="8"/>
        <v>11.08162</v>
      </c>
      <c r="U779" s="26"/>
      <c r="V779" s="42">
        <v>0.0615821689881497</v>
      </c>
      <c r="W779" s="23">
        <v>13.40388</v>
      </c>
      <c r="X779" s="48">
        <f t="shared" si="1"/>
        <v>0.06109018497</v>
      </c>
      <c r="Y779" s="49">
        <f t="shared" si="2"/>
        <v>13.09554</v>
      </c>
      <c r="Z779" s="26"/>
      <c r="AA779" s="42">
        <v>0.0590257324501677</v>
      </c>
      <c r="AB779" s="23">
        <v>11.66821</v>
      </c>
      <c r="AC779" s="48">
        <f t="shared" si="3"/>
        <v>0.05855982824</v>
      </c>
      <c r="AD779" s="49">
        <f t="shared" si="4"/>
        <v>11.3909</v>
      </c>
      <c r="AE779" s="26"/>
      <c r="AF779" s="42">
        <v>0.0567486269253996</v>
      </c>
      <c r="AG779" s="23">
        <v>13.26477</v>
      </c>
      <c r="AH779" s="48">
        <f t="shared" si="9"/>
        <v>0.05627334043</v>
      </c>
      <c r="AI779" s="49">
        <f t="shared" si="10"/>
        <v>12.88542</v>
      </c>
      <c r="AJ779" s="26"/>
      <c r="AK779" s="42">
        <v>0.0505216224933664</v>
      </c>
      <c r="AL779" s="23">
        <v>12.48978</v>
      </c>
      <c r="AM779" s="48">
        <f t="shared" si="11"/>
        <v>0.04999323823</v>
      </c>
      <c r="AN779" s="49">
        <f t="shared" si="12"/>
        <v>12.16281</v>
      </c>
      <c r="AO779" s="26"/>
      <c r="AP779" s="38"/>
      <c r="AQ779" s="38"/>
      <c r="AR779" s="38"/>
      <c r="AS779" s="38"/>
      <c r="AT779" s="26"/>
      <c r="AU779" s="38"/>
      <c r="AV779" s="38"/>
      <c r="AW779" s="38"/>
      <c r="AX779" s="38"/>
      <c r="AY779" s="26"/>
      <c r="AZ779" s="38"/>
      <c r="BA779" s="38"/>
      <c r="BB779" s="38"/>
      <c r="BC779" s="38"/>
      <c r="BD779" s="26"/>
      <c r="BE779" s="38"/>
      <c r="BF779" s="38"/>
      <c r="BG779" s="38"/>
      <c r="BH779" s="38"/>
      <c r="BI779" s="26"/>
      <c r="BJ779" s="42">
        <v>0.0469272470598796</v>
      </c>
      <c r="BK779" s="23">
        <v>17.12236</v>
      </c>
      <c r="BL779" s="48">
        <f t="shared" si="25"/>
        <v>0.04644739187</v>
      </c>
      <c r="BM779" s="62">
        <f t="shared" si="26"/>
        <v>16.65873</v>
      </c>
      <c r="BN779" s="26"/>
      <c r="BO779" s="42">
        <v>0.0459228174408715</v>
      </c>
      <c r="BP779" s="23">
        <v>16.81191</v>
      </c>
      <c r="BQ779" s="48">
        <f t="shared" si="19"/>
        <v>0.04543916766</v>
      </c>
      <c r="BR779" s="62">
        <f t="shared" si="20"/>
        <v>16.4098</v>
      </c>
      <c r="BS779" s="26"/>
      <c r="BT779" s="42">
        <v>0.0448146793476925</v>
      </c>
      <c r="BU779" s="23">
        <v>17.27964</v>
      </c>
      <c r="BV779" s="48">
        <f t="shared" si="29"/>
        <v>0.04432918064</v>
      </c>
      <c r="BW779" s="62">
        <f t="shared" si="30"/>
        <v>16.72859</v>
      </c>
      <c r="BX779" s="26"/>
      <c r="BY779" s="42">
        <v>0.0447750091119514</v>
      </c>
      <c r="BZ779" s="23">
        <v>16.917</v>
      </c>
      <c r="CA779" s="48">
        <f t="shared" si="27"/>
        <v>0.04429352165</v>
      </c>
      <c r="CB779" s="62">
        <f t="shared" si="28"/>
        <v>16.42427</v>
      </c>
      <c r="CC779" s="7"/>
    </row>
    <row r="780" ht="15.75" customHeight="1">
      <c r="A780" s="1"/>
      <c r="B780" s="38"/>
      <c r="C780" s="38"/>
      <c r="D780" s="38"/>
      <c r="E780" s="38"/>
      <c r="F780" s="26"/>
      <c r="G780" s="38"/>
      <c r="H780" s="38"/>
      <c r="I780" s="38"/>
      <c r="J780" s="38"/>
      <c r="K780" s="26"/>
      <c r="L780" s="38"/>
      <c r="M780" s="38"/>
      <c r="N780" s="38"/>
      <c r="O780" s="38"/>
      <c r="P780" s="26"/>
      <c r="Q780" s="42">
        <v>0.0588379815220879</v>
      </c>
      <c r="R780" s="23">
        <v>11.38236</v>
      </c>
      <c r="S780" s="48">
        <f t="shared" si="7"/>
        <v>0.05833120232</v>
      </c>
      <c r="T780" s="54">
        <f t="shared" si="8"/>
        <v>11.06472</v>
      </c>
      <c r="U780" s="26"/>
      <c r="V780" s="42">
        <v>0.0617135422821053</v>
      </c>
      <c r="W780" s="23">
        <v>13.40449</v>
      </c>
      <c r="X780" s="48">
        <f t="shared" si="1"/>
        <v>0.06122155826</v>
      </c>
      <c r="Y780" s="49">
        <f t="shared" si="2"/>
        <v>13.09615</v>
      </c>
      <c r="Z780" s="26"/>
      <c r="AA780" s="42">
        <v>0.05915641262719</v>
      </c>
      <c r="AB780" s="23">
        <v>11.66959</v>
      </c>
      <c r="AC780" s="48">
        <f t="shared" si="3"/>
        <v>0.05869050842</v>
      </c>
      <c r="AD780" s="49">
        <f t="shared" si="4"/>
        <v>11.39228</v>
      </c>
      <c r="AE780" s="26"/>
      <c r="AF780" s="42">
        <v>0.0568609113763885</v>
      </c>
      <c r="AG780" s="23">
        <v>13.26389</v>
      </c>
      <c r="AH780" s="48">
        <f t="shared" si="9"/>
        <v>0.05638562488</v>
      </c>
      <c r="AI780" s="49">
        <f t="shared" si="10"/>
        <v>12.88454</v>
      </c>
      <c r="AJ780" s="26"/>
      <c r="AK780" s="27">
        <v>0.0505981905921959</v>
      </c>
      <c r="AL780" s="74">
        <v>12.49282</v>
      </c>
      <c r="AM780" s="22">
        <f t="shared" si="11"/>
        <v>0.05006980633</v>
      </c>
      <c r="AN780" s="65">
        <f t="shared" si="12"/>
        <v>12.16585</v>
      </c>
      <c r="AO780" s="72">
        <v>11.0</v>
      </c>
      <c r="AP780" s="38"/>
      <c r="AQ780" s="38"/>
      <c r="AR780" s="38"/>
      <c r="AS780" s="38"/>
      <c r="AT780" s="26"/>
      <c r="AU780" s="38"/>
      <c r="AV780" s="38"/>
      <c r="AW780" s="38"/>
      <c r="AX780" s="38"/>
      <c r="AY780" s="26"/>
      <c r="AZ780" s="38"/>
      <c r="BA780" s="38"/>
      <c r="BB780" s="38"/>
      <c r="BC780" s="38"/>
      <c r="BD780" s="26"/>
      <c r="BE780" s="38"/>
      <c r="BF780" s="38"/>
      <c r="BG780" s="38"/>
      <c r="BH780" s="38"/>
      <c r="BI780" s="26"/>
      <c r="BJ780" s="42">
        <v>0.0470116786462385</v>
      </c>
      <c r="BK780" s="23">
        <v>17.12889</v>
      </c>
      <c r="BL780" s="48">
        <f t="shared" si="25"/>
        <v>0.04653182346</v>
      </c>
      <c r="BM780" s="62">
        <f t="shared" si="26"/>
        <v>16.66526</v>
      </c>
      <c r="BN780" s="26"/>
      <c r="BO780" s="42">
        <v>0.0459481916478219</v>
      </c>
      <c r="BP780" s="23">
        <v>16.81581</v>
      </c>
      <c r="BQ780" s="48">
        <f t="shared" si="19"/>
        <v>0.04546454187</v>
      </c>
      <c r="BR780" s="62">
        <f t="shared" si="20"/>
        <v>16.4137</v>
      </c>
      <c r="BS780" s="26"/>
      <c r="BT780" s="42">
        <v>0.0448788965316129</v>
      </c>
      <c r="BU780" s="23">
        <v>17.28636</v>
      </c>
      <c r="BV780" s="48">
        <f t="shared" si="29"/>
        <v>0.04439339783</v>
      </c>
      <c r="BW780" s="62">
        <f t="shared" si="30"/>
        <v>16.73531</v>
      </c>
      <c r="BX780" s="26"/>
      <c r="BY780" s="42">
        <v>0.0448423152729693</v>
      </c>
      <c r="BZ780" s="23">
        <v>16.92255</v>
      </c>
      <c r="CA780" s="48">
        <f t="shared" si="27"/>
        <v>0.04436082781</v>
      </c>
      <c r="CB780" s="62">
        <f t="shared" si="28"/>
        <v>16.42982</v>
      </c>
      <c r="CC780" s="7"/>
    </row>
    <row r="781" ht="15.75" customHeight="1">
      <c r="A781" s="1"/>
      <c r="B781" s="38"/>
      <c r="C781" s="38"/>
      <c r="D781" s="38"/>
      <c r="E781" s="38"/>
      <c r="F781" s="26"/>
      <c r="G781" s="38"/>
      <c r="H781" s="38"/>
      <c r="I781" s="38"/>
      <c r="J781" s="38"/>
      <c r="K781" s="26"/>
      <c r="L781" s="38"/>
      <c r="M781" s="38"/>
      <c r="N781" s="38"/>
      <c r="O781" s="38"/>
      <c r="P781" s="26"/>
      <c r="Q781" s="42">
        <v>0.058937937155195</v>
      </c>
      <c r="R781" s="23">
        <v>11.36253</v>
      </c>
      <c r="S781" s="48">
        <f t="shared" si="7"/>
        <v>0.05843115795</v>
      </c>
      <c r="T781" s="54">
        <f t="shared" si="8"/>
        <v>11.04489</v>
      </c>
      <c r="U781" s="26"/>
      <c r="V781" s="42">
        <v>0.0618014202198847</v>
      </c>
      <c r="W781" s="23">
        <v>13.40408</v>
      </c>
      <c r="X781" s="48">
        <f t="shared" si="1"/>
        <v>0.0613094362</v>
      </c>
      <c r="Y781" s="49">
        <f t="shared" si="2"/>
        <v>13.09574</v>
      </c>
      <c r="Z781" s="26"/>
      <c r="AA781" s="42">
        <v>0.0592365581767509</v>
      </c>
      <c r="AB781" s="23">
        <v>11.66914</v>
      </c>
      <c r="AC781" s="48">
        <f t="shared" si="3"/>
        <v>0.05877065397</v>
      </c>
      <c r="AD781" s="49">
        <f t="shared" si="4"/>
        <v>11.39183</v>
      </c>
      <c r="AE781" s="26"/>
      <c r="AF781" s="42">
        <v>0.0569637265586711</v>
      </c>
      <c r="AG781" s="23">
        <v>13.26795</v>
      </c>
      <c r="AH781" s="48">
        <f t="shared" si="9"/>
        <v>0.05648844006</v>
      </c>
      <c r="AI781" s="49">
        <f t="shared" si="10"/>
        <v>12.8886</v>
      </c>
      <c r="AJ781" s="26"/>
      <c r="AK781" s="42">
        <v>0.0506733036793536</v>
      </c>
      <c r="AL781" s="23">
        <v>12.48973</v>
      </c>
      <c r="AM781" s="48">
        <f t="shared" si="11"/>
        <v>0.05014491941</v>
      </c>
      <c r="AN781" s="49">
        <f t="shared" si="12"/>
        <v>12.16276</v>
      </c>
      <c r="AO781" s="26"/>
      <c r="AP781" s="38"/>
      <c r="AQ781" s="38"/>
      <c r="AR781" s="38"/>
      <c r="AS781" s="38"/>
      <c r="AT781" s="26"/>
      <c r="AU781" s="38"/>
      <c r="AV781" s="38"/>
      <c r="AW781" s="38"/>
      <c r="AX781" s="38"/>
      <c r="AY781" s="26"/>
      <c r="AZ781" s="38"/>
      <c r="BA781" s="38"/>
      <c r="BB781" s="38"/>
      <c r="BC781" s="38"/>
      <c r="BD781" s="26"/>
      <c r="BE781" s="38"/>
      <c r="BF781" s="38"/>
      <c r="BG781" s="38"/>
      <c r="BH781" s="38"/>
      <c r="BI781" s="26"/>
      <c r="BJ781" s="42">
        <v>0.0470424771194058</v>
      </c>
      <c r="BK781" s="23">
        <v>17.13587</v>
      </c>
      <c r="BL781" s="48">
        <f t="shared" si="25"/>
        <v>0.04656262193</v>
      </c>
      <c r="BM781" s="62">
        <f t="shared" si="26"/>
        <v>16.67224</v>
      </c>
      <c r="BN781" s="26"/>
      <c r="BO781" s="42">
        <v>0.0460310771064838</v>
      </c>
      <c r="BP781" s="23">
        <v>16.82273</v>
      </c>
      <c r="BQ781" s="48">
        <f t="shared" si="19"/>
        <v>0.04554742733</v>
      </c>
      <c r="BR781" s="62">
        <f t="shared" si="20"/>
        <v>16.42062</v>
      </c>
      <c r="BS781" s="26"/>
      <c r="BT781" s="42">
        <v>0.0449086639756637</v>
      </c>
      <c r="BU781" s="23">
        <v>17.29403</v>
      </c>
      <c r="BV781" s="48">
        <f t="shared" si="29"/>
        <v>0.04442316527</v>
      </c>
      <c r="BW781" s="62">
        <f t="shared" si="30"/>
        <v>16.74298</v>
      </c>
      <c r="BX781" s="26"/>
      <c r="BY781" s="42">
        <v>0.0449529476331858</v>
      </c>
      <c r="BZ781" s="23">
        <v>16.92952</v>
      </c>
      <c r="CA781" s="48">
        <f t="shared" si="27"/>
        <v>0.04447146017</v>
      </c>
      <c r="CB781" s="62">
        <f t="shared" si="28"/>
        <v>16.43679</v>
      </c>
      <c r="CC781" s="7"/>
    </row>
    <row r="782" ht="15.75" customHeight="1">
      <c r="A782" s="1"/>
      <c r="B782" s="38"/>
      <c r="C782" s="38"/>
      <c r="D782" s="38"/>
      <c r="E782" s="38"/>
      <c r="F782" s="26"/>
      <c r="G782" s="38"/>
      <c r="H782" s="38"/>
      <c r="I782" s="38"/>
      <c r="J782" s="38"/>
      <c r="K782" s="26"/>
      <c r="L782" s="38"/>
      <c r="M782" s="38"/>
      <c r="N782" s="38"/>
      <c r="O782" s="38"/>
      <c r="P782" s="26"/>
      <c r="Q782" s="42">
        <v>0.0590983100634463</v>
      </c>
      <c r="R782" s="23">
        <v>11.33426</v>
      </c>
      <c r="S782" s="48">
        <f t="shared" si="7"/>
        <v>0.05859153086</v>
      </c>
      <c r="T782" s="54">
        <f t="shared" si="8"/>
        <v>11.01662</v>
      </c>
      <c r="U782" s="26"/>
      <c r="V782" s="42">
        <v>0.0619016227892961</v>
      </c>
      <c r="W782" s="23">
        <v>13.40712</v>
      </c>
      <c r="X782" s="48">
        <f t="shared" si="1"/>
        <v>0.06140963877</v>
      </c>
      <c r="Y782" s="49">
        <f t="shared" si="2"/>
        <v>13.09878</v>
      </c>
      <c r="Z782" s="26"/>
      <c r="AA782" s="42">
        <v>0.0592995355806818</v>
      </c>
      <c r="AB782" s="23">
        <v>11.66639</v>
      </c>
      <c r="AC782" s="48">
        <f t="shared" si="3"/>
        <v>0.05883363137</v>
      </c>
      <c r="AD782" s="49">
        <f t="shared" si="4"/>
        <v>11.38908</v>
      </c>
      <c r="AE782" s="26"/>
      <c r="AF782" s="42">
        <v>0.0570532542194915</v>
      </c>
      <c r="AG782" s="23">
        <v>13.26509</v>
      </c>
      <c r="AH782" s="48">
        <f t="shared" si="9"/>
        <v>0.05657796772</v>
      </c>
      <c r="AI782" s="49">
        <f t="shared" si="10"/>
        <v>12.88574</v>
      </c>
      <c r="AJ782" s="26"/>
      <c r="AK782" s="42">
        <v>0.0507118228526806</v>
      </c>
      <c r="AL782" s="23">
        <v>12.48972</v>
      </c>
      <c r="AM782" s="48">
        <f t="shared" si="11"/>
        <v>0.05018343859</v>
      </c>
      <c r="AN782" s="49">
        <f t="shared" si="12"/>
        <v>12.16275</v>
      </c>
      <c r="AO782" s="26"/>
      <c r="AP782" s="38"/>
      <c r="AQ782" s="38"/>
      <c r="AR782" s="38"/>
      <c r="AS782" s="38"/>
      <c r="AT782" s="26"/>
      <c r="AU782" s="38"/>
      <c r="AV782" s="38"/>
      <c r="AW782" s="38"/>
      <c r="AX782" s="38"/>
      <c r="AY782" s="26"/>
      <c r="AZ782" s="38"/>
      <c r="BA782" s="38"/>
      <c r="BB782" s="38"/>
      <c r="BC782" s="38"/>
      <c r="BD782" s="26"/>
      <c r="BE782" s="38"/>
      <c r="BF782" s="38"/>
      <c r="BG782" s="38"/>
      <c r="BH782" s="38"/>
      <c r="BI782" s="26"/>
      <c r="BJ782" s="42">
        <v>0.0471534178136197</v>
      </c>
      <c r="BK782" s="23">
        <v>17.13871</v>
      </c>
      <c r="BL782" s="48">
        <f t="shared" si="25"/>
        <v>0.04667356262</v>
      </c>
      <c r="BM782" s="62">
        <f t="shared" si="26"/>
        <v>16.67508</v>
      </c>
      <c r="BN782" s="26"/>
      <c r="BO782" s="42">
        <v>0.0461322672603908</v>
      </c>
      <c r="BP782" s="23">
        <v>16.82818</v>
      </c>
      <c r="BQ782" s="48">
        <f t="shared" si="19"/>
        <v>0.04564861748</v>
      </c>
      <c r="BR782" s="62">
        <f t="shared" si="20"/>
        <v>16.42607</v>
      </c>
      <c r="BS782" s="26"/>
      <c r="BT782" s="42">
        <v>0.0449964968998744</v>
      </c>
      <c r="BU782" s="23">
        <v>17.29803</v>
      </c>
      <c r="BV782" s="48">
        <f t="shared" si="29"/>
        <v>0.04451099819</v>
      </c>
      <c r="BW782" s="62">
        <f t="shared" si="30"/>
        <v>16.74698</v>
      </c>
      <c r="BX782" s="26"/>
      <c r="BY782" s="42">
        <v>0.0450351011022181</v>
      </c>
      <c r="BZ782" s="23">
        <v>16.93627</v>
      </c>
      <c r="CA782" s="48">
        <f t="shared" si="27"/>
        <v>0.04455361364</v>
      </c>
      <c r="CB782" s="62">
        <f t="shared" si="28"/>
        <v>16.44354</v>
      </c>
      <c r="CC782" s="7"/>
    </row>
    <row r="783" ht="15.75" customHeight="1">
      <c r="A783" s="1"/>
      <c r="B783" s="38"/>
      <c r="C783" s="38"/>
      <c r="D783" s="38"/>
      <c r="E783" s="38"/>
      <c r="F783" s="26"/>
      <c r="G783" s="38"/>
      <c r="H783" s="38"/>
      <c r="I783" s="38"/>
      <c r="J783" s="38"/>
      <c r="K783" s="26"/>
      <c r="L783" s="38"/>
      <c r="M783" s="38"/>
      <c r="N783" s="38"/>
      <c r="O783" s="38"/>
      <c r="P783" s="26"/>
      <c r="Q783" s="42">
        <v>0.0591175047749912</v>
      </c>
      <c r="R783" s="23">
        <v>11.29246</v>
      </c>
      <c r="S783" s="48">
        <f t="shared" si="7"/>
        <v>0.05861072557</v>
      </c>
      <c r="T783" s="54">
        <f t="shared" si="8"/>
        <v>10.97482</v>
      </c>
      <c r="U783" s="26"/>
      <c r="V783" s="42">
        <v>0.0620042715790237</v>
      </c>
      <c r="W783" s="23">
        <v>13.40645</v>
      </c>
      <c r="X783" s="48">
        <f t="shared" si="1"/>
        <v>0.06151228756</v>
      </c>
      <c r="Y783" s="49">
        <f t="shared" si="2"/>
        <v>13.09811</v>
      </c>
      <c r="Z783" s="26"/>
      <c r="AA783" s="42">
        <v>0.0594196130927469</v>
      </c>
      <c r="AB783" s="23">
        <v>11.66229</v>
      </c>
      <c r="AC783" s="48">
        <f t="shared" si="3"/>
        <v>0.05895370888</v>
      </c>
      <c r="AD783" s="49">
        <f t="shared" si="4"/>
        <v>11.38498</v>
      </c>
      <c r="AE783" s="26"/>
      <c r="AF783" s="42">
        <v>0.0571408588552109</v>
      </c>
      <c r="AG783" s="23">
        <v>13.26696</v>
      </c>
      <c r="AH783" s="48">
        <f t="shared" si="9"/>
        <v>0.05666557236</v>
      </c>
      <c r="AI783" s="49">
        <f t="shared" si="10"/>
        <v>12.88761</v>
      </c>
      <c r="AJ783" s="26"/>
      <c r="AK783" s="42">
        <v>0.0507840405484343</v>
      </c>
      <c r="AL783" s="23">
        <v>12.4891</v>
      </c>
      <c r="AM783" s="48">
        <f t="shared" si="11"/>
        <v>0.05025565628</v>
      </c>
      <c r="AN783" s="49">
        <f t="shared" si="12"/>
        <v>12.16213</v>
      </c>
      <c r="AO783" s="26"/>
      <c r="AP783" s="38"/>
      <c r="AQ783" s="38"/>
      <c r="AR783" s="38"/>
      <c r="AS783" s="38"/>
      <c r="AT783" s="26"/>
      <c r="AU783" s="38"/>
      <c r="AV783" s="38"/>
      <c r="AW783" s="38"/>
      <c r="AX783" s="38"/>
      <c r="AY783" s="26"/>
      <c r="AZ783" s="38"/>
      <c r="BA783" s="38"/>
      <c r="BB783" s="38"/>
      <c r="BC783" s="38"/>
      <c r="BD783" s="26"/>
      <c r="BE783" s="38"/>
      <c r="BF783" s="38"/>
      <c r="BG783" s="38"/>
      <c r="BH783" s="38"/>
      <c r="BI783" s="26"/>
      <c r="BJ783" s="42">
        <v>0.0472128593812871</v>
      </c>
      <c r="BK783" s="23">
        <v>17.1467</v>
      </c>
      <c r="BL783" s="48">
        <f t="shared" si="25"/>
        <v>0.04673300419</v>
      </c>
      <c r="BM783" s="62">
        <f t="shared" si="26"/>
        <v>16.68307</v>
      </c>
      <c r="BN783" s="26"/>
      <c r="BO783" s="42">
        <v>0.046170474160955</v>
      </c>
      <c r="BP783" s="23">
        <v>16.83344</v>
      </c>
      <c r="BQ783" s="48">
        <f t="shared" si="19"/>
        <v>0.04568682438</v>
      </c>
      <c r="BR783" s="62">
        <f t="shared" si="20"/>
        <v>16.43133</v>
      </c>
      <c r="BS783" s="26"/>
      <c r="BT783" s="42">
        <v>0.0450631921212159</v>
      </c>
      <c r="BU783" s="23">
        <v>17.30532</v>
      </c>
      <c r="BV783" s="48">
        <f t="shared" si="29"/>
        <v>0.04457769341</v>
      </c>
      <c r="BW783" s="62">
        <f t="shared" si="30"/>
        <v>16.75427</v>
      </c>
      <c r="BX783" s="26"/>
      <c r="BY783" s="42">
        <v>0.0451059874863911</v>
      </c>
      <c r="BZ783" s="23">
        <v>16.94026</v>
      </c>
      <c r="CA783" s="48">
        <f t="shared" si="27"/>
        <v>0.04462450003</v>
      </c>
      <c r="CB783" s="62">
        <f t="shared" si="28"/>
        <v>16.44753</v>
      </c>
      <c r="CC783" s="7"/>
    </row>
    <row r="784" ht="15.75" customHeight="1">
      <c r="A784" s="1"/>
      <c r="B784" s="38"/>
      <c r="C784" s="38"/>
      <c r="D784" s="38"/>
      <c r="E784" s="38"/>
      <c r="F784" s="26"/>
      <c r="G784" s="38"/>
      <c r="H784" s="38"/>
      <c r="I784" s="38"/>
      <c r="J784" s="38"/>
      <c r="K784" s="26"/>
      <c r="L784" s="38"/>
      <c r="M784" s="38"/>
      <c r="N784" s="38"/>
      <c r="O784" s="38"/>
      <c r="P784" s="26"/>
      <c r="Q784" s="42">
        <v>0.0591953059552472</v>
      </c>
      <c r="R784" s="23">
        <v>11.21428</v>
      </c>
      <c r="S784" s="48">
        <f t="shared" si="7"/>
        <v>0.05868852675</v>
      </c>
      <c r="T784" s="54">
        <f t="shared" si="8"/>
        <v>10.89664</v>
      </c>
      <c r="U784" s="26"/>
      <c r="V784" s="42">
        <v>0.0620704300430479</v>
      </c>
      <c r="W784" s="23">
        <v>13.40648</v>
      </c>
      <c r="X784" s="48">
        <f t="shared" si="1"/>
        <v>0.06157844602</v>
      </c>
      <c r="Y784" s="49">
        <f t="shared" si="2"/>
        <v>13.09814</v>
      </c>
      <c r="Z784" s="26"/>
      <c r="AA784" s="42">
        <v>0.0594822037918317</v>
      </c>
      <c r="AB784" s="23">
        <v>11.66148</v>
      </c>
      <c r="AC784" s="48">
        <f t="shared" si="3"/>
        <v>0.05901629958</v>
      </c>
      <c r="AD784" s="49">
        <f t="shared" si="4"/>
        <v>11.38417</v>
      </c>
      <c r="AE784" s="26"/>
      <c r="AF784" s="42">
        <v>0.0572519550692674</v>
      </c>
      <c r="AG784" s="23">
        <v>13.27161</v>
      </c>
      <c r="AH784" s="48">
        <f t="shared" si="9"/>
        <v>0.05677666857</v>
      </c>
      <c r="AI784" s="49">
        <f t="shared" si="10"/>
        <v>12.89226</v>
      </c>
      <c r="AJ784" s="26"/>
      <c r="AK784" s="42">
        <v>0.0508415769546733</v>
      </c>
      <c r="AL784" s="23">
        <v>12.48837</v>
      </c>
      <c r="AM784" s="48">
        <f t="shared" si="11"/>
        <v>0.05031319269</v>
      </c>
      <c r="AN784" s="49">
        <f t="shared" si="12"/>
        <v>12.1614</v>
      </c>
      <c r="AO784" s="26"/>
      <c r="AP784" s="38"/>
      <c r="AQ784" s="38"/>
      <c r="AR784" s="38"/>
      <c r="AS784" s="38"/>
      <c r="AT784" s="26"/>
      <c r="AU784" s="38"/>
      <c r="AV784" s="38"/>
      <c r="AW784" s="38"/>
      <c r="AX784" s="38"/>
      <c r="AY784" s="26"/>
      <c r="AZ784" s="38"/>
      <c r="BA784" s="38"/>
      <c r="BB784" s="38"/>
      <c r="BC784" s="38"/>
      <c r="BD784" s="26"/>
      <c r="BE784" s="38"/>
      <c r="BF784" s="38"/>
      <c r="BG784" s="38"/>
      <c r="BH784" s="38"/>
      <c r="BI784" s="26"/>
      <c r="BJ784" s="42">
        <v>0.047265689060102</v>
      </c>
      <c r="BK784" s="23">
        <v>17.15283</v>
      </c>
      <c r="BL784" s="48">
        <f t="shared" si="25"/>
        <v>0.04678583387</v>
      </c>
      <c r="BM784" s="62">
        <f t="shared" si="26"/>
        <v>16.6892</v>
      </c>
      <c r="BN784" s="26"/>
      <c r="BO784" s="42">
        <v>0.0462594706472792</v>
      </c>
      <c r="BP784" s="23">
        <v>16.8397</v>
      </c>
      <c r="BQ784" s="48">
        <f t="shared" si="19"/>
        <v>0.04577582087</v>
      </c>
      <c r="BR784" s="62">
        <f t="shared" si="20"/>
        <v>16.43759</v>
      </c>
      <c r="BS784" s="26"/>
      <c r="BT784" s="42">
        <v>0.0451962793420018</v>
      </c>
      <c r="BU784" s="23">
        <v>17.3117</v>
      </c>
      <c r="BV784" s="48">
        <f t="shared" si="29"/>
        <v>0.04471078064</v>
      </c>
      <c r="BW784" s="62">
        <f t="shared" si="30"/>
        <v>16.76065</v>
      </c>
      <c r="BX784" s="26"/>
      <c r="BY784" s="42">
        <v>0.0451558157001788</v>
      </c>
      <c r="BZ784" s="23">
        <v>16.94799</v>
      </c>
      <c r="CA784" s="48">
        <f t="shared" si="27"/>
        <v>0.04467432824</v>
      </c>
      <c r="CB784" s="62">
        <f t="shared" si="28"/>
        <v>16.45526</v>
      </c>
      <c r="CC784" s="7"/>
    </row>
    <row r="785" ht="15.75" customHeight="1">
      <c r="A785" s="1"/>
      <c r="B785" s="38"/>
      <c r="C785" s="38"/>
      <c r="D785" s="38"/>
      <c r="E785" s="38"/>
      <c r="F785" s="26"/>
      <c r="G785" s="38"/>
      <c r="H785" s="38"/>
      <c r="I785" s="38"/>
      <c r="J785" s="38"/>
      <c r="K785" s="26"/>
      <c r="L785" s="38"/>
      <c r="M785" s="38"/>
      <c r="N785" s="38"/>
      <c r="O785" s="38"/>
      <c r="P785" s="26"/>
      <c r="Q785" s="42">
        <v>0.0592409950776545</v>
      </c>
      <c r="R785" s="23">
        <v>11.0788</v>
      </c>
      <c r="S785" s="48">
        <f t="shared" si="7"/>
        <v>0.05873421587</v>
      </c>
      <c r="T785" s="54">
        <f t="shared" si="8"/>
        <v>10.76116</v>
      </c>
      <c r="U785" s="26"/>
      <c r="V785" s="42">
        <v>0.0622020034371855</v>
      </c>
      <c r="W785" s="23">
        <v>13.41002</v>
      </c>
      <c r="X785" s="48">
        <f t="shared" si="1"/>
        <v>0.06171001942</v>
      </c>
      <c r="Y785" s="49">
        <f t="shared" si="2"/>
        <v>13.10168</v>
      </c>
      <c r="Z785" s="26"/>
      <c r="AA785" s="42">
        <v>0.0596155356977723</v>
      </c>
      <c r="AB785" s="23">
        <v>11.66074</v>
      </c>
      <c r="AC785" s="48">
        <f t="shared" si="3"/>
        <v>0.05914963149</v>
      </c>
      <c r="AD785" s="49">
        <f t="shared" si="4"/>
        <v>11.38343</v>
      </c>
      <c r="AE785" s="26"/>
      <c r="AF785" s="42">
        <v>0.0573623253630349</v>
      </c>
      <c r="AG785" s="23">
        <v>13.2681</v>
      </c>
      <c r="AH785" s="48">
        <f t="shared" si="9"/>
        <v>0.05688703887</v>
      </c>
      <c r="AI785" s="49">
        <f t="shared" si="10"/>
        <v>12.88875</v>
      </c>
      <c r="AJ785" s="26"/>
      <c r="AK785" s="42">
        <v>0.0508946635757486</v>
      </c>
      <c r="AL785" s="23">
        <v>12.4917</v>
      </c>
      <c r="AM785" s="48">
        <f t="shared" si="11"/>
        <v>0.05036627931</v>
      </c>
      <c r="AN785" s="49">
        <f t="shared" si="12"/>
        <v>12.16473</v>
      </c>
      <c r="AO785" s="72">
        <v>11.0</v>
      </c>
      <c r="AP785" s="38"/>
      <c r="AQ785" s="38"/>
      <c r="AR785" s="38"/>
      <c r="AS785" s="38"/>
      <c r="AT785" s="26"/>
      <c r="AU785" s="38"/>
      <c r="AV785" s="38"/>
      <c r="AW785" s="38"/>
      <c r="AX785" s="38"/>
      <c r="AY785" s="26"/>
      <c r="AZ785" s="38"/>
      <c r="BA785" s="38"/>
      <c r="BB785" s="38"/>
      <c r="BC785" s="38"/>
      <c r="BD785" s="26"/>
      <c r="BE785" s="38"/>
      <c r="BF785" s="38"/>
      <c r="BG785" s="38"/>
      <c r="BH785" s="38"/>
      <c r="BI785" s="26"/>
      <c r="BJ785" s="42">
        <v>0.0473706923598278</v>
      </c>
      <c r="BK785" s="23">
        <v>17.15709</v>
      </c>
      <c r="BL785" s="48">
        <f t="shared" si="25"/>
        <v>0.04689083717</v>
      </c>
      <c r="BM785" s="62">
        <f t="shared" si="26"/>
        <v>16.69346</v>
      </c>
      <c r="BN785" s="26"/>
      <c r="BO785" s="42">
        <v>0.0463181503578396</v>
      </c>
      <c r="BP785" s="23">
        <v>16.84612</v>
      </c>
      <c r="BQ785" s="48">
        <f t="shared" si="19"/>
        <v>0.04583450058</v>
      </c>
      <c r="BR785" s="62">
        <f t="shared" si="20"/>
        <v>16.44401</v>
      </c>
      <c r="BS785" s="26"/>
      <c r="BT785" s="42">
        <v>0.0452723513780331</v>
      </c>
      <c r="BU785" s="23">
        <v>17.31714</v>
      </c>
      <c r="BV785" s="48">
        <f t="shared" si="29"/>
        <v>0.04478685267</v>
      </c>
      <c r="BW785" s="62">
        <f t="shared" si="30"/>
        <v>16.76609</v>
      </c>
      <c r="BX785" s="26"/>
      <c r="BY785" s="42">
        <v>0.0452296730203778</v>
      </c>
      <c r="BZ785" s="23">
        <v>16.95533</v>
      </c>
      <c r="CA785" s="48">
        <f t="shared" si="27"/>
        <v>0.04474818556</v>
      </c>
      <c r="CB785" s="62">
        <f t="shared" si="28"/>
        <v>16.4626</v>
      </c>
      <c r="CC785" s="7"/>
    </row>
    <row r="786" ht="15.75" customHeight="1">
      <c r="A786" s="1"/>
      <c r="B786" s="38"/>
      <c r="C786" s="38"/>
      <c r="D786" s="38"/>
      <c r="E786" s="38"/>
      <c r="F786" s="26"/>
      <c r="G786" s="38"/>
      <c r="H786" s="38"/>
      <c r="I786" s="38"/>
      <c r="J786" s="38"/>
      <c r="K786" s="26"/>
      <c r="L786" s="38"/>
      <c r="M786" s="38"/>
      <c r="N786" s="38"/>
      <c r="O786" s="38"/>
      <c r="P786" s="26"/>
      <c r="Q786" s="42">
        <v>0.0592620218731517</v>
      </c>
      <c r="R786" s="23">
        <v>10.89618</v>
      </c>
      <c r="S786" s="48">
        <f t="shared" si="7"/>
        <v>0.05875524267</v>
      </c>
      <c r="T786" s="54">
        <f t="shared" si="8"/>
        <v>10.57854</v>
      </c>
      <c r="U786" s="26"/>
      <c r="V786" s="42">
        <v>0.0623051420008502</v>
      </c>
      <c r="W786" s="23">
        <v>13.4084</v>
      </c>
      <c r="X786" s="48">
        <f t="shared" si="1"/>
        <v>0.06181315798</v>
      </c>
      <c r="Y786" s="49">
        <f t="shared" si="2"/>
        <v>13.10006</v>
      </c>
      <c r="Z786" s="26"/>
      <c r="AA786" s="42">
        <v>0.0597126364376683</v>
      </c>
      <c r="AB786" s="23">
        <v>11.65927</v>
      </c>
      <c r="AC786" s="48">
        <f t="shared" si="3"/>
        <v>0.05924673223</v>
      </c>
      <c r="AD786" s="49">
        <f t="shared" si="4"/>
        <v>11.38196</v>
      </c>
      <c r="AE786" s="26"/>
      <c r="AF786" s="42">
        <v>0.0574579238631985</v>
      </c>
      <c r="AG786" s="23">
        <v>13.271</v>
      </c>
      <c r="AH786" s="48">
        <f t="shared" si="9"/>
        <v>0.05698263737</v>
      </c>
      <c r="AI786" s="49">
        <f t="shared" si="10"/>
        <v>12.89165</v>
      </c>
      <c r="AJ786" s="26"/>
      <c r="AK786" s="42">
        <v>0.0510022336498768</v>
      </c>
      <c r="AL786" s="23">
        <v>12.48889</v>
      </c>
      <c r="AM786" s="48">
        <f t="shared" si="11"/>
        <v>0.05047384938</v>
      </c>
      <c r="AN786" s="49">
        <f t="shared" si="12"/>
        <v>12.16192</v>
      </c>
      <c r="AO786" s="26"/>
      <c r="AP786" s="38"/>
      <c r="AQ786" s="38"/>
      <c r="AR786" s="38"/>
      <c r="AS786" s="38"/>
      <c r="AT786" s="26"/>
      <c r="AU786" s="38"/>
      <c r="AV786" s="38"/>
      <c r="AW786" s="38"/>
      <c r="AX786" s="38"/>
      <c r="AY786" s="26"/>
      <c r="AZ786" s="38"/>
      <c r="BA786" s="38"/>
      <c r="BB786" s="38"/>
      <c r="BC786" s="38"/>
      <c r="BD786" s="26"/>
      <c r="BE786" s="38"/>
      <c r="BF786" s="38"/>
      <c r="BG786" s="38"/>
      <c r="BH786" s="38"/>
      <c r="BI786" s="26"/>
      <c r="BJ786" s="42">
        <v>0.0473845575946799</v>
      </c>
      <c r="BK786" s="23">
        <v>17.16377</v>
      </c>
      <c r="BL786" s="48">
        <f t="shared" si="25"/>
        <v>0.0469047024</v>
      </c>
      <c r="BM786" s="62">
        <f t="shared" si="26"/>
        <v>16.70014</v>
      </c>
      <c r="BN786" s="26"/>
      <c r="BO786" s="42">
        <v>0.046413464763005</v>
      </c>
      <c r="BP786" s="23">
        <v>16.8496</v>
      </c>
      <c r="BQ786" s="48">
        <f t="shared" si="19"/>
        <v>0.04592981498</v>
      </c>
      <c r="BR786" s="62">
        <f t="shared" si="20"/>
        <v>16.44749</v>
      </c>
      <c r="BS786" s="26"/>
      <c r="BT786" s="42">
        <v>0.0453084823007748</v>
      </c>
      <c r="BU786" s="23">
        <v>17.3244</v>
      </c>
      <c r="BV786" s="48">
        <f t="shared" si="29"/>
        <v>0.04482298359</v>
      </c>
      <c r="BW786" s="62">
        <f t="shared" si="30"/>
        <v>16.77335</v>
      </c>
      <c r="BX786" s="26"/>
      <c r="BY786" s="42">
        <v>0.0452701401751014</v>
      </c>
      <c r="BZ786" s="23">
        <v>16.95948</v>
      </c>
      <c r="CA786" s="48">
        <f t="shared" si="27"/>
        <v>0.04478865271</v>
      </c>
      <c r="CB786" s="62">
        <f t="shared" si="28"/>
        <v>16.46675</v>
      </c>
      <c r="CC786" s="7"/>
    </row>
    <row r="787" ht="15.75" customHeight="1">
      <c r="A787" s="1"/>
      <c r="B787" s="38"/>
      <c r="C787" s="38"/>
      <c r="D787" s="38"/>
      <c r="E787" s="38"/>
      <c r="F787" s="26"/>
      <c r="G787" s="38"/>
      <c r="H787" s="38"/>
      <c r="I787" s="38"/>
      <c r="J787" s="38"/>
      <c r="K787" s="26"/>
      <c r="L787" s="38"/>
      <c r="M787" s="38"/>
      <c r="N787" s="38"/>
      <c r="O787" s="38"/>
      <c r="P787" s="26"/>
      <c r="Q787" s="42">
        <v>0.0593666822192616</v>
      </c>
      <c r="R787" s="23">
        <v>10.69193</v>
      </c>
      <c r="S787" s="48">
        <f t="shared" si="7"/>
        <v>0.05885990301</v>
      </c>
      <c r="T787" s="54">
        <f t="shared" si="8"/>
        <v>10.37429</v>
      </c>
      <c r="U787" s="26"/>
      <c r="V787" s="42">
        <v>0.0623684006935294</v>
      </c>
      <c r="W787" s="23">
        <v>13.40923</v>
      </c>
      <c r="X787" s="48">
        <f t="shared" si="1"/>
        <v>0.06187641667</v>
      </c>
      <c r="Y787" s="49">
        <f t="shared" si="2"/>
        <v>13.10089</v>
      </c>
      <c r="Z787" s="26"/>
      <c r="AA787" s="42">
        <v>0.0598170330686394</v>
      </c>
      <c r="AB787" s="23">
        <v>11.65708</v>
      </c>
      <c r="AC787" s="48">
        <f t="shared" si="3"/>
        <v>0.05935112886</v>
      </c>
      <c r="AD787" s="49">
        <f t="shared" si="4"/>
        <v>11.37977</v>
      </c>
      <c r="AE787" s="26"/>
      <c r="AF787" s="42">
        <v>0.0575262181838696</v>
      </c>
      <c r="AG787" s="23">
        <v>13.27267</v>
      </c>
      <c r="AH787" s="48">
        <f t="shared" si="9"/>
        <v>0.05705093169</v>
      </c>
      <c r="AI787" s="49">
        <f t="shared" si="10"/>
        <v>12.89332</v>
      </c>
      <c r="AJ787" s="26"/>
      <c r="AK787" s="42">
        <v>0.0510407288742303</v>
      </c>
      <c r="AL787" s="23">
        <v>12.4888</v>
      </c>
      <c r="AM787" s="48">
        <f t="shared" si="11"/>
        <v>0.05051234461</v>
      </c>
      <c r="AN787" s="49">
        <f t="shared" si="12"/>
        <v>12.16183</v>
      </c>
      <c r="AO787" s="26"/>
      <c r="AP787" s="38"/>
      <c r="AQ787" s="38"/>
      <c r="AR787" s="38"/>
      <c r="AS787" s="38"/>
      <c r="AT787" s="26"/>
      <c r="AU787" s="38"/>
      <c r="AV787" s="38"/>
      <c r="AW787" s="38"/>
      <c r="AX787" s="38"/>
      <c r="AY787" s="26"/>
      <c r="AZ787" s="38"/>
      <c r="BA787" s="38"/>
      <c r="BB787" s="38"/>
      <c r="BC787" s="38"/>
      <c r="BD787" s="26"/>
      <c r="BE787" s="38"/>
      <c r="BF787" s="38"/>
      <c r="BG787" s="38"/>
      <c r="BH787" s="38"/>
      <c r="BI787" s="26"/>
      <c r="BJ787" s="42">
        <v>0.0474567117006091</v>
      </c>
      <c r="BK787" s="23">
        <v>17.16993</v>
      </c>
      <c r="BL787" s="48">
        <f t="shared" si="25"/>
        <v>0.04697685651</v>
      </c>
      <c r="BM787" s="62">
        <f t="shared" si="26"/>
        <v>16.7063</v>
      </c>
      <c r="BN787" s="26"/>
      <c r="BO787" s="42">
        <v>0.046475769490284</v>
      </c>
      <c r="BP787" s="23">
        <v>16.85712</v>
      </c>
      <c r="BQ787" s="48">
        <f t="shared" si="19"/>
        <v>0.04599211971</v>
      </c>
      <c r="BR787" s="62">
        <f t="shared" si="20"/>
        <v>16.45501</v>
      </c>
      <c r="BS787" s="26"/>
      <c r="BT787" s="42">
        <v>0.045401192140905</v>
      </c>
      <c r="BU787" s="23">
        <v>17.32993</v>
      </c>
      <c r="BV787" s="48">
        <f t="shared" si="29"/>
        <v>0.04491569343</v>
      </c>
      <c r="BW787" s="62">
        <f t="shared" si="30"/>
        <v>16.77888</v>
      </c>
      <c r="BX787" s="26"/>
      <c r="BY787" s="42">
        <v>0.0453866195846913</v>
      </c>
      <c r="BZ787" s="23">
        <v>16.96566</v>
      </c>
      <c r="CA787" s="48">
        <f t="shared" si="27"/>
        <v>0.04490513212</v>
      </c>
      <c r="CB787" s="62">
        <f t="shared" si="28"/>
        <v>16.47293</v>
      </c>
      <c r="CC787" s="7"/>
    </row>
    <row r="788" ht="15.75" customHeight="1">
      <c r="A788" s="1"/>
      <c r="B788" s="38"/>
      <c r="C788" s="38"/>
      <c r="D788" s="38"/>
      <c r="E788" s="38"/>
      <c r="F788" s="26"/>
      <c r="G788" s="38"/>
      <c r="H788" s="38"/>
      <c r="I788" s="38"/>
      <c r="J788" s="38"/>
      <c r="K788" s="26"/>
      <c r="L788" s="38"/>
      <c r="M788" s="38"/>
      <c r="N788" s="38"/>
      <c r="O788" s="38"/>
      <c r="P788" s="26"/>
      <c r="Q788" s="42">
        <v>0.0594125461068931</v>
      </c>
      <c r="R788" s="23">
        <v>10.39419</v>
      </c>
      <c r="S788" s="48">
        <f t="shared" si="7"/>
        <v>0.0589057669</v>
      </c>
      <c r="T788" s="54">
        <f t="shared" si="8"/>
        <v>10.07655</v>
      </c>
      <c r="U788" s="26"/>
      <c r="V788" s="42">
        <v>0.0624659361452087</v>
      </c>
      <c r="W788" s="23">
        <v>13.40671</v>
      </c>
      <c r="X788" s="48">
        <f t="shared" si="1"/>
        <v>0.06197395212</v>
      </c>
      <c r="Y788" s="49">
        <f t="shared" si="2"/>
        <v>13.09837</v>
      </c>
      <c r="Z788" s="26"/>
      <c r="AA788" s="42">
        <v>0.0599050606435856</v>
      </c>
      <c r="AB788" s="23">
        <v>11.6568</v>
      </c>
      <c r="AC788" s="48">
        <f t="shared" si="3"/>
        <v>0.05943915643</v>
      </c>
      <c r="AD788" s="49">
        <f t="shared" si="4"/>
        <v>11.37949</v>
      </c>
      <c r="AE788" s="26"/>
      <c r="AF788" s="42">
        <v>0.057566692984554</v>
      </c>
      <c r="AG788" s="23">
        <v>13.27205</v>
      </c>
      <c r="AH788" s="48">
        <f t="shared" si="9"/>
        <v>0.05709140649</v>
      </c>
      <c r="AI788" s="49">
        <f t="shared" si="10"/>
        <v>12.8927</v>
      </c>
      <c r="AJ788" s="26"/>
      <c r="AK788" s="42">
        <v>0.0510933802337008</v>
      </c>
      <c r="AL788" s="23">
        <v>12.4893</v>
      </c>
      <c r="AM788" s="48">
        <f t="shared" si="11"/>
        <v>0.05056499597</v>
      </c>
      <c r="AN788" s="49">
        <f t="shared" si="12"/>
        <v>12.16233</v>
      </c>
      <c r="AO788" s="26"/>
      <c r="AP788" s="38"/>
      <c r="AQ788" s="38"/>
      <c r="AR788" s="38"/>
      <c r="AS788" s="38"/>
      <c r="AT788" s="26"/>
      <c r="AU788" s="38"/>
      <c r="AV788" s="38"/>
      <c r="AW788" s="38"/>
      <c r="AX788" s="38"/>
      <c r="AY788" s="26"/>
      <c r="AZ788" s="38"/>
      <c r="BA788" s="38"/>
      <c r="BB788" s="38"/>
      <c r="BC788" s="38"/>
      <c r="BD788" s="26"/>
      <c r="BE788" s="38"/>
      <c r="BF788" s="38"/>
      <c r="BG788" s="38"/>
      <c r="BH788" s="38"/>
      <c r="BI788" s="26"/>
      <c r="BJ788" s="42">
        <v>0.0475686669244597</v>
      </c>
      <c r="BK788" s="23">
        <v>17.17392</v>
      </c>
      <c r="BL788" s="48">
        <f t="shared" si="25"/>
        <v>0.04708881173</v>
      </c>
      <c r="BM788" s="62">
        <f t="shared" si="26"/>
        <v>16.71029</v>
      </c>
      <c r="BN788" s="26"/>
      <c r="BO788" s="42">
        <v>0.0464748487312068</v>
      </c>
      <c r="BP788" s="23">
        <v>16.86246</v>
      </c>
      <c r="BQ788" s="48">
        <f t="shared" si="19"/>
        <v>0.04599119895</v>
      </c>
      <c r="BR788" s="62">
        <f t="shared" si="20"/>
        <v>16.46035</v>
      </c>
      <c r="BS788" s="26"/>
      <c r="BT788" s="42">
        <v>0.0454265310293014</v>
      </c>
      <c r="BU788" s="23">
        <v>17.33424</v>
      </c>
      <c r="BV788" s="48">
        <f t="shared" si="29"/>
        <v>0.04494103232</v>
      </c>
      <c r="BW788" s="62">
        <f t="shared" si="30"/>
        <v>16.78319</v>
      </c>
      <c r="BX788" s="26"/>
      <c r="BY788" s="42">
        <v>0.0454256441409859</v>
      </c>
      <c r="BZ788" s="23">
        <v>16.97462</v>
      </c>
      <c r="CA788" s="48">
        <f t="shared" si="27"/>
        <v>0.04494415668</v>
      </c>
      <c r="CB788" s="62">
        <f t="shared" si="28"/>
        <v>16.48189</v>
      </c>
      <c r="CC788" s="7"/>
    </row>
    <row r="789" ht="15.75" customHeight="1">
      <c r="A789" s="1"/>
      <c r="B789" s="38"/>
      <c r="C789" s="38"/>
      <c r="D789" s="38"/>
      <c r="E789" s="38"/>
      <c r="F789" s="26"/>
      <c r="G789" s="38"/>
      <c r="H789" s="38"/>
      <c r="I789" s="38"/>
      <c r="J789" s="38"/>
      <c r="K789" s="26"/>
      <c r="L789" s="38"/>
      <c r="M789" s="38"/>
      <c r="N789" s="38"/>
      <c r="O789" s="38"/>
      <c r="P789" s="26"/>
      <c r="Q789" s="42">
        <v>0.0595500453416176</v>
      </c>
      <c r="R789" s="23">
        <v>9.98849</v>
      </c>
      <c r="S789" s="77">
        <f t="shared" si="7"/>
        <v>0.05904326614</v>
      </c>
      <c r="T789" s="89">
        <f t="shared" si="8"/>
        <v>9.67085</v>
      </c>
      <c r="U789" s="26"/>
      <c r="V789" s="42">
        <v>0.0625381549608639</v>
      </c>
      <c r="W789" s="23">
        <v>13.40959</v>
      </c>
      <c r="X789" s="48">
        <f t="shared" si="1"/>
        <v>0.06204617094</v>
      </c>
      <c r="Y789" s="49">
        <f t="shared" si="2"/>
        <v>13.10125</v>
      </c>
      <c r="Z789" s="26"/>
      <c r="AA789" s="42">
        <v>0.0600208022352091</v>
      </c>
      <c r="AB789" s="23">
        <v>11.6533</v>
      </c>
      <c r="AC789" s="48">
        <f t="shared" si="3"/>
        <v>0.05955489802</v>
      </c>
      <c r="AD789" s="49">
        <f t="shared" si="4"/>
        <v>11.37599</v>
      </c>
      <c r="AE789" s="26"/>
      <c r="AF789" s="42">
        <v>0.0576824569798304</v>
      </c>
      <c r="AG789" s="23">
        <v>13.27449</v>
      </c>
      <c r="AH789" s="48">
        <f t="shared" si="9"/>
        <v>0.05720717048</v>
      </c>
      <c r="AI789" s="49">
        <f t="shared" si="10"/>
        <v>12.89514</v>
      </c>
      <c r="AJ789" s="26"/>
      <c r="AK789" s="42">
        <v>0.0511909982099474</v>
      </c>
      <c r="AL789" s="23">
        <v>12.48681</v>
      </c>
      <c r="AM789" s="48">
        <f t="shared" si="11"/>
        <v>0.05066261394</v>
      </c>
      <c r="AN789" s="49">
        <f t="shared" si="12"/>
        <v>12.15984</v>
      </c>
      <c r="AO789" s="26"/>
      <c r="AP789" s="38"/>
      <c r="AQ789" s="38"/>
      <c r="AR789" s="38"/>
      <c r="AS789" s="38"/>
      <c r="AT789" s="26"/>
      <c r="AU789" s="38"/>
      <c r="AV789" s="38"/>
      <c r="AW789" s="38"/>
      <c r="AX789" s="38"/>
      <c r="AY789" s="26"/>
      <c r="AZ789" s="38"/>
      <c r="BA789" s="38"/>
      <c r="BB789" s="38"/>
      <c r="BC789" s="38"/>
      <c r="BD789" s="26"/>
      <c r="BE789" s="38"/>
      <c r="BF789" s="38"/>
      <c r="BG789" s="38"/>
      <c r="BH789" s="38"/>
      <c r="BI789" s="26"/>
      <c r="BJ789" s="42">
        <v>0.0476035425704358</v>
      </c>
      <c r="BK789" s="23">
        <v>17.18032</v>
      </c>
      <c r="BL789" s="48">
        <f t="shared" si="25"/>
        <v>0.04712368738</v>
      </c>
      <c r="BM789" s="62">
        <f t="shared" si="26"/>
        <v>16.71669</v>
      </c>
      <c r="BN789" s="26"/>
      <c r="BO789" s="42">
        <v>0.0466003183432524</v>
      </c>
      <c r="BP789" s="23">
        <v>16.86715</v>
      </c>
      <c r="BQ789" s="48">
        <f t="shared" si="19"/>
        <v>0.04611666856</v>
      </c>
      <c r="BR789" s="62">
        <f t="shared" si="20"/>
        <v>16.46504</v>
      </c>
      <c r="BS789" s="26"/>
      <c r="BT789" s="42">
        <v>0.0455214755814077</v>
      </c>
      <c r="BU789" s="23">
        <v>17.3423</v>
      </c>
      <c r="BV789" s="48">
        <f t="shared" si="29"/>
        <v>0.04503597688</v>
      </c>
      <c r="BW789" s="62">
        <f t="shared" si="30"/>
        <v>16.79125</v>
      </c>
      <c r="BX789" s="26"/>
      <c r="BY789" s="42">
        <v>0.0455184219490308</v>
      </c>
      <c r="BZ789" s="23">
        <v>16.97765</v>
      </c>
      <c r="CA789" s="48">
        <f t="shared" si="27"/>
        <v>0.04503693449</v>
      </c>
      <c r="CB789" s="62">
        <f t="shared" si="28"/>
        <v>16.48492</v>
      </c>
      <c r="CC789" s="7"/>
    </row>
    <row r="790" ht="15.75" customHeight="1">
      <c r="A790" s="1"/>
      <c r="B790" s="38"/>
      <c r="C790" s="38"/>
      <c r="D790" s="38"/>
      <c r="E790" s="38"/>
      <c r="F790" s="26"/>
      <c r="G790" s="38"/>
      <c r="H790" s="38"/>
      <c r="I790" s="38"/>
      <c r="J790" s="38"/>
      <c r="K790" s="26"/>
      <c r="L790" s="38"/>
      <c r="M790" s="38"/>
      <c r="N790" s="38"/>
      <c r="O790" s="38"/>
      <c r="P790" s="26"/>
      <c r="Q790" s="81"/>
      <c r="R790" s="81"/>
      <c r="S790" s="81"/>
      <c r="T790" s="81"/>
      <c r="U790" s="26"/>
      <c r="V790" s="42">
        <v>0.0626488784590462</v>
      </c>
      <c r="W790" s="23">
        <v>13.41019</v>
      </c>
      <c r="X790" s="48">
        <f t="shared" si="1"/>
        <v>0.06215689444</v>
      </c>
      <c r="Y790" s="49">
        <f t="shared" si="2"/>
        <v>13.10185</v>
      </c>
      <c r="Z790" s="26"/>
      <c r="AA790" s="42">
        <v>0.0600997384242827</v>
      </c>
      <c r="AB790" s="23">
        <v>11.64784</v>
      </c>
      <c r="AC790" s="48">
        <f t="shared" si="3"/>
        <v>0.05963383421</v>
      </c>
      <c r="AD790" s="49">
        <f t="shared" si="4"/>
        <v>11.37053</v>
      </c>
      <c r="AE790" s="26"/>
      <c r="AF790" s="42">
        <v>0.0577930269293478</v>
      </c>
      <c r="AG790" s="23">
        <v>13.27215</v>
      </c>
      <c r="AH790" s="48">
        <f t="shared" si="9"/>
        <v>0.05731774043</v>
      </c>
      <c r="AI790" s="49">
        <f t="shared" si="10"/>
        <v>12.8928</v>
      </c>
      <c r="AJ790" s="26"/>
      <c r="AK790" s="42">
        <v>0.0512337748695841</v>
      </c>
      <c r="AL790" s="23">
        <v>12.48845</v>
      </c>
      <c r="AM790" s="48">
        <f t="shared" si="11"/>
        <v>0.0507053906</v>
      </c>
      <c r="AN790" s="49">
        <f t="shared" si="12"/>
        <v>12.16148</v>
      </c>
      <c r="AO790" s="26"/>
      <c r="AP790" s="38"/>
      <c r="AQ790" s="38"/>
      <c r="AR790" s="38"/>
      <c r="AS790" s="38"/>
      <c r="AT790" s="26"/>
      <c r="AU790" s="38"/>
      <c r="AV790" s="38"/>
      <c r="AW790" s="38"/>
      <c r="AX790" s="38"/>
      <c r="AY790" s="26"/>
      <c r="AZ790" s="38"/>
      <c r="BA790" s="38"/>
      <c r="BB790" s="38"/>
      <c r="BC790" s="38"/>
      <c r="BD790" s="26"/>
      <c r="BE790" s="38"/>
      <c r="BF790" s="38"/>
      <c r="BG790" s="38"/>
      <c r="BH790" s="38"/>
      <c r="BI790" s="26"/>
      <c r="BJ790" s="42">
        <v>0.0477081005266915</v>
      </c>
      <c r="BK790" s="23">
        <v>17.18697</v>
      </c>
      <c r="BL790" s="48">
        <f t="shared" si="25"/>
        <v>0.04722824534</v>
      </c>
      <c r="BM790" s="62">
        <f t="shared" si="26"/>
        <v>16.72334</v>
      </c>
      <c r="BN790" s="26"/>
      <c r="BO790" s="42">
        <v>0.0466893290241752</v>
      </c>
      <c r="BP790" s="23">
        <v>16.87288</v>
      </c>
      <c r="BQ790" s="48">
        <f t="shared" si="19"/>
        <v>0.04620567924</v>
      </c>
      <c r="BR790" s="62">
        <f t="shared" si="20"/>
        <v>16.47077</v>
      </c>
      <c r="BS790" s="26"/>
      <c r="BT790" s="42">
        <v>0.0455425060945744</v>
      </c>
      <c r="BU790" s="23">
        <v>17.34751</v>
      </c>
      <c r="BV790" s="48">
        <f t="shared" si="29"/>
        <v>0.04505700739</v>
      </c>
      <c r="BW790" s="62">
        <f t="shared" si="30"/>
        <v>16.79646</v>
      </c>
      <c r="BX790" s="26"/>
      <c r="BY790" s="42">
        <v>0.0455890619124504</v>
      </c>
      <c r="BZ790" s="23">
        <v>16.98454</v>
      </c>
      <c r="CA790" s="48">
        <f t="shared" si="27"/>
        <v>0.04510757445</v>
      </c>
      <c r="CB790" s="62">
        <f t="shared" si="28"/>
        <v>16.49181</v>
      </c>
      <c r="CC790" s="7"/>
    </row>
    <row r="791" ht="15.75" customHeight="1">
      <c r="A791" s="1"/>
      <c r="B791" s="38"/>
      <c r="C791" s="38"/>
      <c r="D791" s="38"/>
      <c r="E791" s="38"/>
      <c r="F791" s="26"/>
      <c r="G791" s="38"/>
      <c r="H791" s="38"/>
      <c r="I791" s="38"/>
      <c r="J791" s="38"/>
      <c r="K791" s="26"/>
      <c r="L791" s="38"/>
      <c r="M791" s="38"/>
      <c r="N791" s="38"/>
      <c r="O791" s="38"/>
      <c r="P791" s="26"/>
      <c r="Q791" s="38"/>
      <c r="R791" s="38"/>
      <c r="S791" s="38"/>
      <c r="T791" s="38"/>
      <c r="U791" s="26"/>
      <c r="V791" s="42">
        <v>0.0627777371408242</v>
      </c>
      <c r="W791" s="23">
        <v>13.41023</v>
      </c>
      <c r="X791" s="48">
        <f t="shared" si="1"/>
        <v>0.06228575312</v>
      </c>
      <c r="Y791" s="49">
        <f t="shared" si="2"/>
        <v>13.10189</v>
      </c>
      <c r="Z791" s="26"/>
      <c r="AA791" s="42">
        <v>0.0602005839705293</v>
      </c>
      <c r="AB791" s="23">
        <v>11.65097</v>
      </c>
      <c r="AC791" s="48">
        <f t="shared" si="3"/>
        <v>0.05973467976</v>
      </c>
      <c r="AD791" s="49">
        <f t="shared" si="4"/>
        <v>11.37366</v>
      </c>
      <c r="AE791" s="26"/>
      <c r="AF791" s="42">
        <v>0.0578329040716332</v>
      </c>
      <c r="AG791" s="23">
        <v>13.27169</v>
      </c>
      <c r="AH791" s="48">
        <f t="shared" si="9"/>
        <v>0.05735761757</v>
      </c>
      <c r="AI791" s="49">
        <f t="shared" si="10"/>
        <v>12.89234</v>
      </c>
      <c r="AJ791" s="26"/>
      <c r="AK791" s="42">
        <v>0.0512664409919499</v>
      </c>
      <c r="AL791" s="23">
        <v>12.48885</v>
      </c>
      <c r="AM791" s="48">
        <f t="shared" si="11"/>
        <v>0.05073805673</v>
      </c>
      <c r="AN791" s="49">
        <f t="shared" si="12"/>
        <v>12.16188</v>
      </c>
      <c r="AO791" s="26"/>
      <c r="AP791" s="38"/>
      <c r="AQ791" s="38"/>
      <c r="AR791" s="38"/>
      <c r="AS791" s="38"/>
      <c r="AT791" s="26"/>
      <c r="AU791" s="38"/>
      <c r="AV791" s="38"/>
      <c r="AW791" s="38"/>
      <c r="AX791" s="38"/>
      <c r="AY791" s="26"/>
      <c r="AZ791" s="38"/>
      <c r="BA791" s="38"/>
      <c r="BB791" s="38"/>
      <c r="BC791" s="38"/>
      <c r="BD791" s="26"/>
      <c r="BE791" s="38"/>
      <c r="BF791" s="38"/>
      <c r="BG791" s="38"/>
      <c r="BH791" s="38"/>
      <c r="BI791" s="26"/>
      <c r="BJ791" s="42">
        <v>0.0478127247671989</v>
      </c>
      <c r="BK791" s="23">
        <v>17.19131</v>
      </c>
      <c r="BL791" s="48">
        <f t="shared" si="25"/>
        <v>0.04733286958</v>
      </c>
      <c r="BM791" s="62">
        <f t="shared" si="26"/>
        <v>16.72768</v>
      </c>
      <c r="BN791" s="26"/>
      <c r="BO791" s="42">
        <v>0.0467089656361934</v>
      </c>
      <c r="BP791" s="23">
        <v>16.87983</v>
      </c>
      <c r="BQ791" s="48">
        <f t="shared" si="19"/>
        <v>0.04622531586</v>
      </c>
      <c r="BR791" s="62">
        <f t="shared" si="20"/>
        <v>16.47772</v>
      </c>
      <c r="BS791" s="26"/>
      <c r="BT791" s="42">
        <v>0.0456486757891934</v>
      </c>
      <c r="BU791" s="23">
        <v>17.35245</v>
      </c>
      <c r="BV791" s="48">
        <f t="shared" si="29"/>
        <v>0.04516317708</v>
      </c>
      <c r="BW791" s="62">
        <f t="shared" si="30"/>
        <v>16.8014</v>
      </c>
      <c r="BX791" s="26"/>
      <c r="BY791" s="42">
        <v>0.0456847552146256</v>
      </c>
      <c r="BZ791" s="23">
        <v>16.99195</v>
      </c>
      <c r="CA791" s="48">
        <f t="shared" si="27"/>
        <v>0.04520326775</v>
      </c>
      <c r="CB791" s="62">
        <f t="shared" si="28"/>
        <v>16.49922</v>
      </c>
      <c r="CC791" s="7"/>
    </row>
    <row r="792" ht="15.75" customHeight="1">
      <c r="A792" s="1"/>
      <c r="B792" s="38"/>
      <c r="C792" s="38"/>
      <c r="D792" s="38"/>
      <c r="E792" s="38"/>
      <c r="F792" s="26"/>
      <c r="G792" s="38"/>
      <c r="H792" s="38"/>
      <c r="I792" s="38"/>
      <c r="J792" s="38"/>
      <c r="K792" s="26"/>
      <c r="L792" s="38"/>
      <c r="M792" s="38"/>
      <c r="N792" s="38"/>
      <c r="O792" s="38"/>
      <c r="P792" s="26"/>
      <c r="Q792" s="38"/>
      <c r="R792" s="38"/>
      <c r="S792" s="38"/>
      <c r="T792" s="38"/>
      <c r="U792" s="26"/>
      <c r="V792" s="27">
        <v>0.0628417265847332</v>
      </c>
      <c r="W792" s="74">
        <v>13.41264</v>
      </c>
      <c r="X792" s="22">
        <f t="shared" si="1"/>
        <v>0.06234974256</v>
      </c>
      <c r="Y792" s="65">
        <f t="shared" si="2"/>
        <v>13.1043</v>
      </c>
      <c r="Z792" s="72">
        <v>11.0</v>
      </c>
      <c r="AA792" s="42">
        <v>0.0602857362310159</v>
      </c>
      <c r="AB792" s="23">
        <v>11.64351</v>
      </c>
      <c r="AC792" s="48">
        <f t="shared" si="3"/>
        <v>0.05981983202</v>
      </c>
      <c r="AD792" s="49">
        <f t="shared" si="4"/>
        <v>11.3662</v>
      </c>
      <c r="AE792" s="26"/>
      <c r="AF792" s="42">
        <v>0.0579836374541787</v>
      </c>
      <c r="AG792" s="23">
        <v>13.27392</v>
      </c>
      <c r="AH792" s="48">
        <f t="shared" si="9"/>
        <v>0.05750835096</v>
      </c>
      <c r="AI792" s="49">
        <f t="shared" si="10"/>
        <v>12.89457</v>
      </c>
      <c r="AJ792" s="26"/>
      <c r="AK792" s="42">
        <v>0.0513379819934296</v>
      </c>
      <c r="AL792" s="23">
        <v>12.48512</v>
      </c>
      <c r="AM792" s="48">
        <f t="shared" si="11"/>
        <v>0.05080959773</v>
      </c>
      <c r="AN792" s="49">
        <f t="shared" si="12"/>
        <v>12.15815</v>
      </c>
      <c r="AO792" s="26"/>
      <c r="AP792" s="38"/>
      <c r="AQ792" s="38"/>
      <c r="AR792" s="38"/>
      <c r="AS792" s="38"/>
      <c r="AT792" s="26"/>
      <c r="AU792" s="38"/>
      <c r="AV792" s="38"/>
      <c r="AW792" s="38"/>
      <c r="AX792" s="38"/>
      <c r="AY792" s="26"/>
      <c r="AZ792" s="38"/>
      <c r="BA792" s="38"/>
      <c r="BB792" s="38"/>
      <c r="BC792" s="38"/>
      <c r="BD792" s="26"/>
      <c r="BE792" s="38"/>
      <c r="BF792" s="38"/>
      <c r="BG792" s="38"/>
      <c r="BH792" s="38"/>
      <c r="BI792" s="26"/>
      <c r="BJ792" s="42">
        <v>0.0478787183989837</v>
      </c>
      <c r="BK792" s="23">
        <v>17.19635</v>
      </c>
      <c r="BL792" s="48">
        <f t="shared" si="25"/>
        <v>0.04739886321</v>
      </c>
      <c r="BM792" s="62">
        <f t="shared" si="26"/>
        <v>16.73272</v>
      </c>
      <c r="BN792" s="26"/>
      <c r="BO792" s="42">
        <v>0.0467709817077533</v>
      </c>
      <c r="BP792" s="23">
        <v>16.88279</v>
      </c>
      <c r="BQ792" s="48">
        <f t="shared" si="19"/>
        <v>0.04628733193</v>
      </c>
      <c r="BR792" s="62">
        <f t="shared" si="20"/>
        <v>16.48068</v>
      </c>
      <c r="BS792" s="26"/>
      <c r="BT792" s="42">
        <v>0.0457040625895793</v>
      </c>
      <c r="BU792" s="23">
        <v>17.35965</v>
      </c>
      <c r="BV792" s="48">
        <f t="shared" si="29"/>
        <v>0.04521856388</v>
      </c>
      <c r="BW792" s="62">
        <f t="shared" si="30"/>
        <v>16.8086</v>
      </c>
      <c r="BX792" s="26"/>
      <c r="BY792" s="42">
        <v>0.0457499813882385</v>
      </c>
      <c r="BZ792" s="23">
        <v>16.99641</v>
      </c>
      <c r="CA792" s="48">
        <f t="shared" si="27"/>
        <v>0.04526849393</v>
      </c>
      <c r="CB792" s="62">
        <f t="shared" si="28"/>
        <v>16.50368</v>
      </c>
      <c r="CC792" s="7"/>
    </row>
    <row r="793" ht="15.75" customHeight="1">
      <c r="A793" s="1"/>
      <c r="B793" s="38"/>
      <c r="C793" s="38"/>
      <c r="D793" s="38"/>
      <c r="E793" s="38"/>
      <c r="F793" s="26"/>
      <c r="G793" s="38"/>
      <c r="H793" s="38"/>
      <c r="I793" s="38"/>
      <c r="J793" s="38"/>
      <c r="K793" s="26"/>
      <c r="L793" s="38"/>
      <c r="M793" s="38"/>
      <c r="N793" s="38"/>
      <c r="O793" s="38"/>
      <c r="P793" s="26"/>
      <c r="Q793" s="38"/>
      <c r="R793" s="38"/>
      <c r="S793" s="38"/>
      <c r="T793" s="38"/>
      <c r="U793" s="26"/>
      <c r="V793" s="42">
        <v>0.0629162221690165</v>
      </c>
      <c r="W793" s="23">
        <v>13.41062</v>
      </c>
      <c r="X793" s="48">
        <f t="shared" si="1"/>
        <v>0.06242423815</v>
      </c>
      <c r="Y793" s="49">
        <f t="shared" si="2"/>
        <v>13.10228</v>
      </c>
      <c r="Z793" s="26"/>
      <c r="AA793" s="42">
        <v>0.060382764062862</v>
      </c>
      <c r="AB793" s="23">
        <v>11.64269</v>
      </c>
      <c r="AC793" s="48">
        <f t="shared" si="3"/>
        <v>0.05991685985</v>
      </c>
      <c r="AD793" s="49">
        <f t="shared" si="4"/>
        <v>11.36538</v>
      </c>
      <c r="AE793" s="26"/>
      <c r="AF793" s="42">
        <v>0.0580479100966016</v>
      </c>
      <c r="AG793" s="23">
        <v>13.27334</v>
      </c>
      <c r="AH793" s="48">
        <f t="shared" si="9"/>
        <v>0.0575726236</v>
      </c>
      <c r="AI793" s="49">
        <f t="shared" si="10"/>
        <v>12.89399</v>
      </c>
      <c r="AJ793" s="26"/>
      <c r="AK793" s="42">
        <v>0.0514221502518939</v>
      </c>
      <c r="AL793" s="23">
        <v>12.48689</v>
      </c>
      <c r="AM793" s="48">
        <f t="shared" si="11"/>
        <v>0.05089376599</v>
      </c>
      <c r="AN793" s="49">
        <f t="shared" si="12"/>
        <v>12.15992</v>
      </c>
      <c r="AO793" s="26"/>
      <c r="AP793" s="38"/>
      <c r="AQ793" s="38"/>
      <c r="AR793" s="38"/>
      <c r="AS793" s="38"/>
      <c r="AT793" s="26"/>
      <c r="AU793" s="38"/>
      <c r="AV793" s="38"/>
      <c r="AW793" s="38"/>
      <c r="AX793" s="38"/>
      <c r="AY793" s="26"/>
      <c r="AZ793" s="38"/>
      <c r="BA793" s="38"/>
      <c r="BB793" s="38"/>
      <c r="BC793" s="38"/>
      <c r="BD793" s="26"/>
      <c r="BE793" s="38"/>
      <c r="BF793" s="38"/>
      <c r="BG793" s="38"/>
      <c r="BH793" s="38"/>
      <c r="BI793" s="26"/>
      <c r="BJ793" s="42">
        <v>0.0479483058149841</v>
      </c>
      <c r="BK793" s="23">
        <v>17.20335</v>
      </c>
      <c r="BL793" s="48">
        <f t="shared" si="25"/>
        <v>0.04746845062</v>
      </c>
      <c r="BM793" s="62">
        <f t="shared" si="26"/>
        <v>16.73972</v>
      </c>
      <c r="BN793" s="26"/>
      <c r="BO793" s="42">
        <v>0.0469018832385362</v>
      </c>
      <c r="BP793" s="23">
        <v>16.89135</v>
      </c>
      <c r="BQ793" s="48">
        <f t="shared" si="19"/>
        <v>0.04641823346</v>
      </c>
      <c r="BR793" s="62">
        <f t="shared" si="20"/>
        <v>16.48924</v>
      </c>
      <c r="BS793" s="26"/>
      <c r="BT793" s="42">
        <v>0.0457235098775881</v>
      </c>
      <c r="BU793" s="23">
        <v>17.36534</v>
      </c>
      <c r="BV793" s="48">
        <f t="shared" si="29"/>
        <v>0.04523801117</v>
      </c>
      <c r="BW793" s="62">
        <f t="shared" si="30"/>
        <v>16.81429</v>
      </c>
      <c r="BX793" s="26"/>
      <c r="BY793" s="42">
        <v>0.0458593395521638</v>
      </c>
      <c r="BZ793" s="23">
        <v>17.00195</v>
      </c>
      <c r="CA793" s="48">
        <f t="shared" si="27"/>
        <v>0.04537785209</v>
      </c>
      <c r="CB793" s="62">
        <f t="shared" si="28"/>
        <v>16.50922</v>
      </c>
      <c r="CC793" s="7"/>
    </row>
    <row r="794" ht="15.75" customHeight="1">
      <c r="A794" s="1"/>
      <c r="B794" s="38"/>
      <c r="C794" s="38"/>
      <c r="D794" s="38"/>
      <c r="E794" s="38"/>
      <c r="F794" s="26"/>
      <c r="G794" s="38"/>
      <c r="H794" s="38"/>
      <c r="I794" s="38"/>
      <c r="J794" s="38"/>
      <c r="K794" s="26"/>
      <c r="L794" s="38"/>
      <c r="M794" s="38"/>
      <c r="N794" s="38"/>
      <c r="O794" s="38"/>
      <c r="P794" s="26"/>
      <c r="Q794" s="38"/>
      <c r="R794" s="38"/>
      <c r="S794" s="38"/>
      <c r="T794" s="38"/>
      <c r="U794" s="26"/>
      <c r="V794" s="42">
        <v>0.0630687402920034</v>
      </c>
      <c r="W794" s="23">
        <v>13.40941</v>
      </c>
      <c r="X794" s="48">
        <f t="shared" si="1"/>
        <v>0.06257675627</v>
      </c>
      <c r="Y794" s="49">
        <f t="shared" si="2"/>
        <v>13.10107</v>
      </c>
      <c r="Z794" s="26"/>
      <c r="AA794" s="42">
        <v>0.0604822989271459</v>
      </c>
      <c r="AB794" s="23">
        <v>11.63923</v>
      </c>
      <c r="AC794" s="48">
        <f t="shared" si="3"/>
        <v>0.06001639472</v>
      </c>
      <c r="AD794" s="49">
        <f t="shared" si="4"/>
        <v>11.36192</v>
      </c>
      <c r="AE794" s="26"/>
      <c r="AF794" s="42">
        <v>0.0581478300141351</v>
      </c>
      <c r="AG794" s="23">
        <v>13.2733</v>
      </c>
      <c r="AH794" s="48">
        <f t="shared" si="9"/>
        <v>0.05767254352</v>
      </c>
      <c r="AI794" s="49">
        <f t="shared" si="10"/>
        <v>12.89395</v>
      </c>
      <c r="AJ794" s="26"/>
      <c r="AK794" s="42">
        <v>0.0515241075805479</v>
      </c>
      <c r="AL794" s="23">
        <v>12.4839</v>
      </c>
      <c r="AM794" s="48">
        <f t="shared" si="11"/>
        <v>0.05099572331</v>
      </c>
      <c r="AN794" s="49">
        <f t="shared" si="12"/>
        <v>12.15693</v>
      </c>
      <c r="AO794" s="26"/>
      <c r="AP794" s="38"/>
      <c r="AQ794" s="38"/>
      <c r="AR794" s="38"/>
      <c r="AS794" s="38"/>
      <c r="AT794" s="26"/>
      <c r="AU794" s="38"/>
      <c r="AV794" s="38"/>
      <c r="AW794" s="38"/>
      <c r="AX794" s="38"/>
      <c r="AY794" s="26"/>
      <c r="AZ794" s="38"/>
      <c r="BA794" s="38"/>
      <c r="BB794" s="38"/>
      <c r="BC794" s="38"/>
      <c r="BD794" s="26"/>
      <c r="BE794" s="38"/>
      <c r="BF794" s="38"/>
      <c r="BG794" s="38"/>
      <c r="BH794" s="38"/>
      <c r="BI794" s="26"/>
      <c r="BJ794" s="42">
        <v>0.0479912154839992</v>
      </c>
      <c r="BK794" s="23">
        <v>17.20892</v>
      </c>
      <c r="BL794" s="48">
        <f t="shared" si="25"/>
        <v>0.04751136029</v>
      </c>
      <c r="BM794" s="62">
        <f t="shared" si="26"/>
        <v>16.74529</v>
      </c>
      <c r="BN794" s="26"/>
      <c r="BO794" s="42">
        <v>0.0469961340265639</v>
      </c>
      <c r="BP794" s="23">
        <v>16.89641</v>
      </c>
      <c r="BQ794" s="48">
        <f t="shared" si="19"/>
        <v>0.04651248425</v>
      </c>
      <c r="BR794" s="62">
        <f t="shared" si="20"/>
        <v>16.4943</v>
      </c>
      <c r="BS794" s="26"/>
      <c r="BT794" s="42">
        <v>0.0458778334949814</v>
      </c>
      <c r="BU794" s="23">
        <v>17.36992</v>
      </c>
      <c r="BV794" s="48">
        <f t="shared" si="29"/>
        <v>0.04539233479</v>
      </c>
      <c r="BW794" s="62">
        <f t="shared" si="30"/>
        <v>16.81887</v>
      </c>
      <c r="BX794" s="26"/>
      <c r="BY794" s="42">
        <v>0.0458490506463651</v>
      </c>
      <c r="BZ794" s="23">
        <v>17.01028</v>
      </c>
      <c r="CA794" s="48">
        <f t="shared" si="27"/>
        <v>0.04536756318</v>
      </c>
      <c r="CB794" s="62">
        <f t="shared" si="28"/>
        <v>16.51755</v>
      </c>
      <c r="CC794" s="7"/>
    </row>
    <row r="795" ht="15.75" customHeight="1">
      <c r="A795" s="1"/>
      <c r="B795" s="38"/>
      <c r="C795" s="38"/>
      <c r="D795" s="38"/>
      <c r="E795" s="38"/>
      <c r="F795" s="26"/>
      <c r="G795" s="38"/>
      <c r="H795" s="38"/>
      <c r="I795" s="38"/>
      <c r="J795" s="38"/>
      <c r="K795" s="26"/>
      <c r="L795" s="38"/>
      <c r="M795" s="38"/>
      <c r="N795" s="38"/>
      <c r="O795" s="38"/>
      <c r="P795" s="26"/>
      <c r="Q795" s="38"/>
      <c r="R795" s="38"/>
      <c r="S795" s="38"/>
      <c r="T795" s="38"/>
      <c r="U795" s="26"/>
      <c r="V795" s="42">
        <v>0.0631558613414509</v>
      </c>
      <c r="W795" s="23">
        <v>13.41224</v>
      </c>
      <c r="X795" s="48">
        <f t="shared" si="1"/>
        <v>0.06266387732</v>
      </c>
      <c r="Y795" s="49">
        <f t="shared" si="2"/>
        <v>13.1039</v>
      </c>
      <c r="Z795" s="26"/>
      <c r="AA795" s="42">
        <v>0.0606034063490521</v>
      </c>
      <c r="AB795" s="23">
        <v>11.63456</v>
      </c>
      <c r="AC795" s="48">
        <f t="shared" si="3"/>
        <v>0.06013750214</v>
      </c>
      <c r="AD795" s="49">
        <f t="shared" si="4"/>
        <v>11.35725</v>
      </c>
      <c r="AE795" s="26"/>
      <c r="AF795" s="42">
        <v>0.0582476569603505</v>
      </c>
      <c r="AG795" s="23">
        <v>13.27676</v>
      </c>
      <c r="AH795" s="48">
        <f t="shared" si="9"/>
        <v>0.05777237046</v>
      </c>
      <c r="AI795" s="49">
        <f t="shared" si="10"/>
        <v>12.89741</v>
      </c>
      <c r="AJ795" s="26"/>
      <c r="AK795" s="42">
        <v>0.0515755891773924</v>
      </c>
      <c r="AL795" s="23">
        <v>12.48403</v>
      </c>
      <c r="AM795" s="48">
        <f t="shared" si="11"/>
        <v>0.05104720491</v>
      </c>
      <c r="AN795" s="49">
        <f t="shared" si="12"/>
        <v>12.15706</v>
      </c>
      <c r="AO795" s="26"/>
      <c r="AP795" s="38"/>
      <c r="AQ795" s="38"/>
      <c r="AR795" s="38"/>
      <c r="AS795" s="38"/>
      <c r="AT795" s="26"/>
      <c r="AU795" s="38"/>
      <c r="AV795" s="38"/>
      <c r="AW795" s="38"/>
      <c r="AX795" s="38"/>
      <c r="AY795" s="26"/>
      <c r="AZ795" s="38"/>
      <c r="BA795" s="38"/>
      <c r="BB795" s="38"/>
      <c r="BC795" s="38"/>
      <c r="BD795" s="26"/>
      <c r="BE795" s="38"/>
      <c r="BF795" s="38"/>
      <c r="BG795" s="38"/>
      <c r="BH795" s="38"/>
      <c r="BI795" s="26"/>
      <c r="BJ795" s="42">
        <v>0.0480881556570676</v>
      </c>
      <c r="BK795" s="23">
        <v>17.21365</v>
      </c>
      <c r="BL795" s="48">
        <f t="shared" si="25"/>
        <v>0.04760830047</v>
      </c>
      <c r="BM795" s="62">
        <f t="shared" si="26"/>
        <v>16.75002</v>
      </c>
      <c r="BN795" s="26"/>
      <c r="BO795" s="42">
        <v>0.0469988853634509</v>
      </c>
      <c r="BP795" s="23">
        <v>16.90055</v>
      </c>
      <c r="BQ795" s="48">
        <f t="shared" si="19"/>
        <v>0.04651523558</v>
      </c>
      <c r="BR795" s="62">
        <f t="shared" si="20"/>
        <v>16.49844</v>
      </c>
      <c r="BS795" s="26"/>
      <c r="BT795" s="42">
        <v>0.0459031365448888</v>
      </c>
      <c r="BU795" s="23">
        <v>17.37678</v>
      </c>
      <c r="BV795" s="48">
        <f t="shared" si="29"/>
        <v>0.04541763784</v>
      </c>
      <c r="BW795" s="62">
        <f t="shared" si="30"/>
        <v>16.82573</v>
      </c>
      <c r="BX795" s="26"/>
      <c r="BY795" s="42">
        <v>0.0459532187155045</v>
      </c>
      <c r="BZ795" s="23">
        <v>17.01453</v>
      </c>
      <c r="CA795" s="48">
        <f t="shared" si="27"/>
        <v>0.04547173125</v>
      </c>
      <c r="CB795" s="62">
        <f t="shared" si="28"/>
        <v>16.5218</v>
      </c>
      <c r="CC795" s="7"/>
    </row>
    <row r="796" ht="15.75" customHeight="1">
      <c r="A796" s="1"/>
      <c r="B796" s="38"/>
      <c r="C796" s="38"/>
      <c r="D796" s="38"/>
      <c r="E796" s="38"/>
      <c r="F796" s="26"/>
      <c r="G796" s="38"/>
      <c r="H796" s="38"/>
      <c r="I796" s="38"/>
      <c r="J796" s="38"/>
      <c r="K796" s="26"/>
      <c r="L796" s="38"/>
      <c r="M796" s="38"/>
      <c r="N796" s="38"/>
      <c r="O796" s="38"/>
      <c r="P796" s="26"/>
      <c r="Q796" s="38"/>
      <c r="R796" s="38"/>
      <c r="S796" s="38"/>
      <c r="T796" s="38"/>
      <c r="U796" s="26"/>
      <c r="V796" s="42">
        <v>0.063272047026548</v>
      </c>
      <c r="W796" s="23">
        <v>13.40938</v>
      </c>
      <c r="X796" s="48">
        <f t="shared" si="1"/>
        <v>0.06278006301</v>
      </c>
      <c r="Y796" s="49">
        <f t="shared" si="2"/>
        <v>13.10104</v>
      </c>
      <c r="Z796" s="26"/>
      <c r="AA796" s="42">
        <v>0.0606894932856685</v>
      </c>
      <c r="AB796" s="23">
        <v>11.63082</v>
      </c>
      <c r="AC796" s="48">
        <f t="shared" si="3"/>
        <v>0.06022358908</v>
      </c>
      <c r="AD796" s="49">
        <f t="shared" si="4"/>
        <v>11.35351</v>
      </c>
      <c r="AE796" s="26"/>
      <c r="AF796" s="42">
        <v>0.0583093253919604</v>
      </c>
      <c r="AG796" s="23">
        <v>13.27614</v>
      </c>
      <c r="AH796" s="48">
        <f t="shared" si="9"/>
        <v>0.05783403889</v>
      </c>
      <c r="AI796" s="49">
        <f t="shared" si="10"/>
        <v>12.89679</v>
      </c>
      <c r="AJ796" s="26"/>
      <c r="AK796" s="42">
        <v>0.051702479133551</v>
      </c>
      <c r="AL796" s="23">
        <v>12.48148</v>
      </c>
      <c r="AM796" s="48">
        <f t="shared" si="11"/>
        <v>0.05117409487</v>
      </c>
      <c r="AN796" s="49">
        <f t="shared" si="12"/>
        <v>12.15451</v>
      </c>
      <c r="AO796" s="26"/>
      <c r="AP796" s="38"/>
      <c r="AQ796" s="38"/>
      <c r="AR796" s="38"/>
      <c r="AS796" s="38"/>
      <c r="AT796" s="26"/>
      <c r="AU796" s="38"/>
      <c r="AV796" s="38"/>
      <c r="AW796" s="38"/>
      <c r="AX796" s="38"/>
      <c r="AY796" s="26"/>
      <c r="AZ796" s="38"/>
      <c r="BA796" s="38"/>
      <c r="BB796" s="38"/>
      <c r="BC796" s="38"/>
      <c r="BD796" s="26"/>
      <c r="BE796" s="38"/>
      <c r="BF796" s="38"/>
      <c r="BG796" s="38"/>
      <c r="BH796" s="38"/>
      <c r="BI796" s="26"/>
      <c r="BJ796" s="42">
        <v>0.0481401405154158</v>
      </c>
      <c r="BK796" s="23">
        <v>17.21872</v>
      </c>
      <c r="BL796" s="48">
        <f t="shared" si="25"/>
        <v>0.04766028532</v>
      </c>
      <c r="BM796" s="62">
        <f t="shared" si="26"/>
        <v>16.75509</v>
      </c>
      <c r="BN796" s="26"/>
      <c r="BO796" s="42">
        <v>0.0471058199073655</v>
      </c>
      <c r="BP796" s="23">
        <v>16.90694</v>
      </c>
      <c r="BQ796" s="48">
        <f t="shared" si="19"/>
        <v>0.04662217013</v>
      </c>
      <c r="BR796" s="62">
        <f t="shared" si="20"/>
        <v>16.50483</v>
      </c>
      <c r="BS796" s="26"/>
      <c r="BT796" s="42">
        <v>0.0459843873443835</v>
      </c>
      <c r="BU796" s="23">
        <v>17.38267</v>
      </c>
      <c r="BV796" s="48">
        <f t="shared" si="29"/>
        <v>0.04549888864</v>
      </c>
      <c r="BW796" s="62">
        <f t="shared" si="30"/>
        <v>16.83162</v>
      </c>
      <c r="BX796" s="26"/>
      <c r="BY796" s="42">
        <v>0.0460230769534595</v>
      </c>
      <c r="BZ796" s="23">
        <v>17.02058</v>
      </c>
      <c r="CA796" s="48">
        <f t="shared" si="27"/>
        <v>0.04554158949</v>
      </c>
      <c r="CB796" s="62">
        <f t="shared" si="28"/>
        <v>16.52785</v>
      </c>
      <c r="CC796" s="7"/>
    </row>
    <row r="797" ht="15.75" customHeight="1">
      <c r="A797" s="1"/>
      <c r="B797" s="38"/>
      <c r="C797" s="38"/>
      <c r="D797" s="38"/>
      <c r="E797" s="38"/>
      <c r="F797" s="26"/>
      <c r="G797" s="38"/>
      <c r="H797" s="38"/>
      <c r="I797" s="38"/>
      <c r="J797" s="38"/>
      <c r="K797" s="26"/>
      <c r="L797" s="38"/>
      <c r="M797" s="38"/>
      <c r="N797" s="38"/>
      <c r="O797" s="38"/>
      <c r="P797" s="26"/>
      <c r="Q797" s="38"/>
      <c r="R797" s="38"/>
      <c r="S797" s="38"/>
      <c r="T797" s="38"/>
      <c r="U797" s="26"/>
      <c r="V797" s="42">
        <v>0.0633708920026479</v>
      </c>
      <c r="W797" s="23">
        <v>13.41087</v>
      </c>
      <c r="X797" s="48">
        <f t="shared" si="1"/>
        <v>0.06287890798</v>
      </c>
      <c r="Y797" s="49">
        <f t="shared" si="2"/>
        <v>13.10253</v>
      </c>
      <c r="Z797" s="26"/>
      <c r="AA797" s="42">
        <v>0.0607840187454307</v>
      </c>
      <c r="AB797" s="23">
        <v>11.62788</v>
      </c>
      <c r="AC797" s="48">
        <f t="shared" si="3"/>
        <v>0.06031811453</v>
      </c>
      <c r="AD797" s="49">
        <f t="shared" si="4"/>
        <v>11.35057</v>
      </c>
      <c r="AE797" s="26"/>
      <c r="AF797" s="42">
        <v>0.0584555372328215</v>
      </c>
      <c r="AG797" s="23">
        <v>13.27675</v>
      </c>
      <c r="AH797" s="48">
        <f t="shared" si="9"/>
        <v>0.05798025074</v>
      </c>
      <c r="AI797" s="49">
        <f t="shared" si="10"/>
        <v>12.8974</v>
      </c>
      <c r="AJ797" s="26"/>
      <c r="AK797" s="42">
        <v>0.0516895959423722</v>
      </c>
      <c r="AL797" s="23">
        <v>12.48282</v>
      </c>
      <c r="AM797" s="48">
        <f t="shared" si="11"/>
        <v>0.05116121168</v>
      </c>
      <c r="AN797" s="49">
        <f t="shared" si="12"/>
        <v>12.15585</v>
      </c>
      <c r="AO797" s="26"/>
      <c r="AP797" s="38"/>
      <c r="AQ797" s="38"/>
      <c r="AR797" s="38"/>
      <c r="AS797" s="38"/>
      <c r="AT797" s="26"/>
      <c r="AU797" s="38"/>
      <c r="AV797" s="38"/>
      <c r="AW797" s="38"/>
      <c r="AX797" s="38"/>
      <c r="AY797" s="26"/>
      <c r="AZ797" s="38"/>
      <c r="BA797" s="38"/>
      <c r="BB797" s="38"/>
      <c r="BC797" s="38"/>
      <c r="BD797" s="26"/>
      <c r="BE797" s="38"/>
      <c r="BF797" s="38"/>
      <c r="BG797" s="38"/>
      <c r="BH797" s="38"/>
      <c r="BI797" s="26"/>
      <c r="BJ797" s="42">
        <v>0.0482462601094198</v>
      </c>
      <c r="BK797" s="23">
        <v>17.22507</v>
      </c>
      <c r="BL797" s="48">
        <f t="shared" si="25"/>
        <v>0.04776640492</v>
      </c>
      <c r="BM797" s="62">
        <f t="shared" si="26"/>
        <v>16.76144</v>
      </c>
      <c r="BN797" s="26"/>
      <c r="BO797" s="42">
        <v>0.0471869832971972</v>
      </c>
      <c r="BP797" s="23">
        <v>16.91373</v>
      </c>
      <c r="BQ797" s="48">
        <f t="shared" si="19"/>
        <v>0.04670333352</v>
      </c>
      <c r="BR797" s="62">
        <f t="shared" si="20"/>
        <v>16.51162</v>
      </c>
      <c r="BS797" s="26"/>
      <c r="BT797" s="42">
        <v>0.046053362963836</v>
      </c>
      <c r="BU797" s="23">
        <v>17.38668</v>
      </c>
      <c r="BV797" s="48">
        <f t="shared" si="29"/>
        <v>0.04556786426</v>
      </c>
      <c r="BW797" s="62">
        <f t="shared" si="30"/>
        <v>16.83563</v>
      </c>
      <c r="BX797" s="26"/>
      <c r="BY797" s="42">
        <v>0.0460827536909618</v>
      </c>
      <c r="BZ797" s="23">
        <v>17.02819</v>
      </c>
      <c r="CA797" s="48">
        <f t="shared" si="27"/>
        <v>0.04560126623</v>
      </c>
      <c r="CB797" s="62">
        <f t="shared" si="28"/>
        <v>16.53546</v>
      </c>
      <c r="CC797" s="7"/>
    </row>
    <row r="798" ht="15.75" customHeight="1">
      <c r="A798" s="1"/>
      <c r="B798" s="38"/>
      <c r="C798" s="38"/>
      <c r="D798" s="38"/>
      <c r="E798" s="38"/>
      <c r="F798" s="26"/>
      <c r="G798" s="38"/>
      <c r="H798" s="38"/>
      <c r="I798" s="38"/>
      <c r="J798" s="38"/>
      <c r="K798" s="26"/>
      <c r="L798" s="38"/>
      <c r="M798" s="38"/>
      <c r="N798" s="38"/>
      <c r="O798" s="38"/>
      <c r="P798" s="26"/>
      <c r="Q798" s="38"/>
      <c r="R798" s="38"/>
      <c r="S798" s="38"/>
      <c r="T798" s="38"/>
      <c r="U798" s="26"/>
      <c r="V798" s="42">
        <v>0.0634315761632585</v>
      </c>
      <c r="W798" s="23">
        <v>13.40874</v>
      </c>
      <c r="X798" s="48">
        <f t="shared" si="1"/>
        <v>0.06293959214</v>
      </c>
      <c r="Y798" s="49">
        <f t="shared" si="2"/>
        <v>13.1004</v>
      </c>
      <c r="Z798" s="26"/>
      <c r="AA798" s="42">
        <v>0.0609310724182035</v>
      </c>
      <c r="AB798" s="23">
        <v>11.61881</v>
      </c>
      <c r="AC798" s="48">
        <f t="shared" si="3"/>
        <v>0.06046516821</v>
      </c>
      <c r="AD798" s="49">
        <f t="shared" si="4"/>
        <v>11.3415</v>
      </c>
      <c r="AE798" s="26"/>
      <c r="AF798" s="42">
        <v>0.0585541626177384</v>
      </c>
      <c r="AG798" s="23">
        <v>13.27458</v>
      </c>
      <c r="AH798" s="48">
        <f t="shared" si="9"/>
        <v>0.05807887612</v>
      </c>
      <c r="AI798" s="49">
        <f t="shared" si="10"/>
        <v>12.89523</v>
      </c>
      <c r="AJ798" s="26"/>
      <c r="AK798" s="42">
        <v>0.0517584469819163</v>
      </c>
      <c r="AL798" s="23">
        <v>12.4788</v>
      </c>
      <c r="AM798" s="48">
        <f t="shared" si="11"/>
        <v>0.05123006272</v>
      </c>
      <c r="AN798" s="49">
        <f t="shared" si="12"/>
        <v>12.15183</v>
      </c>
      <c r="AO798" s="26"/>
      <c r="AP798" s="38"/>
      <c r="AQ798" s="38"/>
      <c r="AR798" s="38"/>
      <c r="AS798" s="38"/>
      <c r="AT798" s="26"/>
      <c r="AU798" s="38"/>
      <c r="AV798" s="38"/>
      <c r="AW798" s="38"/>
      <c r="AX798" s="38"/>
      <c r="AY798" s="26"/>
      <c r="AZ798" s="38"/>
      <c r="BA798" s="38"/>
      <c r="BB798" s="38"/>
      <c r="BC798" s="38"/>
      <c r="BD798" s="26"/>
      <c r="BE798" s="38"/>
      <c r="BF798" s="38"/>
      <c r="BG798" s="38"/>
      <c r="BH798" s="38"/>
      <c r="BI798" s="26"/>
      <c r="BJ798" s="42">
        <v>0.0482662759531292</v>
      </c>
      <c r="BK798" s="23">
        <v>17.22964</v>
      </c>
      <c r="BL798" s="48">
        <f t="shared" si="25"/>
        <v>0.04778642076</v>
      </c>
      <c r="BM798" s="62">
        <f t="shared" si="26"/>
        <v>16.76601</v>
      </c>
      <c r="BN798" s="26"/>
      <c r="BO798" s="42">
        <v>0.047304059755005</v>
      </c>
      <c r="BP798" s="23">
        <v>16.91603</v>
      </c>
      <c r="BQ798" s="48">
        <f t="shared" si="19"/>
        <v>0.04682040997</v>
      </c>
      <c r="BR798" s="62">
        <f t="shared" si="20"/>
        <v>16.51392</v>
      </c>
      <c r="BS798" s="26"/>
      <c r="BT798" s="42">
        <v>0.0461228086101022</v>
      </c>
      <c r="BU798" s="23">
        <v>17.39387</v>
      </c>
      <c r="BV798" s="48">
        <f t="shared" si="29"/>
        <v>0.0456373099</v>
      </c>
      <c r="BW798" s="62">
        <f t="shared" si="30"/>
        <v>16.84282</v>
      </c>
      <c r="BX798" s="26"/>
      <c r="BY798" s="42">
        <v>0.0461541930900951</v>
      </c>
      <c r="BZ798" s="23">
        <v>17.03284</v>
      </c>
      <c r="CA798" s="48">
        <f t="shared" si="27"/>
        <v>0.04567270563</v>
      </c>
      <c r="CB798" s="62">
        <f t="shared" si="28"/>
        <v>16.54011</v>
      </c>
      <c r="CC798" s="7"/>
    </row>
    <row r="799" ht="15.75" customHeight="1">
      <c r="A799" s="1"/>
      <c r="B799" s="38"/>
      <c r="C799" s="38"/>
      <c r="D799" s="38"/>
      <c r="E799" s="38"/>
      <c r="F799" s="26"/>
      <c r="G799" s="38"/>
      <c r="H799" s="38"/>
      <c r="I799" s="38"/>
      <c r="J799" s="38"/>
      <c r="K799" s="26"/>
      <c r="L799" s="38"/>
      <c r="M799" s="38"/>
      <c r="N799" s="38"/>
      <c r="O799" s="38"/>
      <c r="P799" s="26"/>
      <c r="Q799" s="38"/>
      <c r="R799" s="38"/>
      <c r="S799" s="38"/>
      <c r="T799" s="38"/>
      <c r="U799" s="26"/>
      <c r="V799" s="42">
        <v>0.0635503986814043</v>
      </c>
      <c r="W799" s="23">
        <v>13.40945</v>
      </c>
      <c r="X799" s="48">
        <f t="shared" si="1"/>
        <v>0.06305841466</v>
      </c>
      <c r="Y799" s="49">
        <f t="shared" si="2"/>
        <v>13.10111</v>
      </c>
      <c r="Z799" s="26"/>
      <c r="AA799" s="42">
        <v>0.0610173688455502</v>
      </c>
      <c r="AB799" s="23">
        <v>11.6125</v>
      </c>
      <c r="AC799" s="48">
        <f t="shared" si="3"/>
        <v>0.06055146464</v>
      </c>
      <c r="AD799" s="49">
        <f t="shared" si="4"/>
        <v>11.33519</v>
      </c>
      <c r="AE799" s="26"/>
      <c r="AF799" s="42">
        <v>0.0586117204917687</v>
      </c>
      <c r="AG799" s="23">
        <v>13.27868</v>
      </c>
      <c r="AH799" s="48">
        <f t="shared" si="9"/>
        <v>0.05813643399</v>
      </c>
      <c r="AI799" s="49">
        <f t="shared" si="10"/>
        <v>12.89933</v>
      </c>
      <c r="AJ799" s="26"/>
      <c r="AK799" s="42">
        <v>0.0518259617828771</v>
      </c>
      <c r="AL799" s="23">
        <v>12.47745</v>
      </c>
      <c r="AM799" s="48">
        <f t="shared" si="11"/>
        <v>0.05129757752</v>
      </c>
      <c r="AN799" s="49">
        <f t="shared" si="12"/>
        <v>12.15048</v>
      </c>
      <c r="AO799" s="26"/>
      <c r="AP799" s="38"/>
      <c r="AQ799" s="38"/>
      <c r="AR799" s="38"/>
      <c r="AS799" s="38"/>
      <c r="AT799" s="26"/>
      <c r="AU799" s="38"/>
      <c r="AV799" s="38"/>
      <c r="AW799" s="38"/>
      <c r="AX799" s="38"/>
      <c r="AY799" s="26"/>
      <c r="AZ799" s="38"/>
      <c r="BA799" s="38"/>
      <c r="BB799" s="38"/>
      <c r="BC799" s="38"/>
      <c r="BD799" s="26"/>
      <c r="BE799" s="38"/>
      <c r="BF799" s="38"/>
      <c r="BG799" s="38"/>
      <c r="BH799" s="38"/>
      <c r="BI799" s="26"/>
      <c r="BJ799" s="42">
        <v>0.0483798539382756</v>
      </c>
      <c r="BK799" s="23">
        <v>17.23487</v>
      </c>
      <c r="BL799" s="48">
        <f t="shared" si="25"/>
        <v>0.04789999875</v>
      </c>
      <c r="BM799" s="62">
        <f t="shared" si="26"/>
        <v>16.77124</v>
      </c>
      <c r="BN799" s="26"/>
      <c r="BO799" s="42">
        <v>0.0473403210688252</v>
      </c>
      <c r="BP799" s="23">
        <v>16.92307</v>
      </c>
      <c r="BQ799" s="48">
        <f t="shared" si="19"/>
        <v>0.04685667129</v>
      </c>
      <c r="BR799" s="62">
        <f t="shared" si="20"/>
        <v>16.52096</v>
      </c>
      <c r="BS799" s="26"/>
      <c r="BT799" s="42">
        <v>0.0462286912982399</v>
      </c>
      <c r="BU799" s="23">
        <v>17.40034</v>
      </c>
      <c r="BV799" s="48">
        <f t="shared" si="29"/>
        <v>0.04574319259</v>
      </c>
      <c r="BW799" s="62">
        <f t="shared" si="30"/>
        <v>16.84929</v>
      </c>
      <c r="BX799" s="26"/>
      <c r="BY799" s="42">
        <v>0.0462450797357665</v>
      </c>
      <c r="BZ799" s="23">
        <v>17.03803</v>
      </c>
      <c r="CA799" s="48">
        <f t="shared" si="27"/>
        <v>0.04576359227</v>
      </c>
      <c r="CB799" s="62">
        <f t="shared" si="28"/>
        <v>16.5453</v>
      </c>
      <c r="CC799" s="7"/>
    </row>
    <row r="800" ht="15.75" customHeight="1">
      <c r="A800" s="1"/>
      <c r="B800" s="38"/>
      <c r="C800" s="38"/>
      <c r="D800" s="38"/>
      <c r="E800" s="38"/>
      <c r="F800" s="26"/>
      <c r="G800" s="38"/>
      <c r="H800" s="38"/>
      <c r="I800" s="38"/>
      <c r="J800" s="38"/>
      <c r="K800" s="26"/>
      <c r="L800" s="38"/>
      <c r="M800" s="38"/>
      <c r="N800" s="38"/>
      <c r="O800" s="38"/>
      <c r="P800" s="26"/>
      <c r="Q800" s="38"/>
      <c r="R800" s="38"/>
      <c r="S800" s="38"/>
      <c r="T800" s="38"/>
      <c r="U800" s="26"/>
      <c r="V800" s="42">
        <v>0.0636681563779546</v>
      </c>
      <c r="W800" s="23">
        <v>13.41027</v>
      </c>
      <c r="X800" s="48">
        <f t="shared" si="1"/>
        <v>0.06317617236</v>
      </c>
      <c r="Y800" s="49">
        <f t="shared" si="2"/>
        <v>13.10193</v>
      </c>
      <c r="Z800" s="26"/>
      <c r="AA800" s="42">
        <v>0.0610808074072606</v>
      </c>
      <c r="AB800" s="23">
        <v>11.60932</v>
      </c>
      <c r="AC800" s="48">
        <f t="shared" si="3"/>
        <v>0.0606149032</v>
      </c>
      <c r="AD800" s="49">
        <f t="shared" si="4"/>
        <v>11.33201</v>
      </c>
      <c r="AE800" s="26"/>
      <c r="AF800" s="42">
        <v>0.0586808634995759</v>
      </c>
      <c r="AG800" s="23">
        <v>13.2787</v>
      </c>
      <c r="AH800" s="48">
        <f t="shared" si="9"/>
        <v>0.058205577</v>
      </c>
      <c r="AI800" s="49">
        <f t="shared" si="10"/>
        <v>12.89935</v>
      </c>
      <c r="AJ800" s="26"/>
      <c r="AK800" s="42">
        <v>0.0518795494816797</v>
      </c>
      <c r="AL800" s="23">
        <v>12.47946</v>
      </c>
      <c r="AM800" s="48">
        <f t="shared" si="11"/>
        <v>0.05135116522</v>
      </c>
      <c r="AN800" s="49">
        <f t="shared" si="12"/>
        <v>12.15249</v>
      </c>
      <c r="AO800" s="26"/>
      <c r="AP800" s="38"/>
      <c r="AQ800" s="38"/>
      <c r="AR800" s="38"/>
      <c r="AS800" s="38"/>
      <c r="AT800" s="26"/>
      <c r="AU800" s="38"/>
      <c r="AV800" s="38"/>
      <c r="AW800" s="38"/>
      <c r="AX800" s="38"/>
      <c r="AY800" s="26"/>
      <c r="AZ800" s="38"/>
      <c r="BA800" s="38"/>
      <c r="BB800" s="38"/>
      <c r="BC800" s="38"/>
      <c r="BD800" s="26"/>
      <c r="BE800" s="38"/>
      <c r="BF800" s="38"/>
      <c r="BG800" s="38"/>
      <c r="BH800" s="38"/>
      <c r="BI800" s="26"/>
      <c r="BJ800" s="42">
        <v>0.0484502907168327</v>
      </c>
      <c r="BK800" s="23">
        <v>17.24341</v>
      </c>
      <c r="BL800" s="48">
        <f t="shared" si="25"/>
        <v>0.04797043553</v>
      </c>
      <c r="BM800" s="62">
        <f t="shared" si="26"/>
        <v>16.77978</v>
      </c>
      <c r="BN800" s="26"/>
      <c r="BO800" s="42">
        <v>0.0473752437796495</v>
      </c>
      <c r="BP800" s="23">
        <v>16.92984</v>
      </c>
      <c r="BQ800" s="48">
        <f t="shared" si="19"/>
        <v>0.046891594</v>
      </c>
      <c r="BR800" s="62">
        <f t="shared" si="20"/>
        <v>16.52773</v>
      </c>
      <c r="BS800" s="26"/>
      <c r="BT800" s="42">
        <v>0.0463303316981143</v>
      </c>
      <c r="BU800" s="23">
        <v>17.40417</v>
      </c>
      <c r="BV800" s="48">
        <f t="shared" si="29"/>
        <v>0.04584483299</v>
      </c>
      <c r="BW800" s="62">
        <f t="shared" si="30"/>
        <v>16.85312</v>
      </c>
      <c r="BX800" s="26"/>
      <c r="BY800" s="42">
        <v>0.0463336858713168</v>
      </c>
      <c r="BZ800" s="23">
        <v>17.04508</v>
      </c>
      <c r="CA800" s="48">
        <f t="shared" si="27"/>
        <v>0.04585219841</v>
      </c>
      <c r="CB800" s="62">
        <f t="shared" si="28"/>
        <v>16.55235</v>
      </c>
      <c r="CC800" s="7"/>
    </row>
    <row r="801" ht="15.75" customHeight="1">
      <c r="A801" s="1"/>
      <c r="B801" s="38"/>
      <c r="C801" s="38"/>
      <c r="D801" s="38"/>
      <c r="E801" s="38"/>
      <c r="F801" s="26"/>
      <c r="G801" s="38"/>
      <c r="H801" s="38"/>
      <c r="I801" s="38"/>
      <c r="J801" s="38"/>
      <c r="K801" s="26"/>
      <c r="L801" s="38"/>
      <c r="M801" s="38"/>
      <c r="N801" s="38"/>
      <c r="O801" s="38"/>
      <c r="P801" s="26"/>
      <c r="Q801" s="38"/>
      <c r="R801" s="38"/>
      <c r="S801" s="38"/>
      <c r="T801" s="38"/>
      <c r="U801" s="26"/>
      <c r="V801" s="42">
        <v>0.0637270030756125</v>
      </c>
      <c r="W801" s="23">
        <v>13.40864</v>
      </c>
      <c r="X801" s="48">
        <f t="shared" si="1"/>
        <v>0.06323501905</v>
      </c>
      <c r="Y801" s="49">
        <f t="shared" si="2"/>
        <v>13.1003</v>
      </c>
      <c r="Z801" s="26"/>
      <c r="AA801" s="42">
        <v>0.0611907657897055</v>
      </c>
      <c r="AB801" s="23">
        <v>11.60173</v>
      </c>
      <c r="AC801" s="48">
        <f t="shared" si="3"/>
        <v>0.06072486158</v>
      </c>
      <c r="AD801" s="49">
        <f t="shared" si="4"/>
        <v>11.32442</v>
      </c>
      <c r="AE801" s="26"/>
      <c r="AF801" s="42">
        <v>0.0587982427033151</v>
      </c>
      <c r="AG801" s="23">
        <v>13.27628</v>
      </c>
      <c r="AH801" s="48">
        <f t="shared" si="9"/>
        <v>0.05832295621</v>
      </c>
      <c r="AI801" s="49">
        <f t="shared" si="10"/>
        <v>12.89693</v>
      </c>
      <c r="AJ801" s="26"/>
      <c r="AK801" s="42">
        <v>0.0518608695985703</v>
      </c>
      <c r="AL801" s="23">
        <v>12.47655</v>
      </c>
      <c r="AM801" s="48">
        <f t="shared" si="11"/>
        <v>0.05133248533</v>
      </c>
      <c r="AN801" s="49">
        <f t="shared" si="12"/>
        <v>12.14958</v>
      </c>
      <c r="AO801" s="26"/>
      <c r="AP801" s="38"/>
      <c r="AQ801" s="38"/>
      <c r="AR801" s="38"/>
      <c r="AS801" s="38"/>
      <c r="AT801" s="26"/>
      <c r="AU801" s="38"/>
      <c r="AV801" s="38"/>
      <c r="AW801" s="38"/>
      <c r="AX801" s="38"/>
      <c r="AY801" s="26"/>
      <c r="AZ801" s="38"/>
      <c r="BA801" s="38"/>
      <c r="BB801" s="38"/>
      <c r="BC801" s="38"/>
      <c r="BD801" s="26"/>
      <c r="BE801" s="38"/>
      <c r="BF801" s="38"/>
      <c r="BG801" s="38"/>
      <c r="BH801" s="38"/>
      <c r="BI801" s="26"/>
      <c r="BJ801" s="42">
        <v>0.0485130650251078</v>
      </c>
      <c r="BK801" s="23">
        <v>17.24636</v>
      </c>
      <c r="BL801" s="48">
        <f t="shared" si="25"/>
        <v>0.04803320983</v>
      </c>
      <c r="BM801" s="62">
        <f t="shared" si="26"/>
        <v>16.78273</v>
      </c>
      <c r="BN801" s="26"/>
      <c r="BO801" s="42">
        <v>0.0474631532438454</v>
      </c>
      <c r="BP801" s="23">
        <v>16.93311</v>
      </c>
      <c r="BQ801" s="48">
        <f t="shared" si="19"/>
        <v>0.04697950346</v>
      </c>
      <c r="BR801" s="62">
        <f t="shared" si="20"/>
        <v>16.531</v>
      </c>
      <c r="BS801" s="26"/>
      <c r="BT801" s="42">
        <v>0.0463886326659462</v>
      </c>
      <c r="BU801" s="23">
        <v>17.41083</v>
      </c>
      <c r="BV801" s="48">
        <f t="shared" si="29"/>
        <v>0.04590313396</v>
      </c>
      <c r="BW801" s="62">
        <f t="shared" si="30"/>
        <v>16.85978</v>
      </c>
      <c r="BX801" s="26"/>
      <c r="BY801" s="42">
        <v>0.0464162593048596</v>
      </c>
      <c r="BZ801" s="23">
        <v>17.0497</v>
      </c>
      <c r="CA801" s="48">
        <f t="shared" si="27"/>
        <v>0.04593477184</v>
      </c>
      <c r="CB801" s="62">
        <f t="shared" si="28"/>
        <v>16.55697</v>
      </c>
      <c r="CC801" s="7"/>
    </row>
    <row r="802" ht="15.75" customHeight="1">
      <c r="A802" s="1"/>
      <c r="B802" s="38"/>
      <c r="C802" s="38"/>
      <c r="D802" s="38"/>
      <c r="E802" s="38"/>
      <c r="F802" s="26"/>
      <c r="G802" s="38"/>
      <c r="H802" s="38"/>
      <c r="I802" s="38"/>
      <c r="J802" s="38"/>
      <c r="K802" s="26"/>
      <c r="L802" s="38"/>
      <c r="M802" s="38"/>
      <c r="N802" s="38"/>
      <c r="O802" s="38"/>
      <c r="P802" s="26"/>
      <c r="Q802" s="38"/>
      <c r="R802" s="38"/>
      <c r="S802" s="38"/>
      <c r="T802" s="38"/>
      <c r="U802" s="26"/>
      <c r="V802" s="42">
        <v>0.0638258535666065</v>
      </c>
      <c r="W802" s="23">
        <v>13.40802</v>
      </c>
      <c r="X802" s="48">
        <f t="shared" si="1"/>
        <v>0.06333386955</v>
      </c>
      <c r="Y802" s="49">
        <f t="shared" si="2"/>
        <v>13.09968</v>
      </c>
      <c r="Z802" s="26"/>
      <c r="AA802" s="42">
        <v>0.0613001017673394</v>
      </c>
      <c r="AB802" s="23">
        <v>11.59728</v>
      </c>
      <c r="AC802" s="48">
        <f t="shared" si="3"/>
        <v>0.06083419756</v>
      </c>
      <c r="AD802" s="49">
        <f t="shared" si="4"/>
        <v>11.31997</v>
      </c>
      <c r="AE802" s="26"/>
      <c r="AF802" s="42">
        <v>0.0589189341567447</v>
      </c>
      <c r="AG802" s="23">
        <v>13.27727</v>
      </c>
      <c r="AH802" s="48">
        <f t="shared" si="9"/>
        <v>0.05844364766</v>
      </c>
      <c r="AI802" s="49">
        <f t="shared" si="10"/>
        <v>12.89792</v>
      </c>
      <c r="AJ802" s="26"/>
      <c r="AK802" s="42">
        <v>0.0520239920488399</v>
      </c>
      <c r="AL802" s="23">
        <v>12.47262</v>
      </c>
      <c r="AM802" s="48">
        <f t="shared" si="11"/>
        <v>0.05149560778</v>
      </c>
      <c r="AN802" s="49">
        <f t="shared" si="12"/>
        <v>12.14565</v>
      </c>
      <c r="AO802" s="26"/>
      <c r="AP802" s="38"/>
      <c r="AQ802" s="38"/>
      <c r="AR802" s="38"/>
      <c r="AS802" s="38"/>
      <c r="AT802" s="26"/>
      <c r="AU802" s="38"/>
      <c r="AV802" s="38"/>
      <c r="AW802" s="38"/>
      <c r="AX802" s="38"/>
      <c r="AY802" s="26"/>
      <c r="AZ802" s="38"/>
      <c r="BA802" s="38"/>
      <c r="BB802" s="38"/>
      <c r="BC802" s="38"/>
      <c r="BD802" s="26"/>
      <c r="BE802" s="38"/>
      <c r="BF802" s="38"/>
      <c r="BG802" s="38"/>
      <c r="BH802" s="38"/>
      <c r="BI802" s="26"/>
      <c r="BJ802" s="42">
        <v>0.048618938743286</v>
      </c>
      <c r="BK802" s="23">
        <v>17.25126</v>
      </c>
      <c r="BL802" s="48">
        <f t="shared" si="25"/>
        <v>0.04813908355</v>
      </c>
      <c r="BM802" s="62">
        <f t="shared" si="26"/>
        <v>16.78763</v>
      </c>
      <c r="BN802" s="26"/>
      <c r="BO802" s="42">
        <v>0.0475318823383497</v>
      </c>
      <c r="BP802" s="23">
        <v>16.93931</v>
      </c>
      <c r="BQ802" s="48">
        <f t="shared" si="19"/>
        <v>0.04704823256</v>
      </c>
      <c r="BR802" s="62">
        <f t="shared" si="20"/>
        <v>16.5372</v>
      </c>
      <c r="BS802" s="26"/>
      <c r="BT802" s="42">
        <v>0.0464436106428003</v>
      </c>
      <c r="BU802" s="23">
        <v>17.41778</v>
      </c>
      <c r="BV802" s="48">
        <f t="shared" si="29"/>
        <v>0.04595811194</v>
      </c>
      <c r="BW802" s="62">
        <f t="shared" si="30"/>
        <v>16.86673</v>
      </c>
      <c r="BX802" s="26"/>
      <c r="BY802" s="42">
        <v>0.0464315924173404</v>
      </c>
      <c r="BZ802" s="23">
        <v>17.05592</v>
      </c>
      <c r="CA802" s="48">
        <f t="shared" si="27"/>
        <v>0.04595010496</v>
      </c>
      <c r="CB802" s="62">
        <f t="shared" si="28"/>
        <v>16.56319</v>
      </c>
      <c r="CC802" s="7"/>
    </row>
    <row r="803" ht="15.75" customHeight="1">
      <c r="A803" s="1"/>
      <c r="B803" s="38"/>
      <c r="C803" s="38"/>
      <c r="D803" s="38"/>
      <c r="E803" s="38"/>
      <c r="F803" s="26"/>
      <c r="G803" s="38"/>
      <c r="H803" s="38"/>
      <c r="I803" s="38"/>
      <c r="J803" s="38"/>
      <c r="K803" s="26"/>
      <c r="L803" s="38"/>
      <c r="M803" s="38"/>
      <c r="N803" s="38"/>
      <c r="O803" s="38"/>
      <c r="P803" s="26"/>
      <c r="Q803" s="38"/>
      <c r="R803" s="38"/>
      <c r="S803" s="38"/>
      <c r="T803" s="38"/>
      <c r="U803" s="26"/>
      <c r="V803" s="42">
        <v>0.0639525743322618</v>
      </c>
      <c r="W803" s="23">
        <v>13.40757</v>
      </c>
      <c r="X803" s="48">
        <f t="shared" si="1"/>
        <v>0.06346059031</v>
      </c>
      <c r="Y803" s="49">
        <f t="shared" si="2"/>
        <v>13.09923</v>
      </c>
      <c r="Z803" s="26"/>
      <c r="AA803" s="42">
        <v>0.0614136339835603</v>
      </c>
      <c r="AB803" s="23">
        <v>11.58929</v>
      </c>
      <c r="AC803" s="48">
        <f t="shared" si="3"/>
        <v>0.06094772977</v>
      </c>
      <c r="AD803" s="49">
        <f t="shared" si="4"/>
        <v>11.31198</v>
      </c>
      <c r="AE803" s="26"/>
      <c r="AF803" s="42">
        <v>0.0589863430409598</v>
      </c>
      <c r="AG803" s="23">
        <v>13.27958</v>
      </c>
      <c r="AH803" s="48">
        <f t="shared" si="9"/>
        <v>0.05851105654</v>
      </c>
      <c r="AI803" s="49">
        <f t="shared" si="10"/>
        <v>12.90023</v>
      </c>
      <c r="AJ803" s="26"/>
      <c r="AK803" s="42">
        <v>0.052063321518129</v>
      </c>
      <c r="AL803" s="23">
        <v>12.47274</v>
      </c>
      <c r="AM803" s="48">
        <f t="shared" si="11"/>
        <v>0.05153493725</v>
      </c>
      <c r="AN803" s="49">
        <f t="shared" si="12"/>
        <v>12.14577</v>
      </c>
      <c r="AO803" s="26"/>
      <c r="AP803" s="38"/>
      <c r="AQ803" s="38"/>
      <c r="AR803" s="38"/>
      <c r="AS803" s="38"/>
      <c r="AT803" s="26"/>
      <c r="AU803" s="38"/>
      <c r="AV803" s="38"/>
      <c r="AW803" s="38"/>
      <c r="AX803" s="38"/>
      <c r="AY803" s="26"/>
      <c r="AZ803" s="38"/>
      <c r="BA803" s="38"/>
      <c r="BB803" s="38"/>
      <c r="BC803" s="38"/>
      <c r="BD803" s="26"/>
      <c r="BE803" s="38"/>
      <c r="BF803" s="38"/>
      <c r="BG803" s="38"/>
      <c r="BH803" s="38"/>
      <c r="BI803" s="26"/>
      <c r="BJ803" s="42">
        <v>0.0486653463022555</v>
      </c>
      <c r="BK803" s="23">
        <v>17.25949</v>
      </c>
      <c r="BL803" s="48">
        <f t="shared" si="25"/>
        <v>0.04818549111</v>
      </c>
      <c r="BM803" s="62">
        <f t="shared" si="26"/>
        <v>16.79586</v>
      </c>
      <c r="BN803" s="26"/>
      <c r="BO803" s="42">
        <v>0.0476109323893967</v>
      </c>
      <c r="BP803" s="23">
        <v>16.94611</v>
      </c>
      <c r="BQ803" s="48">
        <f t="shared" si="19"/>
        <v>0.04712728261</v>
      </c>
      <c r="BR803" s="62">
        <f t="shared" si="20"/>
        <v>16.544</v>
      </c>
      <c r="BS803" s="26"/>
      <c r="BT803" s="42">
        <v>0.0465038549221155</v>
      </c>
      <c r="BU803" s="23">
        <v>17.42106</v>
      </c>
      <c r="BV803" s="48">
        <f t="shared" si="29"/>
        <v>0.04601835622</v>
      </c>
      <c r="BW803" s="62">
        <f t="shared" si="30"/>
        <v>16.87001</v>
      </c>
      <c r="BX803" s="26"/>
      <c r="BY803" s="42">
        <v>0.0465006030382507</v>
      </c>
      <c r="BZ803" s="23">
        <v>17.0622</v>
      </c>
      <c r="CA803" s="48">
        <f t="shared" si="27"/>
        <v>0.04601911558</v>
      </c>
      <c r="CB803" s="62">
        <f t="shared" si="28"/>
        <v>16.56947</v>
      </c>
      <c r="CC803" s="7"/>
    </row>
    <row r="804" ht="15.75" customHeight="1">
      <c r="A804" s="1"/>
      <c r="B804" s="38"/>
      <c r="C804" s="38"/>
      <c r="D804" s="38"/>
      <c r="E804" s="38"/>
      <c r="F804" s="26"/>
      <c r="G804" s="38"/>
      <c r="H804" s="38"/>
      <c r="I804" s="38"/>
      <c r="J804" s="38"/>
      <c r="K804" s="26"/>
      <c r="L804" s="38"/>
      <c r="M804" s="38"/>
      <c r="N804" s="38"/>
      <c r="O804" s="38"/>
      <c r="P804" s="26"/>
      <c r="Q804" s="38"/>
      <c r="R804" s="38"/>
      <c r="S804" s="38"/>
      <c r="T804" s="38"/>
      <c r="U804" s="26"/>
      <c r="V804" s="42">
        <v>0.0640696683631419</v>
      </c>
      <c r="W804" s="23">
        <v>13.40674</v>
      </c>
      <c r="X804" s="48">
        <f t="shared" si="1"/>
        <v>0.06357768434</v>
      </c>
      <c r="Y804" s="49">
        <f t="shared" si="2"/>
        <v>13.0984</v>
      </c>
      <c r="Z804" s="26"/>
      <c r="AA804" s="42">
        <v>0.0615747860583777</v>
      </c>
      <c r="AB804" s="23">
        <v>11.57727</v>
      </c>
      <c r="AC804" s="48">
        <f t="shared" si="3"/>
        <v>0.06110888185</v>
      </c>
      <c r="AD804" s="49">
        <f t="shared" si="4"/>
        <v>11.29996</v>
      </c>
      <c r="AE804" s="26"/>
      <c r="AF804" s="42">
        <v>0.0591341785921098</v>
      </c>
      <c r="AG804" s="23">
        <v>13.27961</v>
      </c>
      <c r="AH804" s="48">
        <f t="shared" si="9"/>
        <v>0.0586588921</v>
      </c>
      <c r="AI804" s="49">
        <f t="shared" si="10"/>
        <v>12.90026</v>
      </c>
      <c r="AJ804" s="26"/>
      <c r="AK804" s="42">
        <v>0.0520684551299551</v>
      </c>
      <c r="AL804" s="23">
        <v>12.47269</v>
      </c>
      <c r="AM804" s="48">
        <f t="shared" si="11"/>
        <v>0.05154007086</v>
      </c>
      <c r="AN804" s="49">
        <f t="shared" si="12"/>
        <v>12.14572</v>
      </c>
      <c r="AO804" s="26"/>
      <c r="AP804" s="38"/>
      <c r="AQ804" s="38"/>
      <c r="AR804" s="38"/>
      <c r="AS804" s="38"/>
      <c r="AT804" s="26"/>
      <c r="AU804" s="38"/>
      <c r="AV804" s="38"/>
      <c r="AW804" s="38"/>
      <c r="AX804" s="38"/>
      <c r="AY804" s="26"/>
      <c r="AZ804" s="38"/>
      <c r="BA804" s="38"/>
      <c r="BB804" s="38"/>
      <c r="BC804" s="38"/>
      <c r="BD804" s="26"/>
      <c r="BE804" s="38"/>
      <c r="BF804" s="38"/>
      <c r="BG804" s="38"/>
      <c r="BH804" s="38"/>
      <c r="BI804" s="26"/>
      <c r="BJ804" s="42">
        <v>0.0487009403503929</v>
      </c>
      <c r="BK804" s="23">
        <v>17.26234</v>
      </c>
      <c r="BL804" s="48">
        <f t="shared" si="25"/>
        <v>0.04822108516</v>
      </c>
      <c r="BM804" s="62">
        <f t="shared" si="26"/>
        <v>16.79871</v>
      </c>
      <c r="BN804" s="26"/>
      <c r="BO804" s="42">
        <v>0.0476575672437423</v>
      </c>
      <c r="BP804" s="23">
        <v>16.94974</v>
      </c>
      <c r="BQ804" s="48">
        <f t="shared" si="19"/>
        <v>0.04717391746</v>
      </c>
      <c r="BR804" s="62">
        <f t="shared" si="20"/>
        <v>16.54763</v>
      </c>
      <c r="BS804" s="26"/>
      <c r="BT804" s="42">
        <v>0.046574724868786</v>
      </c>
      <c r="BU804" s="23">
        <v>17.42675</v>
      </c>
      <c r="BV804" s="48">
        <f t="shared" si="29"/>
        <v>0.04608922616</v>
      </c>
      <c r="BW804" s="62">
        <f t="shared" si="30"/>
        <v>16.8757</v>
      </c>
      <c r="BX804" s="26"/>
      <c r="BY804" s="42">
        <v>0.0466175616541844</v>
      </c>
      <c r="BZ804" s="23">
        <v>17.0664</v>
      </c>
      <c r="CA804" s="48">
        <f t="shared" si="27"/>
        <v>0.04613607419</v>
      </c>
      <c r="CB804" s="62">
        <f t="shared" si="28"/>
        <v>16.57367</v>
      </c>
      <c r="CC804" s="7"/>
    </row>
    <row r="805" ht="15.75" customHeight="1">
      <c r="A805" s="1"/>
      <c r="B805" s="38"/>
      <c r="C805" s="38"/>
      <c r="D805" s="38"/>
      <c r="E805" s="38"/>
      <c r="F805" s="26"/>
      <c r="G805" s="38"/>
      <c r="H805" s="38"/>
      <c r="I805" s="38"/>
      <c r="J805" s="38"/>
      <c r="K805" s="26"/>
      <c r="L805" s="38"/>
      <c r="M805" s="38"/>
      <c r="N805" s="38"/>
      <c r="O805" s="38"/>
      <c r="P805" s="26"/>
      <c r="Q805" s="38"/>
      <c r="R805" s="38"/>
      <c r="S805" s="38"/>
      <c r="T805" s="38"/>
      <c r="U805" s="26"/>
      <c r="V805" s="42">
        <v>0.0641357831402787</v>
      </c>
      <c r="W805" s="23">
        <v>13.41003</v>
      </c>
      <c r="X805" s="48">
        <f t="shared" si="1"/>
        <v>0.06364379912</v>
      </c>
      <c r="Y805" s="49">
        <f t="shared" si="2"/>
        <v>13.10169</v>
      </c>
      <c r="Z805" s="26"/>
      <c r="AA805" s="42">
        <v>0.0615732008190601</v>
      </c>
      <c r="AB805" s="23">
        <v>11.56731</v>
      </c>
      <c r="AC805" s="48">
        <f t="shared" si="3"/>
        <v>0.06110729661</v>
      </c>
      <c r="AD805" s="49">
        <f t="shared" si="4"/>
        <v>11.29</v>
      </c>
      <c r="AE805" s="26"/>
      <c r="AF805" s="42">
        <v>0.0592063139089478</v>
      </c>
      <c r="AG805" s="23">
        <v>13.27923</v>
      </c>
      <c r="AH805" s="48">
        <f t="shared" si="9"/>
        <v>0.05873102741</v>
      </c>
      <c r="AI805" s="49">
        <f t="shared" si="10"/>
        <v>12.89988</v>
      </c>
      <c r="AJ805" s="26"/>
      <c r="AK805" s="42">
        <v>0.052206014200729</v>
      </c>
      <c r="AL805" s="23">
        <v>12.46659</v>
      </c>
      <c r="AM805" s="48">
        <f t="shared" si="11"/>
        <v>0.05167762993</v>
      </c>
      <c r="AN805" s="49">
        <f t="shared" si="12"/>
        <v>12.13962</v>
      </c>
      <c r="AO805" s="26"/>
      <c r="AP805" s="38"/>
      <c r="AQ805" s="38"/>
      <c r="AR805" s="38"/>
      <c r="AS805" s="38"/>
      <c r="AT805" s="26"/>
      <c r="AU805" s="38"/>
      <c r="AV805" s="38"/>
      <c r="AW805" s="38"/>
      <c r="AX805" s="38"/>
      <c r="AY805" s="26"/>
      <c r="AZ805" s="38"/>
      <c r="BA805" s="38"/>
      <c r="BB805" s="38"/>
      <c r="BC805" s="38"/>
      <c r="BD805" s="26"/>
      <c r="BE805" s="38"/>
      <c r="BF805" s="38"/>
      <c r="BG805" s="38"/>
      <c r="BH805" s="38"/>
      <c r="BI805" s="26"/>
      <c r="BJ805" s="42">
        <v>0.0488138248088819</v>
      </c>
      <c r="BK805" s="23">
        <v>17.26798</v>
      </c>
      <c r="BL805" s="48">
        <f t="shared" si="25"/>
        <v>0.04833396962</v>
      </c>
      <c r="BM805" s="62">
        <f t="shared" si="26"/>
        <v>16.80435</v>
      </c>
      <c r="BN805" s="26"/>
      <c r="BO805" s="42">
        <v>0.0477011071671476</v>
      </c>
      <c r="BP805" s="23">
        <v>16.9556</v>
      </c>
      <c r="BQ805" s="48">
        <f t="shared" si="19"/>
        <v>0.04721745739</v>
      </c>
      <c r="BR805" s="62">
        <f t="shared" si="20"/>
        <v>16.55349</v>
      </c>
      <c r="BS805" s="26"/>
      <c r="BT805" s="42">
        <v>0.0466644484231993</v>
      </c>
      <c r="BU805" s="23">
        <v>17.43441</v>
      </c>
      <c r="BV805" s="48">
        <f t="shared" si="29"/>
        <v>0.04617894972</v>
      </c>
      <c r="BW805" s="62">
        <f t="shared" si="30"/>
        <v>16.88336</v>
      </c>
      <c r="BX805" s="26"/>
      <c r="BY805" s="42">
        <v>0.04667873321973</v>
      </c>
      <c r="BZ805" s="23">
        <v>17.07318</v>
      </c>
      <c r="CA805" s="48">
        <f t="shared" si="27"/>
        <v>0.04619724576</v>
      </c>
      <c r="CB805" s="62">
        <f t="shared" si="28"/>
        <v>16.58045</v>
      </c>
      <c r="CC805" s="7"/>
    </row>
    <row r="806" ht="15.75" customHeight="1">
      <c r="A806" s="1"/>
      <c r="B806" s="38"/>
      <c r="C806" s="38"/>
      <c r="D806" s="38"/>
      <c r="E806" s="38"/>
      <c r="F806" s="26"/>
      <c r="G806" s="38"/>
      <c r="H806" s="38"/>
      <c r="I806" s="38"/>
      <c r="J806" s="38"/>
      <c r="K806" s="26"/>
      <c r="L806" s="38"/>
      <c r="M806" s="38"/>
      <c r="N806" s="38"/>
      <c r="O806" s="38"/>
      <c r="P806" s="26"/>
      <c r="Q806" s="38"/>
      <c r="R806" s="38"/>
      <c r="S806" s="38"/>
      <c r="T806" s="38"/>
      <c r="U806" s="26"/>
      <c r="V806" s="42">
        <v>0.0642311938351583</v>
      </c>
      <c r="W806" s="23">
        <v>13.40805</v>
      </c>
      <c r="X806" s="48">
        <f t="shared" si="1"/>
        <v>0.06373920981</v>
      </c>
      <c r="Y806" s="49">
        <f t="shared" si="2"/>
        <v>13.09971</v>
      </c>
      <c r="Z806" s="26"/>
      <c r="AA806" s="42">
        <v>0.0617405800600408</v>
      </c>
      <c r="AB806" s="23">
        <v>11.55795</v>
      </c>
      <c r="AC806" s="48">
        <f t="shared" si="3"/>
        <v>0.06127467585</v>
      </c>
      <c r="AD806" s="49">
        <f t="shared" si="4"/>
        <v>11.28064</v>
      </c>
      <c r="AE806" s="26"/>
      <c r="AF806" s="42">
        <v>0.0592724037063157</v>
      </c>
      <c r="AG806" s="23">
        <v>13.27882</v>
      </c>
      <c r="AH806" s="48">
        <f t="shared" si="9"/>
        <v>0.05879711721</v>
      </c>
      <c r="AI806" s="49">
        <f t="shared" si="10"/>
        <v>12.89947</v>
      </c>
      <c r="AJ806" s="26"/>
      <c r="AK806" s="42">
        <v>0.0522223560818971</v>
      </c>
      <c r="AL806" s="23">
        <v>12.46634</v>
      </c>
      <c r="AM806" s="48">
        <f t="shared" si="11"/>
        <v>0.05169397182</v>
      </c>
      <c r="AN806" s="49">
        <f t="shared" si="12"/>
        <v>12.13937</v>
      </c>
      <c r="AO806" s="26"/>
      <c r="AP806" s="38"/>
      <c r="AQ806" s="38"/>
      <c r="AR806" s="38"/>
      <c r="AS806" s="38"/>
      <c r="AT806" s="26"/>
      <c r="AU806" s="38"/>
      <c r="AV806" s="38"/>
      <c r="AW806" s="38"/>
      <c r="AX806" s="38"/>
      <c r="AY806" s="26"/>
      <c r="AZ806" s="38"/>
      <c r="BA806" s="38"/>
      <c r="BB806" s="38"/>
      <c r="BC806" s="38"/>
      <c r="BD806" s="26"/>
      <c r="BE806" s="38"/>
      <c r="BF806" s="38"/>
      <c r="BG806" s="38"/>
      <c r="BH806" s="38"/>
      <c r="BI806" s="26"/>
      <c r="BJ806" s="42">
        <v>0.0489159419772618</v>
      </c>
      <c r="BK806" s="23">
        <v>17.27535</v>
      </c>
      <c r="BL806" s="48">
        <f t="shared" si="25"/>
        <v>0.04843608679</v>
      </c>
      <c r="BM806" s="62">
        <f t="shared" si="26"/>
        <v>16.81172</v>
      </c>
      <c r="BN806" s="26"/>
      <c r="BO806" s="42">
        <v>0.0478081969952515</v>
      </c>
      <c r="BP806" s="23">
        <v>16.96248</v>
      </c>
      <c r="BQ806" s="48">
        <f t="shared" si="19"/>
        <v>0.04732454721</v>
      </c>
      <c r="BR806" s="62">
        <f t="shared" si="20"/>
        <v>16.56037</v>
      </c>
      <c r="BS806" s="26"/>
      <c r="BT806" s="42">
        <v>0.0467679980072813</v>
      </c>
      <c r="BU806" s="23">
        <v>17.43728</v>
      </c>
      <c r="BV806" s="48">
        <f t="shared" si="29"/>
        <v>0.0462824993</v>
      </c>
      <c r="BW806" s="62">
        <f t="shared" si="30"/>
        <v>16.88623</v>
      </c>
      <c r="BX806" s="26"/>
      <c r="BY806" s="42">
        <v>0.0467404356633394</v>
      </c>
      <c r="BZ806" s="23">
        <v>17.07991</v>
      </c>
      <c r="CA806" s="48">
        <f t="shared" si="27"/>
        <v>0.0462589482</v>
      </c>
      <c r="CB806" s="62">
        <f t="shared" si="28"/>
        <v>16.58718</v>
      </c>
      <c r="CC806" s="7"/>
    </row>
    <row r="807" ht="15.75" customHeight="1">
      <c r="A807" s="1"/>
      <c r="B807" s="38"/>
      <c r="C807" s="38"/>
      <c r="D807" s="38"/>
      <c r="E807" s="38"/>
      <c r="F807" s="26"/>
      <c r="G807" s="38"/>
      <c r="H807" s="38"/>
      <c r="I807" s="38"/>
      <c r="J807" s="38"/>
      <c r="K807" s="26"/>
      <c r="L807" s="38"/>
      <c r="M807" s="38"/>
      <c r="N807" s="38"/>
      <c r="O807" s="38"/>
      <c r="P807" s="26"/>
      <c r="Q807" s="38"/>
      <c r="R807" s="38"/>
      <c r="S807" s="38"/>
      <c r="T807" s="38"/>
      <c r="U807" s="26"/>
      <c r="V807" s="42">
        <v>0.0643480493356252</v>
      </c>
      <c r="W807" s="23">
        <v>13.40916</v>
      </c>
      <c r="X807" s="48">
        <f t="shared" si="1"/>
        <v>0.06385606531</v>
      </c>
      <c r="Y807" s="49">
        <f t="shared" si="2"/>
        <v>13.10082</v>
      </c>
      <c r="Z807" s="26"/>
      <c r="AA807" s="42">
        <v>0.0618183683797946</v>
      </c>
      <c r="AB807" s="23">
        <v>11.54682</v>
      </c>
      <c r="AC807" s="48">
        <f t="shared" si="3"/>
        <v>0.06135246417</v>
      </c>
      <c r="AD807" s="49">
        <f t="shared" si="4"/>
        <v>11.26951</v>
      </c>
      <c r="AE807" s="26"/>
      <c r="AF807" s="42">
        <v>0.0593855209427419</v>
      </c>
      <c r="AG807" s="23">
        <v>13.27601</v>
      </c>
      <c r="AH807" s="48">
        <f t="shared" si="9"/>
        <v>0.05891023445</v>
      </c>
      <c r="AI807" s="49">
        <f t="shared" si="10"/>
        <v>12.89666</v>
      </c>
      <c r="AJ807" s="26"/>
      <c r="AK807" s="42">
        <v>0.0521767467191774</v>
      </c>
      <c r="AL807" s="23">
        <v>12.46445</v>
      </c>
      <c r="AM807" s="48">
        <f t="shared" si="11"/>
        <v>0.05164836245</v>
      </c>
      <c r="AN807" s="49">
        <f t="shared" si="12"/>
        <v>12.13748</v>
      </c>
      <c r="AO807" s="26"/>
      <c r="AP807" s="38"/>
      <c r="AQ807" s="38"/>
      <c r="AR807" s="38"/>
      <c r="AS807" s="38"/>
      <c r="AT807" s="26"/>
      <c r="AU807" s="38"/>
      <c r="AV807" s="38"/>
      <c r="AW807" s="38"/>
      <c r="AX807" s="38"/>
      <c r="AY807" s="26"/>
      <c r="AZ807" s="38"/>
      <c r="BA807" s="38"/>
      <c r="BB807" s="38"/>
      <c r="BC807" s="38"/>
      <c r="BD807" s="26"/>
      <c r="BE807" s="38"/>
      <c r="BF807" s="38"/>
      <c r="BG807" s="38"/>
      <c r="BH807" s="38"/>
      <c r="BI807" s="26"/>
      <c r="BJ807" s="42">
        <v>0.0489470173604547</v>
      </c>
      <c r="BK807" s="23">
        <v>17.27821</v>
      </c>
      <c r="BL807" s="48">
        <f t="shared" si="25"/>
        <v>0.04846716217</v>
      </c>
      <c r="BM807" s="62">
        <f t="shared" si="26"/>
        <v>16.81458</v>
      </c>
      <c r="BN807" s="26"/>
      <c r="BO807" s="42">
        <v>0.0478892852661101</v>
      </c>
      <c r="BP807" s="23">
        <v>16.96706</v>
      </c>
      <c r="BQ807" s="48">
        <f t="shared" si="19"/>
        <v>0.04740563549</v>
      </c>
      <c r="BR807" s="62">
        <f t="shared" si="20"/>
        <v>16.56495</v>
      </c>
      <c r="BS807" s="26"/>
      <c r="BT807" s="42">
        <v>0.0467825679797644</v>
      </c>
      <c r="BU807" s="23">
        <v>17.44443</v>
      </c>
      <c r="BV807" s="48">
        <f t="shared" si="29"/>
        <v>0.04629706927</v>
      </c>
      <c r="BW807" s="62">
        <f t="shared" si="30"/>
        <v>16.89338</v>
      </c>
      <c r="BX807" s="26"/>
      <c r="BY807" s="42">
        <v>0.0468274246211831</v>
      </c>
      <c r="BZ807" s="23">
        <v>17.08363</v>
      </c>
      <c r="CA807" s="48">
        <f t="shared" si="27"/>
        <v>0.04634593716</v>
      </c>
      <c r="CB807" s="62">
        <f t="shared" si="28"/>
        <v>16.5909</v>
      </c>
      <c r="CC807" s="7"/>
    </row>
    <row r="808" ht="15.75" customHeight="1">
      <c r="A808" s="1"/>
      <c r="B808" s="38"/>
      <c r="C808" s="38"/>
      <c r="D808" s="38"/>
      <c r="E808" s="38"/>
      <c r="F808" s="26"/>
      <c r="G808" s="38"/>
      <c r="H808" s="38"/>
      <c r="I808" s="38"/>
      <c r="J808" s="38"/>
      <c r="K808" s="26"/>
      <c r="L808" s="38"/>
      <c r="M808" s="38"/>
      <c r="N808" s="38"/>
      <c r="O808" s="38"/>
      <c r="P808" s="26"/>
      <c r="Q808" s="38"/>
      <c r="R808" s="38"/>
      <c r="S808" s="38"/>
      <c r="T808" s="38"/>
      <c r="U808" s="26"/>
      <c r="V808" s="42">
        <v>0.0644264919725288</v>
      </c>
      <c r="W808" s="23">
        <v>13.40446</v>
      </c>
      <c r="X808" s="48">
        <f t="shared" si="1"/>
        <v>0.06393450795</v>
      </c>
      <c r="Y808" s="49">
        <f t="shared" si="2"/>
        <v>13.09612</v>
      </c>
      <c r="Z808" s="26"/>
      <c r="AA808" s="42">
        <v>0.0619261592526408</v>
      </c>
      <c r="AB808" s="23">
        <v>11.53722</v>
      </c>
      <c r="AC808" s="48">
        <f t="shared" si="3"/>
        <v>0.06146025504</v>
      </c>
      <c r="AD808" s="49">
        <f t="shared" si="4"/>
        <v>11.25991</v>
      </c>
      <c r="AE808" s="26"/>
      <c r="AF808" s="42">
        <v>0.0594545740596946</v>
      </c>
      <c r="AG808" s="23">
        <v>13.2775</v>
      </c>
      <c r="AH808" s="48">
        <f t="shared" si="9"/>
        <v>0.05897928756</v>
      </c>
      <c r="AI808" s="49">
        <f t="shared" si="10"/>
        <v>12.89815</v>
      </c>
      <c r="AJ808" s="26"/>
      <c r="AK808" s="42">
        <v>0.0523224358446523</v>
      </c>
      <c r="AL808" s="23">
        <v>12.46302</v>
      </c>
      <c r="AM808" s="48">
        <f t="shared" si="11"/>
        <v>0.05179405158</v>
      </c>
      <c r="AN808" s="49">
        <f t="shared" si="12"/>
        <v>12.13605</v>
      </c>
      <c r="AO808" s="26"/>
      <c r="AP808" s="38"/>
      <c r="AQ808" s="38"/>
      <c r="AR808" s="38"/>
      <c r="AS808" s="38"/>
      <c r="AT808" s="26"/>
      <c r="AU808" s="38"/>
      <c r="AV808" s="38"/>
      <c r="AW808" s="38"/>
      <c r="AX808" s="38"/>
      <c r="AY808" s="26"/>
      <c r="AZ808" s="38"/>
      <c r="BA808" s="38"/>
      <c r="BB808" s="38"/>
      <c r="BC808" s="38"/>
      <c r="BD808" s="26"/>
      <c r="BE808" s="38"/>
      <c r="BF808" s="38"/>
      <c r="BG808" s="38"/>
      <c r="BH808" s="38"/>
      <c r="BI808" s="26"/>
      <c r="BJ808" s="42">
        <v>0.0490150201362962</v>
      </c>
      <c r="BK808" s="23">
        <v>17.28425</v>
      </c>
      <c r="BL808" s="48">
        <f t="shared" si="25"/>
        <v>0.04853516495</v>
      </c>
      <c r="BM808" s="62">
        <f t="shared" si="26"/>
        <v>16.82062</v>
      </c>
      <c r="BN808" s="26"/>
      <c r="BO808" s="42">
        <v>0.0479343986411471</v>
      </c>
      <c r="BP808" s="23">
        <v>16.97157</v>
      </c>
      <c r="BQ808" s="48">
        <f t="shared" si="19"/>
        <v>0.04745074886</v>
      </c>
      <c r="BR808" s="62">
        <f t="shared" si="20"/>
        <v>16.56946</v>
      </c>
      <c r="BS808" s="26"/>
      <c r="BT808" s="42">
        <v>0.0468779739728369</v>
      </c>
      <c r="BU808" s="23">
        <v>17.45145</v>
      </c>
      <c r="BV808" s="48">
        <f t="shared" si="29"/>
        <v>0.04639247527</v>
      </c>
      <c r="BW808" s="62">
        <f t="shared" si="30"/>
        <v>16.9004</v>
      </c>
      <c r="BX808" s="26"/>
      <c r="BY808" s="42">
        <v>0.0468799453274151</v>
      </c>
      <c r="BZ808" s="23">
        <v>17.09159</v>
      </c>
      <c r="CA808" s="48">
        <f t="shared" si="27"/>
        <v>0.04639845787</v>
      </c>
      <c r="CB808" s="62">
        <f t="shared" si="28"/>
        <v>16.59886</v>
      </c>
      <c r="CC808" s="7"/>
    </row>
    <row r="809" ht="15.75" customHeight="1">
      <c r="A809" s="1"/>
      <c r="B809" s="38"/>
      <c r="C809" s="38"/>
      <c r="D809" s="38"/>
      <c r="E809" s="38"/>
      <c r="F809" s="26"/>
      <c r="G809" s="38"/>
      <c r="H809" s="38"/>
      <c r="I809" s="38"/>
      <c r="J809" s="38"/>
      <c r="K809" s="26"/>
      <c r="L809" s="38"/>
      <c r="M809" s="38"/>
      <c r="N809" s="38"/>
      <c r="O809" s="38"/>
      <c r="P809" s="26"/>
      <c r="Q809" s="38"/>
      <c r="R809" s="38"/>
      <c r="S809" s="38"/>
      <c r="T809" s="38"/>
      <c r="U809" s="26"/>
      <c r="V809" s="42">
        <v>0.0645719528838185</v>
      </c>
      <c r="W809" s="23">
        <v>13.4046</v>
      </c>
      <c r="X809" s="48">
        <f t="shared" si="1"/>
        <v>0.06407996886</v>
      </c>
      <c r="Y809" s="49">
        <f t="shared" si="2"/>
        <v>13.09626</v>
      </c>
      <c r="Z809" s="26"/>
      <c r="AA809" s="42">
        <v>0.0620692634249962</v>
      </c>
      <c r="AB809" s="23">
        <v>11.52172</v>
      </c>
      <c r="AC809" s="48">
        <f t="shared" si="3"/>
        <v>0.06160335921</v>
      </c>
      <c r="AD809" s="49">
        <f t="shared" si="4"/>
        <v>11.24441</v>
      </c>
      <c r="AE809" s="26"/>
      <c r="AF809" s="42">
        <v>0.0595516572060437</v>
      </c>
      <c r="AG809" s="23">
        <v>13.28139</v>
      </c>
      <c r="AH809" s="48">
        <f t="shared" si="9"/>
        <v>0.05907637071</v>
      </c>
      <c r="AI809" s="49">
        <f t="shared" si="10"/>
        <v>12.90204</v>
      </c>
      <c r="AJ809" s="26"/>
      <c r="AK809" s="42">
        <v>0.052374348234371</v>
      </c>
      <c r="AL809" s="23">
        <v>12.45694</v>
      </c>
      <c r="AM809" s="48">
        <f t="shared" si="11"/>
        <v>0.05184596397</v>
      </c>
      <c r="AN809" s="49">
        <f t="shared" si="12"/>
        <v>12.12997</v>
      </c>
      <c r="AO809" s="26"/>
      <c r="AP809" s="38"/>
      <c r="AQ809" s="38"/>
      <c r="AR809" s="38"/>
      <c r="AS809" s="38"/>
      <c r="AT809" s="26"/>
      <c r="AU809" s="38"/>
      <c r="AV809" s="38"/>
      <c r="AW809" s="38"/>
      <c r="AX809" s="38"/>
      <c r="AY809" s="26"/>
      <c r="AZ809" s="38"/>
      <c r="BA809" s="38"/>
      <c r="BB809" s="38"/>
      <c r="BC809" s="38"/>
      <c r="BD809" s="26"/>
      <c r="BE809" s="38"/>
      <c r="BF809" s="38"/>
      <c r="BG809" s="38"/>
      <c r="BH809" s="38"/>
      <c r="BI809" s="26"/>
      <c r="BJ809" s="42">
        <v>0.0491204856779823</v>
      </c>
      <c r="BK809" s="23">
        <v>17.29114</v>
      </c>
      <c r="BL809" s="48">
        <f t="shared" si="25"/>
        <v>0.04864063049</v>
      </c>
      <c r="BM809" s="62">
        <f t="shared" si="26"/>
        <v>16.82751</v>
      </c>
      <c r="BN809" s="26"/>
      <c r="BO809" s="42">
        <v>0.0480081125998331</v>
      </c>
      <c r="BP809" s="23">
        <v>16.97811</v>
      </c>
      <c r="BQ809" s="48">
        <f t="shared" si="19"/>
        <v>0.04752446282</v>
      </c>
      <c r="BR809" s="62">
        <f t="shared" si="20"/>
        <v>16.576</v>
      </c>
      <c r="BS809" s="26"/>
      <c r="BT809" s="42">
        <v>0.0469528357271594</v>
      </c>
      <c r="BU809" s="23">
        <v>17.45504</v>
      </c>
      <c r="BV809" s="48">
        <f t="shared" si="29"/>
        <v>0.04646733702</v>
      </c>
      <c r="BW809" s="62">
        <f t="shared" si="30"/>
        <v>16.90399</v>
      </c>
      <c r="BX809" s="26"/>
      <c r="BY809" s="42">
        <v>0.0469311527648957</v>
      </c>
      <c r="BZ809" s="23">
        <v>17.09593</v>
      </c>
      <c r="CA809" s="48">
        <f t="shared" si="27"/>
        <v>0.0464496653</v>
      </c>
      <c r="CB809" s="62">
        <f t="shared" si="28"/>
        <v>16.6032</v>
      </c>
      <c r="CC809" s="7"/>
    </row>
    <row r="810" ht="15.75" customHeight="1">
      <c r="A810" s="1"/>
      <c r="B810" s="38"/>
      <c r="C810" s="38"/>
      <c r="D810" s="38"/>
      <c r="E810" s="38"/>
      <c r="F810" s="26"/>
      <c r="G810" s="38"/>
      <c r="H810" s="38"/>
      <c r="I810" s="38"/>
      <c r="J810" s="38"/>
      <c r="K810" s="26"/>
      <c r="L810" s="38"/>
      <c r="M810" s="38"/>
      <c r="N810" s="38"/>
      <c r="O810" s="38"/>
      <c r="P810" s="26"/>
      <c r="Q810" s="38"/>
      <c r="R810" s="38"/>
      <c r="S810" s="38"/>
      <c r="T810" s="38"/>
      <c r="U810" s="26"/>
      <c r="V810" s="42">
        <v>0.0646442598779033</v>
      </c>
      <c r="W810" s="23">
        <v>13.40644</v>
      </c>
      <c r="X810" s="48">
        <f t="shared" si="1"/>
        <v>0.06415227586</v>
      </c>
      <c r="Y810" s="49">
        <f t="shared" si="2"/>
        <v>13.0981</v>
      </c>
      <c r="Z810" s="26"/>
      <c r="AA810" s="42">
        <v>0.0621731029790309</v>
      </c>
      <c r="AB810" s="23">
        <v>11.50424</v>
      </c>
      <c r="AC810" s="48">
        <f t="shared" si="3"/>
        <v>0.06170719877</v>
      </c>
      <c r="AD810" s="49">
        <f t="shared" si="4"/>
        <v>11.22693</v>
      </c>
      <c r="AE810" s="26"/>
      <c r="AF810" s="42">
        <v>0.059617905607289</v>
      </c>
      <c r="AG810" s="23">
        <v>13.27668</v>
      </c>
      <c r="AH810" s="48">
        <f t="shared" si="9"/>
        <v>0.05914261911</v>
      </c>
      <c r="AI810" s="49">
        <f t="shared" si="10"/>
        <v>12.89733</v>
      </c>
      <c r="AJ810" s="26"/>
      <c r="AK810" s="42">
        <v>0.0524374354513228</v>
      </c>
      <c r="AL810" s="23">
        <v>12.45716</v>
      </c>
      <c r="AM810" s="48">
        <f t="shared" si="11"/>
        <v>0.05190905118</v>
      </c>
      <c r="AN810" s="49">
        <f t="shared" si="12"/>
        <v>12.13019</v>
      </c>
      <c r="AO810" s="26"/>
      <c r="AP810" s="38"/>
      <c r="AQ810" s="38"/>
      <c r="AR810" s="38"/>
      <c r="AS810" s="38"/>
      <c r="AT810" s="26"/>
      <c r="AU810" s="38"/>
      <c r="AV810" s="38"/>
      <c r="AW810" s="38"/>
      <c r="AX810" s="38"/>
      <c r="AY810" s="26"/>
      <c r="AZ810" s="38"/>
      <c r="BA810" s="38"/>
      <c r="BB810" s="38"/>
      <c r="BC810" s="38"/>
      <c r="BD810" s="26"/>
      <c r="BE810" s="38"/>
      <c r="BF810" s="38"/>
      <c r="BG810" s="38"/>
      <c r="BH810" s="38"/>
      <c r="BI810" s="26"/>
      <c r="BJ810" s="42">
        <v>0.049189807945293</v>
      </c>
      <c r="BK810" s="23">
        <v>17.2943</v>
      </c>
      <c r="BL810" s="48">
        <f t="shared" si="25"/>
        <v>0.04870995275</v>
      </c>
      <c r="BM810" s="62">
        <f t="shared" si="26"/>
        <v>16.83067</v>
      </c>
      <c r="BN810" s="26"/>
      <c r="BO810" s="42">
        <v>0.0481278922757666</v>
      </c>
      <c r="BP810" s="23">
        <v>16.9821</v>
      </c>
      <c r="BQ810" s="48">
        <f t="shared" si="19"/>
        <v>0.04764424249</v>
      </c>
      <c r="BR810" s="62">
        <f t="shared" si="20"/>
        <v>16.57999</v>
      </c>
      <c r="BS810" s="26"/>
      <c r="BT810" s="42">
        <v>0.0470024955231383</v>
      </c>
      <c r="BU810" s="23">
        <v>17.46091</v>
      </c>
      <c r="BV810" s="48">
        <f t="shared" si="29"/>
        <v>0.04651699682</v>
      </c>
      <c r="BW810" s="62">
        <f t="shared" si="30"/>
        <v>16.90986</v>
      </c>
      <c r="BX810" s="26"/>
      <c r="BY810" s="42">
        <v>0.0470620245199025</v>
      </c>
      <c r="BZ810" s="23">
        <v>17.10006</v>
      </c>
      <c r="CA810" s="48">
        <f t="shared" si="27"/>
        <v>0.04658053706</v>
      </c>
      <c r="CB810" s="62">
        <f t="shared" si="28"/>
        <v>16.60733</v>
      </c>
      <c r="CC810" s="7"/>
    </row>
    <row r="811" ht="15.75" customHeight="1">
      <c r="A811" s="1"/>
      <c r="B811" s="38"/>
      <c r="C811" s="38"/>
      <c r="D811" s="38"/>
      <c r="E811" s="38"/>
      <c r="F811" s="26"/>
      <c r="G811" s="38"/>
      <c r="H811" s="38"/>
      <c r="I811" s="38"/>
      <c r="J811" s="38"/>
      <c r="K811" s="26"/>
      <c r="L811" s="38"/>
      <c r="M811" s="38"/>
      <c r="N811" s="38"/>
      <c r="O811" s="38"/>
      <c r="P811" s="26"/>
      <c r="Q811" s="38"/>
      <c r="R811" s="38"/>
      <c r="S811" s="38"/>
      <c r="T811" s="38"/>
      <c r="U811" s="26"/>
      <c r="V811" s="42">
        <v>0.0647540567765834</v>
      </c>
      <c r="W811" s="23">
        <v>13.4006</v>
      </c>
      <c r="X811" s="48">
        <f t="shared" si="1"/>
        <v>0.06426207276</v>
      </c>
      <c r="Y811" s="49">
        <f t="shared" si="2"/>
        <v>13.09226</v>
      </c>
      <c r="Z811" s="26"/>
      <c r="AA811" s="42">
        <v>0.0622956924366489</v>
      </c>
      <c r="AB811" s="23">
        <v>11.49016</v>
      </c>
      <c r="AC811" s="48">
        <f t="shared" si="3"/>
        <v>0.06182978823</v>
      </c>
      <c r="AD811" s="49">
        <f t="shared" si="4"/>
        <v>11.21285</v>
      </c>
      <c r="AE811" s="26"/>
      <c r="AF811" s="42">
        <v>0.0597046113415751</v>
      </c>
      <c r="AG811" s="23">
        <v>13.27965</v>
      </c>
      <c r="AH811" s="48">
        <f t="shared" si="9"/>
        <v>0.05922932484</v>
      </c>
      <c r="AI811" s="49">
        <f t="shared" si="10"/>
        <v>12.9003</v>
      </c>
      <c r="AJ811" s="26"/>
      <c r="AK811" s="42">
        <v>0.0524666299599148</v>
      </c>
      <c r="AL811" s="23">
        <v>12.44832</v>
      </c>
      <c r="AM811" s="48">
        <f t="shared" si="11"/>
        <v>0.05193824569</v>
      </c>
      <c r="AN811" s="49">
        <f t="shared" si="12"/>
        <v>12.12135</v>
      </c>
      <c r="AO811" s="26"/>
      <c r="AP811" s="38"/>
      <c r="AQ811" s="38"/>
      <c r="AR811" s="38"/>
      <c r="AS811" s="38"/>
      <c r="AT811" s="26"/>
      <c r="AU811" s="38"/>
      <c r="AV811" s="38"/>
      <c r="AW811" s="38"/>
      <c r="AX811" s="38"/>
      <c r="AY811" s="26"/>
      <c r="AZ811" s="38"/>
      <c r="BA811" s="38"/>
      <c r="BB811" s="38"/>
      <c r="BC811" s="38"/>
      <c r="BD811" s="26"/>
      <c r="BE811" s="38"/>
      <c r="BF811" s="38"/>
      <c r="BG811" s="38"/>
      <c r="BH811" s="38"/>
      <c r="BI811" s="26"/>
      <c r="BJ811" s="42">
        <v>0.0492607977353272</v>
      </c>
      <c r="BK811" s="23">
        <v>17.30067</v>
      </c>
      <c r="BL811" s="48">
        <f t="shared" si="25"/>
        <v>0.04878094254</v>
      </c>
      <c r="BM811" s="62">
        <f t="shared" si="26"/>
        <v>16.83704</v>
      </c>
      <c r="BN811" s="26"/>
      <c r="BO811" s="42">
        <v>0.0482039605182509</v>
      </c>
      <c r="BP811" s="23">
        <v>16.98712</v>
      </c>
      <c r="BQ811" s="48">
        <f t="shared" si="19"/>
        <v>0.04772031074</v>
      </c>
      <c r="BR811" s="62">
        <f t="shared" si="20"/>
        <v>16.58501</v>
      </c>
      <c r="BS811" s="26"/>
      <c r="BT811" s="42">
        <v>0.0470815509599323</v>
      </c>
      <c r="BU811" s="23">
        <v>17.46697</v>
      </c>
      <c r="BV811" s="48">
        <f t="shared" si="29"/>
        <v>0.04659605225</v>
      </c>
      <c r="BW811" s="62">
        <f t="shared" si="30"/>
        <v>16.91592</v>
      </c>
      <c r="BX811" s="26"/>
      <c r="BY811" s="42">
        <v>0.0471008361164906</v>
      </c>
      <c r="BZ811" s="23">
        <v>17.1082</v>
      </c>
      <c r="CA811" s="48">
        <f t="shared" si="27"/>
        <v>0.04661934866</v>
      </c>
      <c r="CB811" s="62">
        <f t="shared" si="28"/>
        <v>16.61547</v>
      </c>
      <c r="CC811" s="7"/>
    </row>
    <row r="812" ht="15.75" customHeight="1">
      <c r="A812" s="1"/>
      <c r="B812" s="38"/>
      <c r="C812" s="38"/>
      <c r="D812" s="38"/>
      <c r="E812" s="38"/>
      <c r="F812" s="26"/>
      <c r="G812" s="38"/>
      <c r="H812" s="38"/>
      <c r="I812" s="38"/>
      <c r="J812" s="38"/>
      <c r="K812" s="26"/>
      <c r="L812" s="38"/>
      <c r="M812" s="38"/>
      <c r="N812" s="38"/>
      <c r="O812" s="38"/>
      <c r="P812" s="26"/>
      <c r="Q812" s="38"/>
      <c r="R812" s="38"/>
      <c r="S812" s="38"/>
      <c r="T812" s="38"/>
      <c r="U812" s="26"/>
      <c r="V812" s="42">
        <v>0.0648522521281893</v>
      </c>
      <c r="W812" s="23">
        <v>13.40482</v>
      </c>
      <c r="X812" s="48">
        <f t="shared" si="1"/>
        <v>0.06436026811</v>
      </c>
      <c r="Y812" s="49">
        <f t="shared" si="2"/>
        <v>13.09648</v>
      </c>
      <c r="Z812" s="26"/>
      <c r="AA812" s="42">
        <v>0.0624067852410273</v>
      </c>
      <c r="AB812" s="23">
        <v>11.46922</v>
      </c>
      <c r="AC812" s="48">
        <f t="shared" si="3"/>
        <v>0.06194088103</v>
      </c>
      <c r="AD812" s="49">
        <f t="shared" si="4"/>
        <v>11.19191</v>
      </c>
      <c r="AE812" s="26"/>
      <c r="AF812" s="42">
        <v>0.0598074048953303</v>
      </c>
      <c r="AG812" s="23">
        <v>13.28001</v>
      </c>
      <c r="AH812" s="48">
        <f t="shared" si="9"/>
        <v>0.0593321184</v>
      </c>
      <c r="AI812" s="49">
        <f t="shared" si="10"/>
        <v>12.90066</v>
      </c>
      <c r="AJ812" s="26"/>
      <c r="AK812" s="42">
        <v>0.0525028305609938</v>
      </c>
      <c r="AL812" s="23">
        <v>12.44639</v>
      </c>
      <c r="AM812" s="48">
        <f t="shared" si="11"/>
        <v>0.05197444629</v>
      </c>
      <c r="AN812" s="49">
        <f t="shared" si="12"/>
        <v>12.11942</v>
      </c>
      <c r="AO812" s="26"/>
      <c r="AP812" s="38"/>
      <c r="AQ812" s="38"/>
      <c r="AR812" s="38"/>
      <c r="AS812" s="38"/>
      <c r="AT812" s="26"/>
      <c r="AU812" s="38"/>
      <c r="AV812" s="38"/>
      <c r="AW812" s="38"/>
      <c r="AX812" s="38"/>
      <c r="AY812" s="26"/>
      <c r="AZ812" s="38"/>
      <c r="BA812" s="38"/>
      <c r="BB812" s="38"/>
      <c r="BC812" s="38"/>
      <c r="BD812" s="26"/>
      <c r="BE812" s="38"/>
      <c r="BF812" s="38"/>
      <c r="BG812" s="38"/>
      <c r="BH812" s="38"/>
      <c r="BI812" s="26"/>
      <c r="BJ812" s="42">
        <v>0.0492894115014284</v>
      </c>
      <c r="BK812" s="23">
        <v>17.30704</v>
      </c>
      <c r="BL812" s="48">
        <f t="shared" si="25"/>
        <v>0.04880955631</v>
      </c>
      <c r="BM812" s="62">
        <f t="shared" si="26"/>
        <v>16.84341</v>
      </c>
      <c r="BN812" s="26"/>
      <c r="BO812" s="42">
        <v>0.04825478187396</v>
      </c>
      <c r="BP812" s="23">
        <v>16.9934</v>
      </c>
      <c r="BQ812" s="48">
        <f t="shared" si="19"/>
        <v>0.04777113209</v>
      </c>
      <c r="BR812" s="62">
        <f t="shared" si="20"/>
        <v>16.59129</v>
      </c>
      <c r="BS812" s="26"/>
      <c r="BT812" s="42">
        <v>0.0471986513019553</v>
      </c>
      <c r="BU812" s="23">
        <v>17.47243</v>
      </c>
      <c r="BV812" s="48">
        <f t="shared" si="29"/>
        <v>0.0467131526</v>
      </c>
      <c r="BW812" s="62">
        <f t="shared" si="30"/>
        <v>16.92138</v>
      </c>
      <c r="BX812" s="26"/>
      <c r="BY812" s="42">
        <v>0.0471367630685982</v>
      </c>
      <c r="BZ812" s="23">
        <v>17.11308</v>
      </c>
      <c r="CA812" s="48">
        <f t="shared" si="27"/>
        <v>0.04665527561</v>
      </c>
      <c r="CB812" s="62">
        <f t="shared" si="28"/>
        <v>16.62035</v>
      </c>
      <c r="CC812" s="7"/>
    </row>
    <row r="813" ht="15.75" customHeight="1">
      <c r="A813" s="1"/>
      <c r="B813" s="38"/>
      <c r="C813" s="38"/>
      <c r="D813" s="38"/>
      <c r="E813" s="38"/>
      <c r="F813" s="26"/>
      <c r="G813" s="38"/>
      <c r="H813" s="38"/>
      <c r="I813" s="38"/>
      <c r="J813" s="38"/>
      <c r="K813" s="26"/>
      <c r="L813" s="38"/>
      <c r="M813" s="38"/>
      <c r="N813" s="38"/>
      <c r="O813" s="38"/>
      <c r="P813" s="26"/>
      <c r="Q813" s="38"/>
      <c r="R813" s="38"/>
      <c r="S813" s="38"/>
      <c r="T813" s="38"/>
      <c r="U813" s="26"/>
      <c r="V813" s="42">
        <v>0.0649665015538048</v>
      </c>
      <c r="W813" s="23">
        <v>13.40488</v>
      </c>
      <c r="X813" s="48">
        <f t="shared" si="1"/>
        <v>0.06447451753</v>
      </c>
      <c r="Y813" s="49">
        <f t="shared" si="2"/>
        <v>13.09654</v>
      </c>
      <c r="Z813" s="26"/>
      <c r="AA813" s="42">
        <v>0.0625285855358817</v>
      </c>
      <c r="AB813" s="23">
        <v>11.45008</v>
      </c>
      <c r="AC813" s="48">
        <f t="shared" si="3"/>
        <v>0.06206268133</v>
      </c>
      <c r="AD813" s="49">
        <f t="shared" si="4"/>
        <v>11.17277</v>
      </c>
      <c r="AE813" s="26"/>
      <c r="AF813" s="42">
        <v>0.0599081469788041</v>
      </c>
      <c r="AG813" s="23">
        <v>13.27946</v>
      </c>
      <c r="AH813" s="48">
        <f t="shared" si="9"/>
        <v>0.05943286048</v>
      </c>
      <c r="AI813" s="49">
        <f t="shared" si="10"/>
        <v>12.90011</v>
      </c>
      <c r="AJ813" s="26"/>
      <c r="AK813" s="42">
        <v>0.0526117064202685</v>
      </c>
      <c r="AL813" s="23">
        <v>12.44486</v>
      </c>
      <c r="AM813" s="48">
        <f t="shared" si="11"/>
        <v>0.05208332215</v>
      </c>
      <c r="AN813" s="49">
        <f t="shared" si="12"/>
        <v>12.11789</v>
      </c>
      <c r="AO813" s="26"/>
      <c r="AP813" s="38"/>
      <c r="AQ813" s="38"/>
      <c r="AR813" s="38"/>
      <c r="AS813" s="38"/>
      <c r="AT813" s="26"/>
      <c r="AU813" s="38"/>
      <c r="AV813" s="38"/>
      <c r="AW813" s="38"/>
      <c r="AX813" s="38"/>
      <c r="AY813" s="26"/>
      <c r="AZ813" s="38"/>
      <c r="BA813" s="38"/>
      <c r="BB813" s="38"/>
      <c r="BC813" s="38"/>
      <c r="BD813" s="26"/>
      <c r="BE813" s="38"/>
      <c r="BF813" s="38"/>
      <c r="BG813" s="38"/>
      <c r="BH813" s="38"/>
      <c r="BI813" s="26"/>
      <c r="BJ813" s="42">
        <v>0.0493927889625487</v>
      </c>
      <c r="BK813" s="23">
        <v>17.3098</v>
      </c>
      <c r="BL813" s="48">
        <f t="shared" si="25"/>
        <v>0.04891293377</v>
      </c>
      <c r="BM813" s="62">
        <f t="shared" si="26"/>
        <v>16.84617</v>
      </c>
      <c r="BN813" s="26"/>
      <c r="BO813" s="42">
        <v>0.0483173037143056</v>
      </c>
      <c r="BP813" s="23">
        <v>16.9987</v>
      </c>
      <c r="BQ813" s="48">
        <f t="shared" si="19"/>
        <v>0.04783365393</v>
      </c>
      <c r="BR813" s="62">
        <f t="shared" si="20"/>
        <v>16.59659</v>
      </c>
      <c r="BS813" s="26"/>
      <c r="BT813" s="42">
        <v>0.0472198421522334</v>
      </c>
      <c r="BU813" s="23">
        <v>17.4773</v>
      </c>
      <c r="BV813" s="48">
        <f t="shared" si="29"/>
        <v>0.04673434345</v>
      </c>
      <c r="BW813" s="62">
        <f t="shared" si="30"/>
        <v>16.92625</v>
      </c>
      <c r="BX813" s="26"/>
      <c r="BY813" s="42">
        <v>0.0472672262078615</v>
      </c>
      <c r="BZ813" s="23">
        <v>17.11678</v>
      </c>
      <c r="CA813" s="48">
        <f t="shared" si="27"/>
        <v>0.04678573875</v>
      </c>
      <c r="CB813" s="62">
        <f t="shared" si="28"/>
        <v>16.62405</v>
      </c>
      <c r="CC813" s="7"/>
    </row>
    <row r="814" ht="15.75" customHeight="1">
      <c r="A814" s="1"/>
      <c r="B814" s="38"/>
      <c r="C814" s="38"/>
      <c r="D814" s="38"/>
      <c r="E814" s="38"/>
      <c r="F814" s="26"/>
      <c r="G814" s="38"/>
      <c r="H814" s="38"/>
      <c r="I814" s="38"/>
      <c r="J814" s="38"/>
      <c r="K814" s="26"/>
      <c r="L814" s="38"/>
      <c r="M814" s="38"/>
      <c r="N814" s="38"/>
      <c r="O814" s="38"/>
      <c r="P814" s="26"/>
      <c r="Q814" s="38"/>
      <c r="R814" s="38"/>
      <c r="S814" s="38"/>
      <c r="T814" s="38"/>
      <c r="U814" s="26"/>
      <c r="V814" s="42">
        <v>0.0650529202830417</v>
      </c>
      <c r="W814" s="23">
        <v>13.39904</v>
      </c>
      <c r="X814" s="48">
        <f t="shared" si="1"/>
        <v>0.06456093626</v>
      </c>
      <c r="Y814" s="49">
        <f t="shared" si="2"/>
        <v>13.0907</v>
      </c>
      <c r="Z814" s="26"/>
      <c r="AA814" s="42">
        <v>0.0626085763030446</v>
      </c>
      <c r="AB814" s="23">
        <v>11.42137</v>
      </c>
      <c r="AC814" s="48">
        <f t="shared" si="3"/>
        <v>0.06214267209</v>
      </c>
      <c r="AD814" s="49">
        <f t="shared" si="4"/>
        <v>11.14406</v>
      </c>
      <c r="AE814" s="26"/>
      <c r="AF814" s="42">
        <v>0.060027233237002</v>
      </c>
      <c r="AG814" s="23">
        <v>13.27939</v>
      </c>
      <c r="AH814" s="48">
        <f t="shared" si="9"/>
        <v>0.05955194674</v>
      </c>
      <c r="AI814" s="49">
        <f t="shared" si="10"/>
        <v>12.90004</v>
      </c>
      <c r="AJ814" s="26"/>
      <c r="AK814" s="42">
        <v>0.0526479411764769</v>
      </c>
      <c r="AL814" s="23">
        <v>12.43756</v>
      </c>
      <c r="AM814" s="48">
        <f t="shared" si="11"/>
        <v>0.05211955691</v>
      </c>
      <c r="AN814" s="49">
        <f t="shared" si="12"/>
        <v>12.11059</v>
      </c>
      <c r="AO814" s="26"/>
      <c r="AP814" s="38"/>
      <c r="AQ814" s="38"/>
      <c r="AR814" s="38"/>
      <c r="AS814" s="38"/>
      <c r="AT814" s="26"/>
      <c r="AU814" s="38"/>
      <c r="AV814" s="38"/>
      <c r="AW814" s="38"/>
      <c r="AX814" s="38"/>
      <c r="AY814" s="26"/>
      <c r="AZ814" s="38"/>
      <c r="BA814" s="38"/>
      <c r="BB814" s="38"/>
      <c r="BC814" s="38"/>
      <c r="BD814" s="26"/>
      <c r="BE814" s="38"/>
      <c r="BF814" s="38"/>
      <c r="BG814" s="38"/>
      <c r="BH814" s="38"/>
      <c r="BI814" s="26"/>
      <c r="BJ814" s="42">
        <v>0.0494896737117068</v>
      </c>
      <c r="BK814" s="23">
        <v>17.31672</v>
      </c>
      <c r="BL814" s="48">
        <f t="shared" si="25"/>
        <v>0.04900981852</v>
      </c>
      <c r="BM814" s="62">
        <f t="shared" si="26"/>
        <v>16.85309</v>
      </c>
      <c r="BN814" s="26"/>
      <c r="BO814" s="42">
        <v>0.0484061704779089</v>
      </c>
      <c r="BP814" s="23">
        <v>17.00355</v>
      </c>
      <c r="BQ814" s="48">
        <f t="shared" si="19"/>
        <v>0.0479225207</v>
      </c>
      <c r="BR814" s="62">
        <f t="shared" si="20"/>
        <v>16.60144</v>
      </c>
      <c r="BS814" s="26"/>
      <c r="BT814" s="42">
        <v>0.0472898509777524</v>
      </c>
      <c r="BU814" s="23">
        <v>17.48379</v>
      </c>
      <c r="BV814" s="48">
        <f t="shared" si="29"/>
        <v>0.04680435227</v>
      </c>
      <c r="BW814" s="62">
        <f t="shared" si="30"/>
        <v>16.93274</v>
      </c>
      <c r="BX814" s="26"/>
      <c r="BY814" s="42">
        <v>0.0474036418024786</v>
      </c>
      <c r="BZ814" s="23">
        <v>17.12446</v>
      </c>
      <c r="CA814" s="48">
        <f t="shared" si="27"/>
        <v>0.04692215434</v>
      </c>
      <c r="CB814" s="62">
        <f t="shared" si="28"/>
        <v>16.63173</v>
      </c>
      <c r="CC814" s="7"/>
    </row>
    <row r="815" ht="15.75" customHeight="1">
      <c r="A815" s="1"/>
      <c r="B815" s="38"/>
      <c r="C815" s="38"/>
      <c r="D815" s="38"/>
      <c r="E815" s="38"/>
      <c r="F815" s="26"/>
      <c r="G815" s="38"/>
      <c r="H815" s="38"/>
      <c r="I815" s="38"/>
      <c r="J815" s="38"/>
      <c r="K815" s="26"/>
      <c r="L815" s="38"/>
      <c r="M815" s="38"/>
      <c r="N815" s="38"/>
      <c r="O815" s="38"/>
      <c r="P815" s="26"/>
      <c r="Q815" s="38"/>
      <c r="R815" s="38"/>
      <c r="S815" s="38"/>
      <c r="T815" s="38"/>
      <c r="U815" s="26"/>
      <c r="V815" s="42">
        <v>0.0651289748065076</v>
      </c>
      <c r="W815" s="23">
        <v>13.39948</v>
      </c>
      <c r="X815" s="48">
        <f t="shared" si="1"/>
        <v>0.06463699079</v>
      </c>
      <c r="Y815" s="49">
        <f t="shared" si="2"/>
        <v>13.09114</v>
      </c>
      <c r="Z815" s="26"/>
      <c r="AA815" s="42">
        <v>0.0627512170228417</v>
      </c>
      <c r="AB815" s="23">
        <v>11.39353</v>
      </c>
      <c r="AC815" s="48">
        <f t="shared" si="3"/>
        <v>0.06228531281</v>
      </c>
      <c r="AD815" s="49">
        <f t="shared" si="4"/>
        <v>11.11622</v>
      </c>
      <c r="AE815" s="26"/>
      <c r="AF815" s="27">
        <v>0.060124641346788</v>
      </c>
      <c r="AG815" s="74">
        <v>13.28285</v>
      </c>
      <c r="AH815" s="22">
        <f t="shared" si="9"/>
        <v>0.05964935485</v>
      </c>
      <c r="AI815" s="65">
        <f t="shared" si="10"/>
        <v>12.9035</v>
      </c>
      <c r="AJ815" s="72">
        <v>11.0</v>
      </c>
      <c r="AK815" s="42">
        <v>0.0527350275627763</v>
      </c>
      <c r="AL815" s="23">
        <v>12.43393</v>
      </c>
      <c r="AM815" s="48">
        <f t="shared" si="11"/>
        <v>0.0522066433</v>
      </c>
      <c r="AN815" s="49">
        <f t="shared" si="12"/>
        <v>12.10696</v>
      </c>
      <c r="AO815" s="26"/>
      <c r="AP815" s="38"/>
      <c r="AQ815" s="38"/>
      <c r="AR815" s="38"/>
      <c r="AS815" s="38"/>
      <c r="AT815" s="26"/>
      <c r="AU815" s="38"/>
      <c r="AV815" s="38"/>
      <c r="AW815" s="38"/>
      <c r="AX815" s="38"/>
      <c r="AY815" s="26"/>
      <c r="AZ815" s="38"/>
      <c r="BA815" s="38"/>
      <c r="BB815" s="38"/>
      <c r="BC815" s="38"/>
      <c r="BD815" s="26"/>
      <c r="BE815" s="38"/>
      <c r="BF815" s="38"/>
      <c r="BG815" s="38"/>
      <c r="BH815" s="38"/>
      <c r="BI815" s="26"/>
      <c r="BJ815" s="42">
        <v>0.0495355900460175</v>
      </c>
      <c r="BK815" s="23">
        <v>17.32224</v>
      </c>
      <c r="BL815" s="48">
        <f t="shared" si="25"/>
        <v>0.04905573485</v>
      </c>
      <c r="BM815" s="62">
        <f t="shared" si="26"/>
        <v>16.85861</v>
      </c>
      <c r="BN815" s="26"/>
      <c r="BO815" s="42">
        <v>0.0484473727490711</v>
      </c>
      <c r="BP815" s="23">
        <v>17.00857</v>
      </c>
      <c r="BQ815" s="48">
        <f t="shared" si="19"/>
        <v>0.04796372297</v>
      </c>
      <c r="BR815" s="62">
        <f t="shared" si="20"/>
        <v>16.60646</v>
      </c>
      <c r="BS815" s="26"/>
      <c r="BT815" s="42">
        <v>0.0473919312391178</v>
      </c>
      <c r="BU815" s="23">
        <v>17.49</v>
      </c>
      <c r="BV815" s="48">
        <f t="shared" si="29"/>
        <v>0.04690643253</v>
      </c>
      <c r="BW815" s="62">
        <f t="shared" si="30"/>
        <v>16.93895</v>
      </c>
      <c r="BX815" s="26"/>
      <c r="BY815" s="42">
        <v>0.0474262494165425</v>
      </c>
      <c r="BZ815" s="23">
        <v>17.12954</v>
      </c>
      <c r="CA815" s="48">
        <f t="shared" si="27"/>
        <v>0.04694476196</v>
      </c>
      <c r="CB815" s="62">
        <f t="shared" si="28"/>
        <v>16.63681</v>
      </c>
      <c r="CC815" s="7"/>
    </row>
    <row r="816" ht="15.75" customHeight="1">
      <c r="A816" s="1"/>
      <c r="B816" s="38"/>
      <c r="C816" s="38"/>
      <c r="D816" s="38"/>
      <c r="E816" s="38"/>
      <c r="F816" s="26"/>
      <c r="G816" s="38"/>
      <c r="H816" s="38"/>
      <c r="I816" s="38"/>
      <c r="J816" s="38"/>
      <c r="K816" s="26"/>
      <c r="L816" s="38"/>
      <c r="M816" s="38"/>
      <c r="N816" s="38"/>
      <c r="O816" s="38"/>
      <c r="P816" s="26"/>
      <c r="Q816" s="38"/>
      <c r="R816" s="38"/>
      <c r="S816" s="38"/>
      <c r="T816" s="38"/>
      <c r="U816" s="26"/>
      <c r="V816" s="42">
        <v>0.0652553863662777</v>
      </c>
      <c r="W816" s="23">
        <v>13.39958</v>
      </c>
      <c r="X816" s="48">
        <f t="shared" si="1"/>
        <v>0.06476340235</v>
      </c>
      <c r="Y816" s="49">
        <f t="shared" si="2"/>
        <v>13.09124</v>
      </c>
      <c r="Z816" s="26"/>
      <c r="AA816" s="42">
        <v>0.0628362969475864</v>
      </c>
      <c r="AB816" s="23">
        <v>11.36372</v>
      </c>
      <c r="AC816" s="48">
        <f t="shared" si="3"/>
        <v>0.06237039274</v>
      </c>
      <c r="AD816" s="49">
        <f t="shared" si="4"/>
        <v>11.08641</v>
      </c>
      <c r="AE816" s="26"/>
      <c r="AF816" s="42">
        <v>0.0601693246233275</v>
      </c>
      <c r="AG816" s="23">
        <v>13.27867</v>
      </c>
      <c r="AH816" s="48">
        <f t="shared" si="9"/>
        <v>0.05969403813</v>
      </c>
      <c r="AI816" s="49">
        <f t="shared" si="10"/>
        <v>12.89932</v>
      </c>
      <c r="AJ816" s="26"/>
      <c r="AK816" s="42">
        <v>0.0526858073351912</v>
      </c>
      <c r="AL816" s="23">
        <v>12.42755</v>
      </c>
      <c r="AM816" s="48">
        <f t="shared" si="11"/>
        <v>0.05215742307</v>
      </c>
      <c r="AN816" s="49">
        <f t="shared" si="12"/>
        <v>12.10058</v>
      </c>
      <c r="AO816" s="26"/>
      <c r="AP816" s="38"/>
      <c r="AQ816" s="38"/>
      <c r="AR816" s="38"/>
      <c r="AS816" s="38"/>
      <c r="AT816" s="26"/>
      <c r="AU816" s="38"/>
      <c r="AV816" s="38"/>
      <c r="AW816" s="38"/>
      <c r="AX816" s="38"/>
      <c r="AY816" s="26"/>
      <c r="AZ816" s="38"/>
      <c r="BA816" s="38"/>
      <c r="BB816" s="38"/>
      <c r="BC816" s="38"/>
      <c r="BD816" s="26"/>
      <c r="BE816" s="38"/>
      <c r="BF816" s="38"/>
      <c r="BG816" s="38"/>
      <c r="BH816" s="38"/>
      <c r="BI816" s="26"/>
      <c r="BJ816" s="42">
        <v>0.0495809494590864</v>
      </c>
      <c r="BK816" s="23">
        <v>17.32566</v>
      </c>
      <c r="BL816" s="48">
        <f t="shared" si="25"/>
        <v>0.04910109427</v>
      </c>
      <c r="BM816" s="62">
        <f t="shared" si="26"/>
        <v>16.86203</v>
      </c>
      <c r="BN816" s="26"/>
      <c r="BO816" s="42">
        <v>0.0485118598713818</v>
      </c>
      <c r="BP816" s="23">
        <v>17.01546</v>
      </c>
      <c r="BQ816" s="48">
        <f t="shared" si="19"/>
        <v>0.04802821009</v>
      </c>
      <c r="BR816" s="62">
        <f t="shared" si="20"/>
        <v>16.61335</v>
      </c>
      <c r="BS816" s="26"/>
      <c r="BT816" s="42">
        <v>0.047455084247092</v>
      </c>
      <c r="BU816" s="23">
        <v>17.49384</v>
      </c>
      <c r="BV816" s="48">
        <f t="shared" si="29"/>
        <v>0.04696958554</v>
      </c>
      <c r="BW816" s="62">
        <f t="shared" si="30"/>
        <v>16.94279</v>
      </c>
      <c r="BX816" s="26"/>
      <c r="BY816" s="42">
        <v>0.0474754632187431</v>
      </c>
      <c r="BZ816" s="23">
        <v>17.13338</v>
      </c>
      <c r="CA816" s="48">
        <f t="shared" si="27"/>
        <v>0.04699397576</v>
      </c>
      <c r="CB816" s="62">
        <f t="shared" si="28"/>
        <v>16.64065</v>
      </c>
      <c r="CC816" s="7"/>
    </row>
    <row r="817" ht="15.75" customHeight="1">
      <c r="A817" s="1"/>
      <c r="B817" s="38"/>
      <c r="C817" s="38"/>
      <c r="D817" s="38"/>
      <c r="E817" s="38"/>
      <c r="F817" s="26"/>
      <c r="G817" s="38"/>
      <c r="H817" s="38"/>
      <c r="I817" s="38"/>
      <c r="J817" s="38"/>
      <c r="K817" s="26"/>
      <c r="L817" s="38"/>
      <c r="M817" s="38"/>
      <c r="N817" s="38"/>
      <c r="O817" s="38"/>
      <c r="P817" s="26"/>
      <c r="Q817" s="38"/>
      <c r="R817" s="38"/>
      <c r="S817" s="38"/>
      <c r="T817" s="38"/>
      <c r="U817" s="26"/>
      <c r="V817" s="42">
        <v>0.0653639826061878</v>
      </c>
      <c r="W817" s="23">
        <v>13.39652</v>
      </c>
      <c r="X817" s="48">
        <f t="shared" si="1"/>
        <v>0.06487199859</v>
      </c>
      <c r="Y817" s="49">
        <f t="shared" si="2"/>
        <v>13.08818</v>
      </c>
      <c r="Z817" s="26"/>
      <c r="AA817" s="42">
        <v>0.0630169194816923</v>
      </c>
      <c r="AB817" s="23">
        <v>11.3264</v>
      </c>
      <c r="AC817" s="48">
        <f t="shared" si="3"/>
        <v>0.06255101527</v>
      </c>
      <c r="AD817" s="49">
        <f t="shared" si="4"/>
        <v>11.04909</v>
      </c>
      <c r="AE817" s="26"/>
      <c r="AF817" s="42">
        <v>0.0602944745809004</v>
      </c>
      <c r="AG817" s="23">
        <v>13.2794</v>
      </c>
      <c r="AH817" s="48">
        <f t="shared" si="9"/>
        <v>0.05981918808</v>
      </c>
      <c r="AI817" s="49">
        <f t="shared" si="10"/>
        <v>12.90005</v>
      </c>
      <c r="AJ817" s="26"/>
      <c r="AK817" s="42">
        <v>0.0527632541242806</v>
      </c>
      <c r="AL817" s="23">
        <v>12.42021</v>
      </c>
      <c r="AM817" s="48">
        <f t="shared" si="11"/>
        <v>0.05223486986</v>
      </c>
      <c r="AN817" s="49">
        <f t="shared" si="12"/>
        <v>12.09324</v>
      </c>
      <c r="AO817" s="26"/>
      <c r="AP817" s="38"/>
      <c r="AQ817" s="38"/>
      <c r="AR817" s="38"/>
      <c r="AS817" s="38"/>
      <c r="AT817" s="26"/>
      <c r="AU817" s="38"/>
      <c r="AV817" s="38"/>
      <c r="AW817" s="38"/>
      <c r="AX817" s="38"/>
      <c r="AY817" s="26"/>
      <c r="AZ817" s="38"/>
      <c r="BA817" s="38"/>
      <c r="BB817" s="38"/>
      <c r="BC817" s="38"/>
      <c r="BD817" s="26"/>
      <c r="BE817" s="38"/>
      <c r="BF817" s="38"/>
      <c r="BG817" s="38"/>
      <c r="BH817" s="38"/>
      <c r="BI817" s="26"/>
      <c r="BJ817" s="42">
        <v>0.0496870436897334</v>
      </c>
      <c r="BK817" s="23">
        <v>17.33215</v>
      </c>
      <c r="BL817" s="48">
        <f t="shared" si="25"/>
        <v>0.0492071885</v>
      </c>
      <c r="BM817" s="62">
        <f t="shared" si="26"/>
        <v>16.86852</v>
      </c>
      <c r="BN817" s="26"/>
      <c r="BO817" s="42">
        <v>0.048621080292006</v>
      </c>
      <c r="BP817" s="23">
        <v>17.01844</v>
      </c>
      <c r="BQ817" s="48">
        <f t="shared" si="19"/>
        <v>0.04813743051</v>
      </c>
      <c r="BR817" s="62">
        <f t="shared" si="20"/>
        <v>16.61633</v>
      </c>
      <c r="BS817" s="26"/>
      <c r="BT817" s="42">
        <v>0.0475174836282382</v>
      </c>
      <c r="BU817" s="23">
        <v>17.49964</v>
      </c>
      <c r="BV817" s="48">
        <f t="shared" si="29"/>
        <v>0.04703198492</v>
      </c>
      <c r="BW817" s="62">
        <f t="shared" si="30"/>
        <v>16.94859</v>
      </c>
      <c r="BX817" s="26"/>
      <c r="BY817" s="42">
        <v>0.0475212362557085</v>
      </c>
      <c r="BZ817" s="23">
        <v>17.14058</v>
      </c>
      <c r="CA817" s="48">
        <f t="shared" si="27"/>
        <v>0.04703974879</v>
      </c>
      <c r="CB817" s="62">
        <f t="shared" si="28"/>
        <v>16.64785</v>
      </c>
      <c r="CC817" s="7"/>
    </row>
    <row r="818" ht="15.75" customHeight="1">
      <c r="A818" s="1"/>
      <c r="B818" s="38"/>
      <c r="C818" s="38"/>
      <c r="D818" s="38"/>
      <c r="E818" s="38"/>
      <c r="F818" s="26"/>
      <c r="G818" s="38"/>
      <c r="H818" s="38"/>
      <c r="I818" s="38"/>
      <c r="J818" s="38"/>
      <c r="K818" s="26"/>
      <c r="L818" s="38"/>
      <c r="M818" s="38"/>
      <c r="N818" s="38"/>
      <c r="O818" s="38"/>
      <c r="P818" s="26"/>
      <c r="Q818" s="38"/>
      <c r="R818" s="38"/>
      <c r="S818" s="38"/>
      <c r="T818" s="38"/>
      <c r="U818" s="26"/>
      <c r="V818" s="42">
        <v>0.0654376075838445</v>
      </c>
      <c r="W818" s="23">
        <v>13.39313</v>
      </c>
      <c r="X818" s="48">
        <f t="shared" si="1"/>
        <v>0.06494562356</v>
      </c>
      <c r="Y818" s="49">
        <f t="shared" si="2"/>
        <v>13.08479</v>
      </c>
      <c r="Z818" s="26"/>
      <c r="AA818" s="42">
        <v>0.0631191260014847</v>
      </c>
      <c r="AB818" s="23">
        <v>11.28894</v>
      </c>
      <c r="AC818" s="48">
        <f t="shared" si="3"/>
        <v>0.06265322179</v>
      </c>
      <c r="AD818" s="49">
        <f t="shared" si="4"/>
        <v>11.01163</v>
      </c>
      <c r="AE818" s="26"/>
      <c r="AF818" s="42">
        <v>0.0604275427113088</v>
      </c>
      <c r="AG818" s="23">
        <v>13.27941</v>
      </c>
      <c r="AH818" s="48">
        <f t="shared" si="9"/>
        <v>0.05995225621</v>
      </c>
      <c r="AI818" s="49">
        <f t="shared" si="10"/>
        <v>12.90006</v>
      </c>
      <c r="AJ818" s="26"/>
      <c r="AK818" s="42">
        <v>0.0528141711130767</v>
      </c>
      <c r="AL818" s="23">
        <v>12.41484</v>
      </c>
      <c r="AM818" s="48">
        <f t="shared" si="11"/>
        <v>0.05228578685</v>
      </c>
      <c r="AN818" s="49">
        <f t="shared" si="12"/>
        <v>12.08787</v>
      </c>
      <c r="AO818" s="26"/>
      <c r="AP818" s="38"/>
      <c r="AQ818" s="38"/>
      <c r="AR818" s="38"/>
      <c r="AS818" s="38"/>
      <c r="AT818" s="26"/>
      <c r="AU818" s="38"/>
      <c r="AV818" s="38"/>
      <c r="AW818" s="38"/>
      <c r="AX818" s="38"/>
      <c r="AY818" s="26"/>
      <c r="AZ818" s="38"/>
      <c r="BA818" s="38"/>
      <c r="BB818" s="38"/>
      <c r="BC818" s="38"/>
      <c r="BD818" s="26"/>
      <c r="BE818" s="38"/>
      <c r="BF818" s="38"/>
      <c r="BG818" s="38"/>
      <c r="BH818" s="38"/>
      <c r="BI818" s="26"/>
      <c r="BJ818" s="42">
        <v>0.049733652100594</v>
      </c>
      <c r="BK818" s="23">
        <v>17.33671</v>
      </c>
      <c r="BL818" s="48">
        <f t="shared" si="25"/>
        <v>0.04925379691</v>
      </c>
      <c r="BM818" s="62">
        <f t="shared" si="26"/>
        <v>16.87308</v>
      </c>
      <c r="BN818" s="26"/>
      <c r="BO818" s="42">
        <v>0.0486470458254231</v>
      </c>
      <c r="BP818" s="23">
        <v>17.02423</v>
      </c>
      <c r="BQ818" s="48">
        <f t="shared" si="19"/>
        <v>0.04816339604</v>
      </c>
      <c r="BR818" s="62">
        <f t="shared" si="20"/>
        <v>16.62212</v>
      </c>
      <c r="BS818" s="26"/>
      <c r="BT818" s="42">
        <v>0.0475670058374742</v>
      </c>
      <c r="BU818" s="23">
        <v>17.50576</v>
      </c>
      <c r="BV818" s="48">
        <f t="shared" si="29"/>
        <v>0.04708150713</v>
      </c>
      <c r="BW818" s="62">
        <f t="shared" si="30"/>
        <v>16.95471</v>
      </c>
      <c r="BX818" s="26"/>
      <c r="BY818" s="42">
        <v>0.0475887576316287</v>
      </c>
      <c r="BZ818" s="23">
        <v>17.14485</v>
      </c>
      <c r="CA818" s="48">
        <f t="shared" si="27"/>
        <v>0.04710727017</v>
      </c>
      <c r="CB818" s="62">
        <f t="shared" si="28"/>
        <v>16.65212</v>
      </c>
      <c r="CC818" s="7"/>
    </row>
    <row r="819" ht="15.75" customHeight="1">
      <c r="A819" s="1"/>
      <c r="B819" s="38"/>
      <c r="C819" s="38"/>
      <c r="D819" s="38"/>
      <c r="E819" s="38"/>
      <c r="F819" s="26"/>
      <c r="G819" s="38"/>
      <c r="H819" s="38"/>
      <c r="I819" s="38"/>
      <c r="J819" s="38"/>
      <c r="K819" s="26"/>
      <c r="L819" s="38"/>
      <c r="M819" s="38"/>
      <c r="N819" s="38"/>
      <c r="O819" s="38"/>
      <c r="P819" s="26"/>
      <c r="Q819" s="38"/>
      <c r="R819" s="38"/>
      <c r="S819" s="38"/>
      <c r="T819" s="38"/>
      <c r="U819" s="26"/>
      <c r="V819" s="42">
        <v>0.0655350645951331</v>
      </c>
      <c r="W819" s="23">
        <v>13.39326</v>
      </c>
      <c r="X819" s="48">
        <f t="shared" si="1"/>
        <v>0.06504308057</v>
      </c>
      <c r="Y819" s="49">
        <f t="shared" si="2"/>
        <v>13.08492</v>
      </c>
      <c r="Z819" s="26"/>
      <c r="AA819" s="42">
        <v>0.0632813646732451</v>
      </c>
      <c r="AB819" s="23">
        <v>11.24282</v>
      </c>
      <c r="AC819" s="48">
        <f t="shared" si="3"/>
        <v>0.06281546046</v>
      </c>
      <c r="AD819" s="49">
        <f t="shared" si="4"/>
        <v>10.96551</v>
      </c>
      <c r="AE819" s="26"/>
      <c r="AF819" s="42">
        <v>0.0605309843473609</v>
      </c>
      <c r="AG819" s="23">
        <v>13.2792</v>
      </c>
      <c r="AH819" s="48">
        <f t="shared" si="9"/>
        <v>0.06005569785</v>
      </c>
      <c r="AI819" s="49">
        <f t="shared" si="10"/>
        <v>12.89985</v>
      </c>
      <c r="AJ819" s="26"/>
      <c r="AK819" s="42">
        <v>0.0527287183081842</v>
      </c>
      <c r="AL819" s="23">
        <v>12.40797</v>
      </c>
      <c r="AM819" s="48">
        <f t="shared" si="11"/>
        <v>0.05220033404</v>
      </c>
      <c r="AN819" s="49">
        <f t="shared" si="12"/>
        <v>12.081</v>
      </c>
      <c r="AO819" s="26"/>
      <c r="AP819" s="38"/>
      <c r="AQ819" s="38"/>
      <c r="AR819" s="38"/>
      <c r="AS819" s="38"/>
      <c r="AT819" s="26"/>
      <c r="AU819" s="38"/>
      <c r="AV819" s="38"/>
      <c r="AW819" s="38"/>
      <c r="AX819" s="38"/>
      <c r="AY819" s="26"/>
      <c r="AZ819" s="38"/>
      <c r="BA819" s="38"/>
      <c r="BB819" s="38"/>
      <c r="BC819" s="38"/>
      <c r="BD819" s="26"/>
      <c r="BE819" s="38"/>
      <c r="BF819" s="38"/>
      <c r="BG819" s="38"/>
      <c r="BH819" s="38"/>
      <c r="BI819" s="26"/>
      <c r="BJ819" s="42">
        <v>0.0498145194020472</v>
      </c>
      <c r="BK819" s="23">
        <v>17.3403</v>
      </c>
      <c r="BL819" s="48">
        <f t="shared" si="25"/>
        <v>0.04933466421</v>
      </c>
      <c r="BM819" s="62">
        <f t="shared" si="26"/>
        <v>16.87667</v>
      </c>
      <c r="BN819" s="26"/>
      <c r="BO819" s="42">
        <v>0.0487567816106982</v>
      </c>
      <c r="BP819" s="23">
        <v>17.03081</v>
      </c>
      <c r="BQ819" s="48">
        <f t="shared" si="19"/>
        <v>0.04827313183</v>
      </c>
      <c r="BR819" s="62">
        <f t="shared" si="20"/>
        <v>16.6287</v>
      </c>
      <c r="BS819" s="26"/>
      <c r="BT819" s="42">
        <v>0.0476590774515457</v>
      </c>
      <c r="BU819" s="23">
        <v>17.51048</v>
      </c>
      <c r="BV819" s="48">
        <f t="shared" si="29"/>
        <v>0.04717357875</v>
      </c>
      <c r="BW819" s="62">
        <f t="shared" si="30"/>
        <v>16.95943</v>
      </c>
      <c r="BX819" s="26"/>
      <c r="BY819" s="42">
        <v>0.0476467638947795</v>
      </c>
      <c r="BZ819" s="23">
        <v>17.15014</v>
      </c>
      <c r="CA819" s="48">
        <f t="shared" si="27"/>
        <v>0.04716527643</v>
      </c>
      <c r="CB819" s="62">
        <f t="shared" si="28"/>
        <v>16.65741</v>
      </c>
      <c r="CC819" s="7"/>
    </row>
    <row r="820" ht="15.75" customHeight="1">
      <c r="A820" s="1"/>
      <c r="B820" s="38"/>
      <c r="C820" s="38"/>
      <c r="D820" s="38"/>
      <c r="E820" s="38"/>
      <c r="F820" s="26"/>
      <c r="G820" s="38"/>
      <c r="H820" s="38"/>
      <c r="I820" s="38"/>
      <c r="J820" s="38"/>
      <c r="K820" s="26"/>
      <c r="L820" s="38"/>
      <c r="M820" s="38"/>
      <c r="N820" s="38"/>
      <c r="O820" s="38"/>
      <c r="P820" s="26"/>
      <c r="Q820" s="38"/>
      <c r="R820" s="38"/>
      <c r="S820" s="38"/>
      <c r="T820" s="38"/>
      <c r="U820" s="26"/>
      <c r="V820" s="42">
        <v>0.0656834650684905</v>
      </c>
      <c r="W820" s="23">
        <v>13.39034</v>
      </c>
      <c r="X820" s="48">
        <f t="shared" si="1"/>
        <v>0.06519148105</v>
      </c>
      <c r="Y820" s="49">
        <f t="shared" si="2"/>
        <v>13.082</v>
      </c>
      <c r="Z820" s="26"/>
      <c r="AA820" s="42">
        <v>0.0634080530922867</v>
      </c>
      <c r="AB820" s="23">
        <v>11.2008</v>
      </c>
      <c r="AC820" s="48">
        <f t="shared" si="3"/>
        <v>0.06294214888</v>
      </c>
      <c r="AD820" s="49">
        <f t="shared" si="4"/>
        <v>10.92349</v>
      </c>
      <c r="AE820" s="26"/>
      <c r="AF820" s="42">
        <v>0.0605982356919796</v>
      </c>
      <c r="AG820" s="23">
        <v>13.27961</v>
      </c>
      <c r="AH820" s="48">
        <f t="shared" si="9"/>
        <v>0.06012294919</v>
      </c>
      <c r="AI820" s="49">
        <f t="shared" si="10"/>
        <v>12.90026</v>
      </c>
      <c r="AJ820" s="26"/>
      <c r="AK820" s="42">
        <v>0.0527712813665506</v>
      </c>
      <c r="AL820" s="23">
        <v>12.39837</v>
      </c>
      <c r="AM820" s="48">
        <f t="shared" si="11"/>
        <v>0.0522428971</v>
      </c>
      <c r="AN820" s="49">
        <f t="shared" si="12"/>
        <v>12.0714</v>
      </c>
      <c r="AO820" s="26"/>
      <c r="AP820" s="38"/>
      <c r="AQ820" s="38"/>
      <c r="AR820" s="38"/>
      <c r="AS820" s="38"/>
      <c r="AT820" s="26"/>
      <c r="AU820" s="38"/>
      <c r="AV820" s="38"/>
      <c r="AW820" s="38"/>
      <c r="AX820" s="38"/>
      <c r="AY820" s="26"/>
      <c r="AZ820" s="38"/>
      <c r="BA820" s="38"/>
      <c r="BB820" s="38"/>
      <c r="BC820" s="38"/>
      <c r="BD820" s="26"/>
      <c r="BE820" s="38"/>
      <c r="BF820" s="38"/>
      <c r="BG820" s="38"/>
      <c r="BH820" s="38"/>
      <c r="BI820" s="26"/>
      <c r="BJ820" s="42">
        <v>0.0499163379428595</v>
      </c>
      <c r="BK820" s="23">
        <v>17.34726</v>
      </c>
      <c r="BL820" s="48">
        <f t="shared" si="25"/>
        <v>0.04943648275</v>
      </c>
      <c r="BM820" s="62">
        <f t="shared" si="26"/>
        <v>16.88363</v>
      </c>
      <c r="BN820" s="26"/>
      <c r="BO820" s="42">
        <v>0.048824809296413</v>
      </c>
      <c r="BP820" s="23">
        <v>17.0344</v>
      </c>
      <c r="BQ820" s="48">
        <f t="shared" si="19"/>
        <v>0.04834115952</v>
      </c>
      <c r="BR820" s="62">
        <f t="shared" si="20"/>
        <v>16.63229</v>
      </c>
      <c r="BS820" s="26"/>
      <c r="BT820" s="42">
        <v>0.0477365169093713</v>
      </c>
      <c r="BU820" s="23">
        <v>17.5152</v>
      </c>
      <c r="BV820" s="48">
        <f t="shared" si="29"/>
        <v>0.0472510182</v>
      </c>
      <c r="BW820" s="62">
        <f t="shared" si="30"/>
        <v>16.96415</v>
      </c>
      <c r="BX820" s="26"/>
      <c r="BY820" s="42">
        <v>0.047806500344094</v>
      </c>
      <c r="BZ820" s="23">
        <v>17.15646</v>
      </c>
      <c r="CA820" s="48">
        <f t="shared" si="27"/>
        <v>0.04732501288</v>
      </c>
      <c r="CB820" s="62">
        <f t="shared" si="28"/>
        <v>16.66373</v>
      </c>
      <c r="CC820" s="7"/>
    </row>
    <row r="821" ht="15.75" customHeight="1">
      <c r="A821" s="1"/>
      <c r="B821" s="38"/>
      <c r="C821" s="38"/>
      <c r="D821" s="38"/>
      <c r="E821" s="38"/>
      <c r="F821" s="26"/>
      <c r="G821" s="38"/>
      <c r="H821" s="38"/>
      <c r="I821" s="38"/>
      <c r="J821" s="38"/>
      <c r="K821" s="26"/>
      <c r="L821" s="38"/>
      <c r="M821" s="38"/>
      <c r="N821" s="38"/>
      <c r="O821" s="38"/>
      <c r="P821" s="26"/>
      <c r="Q821" s="38"/>
      <c r="R821" s="38"/>
      <c r="S821" s="38"/>
      <c r="T821" s="38"/>
      <c r="U821" s="26"/>
      <c r="V821" s="42">
        <v>0.0657796645814301</v>
      </c>
      <c r="W821" s="23">
        <v>13.39038</v>
      </c>
      <c r="X821" s="48">
        <f t="shared" si="1"/>
        <v>0.06528768056</v>
      </c>
      <c r="Y821" s="49">
        <f t="shared" si="2"/>
        <v>13.08204</v>
      </c>
      <c r="Z821" s="26"/>
      <c r="AA821" s="42">
        <v>0.0636221834291348</v>
      </c>
      <c r="AB821" s="23">
        <v>11.15691</v>
      </c>
      <c r="AC821" s="48">
        <f t="shared" si="3"/>
        <v>0.06315627922</v>
      </c>
      <c r="AD821" s="49">
        <f t="shared" si="4"/>
        <v>10.8796</v>
      </c>
      <c r="AE821" s="26"/>
      <c r="AF821" s="42">
        <v>0.0607314744683614</v>
      </c>
      <c r="AG821" s="23">
        <v>13.28092</v>
      </c>
      <c r="AH821" s="48">
        <f t="shared" si="9"/>
        <v>0.06025618797</v>
      </c>
      <c r="AI821" s="49">
        <f t="shared" si="10"/>
        <v>12.90157</v>
      </c>
      <c r="AJ821" s="72">
        <v>11.0</v>
      </c>
      <c r="AK821" s="42">
        <v>0.0528774905699922</v>
      </c>
      <c r="AL821" s="23">
        <v>12.38833</v>
      </c>
      <c r="AM821" s="48">
        <f t="shared" si="11"/>
        <v>0.0523491063</v>
      </c>
      <c r="AN821" s="49">
        <f t="shared" si="12"/>
        <v>12.06136</v>
      </c>
      <c r="AO821" s="26"/>
      <c r="AP821" s="38"/>
      <c r="AQ821" s="38"/>
      <c r="AR821" s="38"/>
      <c r="AS821" s="38"/>
      <c r="AT821" s="26"/>
      <c r="AU821" s="38"/>
      <c r="AV821" s="38"/>
      <c r="AW821" s="38"/>
      <c r="AX821" s="38"/>
      <c r="AY821" s="26"/>
      <c r="AZ821" s="38"/>
      <c r="BA821" s="38"/>
      <c r="BB821" s="38"/>
      <c r="BC821" s="38"/>
      <c r="BD821" s="26"/>
      <c r="BE821" s="38"/>
      <c r="BF821" s="38"/>
      <c r="BG821" s="38"/>
      <c r="BH821" s="38"/>
      <c r="BI821" s="26"/>
      <c r="BJ821" s="42">
        <v>0.0499881153395911</v>
      </c>
      <c r="BK821" s="23">
        <v>17.35204</v>
      </c>
      <c r="BL821" s="48">
        <f t="shared" si="25"/>
        <v>0.04950826015</v>
      </c>
      <c r="BM821" s="62">
        <f t="shared" si="26"/>
        <v>16.88841</v>
      </c>
      <c r="BN821" s="26"/>
      <c r="BO821" s="42">
        <v>0.0488753461814539</v>
      </c>
      <c r="BP821" s="23">
        <v>17.03939</v>
      </c>
      <c r="BQ821" s="48">
        <f t="shared" si="19"/>
        <v>0.0483916964</v>
      </c>
      <c r="BR821" s="62">
        <f t="shared" si="20"/>
        <v>16.63728</v>
      </c>
      <c r="BS821" s="26"/>
      <c r="BT821" s="42">
        <v>0.0477978497921212</v>
      </c>
      <c r="BU821" s="23">
        <v>17.52333</v>
      </c>
      <c r="BV821" s="48">
        <f t="shared" si="29"/>
        <v>0.04731235109</v>
      </c>
      <c r="BW821" s="62">
        <f t="shared" si="30"/>
        <v>16.97228</v>
      </c>
      <c r="BX821" s="26"/>
      <c r="BY821" s="42">
        <v>0.0477992604502355</v>
      </c>
      <c r="BZ821" s="23">
        <v>17.16317</v>
      </c>
      <c r="CA821" s="48">
        <f t="shared" si="27"/>
        <v>0.04731777299</v>
      </c>
      <c r="CB821" s="62">
        <f t="shared" si="28"/>
        <v>16.67044</v>
      </c>
      <c r="CC821" s="7"/>
    </row>
    <row r="822" ht="15.75" customHeight="1">
      <c r="A822" s="1"/>
      <c r="B822" s="38"/>
      <c r="C822" s="38"/>
      <c r="D822" s="38"/>
      <c r="E822" s="38"/>
      <c r="F822" s="26"/>
      <c r="G822" s="38"/>
      <c r="H822" s="38"/>
      <c r="I822" s="38"/>
      <c r="J822" s="38"/>
      <c r="K822" s="26"/>
      <c r="L822" s="38"/>
      <c r="M822" s="38"/>
      <c r="N822" s="38"/>
      <c r="O822" s="38"/>
      <c r="P822" s="26"/>
      <c r="Q822" s="38"/>
      <c r="R822" s="38"/>
      <c r="S822" s="38"/>
      <c r="T822" s="38"/>
      <c r="U822" s="26"/>
      <c r="V822" s="42">
        <v>0.065848116868245</v>
      </c>
      <c r="W822" s="23">
        <v>13.38765</v>
      </c>
      <c r="X822" s="48">
        <f t="shared" si="1"/>
        <v>0.06535613285</v>
      </c>
      <c r="Y822" s="49">
        <f t="shared" si="2"/>
        <v>13.07931</v>
      </c>
      <c r="Z822" s="26"/>
      <c r="AA822" s="42">
        <v>0.063757298461139</v>
      </c>
      <c r="AB822" s="23">
        <v>11.10754</v>
      </c>
      <c r="AC822" s="48">
        <f t="shared" si="3"/>
        <v>0.06329139425</v>
      </c>
      <c r="AD822" s="49">
        <f t="shared" si="4"/>
        <v>10.83023</v>
      </c>
      <c r="AE822" s="26"/>
      <c r="AF822" s="42">
        <v>0.0608152916050311</v>
      </c>
      <c r="AG822" s="23">
        <v>13.28056</v>
      </c>
      <c r="AH822" s="48">
        <f t="shared" si="9"/>
        <v>0.06034000511</v>
      </c>
      <c r="AI822" s="49">
        <f t="shared" si="10"/>
        <v>12.90121</v>
      </c>
      <c r="AJ822" s="26"/>
      <c r="AK822" s="42">
        <v>0.0529022839056066</v>
      </c>
      <c r="AL822" s="23">
        <v>12.38413</v>
      </c>
      <c r="AM822" s="48">
        <f t="shared" si="11"/>
        <v>0.05237389964</v>
      </c>
      <c r="AN822" s="49">
        <f t="shared" si="12"/>
        <v>12.05716</v>
      </c>
      <c r="AO822" s="26"/>
      <c r="AP822" s="38"/>
      <c r="AQ822" s="38"/>
      <c r="AR822" s="38"/>
      <c r="AS822" s="38"/>
      <c r="AT822" s="26"/>
      <c r="AU822" s="38"/>
      <c r="AV822" s="38"/>
      <c r="AW822" s="38"/>
      <c r="AX822" s="38"/>
      <c r="AY822" s="26"/>
      <c r="AZ822" s="38"/>
      <c r="BA822" s="38"/>
      <c r="BB822" s="38"/>
      <c r="BC822" s="38"/>
      <c r="BD822" s="26"/>
      <c r="BE822" s="38"/>
      <c r="BF822" s="38"/>
      <c r="BG822" s="38"/>
      <c r="BH822" s="38"/>
      <c r="BI822" s="26"/>
      <c r="BJ822" s="42">
        <v>0.0500702111356033</v>
      </c>
      <c r="BK822" s="23">
        <v>17.35673</v>
      </c>
      <c r="BL822" s="48">
        <f t="shared" si="25"/>
        <v>0.04959035594</v>
      </c>
      <c r="BM822" s="62">
        <f t="shared" si="26"/>
        <v>16.8931</v>
      </c>
      <c r="BN822" s="26"/>
      <c r="BO822" s="42">
        <v>0.0489718979401197</v>
      </c>
      <c r="BP822" s="23">
        <v>17.0474</v>
      </c>
      <c r="BQ822" s="48">
        <f t="shared" si="19"/>
        <v>0.04848824816</v>
      </c>
      <c r="BR822" s="62">
        <f t="shared" si="20"/>
        <v>16.64529</v>
      </c>
      <c r="BS822" s="26"/>
      <c r="BT822" s="42">
        <v>0.0478610326106048</v>
      </c>
      <c r="BU822" s="23">
        <v>17.52599</v>
      </c>
      <c r="BV822" s="48">
        <f t="shared" si="29"/>
        <v>0.0473755339</v>
      </c>
      <c r="BW822" s="62">
        <f t="shared" si="30"/>
        <v>16.97494</v>
      </c>
      <c r="BX822" s="26"/>
      <c r="BY822" s="42">
        <v>0.0479294571663973</v>
      </c>
      <c r="BZ822" s="23">
        <v>17.16577</v>
      </c>
      <c r="CA822" s="48">
        <f t="shared" si="27"/>
        <v>0.04744796971</v>
      </c>
      <c r="CB822" s="62">
        <f t="shared" si="28"/>
        <v>16.67304</v>
      </c>
      <c r="CC822" s="7"/>
    </row>
    <row r="823" ht="15.75" customHeight="1">
      <c r="A823" s="1"/>
      <c r="B823" s="38"/>
      <c r="C823" s="38"/>
      <c r="D823" s="38"/>
      <c r="E823" s="38"/>
      <c r="F823" s="26"/>
      <c r="G823" s="38"/>
      <c r="H823" s="38"/>
      <c r="I823" s="38"/>
      <c r="J823" s="38"/>
      <c r="K823" s="26"/>
      <c r="L823" s="38"/>
      <c r="M823" s="38"/>
      <c r="N823" s="38"/>
      <c r="O823" s="38"/>
      <c r="P823" s="26"/>
      <c r="Q823" s="38"/>
      <c r="R823" s="38"/>
      <c r="S823" s="38"/>
      <c r="T823" s="38"/>
      <c r="U823" s="26"/>
      <c r="V823" s="42">
        <v>0.0659779534197869</v>
      </c>
      <c r="W823" s="23">
        <v>13.38595</v>
      </c>
      <c r="X823" s="48">
        <f t="shared" si="1"/>
        <v>0.0654859694</v>
      </c>
      <c r="Y823" s="49">
        <f t="shared" si="2"/>
        <v>13.07761</v>
      </c>
      <c r="Z823" s="26"/>
      <c r="AA823" s="42">
        <v>0.0638708596585988</v>
      </c>
      <c r="AB823" s="23">
        <v>11.05352</v>
      </c>
      <c r="AC823" s="48">
        <f t="shared" si="3"/>
        <v>0.06340495545</v>
      </c>
      <c r="AD823" s="49">
        <f t="shared" si="4"/>
        <v>10.77621</v>
      </c>
      <c r="AE823" s="26"/>
      <c r="AF823" s="42">
        <v>0.0608528389243965</v>
      </c>
      <c r="AG823" s="23">
        <v>13.27868</v>
      </c>
      <c r="AH823" s="48">
        <f t="shared" si="9"/>
        <v>0.06037755243</v>
      </c>
      <c r="AI823" s="49">
        <f t="shared" si="10"/>
        <v>12.89933</v>
      </c>
      <c r="AJ823" s="26"/>
      <c r="AK823" s="42">
        <v>0.052908092524663</v>
      </c>
      <c r="AL823" s="23">
        <v>12.36811</v>
      </c>
      <c r="AM823" s="48">
        <f t="shared" si="11"/>
        <v>0.05237970826</v>
      </c>
      <c r="AN823" s="49">
        <f t="shared" si="12"/>
        <v>12.04114</v>
      </c>
      <c r="AO823" s="26"/>
      <c r="AP823" s="38"/>
      <c r="AQ823" s="38"/>
      <c r="AR823" s="38"/>
      <c r="AS823" s="38"/>
      <c r="AT823" s="26"/>
      <c r="AU823" s="38"/>
      <c r="AV823" s="38"/>
      <c r="AW823" s="38"/>
      <c r="AX823" s="38"/>
      <c r="AY823" s="26"/>
      <c r="AZ823" s="38"/>
      <c r="BA823" s="38"/>
      <c r="BB823" s="38"/>
      <c r="BC823" s="38"/>
      <c r="BD823" s="26"/>
      <c r="BE823" s="38"/>
      <c r="BF823" s="38"/>
      <c r="BG823" s="38"/>
      <c r="BH823" s="38"/>
      <c r="BI823" s="26"/>
      <c r="BJ823" s="42">
        <v>0.0501069067610054</v>
      </c>
      <c r="BK823" s="23">
        <v>17.36223</v>
      </c>
      <c r="BL823" s="48">
        <f t="shared" si="25"/>
        <v>0.04962705157</v>
      </c>
      <c r="BM823" s="62">
        <f t="shared" si="26"/>
        <v>16.8986</v>
      </c>
      <c r="BN823" s="26"/>
      <c r="BO823" s="42">
        <v>0.0489975207649713</v>
      </c>
      <c r="BP823" s="23">
        <v>17.04961</v>
      </c>
      <c r="BQ823" s="48">
        <f t="shared" si="19"/>
        <v>0.04851387098</v>
      </c>
      <c r="BR823" s="62">
        <f t="shared" si="20"/>
        <v>16.6475</v>
      </c>
      <c r="BS823" s="26"/>
      <c r="BT823" s="42">
        <v>0.0479762814456008</v>
      </c>
      <c r="BU823" s="23">
        <v>17.53215</v>
      </c>
      <c r="BV823" s="48">
        <f t="shared" si="29"/>
        <v>0.04749078274</v>
      </c>
      <c r="BW823" s="62">
        <f t="shared" si="30"/>
        <v>16.9811</v>
      </c>
      <c r="BX823" s="26"/>
      <c r="BY823" s="42">
        <v>0.0480009587720382</v>
      </c>
      <c r="BZ823" s="23">
        <v>17.17216</v>
      </c>
      <c r="CA823" s="48">
        <f t="shared" si="27"/>
        <v>0.04751947131</v>
      </c>
      <c r="CB823" s="62">
        <f t="shared" si="28"/>
        <v>16.67943</v>
      </c>
      <c r="CC823" s="7"/>
    </row>
    <row r="824" ht="15.75" customHeight="1">
      <c r="A824" s="1"/>
      <c r="B824" s="38"/>
      <c r="C824" s="38"/>
      <c r="D824" s="38"/>
      <c r="E824" s="38"/>
      <c r="F824" s="26"/>
      <c r="G824" s="38"/>
      <c r="H824" s="38"/>
      <c r="I824" s="38"/>
      <c r="J824" s="38"/>
      <c r="K824" s="26"/>
      <c r="L824" s="38"/>
      <c r="M824" s="38"/>
      <c r="N824" s="38"/>
      <c r="O824" s="38"/>
      <c r="P824" s="26"/>
      <c r="Q824" s="38"/>
      <c r="R824" s="38"/>
      <c r="S824" s="38"/>
      <c r="T824" s="38"/>
      <c r="U824" s="26"/>
      <c r="V824" s="42">
        <v>0.0660296829419271</v>
      </c>
      <c r="W824" s="23">
        <v>13.38263</v>
      </c>
      <c r="X824" s="48">
        <f t="shared" si="1"/>
        <v>0.06553769892</v>
      </c>
      <c r="Y824" s="49">
        <f t="shared" si="2"/>
        <v>13.07429</v>
      </c>
      <c r="Z824" s="26"/>
      <c r="AA824" s="42">
        <v>0.0640678921427209</v>
      </c>
      <c r="AB824" s="23">
        <v>10.99267</v>
      </c>
      <c r="AC824" s="48">
        <f t="shared" si="3"/>
        <v>0.06360198793</v>
      </c>
      <c r="AD824" s="49">
        <f t="shared" si="4"/>
        <v>10.71536</v>
      </c>
      <c r="AE824" s="26"/>
      <c r="AF824" s="42">
        <v>0.0609934962932059</v>
      </c>
      <c r="AG824" s="23">
        <v>13.27848</v>
      </c>
      <c r="AH824" s="48">
        <f t="shared" si="9"/>
        <v>0.0605182098</v>
      </c>
      <c r="AI824" s="49">
        <f t="shared" si="10"/>
        <v>12.89913</v>
      </c>
      <c r="AJ824" s="26"/>
      <c r="AK824" s="42">
        <v>0.0529162973686697</v>
      </c>
      <c r="AL824" s="23">
        <v>12.3574</v>
      </c>
      <c r="AM824" s="48">
        <f t="shared" si="11"/>
        <v>0.0523879131</v>
      </c>
      <c r="AN824" s="49">
        <f t="shared" si="12"/>
        <v>12.03043</v>
      </c>
      <c r="AO824" s="26"/>
      <c r="AP824" s="38"/>
      <c r="AQ824" s="38"/>
      <c r="AR824" s="38"/>
      <c r="AS824" s="38"/>
      <c r="AT824" s="26"/>
      <c r="AU824" s="38"/>
      <c r="AV824" s="38"/>
      <c r="AW824" s="38"/>
      <c r="AX824" s="38"/>
      <c r="AY824" s="26"/>
      <c r="AZ824" s="38"/>
      <c r="BA824" s="38"/>
      <c r="BB824" s="38"/>
      <c r="BC824" s="38"/>
      <c r="BD824" s="26"/>
      <c r="BE824" s="38"/>
      <c r="BF824" s="38"/>
      <c r="BG824" s="38"/>
      <c r="BH824" s="38"/>
      <c r="BI824" s="26"/>
      <c r="BJ824" s="42">
        <v>0.050193072922804</v>
      </c>
      <c r="BK824" s="23">
        <v>17.36807</v>
      </c>
      <c r="BL824" s="48">
        <f t="shared" si="25"/>
        <v>0.04971321773</v>
      </c>
      <c r="BM824" s="62">
        <f t="shared" si="26"/>
        <v>16.90444</v>
      </c>
      <c r="BN824" s="26"/>
      <c r="BO824" s="42">
        <v>0.0491498618907422</v>
      </c>
      <c r="BP824" s="23">
        <v>17.05516</v>
      </c>
      <c r="BQ824" s="48">
        <f t="shared" si="19"/>
        <v>0.04866621211</v>
      </c>
      <c r="BR824" s="62">
        <f t="shared" si="20"/>
        <v>16.65305</v>
      </c>
      <c r="BS824" s="26"/>
      <c r="BT824" s="42">
        <v>0.0479965722250144</v>
      </c>
      <c r="BU824" s="23">
        <v>17.53885</v>
      </c>
      <c r="BV824" s="48">
        <f t="shared" si="29"/>
        <v>0.04751107352</v>
      </c>
      <c r="BW824" s="62">
        <f t="shared" si="30"/>
        <v>16.9878</v>
      </c>
      <c r="BX824" s="26"/>
      <c r="BY824" s="42">
        <v>0.0480205144757102</v>
      </c>
      <c r="BZ824" s="23">
        <v>17.17833</v>
      </c>
      <c r="CA824" s="48">
        <f t="shared" si="27"/>
        <v>0.04753902701</v>
      </c>
      <c r="CB824" s="62">
        <f t="shared" si="28"/>
        <v>16.6856</v>
      </c>
      <c r="CC824" s="7"/>
    </row>
    <row r="825" ht="15.75" customHeight="1">
      <c r="A825" s="1"/>
      <c r="B825" s="38"/>
      <c r="C825" s="38"/>
      <c r="D825" s="38"/>
      <c r="E825" s="38"/>
      <c r="F825" s="26"/>
      <c r="G825" s="38"/>
      <c r="H825" s="38"/>
      <c r="I825" s="38"/>
      <c r="J825" s="38"/>
      <c r="K825" s="26"/>
      <c r="L825" s="38"/>
      <c r="M825" s="38"/>
      <c r="N825" s="38"/>
      <c r="O825" s="38"/>
      <c r="P825" s="26"/>
      <c r="Q825" s="38"/>
      <c r="R825" s="38"/>
      <c r="S825" s="38"/>
      <c r="T825" s="38"/>
      <c r="U825" s="26"/>
      <c r="V825" s="42">
        <v>0.0661368613804989</v>
      </c>
      <c r="W825" s="23">
        <v>13.38046</v>
      </c>
      <c r="X825" s="48">
        <f t="shared" si="1"/>
        <v>0.06564487736</v>
      </c>
      <c r="Y825" s="49">
        <f t="shared" si="2"/>
        <v>13.07212</v>
      </c>
      <c r="Z825" s="26"/>
      <c r="AA825" s="42">
        <v>0.0642711725037592</v>
      </c>
      <c r="AB825" s="23">
        <v>10.91235</v>
      </c>
      <c r="AC825" s="48">
        <f t="shared" si="3"/>
        <v>0.06380526829</v>
      </c>
      <c r="AD825" s="49">
        <f t="shared" si="4"/>
        <v>10.63504</v>
      </c>
      <c r="AE825" s="26"/>
      <c r="AF825" s="42">
        <v>0.0610718704124564</v>
      </c>
      <c r="AG825" s="23">
        <v>13.27831</v>
      </c>
      <c r="AH825" s="48">
        <f t="shared" si="9"/>
        <v>0.06059658392</v>
      </c>
      <c r="AI825" s="49">
        <f t="shared" si="10"/>
        <v>12.89896</v>
      </c>
      <c r="AJ825" s="26"/>
      <c r="AK825" s="42">
        <v>0.0529342113258957</v>
      </c>
      <c r="AL825" s="23">
        <v>12.34488</v>
      </c>
      <c r="AM825" s="48">
        <f t="shared" si="11"/>
        <v>0.05240582706</v>
      </c>
      <c r="AN825" s="49">
        <f t="shared" si="12"/>
        <v>12.01791</v>
      </c>
      <c r="AO825" s="26"/>
      <c r="AP825" s="38"/>
      <c r="AQ825" s="38"/>
      <c r="AR825" s="38"/>
      <c r="AS825" s="38"/>
      <c r="AT825" s="26"/>
      <c r="AU825" s="38"/>
      <c r="AV825" s="38"/>
      <c r="AW825" s="38"/>
      <c r="AX825" s="38"/>
      <c r="AY825" s="26"/>
      <c r="AZ825" s="38"/>
      <c r="BA825" s="38"/>
      <c r="BB825" s="38"/>
      <c r="BC825" s="38"/>
      <c r="BD825" s="26"/>
      <c r="BE825" s="38"/>
      <c r="BF825" s="38"/>
      <c r="BG825" s="38"/>
      <c r="BH825" s="38"/>
      <c r="BI825" s="26"/>
      <c r="BJ825" s="42">
        <v>0.0502896933991812</v>
      </c>
      <c r="BK825" s="23">
        <v>17.37151</v>
      </c>
      <c r="BL825" s="48">
        <f t="shared" si="25"/>
        <v>0.04980983821</v>
      </c>
      <c r="BM825" s="62">
        <f t="shared" si="26"/>
        <v>16.90788</v>
      </c>
      <c r="BN825" s="26"/>
      <c r="BO825" s="42">
        <v>0.049170986120487</v>
      </c>
      <c r="BP825" s="23">
        <v>17.06194</v>
      </c>
      <c r="BQ825" s="48">
        <f t="shared" si="19"/>
        <v>0.04868733634</v>
      </c>
      <c r="BR825" s="62">
        <f t="shared" si="20"/>
        <v>16.65983</v>
      </c>
      <c r="BS825" s="26"/>
      <c r="BT825" s="42">
        <v>0.0480819872038523</v>
      </c>
      <c r="BU825" s="23">
        <v>17.54207</v>
      </c>
      <c r="BV825" s="48">
        <f t="shared" si="29"/>
        <v>0.0475964885</v>
      </c>
      <c r="BW825" s="62">
        <f t="shared" si="30"/>
        <v>16.99102</v>
      </c>
      <c r="BX825" s="26"/>
      <c r="BY825" s="42">
        <v>0.0480884121774043</v>
      </c>
      <c r="BZ825" s="23">
        <v>17.18209</v>
      </c>
      <c r="CA825" s="48">
        <f t="shared" si="27"/>
        <v>0.04760692472</v>
      </c>
      <c r="CB825" s="62">
        <f t="shared" si="28"/>
        <v>16.68936</v>
      </c>
      <c r="CC825" s="7"/>
    </row>
    <row r="826" ht="15.75" customHeight="1">
      <c r="A826" s="1"/>
      <c r="B826" s="38"/>
      <c r="C826" s="38"/>
      <c r="D826" s="38"/>
      <c r="E826" s="38"/>
      <c r="F826" s="26"/>
      <c r="G826" s="38"/>
      <c r="H826" s="38"/>
      <c r="I826" s="38"/>
      <c r="J826" s="38"/>
      <c r="K826" s="26"/>
      <c r="L826" s="38"/>
      <c r="M826" s="38"/>
      <c r="N826" s="38"/>
      <c r="O826" s="38"/>
      <c r="P826" s="26"/>
      <c r="Q826" s="38"/>
      <c r="R826" s="38"/>
      <c r="S826" s="38"/>
      <c r="T826" s="38"/>
      <c r="U826" s="26"/>
      <c r="V826" s="42">
        <v>0.0662640468903597</v>
      </c>
      <c r="W826" s="23">
        <v>13.37755</v>
      </c>
      <c r="X826" s="48">
        <f t="shared" si="1"/>
        <v>0.06577206287</v>
      </c>
      <c r="Y826" s="49">
        <f t="shared" si="2"/>
        <v>13.06921</v>
      </c>
      <c r="Z826" s="26"/>
      <c r="AA826" s="42">
        <v>0.064774595867884</v>
      </c>
      <c r="AB826" s="23">
        <v>10.78786</v>
      </c>
      <c r="AC826" s="77">
        <f t="shared" si="3"/>
        <v>0.06430869166</v>
      </c>
      <c r="AD826" s="90">
        <f t="shared" si="4"/>
        <v>10.51055</v>
      </c>
      <c r="AE826" s="26"/>
      <c r="AF826" s="42">
        <v>0.061168087003675</v>
      </c>
      <c r="AG826" s="23">
        <v>13.27836</v>
      </c>
      <c r="AH826" s="48">
        <f t="shared" si="9"/>
        <v>0.06069280051</v>
      </c>
      <c r="AI826" s="49">
        <f t="shared" si="10"/>
        <v>12.89901</v>
      </c>
      <c r="AJ826" s="26"/>
      <c r="AK826" s="42">
        <v>0.0530329226780986</v>
      </c>
      <c r="AL826" s="23">
        <v>12.32625</v>
      </c>
      <c r="AM826" s="48">
        <f t="shared" si="11"/>
        <v>0.05250453841</v>
      </c>
      <c r="AN826" s="49">
        <f t="shared" si="12"/>
        <v>11.99928</v>
      </c>
      <c r="AO826" s="26"/>
      <c r="AP826" s="38"/>
      <c r="AQ826" s="38"/>
      <c r="AR826" s="38"/>
      <c r="AS826" s="38"/>
      <c r="AT826" s="26"/>
      <c r="AU826" s="38"/>
      <c r="AV826" s="38"/>
      <c r="AW826" s="38"/>
      <c r="AX826" s="38"/>
      <c r="AY826" s="26"/>
      <c r="AZ826" s="38"/>
      <c r="BA826" s="38"/>
      <c r="BB826" s="38"/>
      <c r="BC826" s="38"/>
      <c r="BD826" s="26"/>
      <c r="BE826" s="38"/>
      <c r="BF826" s="38"/>
      <c r="BG826" s="38"/>
      <c r="BH826" s="38"/>
      <c r="BI826" s="26"/>
      <c r="BJ826" s="42">
        <v>0.0503368414356526</v>
      </c>
      <c r="BK826" s="23">
        <v>17.3783</v>
      </c>
      <c r="BL826" s="48">
        <f t="shared" si="25"/>
        <v>0.04985698624</v>
      </c>
      <c r="BM826" s="62">
        <f t="shared" si="26"/>
        <v>16.91467</v>
      </c>
      <c r="BN826" s="26"/>
      <c r="BO826" s="42">
        <v>0.0492524029021726</v>
      </c>
      <c r="BP826" s="23">
        <v>17.06487</v>
      </c>
      <c r="BQ826" s="48">
        <f t="shared" si="19"/>
        <v>0.04876875312</v>
      </c>
      <c r="BR826" s="62">
        <f t="shared" si="20"/>
        <v>16.66276</v>
      </c>
      <c r="BS826" s="26"/>
      <c r="BT826" s="42">
        <v>0.0481712842822719</v>
      </c>
      <c r="BU826" s="23">
        <v>17.54789</v>
      </c>
      <c r="BV826" s="48">
        <f t="shared" si="29"/>
        <v>0.04768578558</v>
      </c>
      <c r="BW826" s="62">
        <f t="shared" si="30"/>
        <v>16.99684</v>
      </c>
      <c r="BX826" s="26"/>
      <c r="BY826" s="42">
        <v>0.0481784167465205</v>
      </c>
      <c r="BZ826" s="23">
        <v>17.18694</v>
      </c>
      <c r="CA826" s="48">
        <f t="shared" si="27"/>
        <v>0.04769692929</v>
      </c>
      <c r="CB826" s="62">
        <f t="shared" si="28"/>
        <v>16.69421</v>
      </c>
      <c r="CC826" s="7"/>
    </row>
    <row r="827" ht="15.75" customHeight="1">
      <c r="A827" s="1"/>
      <c r="B827" s="38"/>
      <c r="C827" s="38"/>
      <c r="D827" s="38"/>
      <c r="E827" s="38"/>
      <c r="F827" s="26"/>
      <c r="G827" s="38"/>
      <c r="H827" s="38"/>
      <c r="I827" s="38"/>
      <c r="J827" s="38"/>
      <c r="K827" s="26"/>
      <c r="L827" s="38"/>
      <c r="M827" s="38"/>
      <c r="N827" s="38"/>
      <c r="O827" s="38"/>
      <c r="P827" s="26"/>
      <c r="Q827" s="38"/>
      <c r="R827" s="38"/>
      <c r="S827" s="38"/>
      <c r="T827" s="38"/>
      <c r="U827" s="26"/>
      <c r="V827" s="42">
        <v>0.0663595824741281</v>
      </c>
      <c r="W827" s="23">
        <v>13.37271</v>
      </c>
      <c r="X827" s="48">
        <f t="shared" si="1"/>
        <v>0.06586759845</v>
      </c>
      <c r="Y827" s="49">
        <f t="shared" si="2"/>
        <v>13.06437</v>
      </c>
      <c r="Z827" s="26"/>
      <c r="AA827" s="81"/>
      <c r="AB827" s="81"/>
      <c r="AC827" s="81"/>
      <c r="AD827" s="81"/>
      <c r="AE827" s="26"/>
      <c r="AF827" s="42">
        <v>0.0612939171241773</v>
      </c>
      <c r="AG827" s="23">
        <v>13.27689</v>
      </c>
      <c r="AH827" s="48">
        <f t="shared" si="9"/>
        <v>0.06081863063</v>
      </c>
      <c r="AI827" s="49">
        <f t="shared" si="10"/>
        <v>12.89754</v>
      </c>
      <c r="AJ827" s="26"/>
      <c r="AK827" s="42">
        <v>0.0530107022541373</v>
      </c>
      <c r="AL827" s="23">
        <v>12.30813</v>
      </c>
      <c r="AM827" s="48">
        <f t="shared" si="11"/>
        <v>0.05248231799</v>
      </c>
      <c r="AN827" s="49">
        <f t="shared" si="12"/>
        <v>11.98116</v>
      </c>
      <c r="AO827" s="26"/>
      <c r="AP827" s="38"/>
      <c r="AQ827" s="38"/>
      <c r="AR827" s="38"/>
      <c r="AS827" s="38"/>
      <c r="AT827" s="26"/>
      <c r="AU827" s="38"/>
      <c r="AV827" s="38"/>
      <c r="AW827" s="38"/>
      <c r="AX827" s="38"/>
      <c r="AY827" s="26"/>
      <c r="AZ827" s="38"/>
      <c r="BA827" s="38"/>
      <c r="BB827" s="38"/>
      <c r="BC827" s="38"/>
      <c r="BD827" s="26"/>
      <c r="BE827" s="38"/>
      <c r="BF827" s="38"/>
      <c r="BG827" s="38"/>
      <c r="BH827" s="38"/>
      <c r="BI827" s="26"/>
      <c r="BJ827" s="42">
        <v>0.0503885462483538</v>
      </c>
      <c r="BK827" s="23">
        <v>17.38278</v>
      </c>
      <c r="BL827" s="48">
        <f t="shared" si="25"/>
        <v>0.04990869106</v>
      </c>
      <c r="BM827" s="62">
        <f t="shared" si="26"/>
        <v>16.91915</v>
      </c>
      <c r="BN827" s="26"/>
      <c r="BO827" s="42">
        <v>0.0493575002903404</v>
      </c>
      <c r="BP827" s="23">
        <v>17.06959</v>
      </c>
      <c r="BQ827" s="48">
        <f t="shared" si="19"/>
        <v>0.04887385051</v>
      </c>
      <c r="BR827" s="62">
        <f t="shared" si="20"/>
        <v>16.66748</v>
      </c>
      <c r="BS827" s="26"/>
      <c r="BT827" s="42">
        <v>0.0482033808333542</v>
      </c>
      <c r="BU827" s="23">
        <v>17.55514</v>
      </c>
      <c r="BV827" s="48">
        <f t="shared" si="29"/>
        <v>0.04771788213</v>
      </c>
      <c r="BW827" s="62">
        <f t="shared" si="30"/>
        <v>17.00409</v>
      </c>
      <c r="BX827" s="26"/>
      <c r="BY827" s="42">
        <v>0.0482618773953187</v>
      </c>
      <c r="BZ827" s="23">
        <v>17.19523</v>
      </c>
      <c r="CA827" s="48">
        <f t="shared" si="27"/>
        <v>0.04778038993</v>
      </c>
      <c r="CB827" s="62">
        <f t="shared" si="28"/>
        <v>16.7025</v>
      </c>
      <c r="CC827" s="7"/>
    </row>
    <row r="828" ht="15.75" customHeight="1">
      <c r="A828" s="1"/>
      <c r="B828" s="38"/>
      <c r="C828" s="38"/>
      <c r="D828" s="38"/>
      <c r="E828" s="38"/>
      <c r="F828" s="26"/>
      <c r="G828" s="38"/>
      <c r="H828" s="38"/>
      <c r="I828" s="38"/>
      <c r="J828" s="38"/>
      <c r="K828" s="26"/>
      <c r="L828" s="38"/>
      <c r="M828" s="38"/>
      <c r="N828" s="38"/>
      <c r="O828" s="38"/>
      <c r="P828" s="26"/>
      <c r="Q828" s="38"/>
      <c r="R828" s="38"/>
      <c r="S828" s="38"/>
      <c r="T828" s="38"/>
      <c r="U828" s="26"/>
      <c r="V828" s="42">
        <v>0.0664575428735079</v>
      </c>
      <c r="W828" s="23">
        <v>13.37207</v>
      </c>
      <c r="X828" s="48">
        <f t="shared" si="1"/>
        <v>0.06596555885</v>
      </c>
      <c r="Y828" s="49">
        <f t="shared" si="2"/>
        <v>13.06373</v>
      </c>
      <c r="Z828" s="26"/>
      <c r="AA828" s="38"/>
      <c r="AB828" s="38"/>
      <c r="AC828" s="38"/>
      <c r="AD828" s="38"/>
      <c r="AE828" s="26"/>
      <c r="AF828" s="42">
        <v>0.0613583395579127</v>
      </c>
      <c r="AG828" s="23">
        <v>13.27878</v>
      </c>
      <c r="AH828" s="48">
        <f t="shared" si="9"/>
        <v>0.06088305306</v>
      </c>
      <c r="AI828" s="49">
        <f t="shared" si="10"/>
        <v>12.89943</v>
      </c>
      <c r="AJ828" s="26"/>
      <c r="AK828" s="42">
        <v>0.0530035598064795</v>
      </c>
      <c r="AL828" s="23">
        <v>12.29157</v>
      </c>
      <c r="AM828" s="48">
        <f t="shared" si="11"/>
        <v>0.05247517554</v>
      </c>
      <c r="AN828" s="49">
        <f t="shared" si="12"/>
        <v>11.9646</v>
      </c>
      <c r="AO828" s="26"/>
      <c r="AP828" s="38"/>
      <c r="AQ828" s="38"/>
      <c r="AR828" s="38"/>
      <c r="AS828" s="38"/>
      <c r="AT828" s="26"/>
      <c r="AU828" s="38"/>
      <c r="AV828" s="38"/>
      <c r="AW828" s="38"/>
      <c r="AX828" s="38"/>
      <c r="AY828" s="26"/>
      <c r="AZ828" s="38"/>
      <c r="BA828" s="38"/>
      <c r="BB828" s="38"/>
      <c r="BC828" s="38"/>
      <c r="BD828" s="26"/>
      <c r="BE828" s="38"/>
      <c r="BF828" s="38"/>
      <c r="BG828" s="38"/>
      <c r="BH828" s="38"/>
      <c r="BI828" s="26"/>
      <c r="BJ828" s="42">
        <v>0.0505080423002107</v>
      </c>
      <c r="BK828" s="23">
        <v>17.38649</v>
      </c>
      <c r="BL828" s="48">
        <f t="shared" si="25"/>
        <v>0.05002818711</v>
      </c>
      <c r="BM828" s="62">
        <f t="shared" si="26"/>
        <v>16.92286</v>
      </c>
      <c r="BN828" s="26"/>
      <c r="BO828" s="42">
        <v>0.0493682109904767</v>
      </c>
      <c r="BP828" s="23">
        <v>17.07705</v>
      </c>
      <c r="BQ828" s="48">
        <f t="shared" si="19"/>
        <v>0.04888456121</v>
      </c>
      <c r="BR828" s="62">
        <f t="shared" si="20"/>
        <v>16.67494</v>
      </c>
      <c r="BS828" s="26"/>
      <c r="BT828" s="42">
        <v>0.0483027758781098</v>
      </c>
      <c r="BU828" s="23">
        <v>17.55816</v>
      </c>
      <c r="BV828" s="48">
        <f t="shared" si="29"/>
        <v>0.04781727717</v>
      </c>
      <c r="BW828" s="62">
        <f t="shared" si="30"/>
        <v>17.00711</v>
      </c>
      <c r="BX828" s="26"/>
      <c r="BY828" s="42">
        <v>0.0482929737675608</v>
      </c>
      <c r="BZ828" s="23">
        <v>17.19817</v>
      </c>
      <c r="CA828" s="48">
        <f t="shared" si="27"/>
        <v>0.04781148631</v>
      </c>
      <c r="CB828" s="62">
        <f t="shared" si="28"/>
        <v>16.70544</v>
      </c>
      <c r="CC828" s="7"/>
    </row>
    <row r="829" ht="15.75" customHeight="1">
      <c r="A829" s="1"/>
      <c r="B829" s="38"/>
      <c r="C829" s="38"/>
      <c r="D829" s="38"/>
      <c r="E829" s="38"/>
      <c r="F829" s="26"/>
      <c r="G829" s="38"/>
      <c r="H829" s="38"/>
      <c r="I829" s="38"/>
      <c r="J829" s="38"/>
      <c r="K829" s="26"/>
      <c r="L829" s="38"/>
      <c r="M829" s="38"/>
      <c r="N829" s="38"/>
      <c r="O829" s="38"/>
      <c r="P829" s="26"/>
      <c r="Q829" s="38"/>
      <c r="R829" s="38"/>
      <c r="S829" s="38"/>
      <c r="T829" s="38"/>
      <c r="U829" s="26"/>
      <c r="V829" s="42">
        <v>0.0665830778241823</v>
      </c>
      <c r="W829" s="23">
        <v>13.36836</v>
      </c>
      <c r="X829" s="48">
        <f t="shared" si="1"/>
        <v>0.0660910938</v>
      </c>
      <c r="Y829" s="49">
        <f t="shared" si="2"/>
        <v>13.06002</v>
      </c>
      <c r="Z829" s="26"/>
      <c r="AA829" s="38"/>
      <c r="AB829" s="38"/>
      <c r="AC829" s="38"/>
      <c r="AD829" s="38"/>
      <c r="AE829" s="26"/>
      <c r="AF829" s="42">
        <v>0.0614624691346159</v>
      </c>
      <c r="AG829" s="23">
        <v>13.27724</v>
      </c>
      <c r="AH829" s="48">
        <f t="shared" si="9"/>
        <v>0.06098718264</v>
      </c>
      <c r="AI829" s="49">
        <f t="shared" si="10"/>
        <v>12.89789</v>
      </c>
      <c r="AJ829" s="26"/>
      <c r="AK829" s="42">
        <v>0.0529686385984309</v>
      </c>
      <c r="AL829" s="23">
        <v>12.26909</v>
      </c>
      <c r="AM829" s="48">
        <f t="shared" si="11"/>
        <v>0.05244025433</v>
      </c>
      <c r="AN829" s="49">
        <f t="shared" si="12"/>
        <v>11.94212</v>
      </c>
      <c r="AO829" s="26"/>
      <c r="AP829" s="38"/>
      <c r="AQ829" s="38"/>
      <c r="AR829" s="38"/>
      <c r="AS829" s="38"/>
      <c r="AT829" s="26"/>
      <c r="AU829" s="38"/>
      <c r="AV829" s="38"/>
      <c r="AW829" s="38"/>
      <c r="AX829" s="38"/>
      <c r="AY829" s="26"/>
      <c r="AZ829" s="38"/>
      <c r="BA829" s="38"/>
      <c r="BB829" s="38"/>
      <c r="BC829" s="38"/>
      <c r="BD829" s="26"/>
      <c r="BE829" s="38"/>
      <c r="BF829" s="38"/>
      <c r="BG829" s="38"/>
      <c r="BH829" s="38"/>
      <c r="BI829" s="26"/>
      <c r="BJ829" s="42">
        <v>0.0505805784538917</v>
      </c>
      <c r="BK829" s="23">
        <v>17.39197</v>
      </c>
      <c r="BL829" s="48">
        <f t="shared" si="25"/>
        <v>0.05010072326</v>
      </c>
      <c r="BM829" s="62">
        <f t="shared" si="26"/>
        <v>16.92834</v>
      </c>
      <c r="BN829" s="26"/>
      <c r="BO829" s="42">
        <v>0.0494975236905644</v>
      </c>
      <c r="BP829" s="23">
        <v>17.07907</v>
      </c>
      <c r="BQ829" s="48">
        <f t="shared" si="19"/>
        <v>0.04901387391</v>
      </c>
      <c r="BR829" s="62">
        <f t="shared" si="20"/>
        <v>16.67696</v>
      </c>
      <c r="BS829" s="26"/>
      <c r="BT829" s="42">
        <v>0.0484002378277903</v>
      </c>
      <c r="BU829" s="23">
        <v>17.56436</v>
      </c>
      <c r="BV829" s="48">
        <f t="shared" si="29"/>
        <v>0.04791473912</v>
      </c>
      <c r="BW829" s="62">
        <f t="shared" si="30"/>
        <v>17.01331</v>
      </c>
      <c r="BX829" s="26"/>
      <c r="BY829" s="42">
        <v>0.0483745405432137</v>
      </c>
      <c r="BZ829" s="23">
        <v>17.20407</v>
      </c>
      <c r="CA829" s="48">
        <f t="shared" si="27"/>
        <v>0.04789305308</v>
      </c>
      <c r="CB829" s="62">
        <f t="shared" si="28"/>
        <v>16.71134</v>
      </c>
      <c r="CC829" s="7"/>
    </row>
    <row r="830" ht="15.75" customHeight="1">
      <c r="A830" s="1"/>
      <c r="B830" s="38"/>
      <c r="C830" s="38"/>
      <c r="D830" s="38"/>
      <c r="E830" s="38"/>
      <c r="F830" s="26"/>
      <c r="G830" s="38"/>
      <c r="H830" s="38"/>
      <c r="I830" s="38"/>
      <c r="J830" s="38"/>
      <c r="K830" s="26"/>
      <c r="L830" s="38"/>
      <c r="M830" s="38"/>
      <c r="N830" s="38"/>
      <c r="O830" s="38"/>
      <c r="P830" s="26"/>
      <c r="Q830" s="38"/>
      <c r="R830" s="38"/>
      <c r="S830" s="38"/>
      <c r="T830" s="38"/>
      <c r="U830" s="26"/>
      <c r="V830" s="42">
        <v>0.0666777550224951</v>
      </c>
      <c r="W830" s="23">
        <v>13.361</v>
      </c>
      <c r="X830" s="48">
        <f t="shared" si="1"/>
        <v>0.066185771</v>
      </c>
      <c r="Y830" s="49">
        <f t="shared" si="2"/>
        <v>13.05266</v>
      </c>
      <c r="Z830" s="26"/>
      <c r="AA830" s="38"/>
      <c r="AB830" s="38"/>
      <c r="AC830" s="38"/>
      <c r="AD830" s="38"/>
      <c r="AE830" s="26"/>
      <c r="AF830" s="42">
        <v>0.0615475232226765</v>
      </c>
      <c r="AG830" s="23">
        <v>13.27702</v>
      </c>
      <c r="AH830" s="48">
        <f t="shared" si="9"/>
        <v>0.06107223673</v>
      </c>
      <c r="AI830" s="49">
        <f t="shared" si="10"/>
        <v>12.89767</v>
      </c>
      <c r="AJ830" s="26"/>
      <c r="AK830" s="42">
        <v>0.0529228640529491</v>
      </c>
      <c r="AL830" s="23">
        <v>12.24462</v>
      </c>
      <c r="AM830" s="48">
        <f t="shared" si="11"/>
        <v>0.05239447979</v>
      </c>
      <c r="AN830" s="49">
        <f t="shared" si="12"/>
        <v>11.91765</v>
      </c>
      <c r="AO830" s="26"/>
      <c r="AP830" s="38"/>
      <c r="AQ830" s="38"/>
      <c r="AR830" s="38"/>
      <c r="AS830" s="38"/>
      <c r="AT830" s="26"/>
      <c r="AU830" s="38"/>
      <c r="AV830" s="38"/>
      <c r="AW830" s="38"/>
      <c r="AX830" s="38"/>
      <c r="AY830" s="26"/>
      <c r="AZ830" s="38"/>
      <c r="BA830" s="38"/>
      <c r="BB830" s="38"/>
      <c r="BC830" s="38"/>
      <c r="BD830" s="26"/>
      <c r="BE830" s="38"/>
      <c r="BF830" s="38"/>
      <c r="BG830" s="38"/>
      <c r="BH830" s="38"/>
      <c r="BI830" s="26"/>
      <c r="BJ830" s="42">
        <v>0.0506365725120834</v>
      </c>
      <c r="BK830" s="23">
        <v>17.39821</v>
      </c>
      <c r="BL830" s="48">
        <f t="shared" si="25"/>
        <v>0.05015671732</v>
      </c>
      <c r="BM830" s="62">
        <f t="shared" si="26"/>
        <v>16.93458</v>
      </c>
      <c r="BN830" s="26"/>
      <c r="BO830" s="42">
        <v>0.0495110453452654</v>
      </c>
      <c r="BP830" s="23">
        <v>17.08572</v>
      </c>
      <c r="BQ830" s="48">
        <f t="shared" si="19"/>
        <v>0.04902739556</v>
      </c>
      <c r="BR830" s="62">
        <f t="shared" si="20"/>
        <v>16.68361</v>
      </c>
      <c r="BS830" s="26"/>
      <c r="BT830" s="42">
        <v>0.048417741180468</v>
      </c>
      <c r="BU830" s="23">
        <v>17.57039</v>
      </c>
      <c r="BV830" s="48">
        <f t="shared" si="29"/>
        <v>0.04793224247</v>
      </c>
      <c r="BW830" s="62">
        <f t="shared" si="30"/>
        <v>17.01934</v>
      </c>
      <c r="BX830" s="26"/>
      <c r="BY830" s="42">
        <v>0.0484784350636238</v>
      </c>
      <c r="BZ830" s="23">
        <v>17.2095</v>
      </c>
      <c r="CA830" s="48">
        <f t="shared" si="27"/>
        <v>0.0479969476</v>
      </c>
      <c r="CB830" s="62">
        <f t="shared" si="28"/>
        <v>16.71677</v>
      </c>
      <c r="CC830" s="7"/>
    </row>
    <row r="831" ht="15.75" customHeight="1">
      <c r="A831" s="1"/>
      <c r="B831" s="38"/>
      <c r="C831" s="38"/>
      <c r="D831" s="38"/>
      <c r="E831" s="38"/>
      <c r="F831" s="26"/>
      <c r="G831" s="38"/>
      <c r="H831" s="38"/>
      <c r="I831" s="38"/>
      <c r="J831" s="38"/>
      <c r="K831" s="26"/>
      <c r="L831" s="38"/>
      <c r="M831" s="38"/>
      <c r="N831" s="38"/>
      <c r="O831" s="38"/>
      <c r="P831" s="26"/>
      <c r="Q831" s="38"/>
      <c r="R831" s="38"/>
      <c r="S831" s="38"/>
      <c r="T831" s="38"/>
      <c r="U831" s="26"/>
      <c r="V831" s="42">
        <v>0.066787827395153</v>
      </c>
      <c r="W831" s="23">
        <v>13.36228</v>
      </c>
      <c r="X831" s="48">
        <f t="shared" si="1"/>
        <v>0.06629584337</v>
      </c>
      <c r="Y831" s="49">
        <f t="shared" si="2"/>
        <v>13.05394</v>
      </c>
      <c r="Z831" s="26"/>
      <c r="AA831" s="38"/>
      <c r="AB831" s="38"/>
      <c r="AC831" s="38"/>
      <c r="AD831" s="38"/>
      <c r="AE831" s="26"/>
      <c r="AF831" s="42">
        <v>0.0616539818260642</v>
      </c>
      <c r="AG831" s="23">
        <v>13.27469</v>
      </c>
      <c r="AH831" s="48">
        <f t="shared" si="9"/>
        <v>0.06117869533</v>
      </c>
      <c r="AI831" s="49">
        <f t="shared" si="10"/>
        <v>12.89534</v>
      </c>
      <c r="AJ831" s="26"/>
      <c r="AK831" s="42">
        <v>0.0528900663771283</v>
      </c>
      <c r="AL831" s="23">
        <v>12.21533</v>
      </c>
      <c r="AM831" s="48">
        <f t="shared" si="11"/>
        <v>0.05236168211</v>
      </c>
      <c r="AN831" s="49">
        <f t="shared" si="12"/>
        <v>11.88836</v>
      </c>
      <c r="AO831" s="26"/>
      <c r="AP831" s="38"/>
      <c r="AQ831" s="38"/>
      <c r="AR831" s="38"/>
      <c r="AS831" s="38"/>
      <c r="AT831" s="26"/>
      <c r="AU831" s="38"/>
      <c r="AV831" s="38"/>
      <c r="AW831" s="38"/>
      <c r="AX831" s="38"/>
      <c r="AY831" s="26"/>
      <c r="AZ831" s="38"/>
      <c r="BA831" s="38"/>
      <c r="BB831" s="38"/>
      <c r="BC831" s="38"/>
      <c r="BD831" s="26"/>
      <c r="BE831" s="38"/>
      <c r="BF831" s="38"/>
      <c r="BG831" s="38"/>
      <c r="BH831" s="38"/>
      <c r="BI831" s="26"/>
      <c r="BJ831" s="42">
        <v>0.0506753816041934</v>
      </c>
      <c r="BK831" s="23">
        <v>17.39979</v>
      </c>
      <c r="BL831" s="48">
        <f t="shared" si="25"/>
        <v>0.05019552641</v>
      </c>
      <c r="BM831" s="62">
        <f t="shared" si="26"/>
        <v>16.93616</v>
      </c>
      <c r="BN831" s="26"/>
      <c r="BO831" s="42">
        <v>0.049602514410878</v>
      </c>
      <c r="BP831" s="23">
        <v>17.09148</v>
      </c>
      <c r="BQ831" s="48">
        <f t="shared" si="19"/>
        <v>0.04911886463</v>
      </c>
      <c r="BR831" s="62">
        <f t="shared" si="20"/>
        <v>16.68937</v>
      </c>
      <c r="BS831" s="26"/>
      <c r="BT831" s="42">
        <v>0.0485306788796362</v>
      </c>
      <c r="BU831" s="23">
        <v>17.57338</v>
      </c>
      <c r="BV831" s="48">
        <f t="shared" si="29"/>
        <v>0.04804518017</v>
      </c>
      <c r="BW831" s="62">
        <f t="shared" si="30"/>
        <v>17.02233</v>
      </c>
      <c r="BX831" s="26"/>
      <c r="BY831" s="42">
        <v>0.0485777686579112</v>
      </c>
      <c r="BZ831" s="23">
        <v>17.21488</v>
      </c>
      <c r="CA831" s="48">
        <f t="shared" si="27"/>
        <v>0.0480962812</v>
      </c>
      <c r="CB831" s="62">
        <f t="shared" si="28"/>
        <v>16.72215</v>
      </c>
      <c r="CC831" s="7"/>
    </row>
    <row r="832" ht="15.75" customHeight="1">
      <c r="A832" s="1"/>
      <c r="B832" s="38"/>
      <c r="C832" s="38"/>
      <c r="D832" s="38"/>
      <c r="E832" s="38"/>
      <c r="F832" s="26"/>
      <c r="G832" s="38"/>
      <c r="H832" s="38"/>
      <c r="I832" s="38"/>
      <c r="J832" s="38"/>
      <c r="K832" s="26"/>
      <c r="L832" s="38"/>
      <c r="M832" s="38"/>
      <c r="N832" s="38"/>
      <c r="O832" s="38"/>
      <c r="P832" s="26"/>
      <c r="Q832" s="38"/>
      <c r="R832" s="38"/>
      <c r="S832" s="38"/>
      <c r="T832" s="38"/>
      <c r="U832" s="26"/>
      <c r="V832" s="42">
        <v>0.0668779226516121</v>
      </c>
      <c r="W832" s="23">
        <v>13.35801</v>
      </c>
      <c r="X832" s="48">
        <f t="shared" si="1"/>
        <v>0.06638593863</v>
      </c>
      <c r="Y832" s="49">
        <f t="shared" si="2"/>
        <v>13.04967</v>
      </c>
      <c r="Z832" s="26"/>
      <c r="AA832" s="38"/>
      <c r="AB832" s="38"/>
      <c r="AC832" s="38"/>
      <c r="AD832" s="38"/>
      <c r="AE832" s="26"/>
      <c r="AF832" s="42">
        <v>0.0617502214476278</v>
      </c>
      <c r="AG832" s="23">
        <v>13.27509</v>
      </c>
      <c r="AH832" s="48">
        <f t="shared" si="9"/>
        <v>0.06127493495</v>
      </c>
      <c r="AI832" s="49">
        <f t="shared" si="10"/>
        <v>12.89574</v>
      </c>
      <c r="AJ832" s="26"/>
      <c r="AK832" s="42">
        <v>0.0528298299774073</v>
      </c>
      <c r="AL832" s="23">
        <v>12.17641</v>
      </c>
      <c r="AM832" s="48">
        <f t="shared" si="11"/>
        <v>0.05230144571</v>
      </c>
      <c r="AN832" s="49">
        <f t="shared" si="12"/>
        <v>11.84944</v>
      </c>
      <c r="AO832" s="26"/>
      <c r="AP832" s="38"/>
      <c r="AQ832" s="38"/>
      <c r="AR832" s="38"/>
      <c r="AS832" s="38"/>
      <c r="AT832" s="26"/>
      <c r="AU832" s="38"/>
      <c r="AV832" s="38"/>
      <c r="AW832" s="38"/>
      <c r="AX832" s="38"/>
      <c r="AY832" s="26"/>
      <c r="AZ832" s="38"/>
      <c r="BA832" s="38"/>
      <c r="BB832" s="38"/>
      <c r="BC832" s="38"/>
      <c r="BD832" s="26"/>
      <c r="BE832" s="38"/>
      <c r="BF832" s="38"/>
      <c r="BG832" s="38"/>
      <c r="BH832" s="38"/>
      <c r="BI832" s="26"/>
      <c r="BJ832" s="42">
        <v>0.0507820654807969</v>
      </c>
      <c r="BK832" s="23">
        <v>17.40606</v>
      </c>
      <c r="BL832" s="48">
        <f t="shared" si="25"/>
        <v>0.05030221029</v>
      </c>
      <c r="BM832" s="62">
        <f t="shared" si="26"/>
        <v>16.94243</v>
      </c>
      <c r="BN832" s="26"/>
      <c r="BO832" s="42">
        <v>0.0497095825248908</v>
      </c>
      <c r="BP832" s="23">
        <v>17.09489</v>
      </c>
      <c r="BQ832" s="48">
        <f t="shared" si="19"/>
        <v>0.04922593274</v>
      </c>
      <c r="BR832" s="62">
        <f t="shared" si="20"/>
        <v>16.69278</v>
      </c>
      <c r="BS832" s="26"/>
      <c r="BT832" s="42">
        <v>0.0485978251648418</v>
      </c>
      <c r="BU832" s="23">
        <v>17.57967</v>
      </c>
      <c r="BV832" s="48">
        <f t="shared" si="29"/>
        <v>0.04811232646</v>
      </c>
      <c r="BW832" s="62">
        <f t="shared" si="30"/>
        <v>17.02862</v>
      </c>
      <c r="BX832" s="26"/>
      <c r="BY832" s="42">
        <v>0.0485887020487876</v>
      </c>
      <c r="BZ832" s="23">
        <v>17.21895</v>
      </c>
      <c r="CA832" s="48">
        <f t="shared" si="27"/>
        <v>0.04810721459</v>
      </c>
      <c r="CB832" s="62">
        <f t="shared" si="28"/>
        <v>16.72622</v>
      </c>
      <c r="CC832" s="7"/>
    </row>
    <row r="833" ht="15.75" customHeight="1">
      <c r="A833" s="1"/>
      <c r="B833" s="38"/>
      <c r="C833" s="38"/>
      <c r="D833" s="38"/>
      <c r="E833" s="38"/>
      <c r="F833" s="26"/>
      <c r="G833" s="38"/>
      <c r="H833" s="38"/>
      <c r="I833" s="38"/>
      <c r="J833" s="38"/>
      <c r="K833" s="26"/>
      <c r="L833" s="38"/>
      <c r="M833" s="38"/>
      <c r="N833" s="38"/>
      <c r="O833" s="38"/>
      <c r="P833" s="26"/>
      <c r="Q833" s="38"/>
      <c r="R833" s="38"/>
      <c r="S833" s="38"/>
      <c r="T833" s="38"/>
      <c r="U833" s="26"/>
      <c r="V833" s="42">
        <v>0.0669981008241096</v>
      </c>
      <c r="W833" s="23">
        <v>13.35021</v>
      </c>
      <c r="X833" s="48">
        <f t="shared" si="1"/>
        <v>0.0665061168</v>
      </c>
      <c r="Y833" s="49">
        <f t="shared" si="2"/>
        <v>13.04187</v>
      </c>
      <c r="Z833" s="26"/>
      <c r="AA833" s="38"/>
      <c r="AB833" s="38"/>
      <c r="AC833" s="38"/>
      <c r="AD833" s="38"/>
      <c r="AE833" s="26"/>
      <c r="AF833" s="42">
        <v>0.0618629104690442</v>
      </c>
      <c r="AG833" s="23">
        <v>13.27304</v>
      </c>
      <c r="AH833" s="48">
        <f t="shared" si="9"/>
        <v>0.06138762397</v>
      </c>
      <c r="AI833" s="49">
        <f t="shared" si="10"/>
        <v>12.89369</v>
      </c>
      <c r="AJ833" s="26"/>
      <c r="AK833" s="42">
        <v>0.0527851882730659</v>
      </c>
      <c r="AL833" s="23">
        <v>12.13355</v>
      </c>
      <c r="AM833" s="48">
        <f t="shared" si="11"/>
        <v>0.05225680401</v>
      </c>
      <c r="AN833" s="49">
        <f t="shared" si="12"/>
        <v>11.80658</v>
      </c>
      <c r="AO833" s="26"/>
      <c r="AP833" s="38"/>
      <c r="AQ833" s="38"/>
      <c r="AR833" s="38"/>
      <c r="AS833" s="38"/>
      <c r="AT833" s="26"/>
      <c r="AU833" s="38"/>
      <c r="AV833" s="38"/>
      <c r="AW833" s="38"/>
      <c r="AX833" s="38"/>
      <c r="AY833" s="26"/>
      <c r="AZ833" s="38"/>
      <c r="BA833" s="38"/>
      <c r="BB833" s="38"/>
      <c r="BC833" s="38"/>
      <c r="BD833" s="26"/>
      <c r="BE833" s="38"/>
      <c r="BF833" s="38"/>
      <c r="BG833" s="38"/>
      <c r="BH833" s="38"/>
      <c r="BI833" s="26"/>
      <c r="BJ833" s="42">
        <v>0.0508439906984002</v>
      </c>
      <c r="BK833" s="23">
        <v>17.41146</v>
      </c>
      <c r="BL833" s="48">
        <f t="shared" si="25"/>
        <v>0.05036413551</v>
      </c>
      <c r="BM833" s="62">
        <f t="shared" si="26"/>
        <v>16.94783</v>
      </c>
      <c r="BN833" s="26"/>
      <c r="BO833" s="42">
        <v>0.0497525717499796</v>
      </c>
      <c r="BP833" s="23">
        <v>17.09993</v>
      </c>
      <c r="BQ833" s="48">
        <f t="shared" si="19"/>
        <v>0.04926892197</v>
      </c>
      <c r="BR833" s="62">
        <f t="shared" si="20"/>
        <v>16.69782</v>
      </c>
      <c r="BS833" s="26"/>
      <c r="BT833" s="42">
        <v>0.048671647491848</v>
      </c>
      <c r="BU833" s="23">
        <v>17.58558</v>
      </c>
      <c r="BV833" s="48">
        <f t="shared" si="29"/>
        <v>0.04818614879</v>
      </c>
      <c r="BW833" s="62">
        <f t="shared" si="30"/>
        <v>17.03453</v>
      </c>
      <c r="BX833" s="26"/>
      <c r="BY833" s="42">
        <v>0.0486759162568315</v>
      </c>
      <c r="BZ833" s="23">
        <v>17.22499</v>
      </c>
      <c r="CA833" s="48">
        <f t="shared" si="27"/>
        <v>0.0481944288</v>
      </c>
      <c r="CB833" s="62">
        <f t="shared" si="28"/>
        <v>16.73226</v>
      </c>
      <c r="CC833" s="7"/>
    </row>
    <row r="834" ht="15.75" customHeight="1">
      <c r="A834" s="1"/>
      <c r="B834" s="38"/>
      <c r="C834" s="38"/>
      <c r="D834" s="38"/>
      <c r="E834" s="38"/>
      <c r="F834" s="26"/>
      <c r="G834" s="38"/>
      <c r="H834" s="38"/>
      <c r="I834" s="38"/>
      <c r="J834" s="38"/>
      <c r="K834" s="26"/>
      <c r="L834" s="38"/>
      <c r="M834" s="38"/>
      <c r="N834" s="38"/>
      <c r="O834" s="38"/>
      <c r="P834" s="26"/>
      <c r="Q834" s="38"/>
      <c r="R834" s="38"/>
      <c r="S834" s="38"/>
      <c r="T834" s="38"/>
      <c r="U834" s="26"/>
      <c r="V834" s="42">
        <v>0.0670925192763545</v>
      </c>
      <c r="W834" s="23">
        <v>13.34514</v>
      </c>
      <c r="X834" s="48">
        <f t="shared" si="1"/>
        <v>0.06660053526</v>
      </c>
      <c r="Y834" s="49">
        <f t="shared" si="2"/>
        <v>13.0368</v>
      </c>
      <c r="Z834" s="26"/>
      <c r="AA834" s="38"/>
      <c r="AB834" s="38"/>
      <c r="AC834" s="38"/>
      <c r="AD834" s="38"/>
      <c r="AE834" s="26"/>
      <c r="AF834" s="42">
        <v>0.0619180965992172</v>
      </c>
      <c r="AG834" s="23">
        <v>13.27326</v>
      </c>
      <c r="AH834" s="48">
        <f t="shared" si="9"/>
        <v>0.0614428101</v>
      </c>
      <c r="AI834" s="49">
        <f t="shared" si="10"/>
        <v>12.89391</v>
      </c>
      <c r="AJ834" s="26"/>
      <c r="AK834" s="42">
        <v>0.0526636610171745</v>
      </c>
      <c r="AL834" s="23">
        <v>12.07234</v>
      </c>
      <c r="AM834" s="48">
        <f t="shared" si="11"/>
        <v>0.05213527675</v>
      </c>
      <c r="AN834" s="49">
        <f t="shared" si="12"/>
        <v>11.74537</v>
      </c>
      <c r="AO834" s="26"/>
      <c r="AP834" s="38"/>
      <c r="AQ834" s="38"/>
      <c r="AR834" s="38"/>
      <c r="AS834" s="38"/>
      <c r="AT834" s="26"/>
      <c r="AU834" s="38"/>
      <c r="AV834" s="38"/>
      <c r="AW834" s="38"/>
      <c r="AX834" s="38"/>
      <c r="AY834" s="26"/>
      <c r="AZ834" s="38"/>
      <c r="BA834" s="38"/>
      <c r="BB834" s="38"/>
      <c r="BC834" s="38"/>
      <c r="BD834" s="26"/>
      <c r="BE834" s="38"/>
      <c r="BF834" s="38"/>
      <c r="BG834" s="38"/>
      <c r="BH834" s="38"/>
      <c r="BI834" s="26"/>
      <c r="BJ834" s="42">
        <v>0.0509056734546824</v>
      </c>
      <c r="BK834" s="23">
        <v>17.4148</v>
      </c>
      <c r="BL834" s="48">
        <f t="shared" si="25"/>
        <v>0.05042581826</v>
      </c>
      <c r="BM834" s="62">
        <f t="shared" si="26"/>
        <v>16.95117</v>
      </c>
      <c r="BN834" s="26"/>
      <c r="BO834" s="42">
        <v>0.0498638027161347</v>
      </c>
      <c r="BP834" s="23">
        <v>17.10634</v>
      </c>
      <c r="BQ834" s="48">
        <f t="shared" si="19"/>
        <v>0.04938015294</v>
      </c>
      <c r="BR834" s="62">
        <f t="shared" si="20"/>
        <v>16.70423</v>
      </c>
      <c r="BS834" s="26"/>
      <c r="BT834" s="42">
        <v>0.048722066812154</v>
      </c>
      <c r="BU834" s="23">
        <v>17.58934</v>
      </c>
      <c r="BV834" s="48">
        <f t="shared" si="29"/>
        <v>0.04823656811</v>
      </c>
      <c r="BW834" s="62">
        <f t="shared" si="30"/>
        <v>17.03829</v>
      </c>
      <c r="BX834" s="26"/>
      <c r="BY834" s="42">
        <v>0.0487801618715862</v>
      </c>
      <c r="BZ834" s="23">
        <v>17.22955</v>
      </c>
      <c r="CA834" s="48">
        <f t="shared" si="27"/>
        <v>0.04829867441</v>
      </c>
      <c r="CB834" s="62">
        <f t="shared" si="28"/>
        <v>16.73682</v>
      </c>
      <c r="CC834" s="7"/>
    </row>
    <row r="835" ht="15.75" customHeight="1">
      <c r="A835" s="1"/>
      <c r="B835" s="38"/>
      <c r="C835" s="38"/>
      <c r="D835" s="38"/>
      <c r="E835" s="38"/>
      <c r="F835" s="26"/>
      <c r="G835" s="38"/>
      <c r="H835" s="38"/>
      <c r="I835" s="38"/>
      <c r="J835" s="38"/>
      <c r="K835" s="26"/>
      <c r="L835" s="38"/>
      <c r="M835" s="38"/>
      <c r="N835" s="38"/>
      <c r="O835" s="38"/>
      <c r="P835" s="26"/>
      <c r="Q835" s="38"/>
      <c r="R835" s="38"/>
      <c r="S835" s="38"/>
      <c r="T835" s="38"/>
      <c r="U835" s="26"/>
      <c r="V835" s="42">
        <v>0.0672384115373743</v>
      </c>
      <c r="W835" s="23">
        <v>13.34241</v>
      </c>
      <c r="X835" s="48">
        <f t="shared" si="1"/>
        <v>0.06674642752</v>
      </c>
      <c r="Y835" s="49">
        <f t="shared" si="2"/>
        <v>13.03407</v>
      </c>
      <c r="Z835" s="26"/>
      <c r="AA835" s="38"/>
      <c r="AB835" s="38"/>
      <c r="AC835" s="38"/>
      <c r="AD835" s="38"/>
      <c r="AE835" s="26"/>
      <c r="AF835" s="42">
        <v>0.0620219925196892</v>
      </c>
      <c r="AG835" s="23">
        <v>13.27374</v>
      </c>
      <c r="AH835" s="48">
        <f t="shared" si="9"/>
        <v>0.06154670602</v>
      </c>
      <c r="AI835" s="49">
        <f t="shared" si="10"/>
        <v>12.89439</v>
      </c>
      <c r="AJ835" s="26"/>
      <c r="AK835" s="42">
        <v>0.0524922420012648</v>
      </c>
      <c r="AL835" s="23">
        <v>11.99269</v>
      </c>
      <c r="AM835" s="48">
        <f t="shared" si="11"/>
        <v>0.05196385773</v>
      </c>
      <c r="AN835" s="49">
        <f t="shared" si="12"/>
        <v>11.66572</v>
      </c>
      <c r="AO835" s="26"/>
      <c r="AP835" s="38"/>
      <c r="AQ835" s="38"/>
      <c r="AR835" s="38"/>
      <c r="AS835" s="38"/>
      <c r="AT835" s="26"/>
      <c r="AU835" s="38"/>
      <c r="AV835" s="38"/>
      <c r="AW835" s="38"/>
      <c r="AX835" s="38"/>
      <c r="AY835" s="26"/>
      <c r="AZ835" s="38"/>
      <c r="BA835" s="38"/>
      <c r="BB835" s="38"/>
      <c r="BC835" s="38"/>
      <c r="BD835" s="26"/>
      <c r="BE835" s="38"/>
      <c r="BF835" s="38"/>
      <c r="BG835" s="38"/>
      <c r="BH835" s="38"/>
      <c r="BI835" s="26"/>
      <c r="BJ835" s="42">
        <v>0.0509979714769988</v>
      </c>
      <c r="BK835" s="23">
        <v>17.41991</v>
      </c>
      <c r="BL835" s="48">
        <f t="shared" si="25"/>
        <v>0.05051811629</v>
      </c>
      <c r="BM835" s="62">
        <f t="shared" si="26"/>
        <v>16.95628</v>
      </c>
      <c r="BN835" s="26"/>
      <c r="BO835" s="42">
        <v>0.0498992675050707</v>
      </c>
      <c r="BP835" s="23">
        <v>17.10759</v>
      </c>
      <c r="BQ835" s="48">
        <f t="shared" si="19"/>
        <v>0.04941561772</v>
      </c>
      <c r="BR835" s="62">
        <f t="shared" si="20"/>
        <v>16.70548</v>
      </c>
      <c r="BS835" s="26"/>
      <c r="BT835" s="42">
        <v>0.0488241115804107</v>
      </c>
      <c r="BU835" s="23">
        <v>17.5953</v>
      </c>
      <c r="BV835" s="48">
        <f t="shared" si="29"/>
        <v>0.04833861287</v>
      </c>
      <c r="BW835" s="62">
        <f t="shared" si="30"/>
        <v>17.04425</v>
      </c>
      <c r="BX835" s="26"/>
      <c r="BY835" s="42">
        <v>0.0488407918719322</v>
      </c>
      <c r="BZ835" s="23">
        <v>17.23475</v>
      </c>
      <c r="CA835" s="48">
        <f t="shared" si="27"/>
        <v>0.04835930441</v>
      </c>
      <c r="CB835" s="62">
        <f t="shared" si="28"/>
        <v>16.74202</v>
      </c>
      <c r="CC835" s="7"/>
    </row>
    <row r="836" ht="15.75" customHeight="1">
      <c r="A836" s="1"/>
      <c r="B836" s="38"/>
      <c r="C836" s="38"/>
      <c r="D836" s="38"/>
      <c r="E836" s="38"/>
      <c r="F836" s="26"/>
      <c r="G836" s="38"/>
      <c r="H836" s="38"/>
      <c r="I836" s="38"/>
      <c r="J836" s="38"/>
      <c r="K836" s="26"/>
      <c r="L836" s="38"/>
      <c r="M836" s="38"/>
      <c r="N836" s="38"/>
      <c r="O836" s="38"/>
      <c r="P836" s="26"/>
      <c r="Q836" s="38"/>
      <c r="R836" s="38"/>
      <c r="S836" s="38"/>
      <c r="T836" s="38"/>
      <c r="U836" s="26"/>
      <c r="V836" s="42">
        <v>0.0672880650162229</v>
      </c>
      <c r="W836" s="23">
        <v>13.33464</v>
      </c>
      <c r="X836" s="48">
        <f t="shared" si="1"/>
        <v>0.066796081</v>
      </c>
      <c r="Y836" s="49">
        <f t="shared" si="2"/>
        <v>13.0263</v>
      </c>
      <c r="Z836" s="26"/>
      <c r="AA836" s="38"/>
      <c r="AB836" s="38"/>
      <c r="AC836" s="38"/>
      <c r="AD836" s="38"/>
      <c r="AE836" s="26"/>
      <c r="AF836" s="42">
        <v>0.0621431512136579</v>
      </c>
      <c r="AG836" s="23">
        <v>13.26895</v>
      </c>
      <c r="AH836" s="48">
        <f t="shared" si="9"/>
        <v>0.06166786472</v>
      </c>
      <c r="AI836" s="49">
        <f t="shared" si="10"/>
        <v>12.8896</v>
      </c>
      <c r="AJ836" s="26"/>
      <c r="AK836" s="42">
        <v>0.0522717474434966</v>
      </c>
      <c r="AL836" s="23">
        <v>11.8972</v>
      </c>
      <c r="AM836" s="48">
        <f t="shared" si="11"/>
        <v>0.05174336318</v>
      </c>
      <c r="AN836" s="49">
        <f t="shared" si="12"/>
        <v>11.57023</v>
      </c>
      <c r="AO836" s="26"/>
      <c r="AP836" s="38"/>
      <c r="AQ836" s="38"/>
      <c r="AR836" s="38"/>
      <c r="AS836" s="38"/>
      <c r="AT836" s="26"/>
      <c r="AU836" s="38"/>
      <c r="AV836" s="38"/>
      <c r="AW836" s="38"/>
      <c r="AX836" s="38"/>
      <c r="AY836" s="26"/>
      <c r="AZ836" s="38"/>
      <c r="BA836" s="38"/>
      <c r="BB836" s="38"/>
      <c r="BC836" s="38"/>
      <c r="BD836" s="26"/>
      <c r="BE836" s="38"/>
      <c r="BF836" s="38"/>
      <c r="BG836" s="38"/>
      <c r="BH836" s="38"/>
      <c r="BI836" s="26"/>
      <c r="BJ836" s="42">
        <v>0.0511004711158889</v>
      </c>
      <c r="BK836" s="23">
        <v>17.42648</v>
      </c>
      <c r="BL836" s="48">
        <f t="shared" si="25"/>
        <v>0.05062061592</v>
      </c>
      <c r="BM836" s="62">
        <f t="shared" si="26"/>
        <v>16.96285</v>
      </c>
      <c r="BN836" s="26"/>
      <c r="BO836" s="42">
        <v>0.04998204286693</v>
      </c>
      <c r="BP836" s="23">
        <v>17.11498</v>
      </c>
      <c r="BQ836" s="48">
        <f t="shared" si="19"/>
        <v>0.04949839309</v>
      </c>
      <c r="BR836" s="62">
        <f t="shared" si="20"/>
        <v>16.71287</v>
      </c>
      <c r="BS836" s="26"/>
      <c r="BT836" s="42">
        <v>0.0488989328260228</v>
      </c>
      <c r="BU836" s="23">
        <v>17.60058</v>
      </c>
      <c r="BV836" s="48">
        <f t="shared" si="29"/>
        <v>0.04841343412</v>
      </c>
      <c r="BW836" s="62">
        <f t="shared" si="30"/>
        <v>17.04953</v>
      </c>
      <c r="BX836" s="26"/>
      <c r="BY836" s="42">
        <v>0.0489457860370996</v>
      </c>
      <c r="BZ836" s="23">
        <v>17.24018</v>
      </c>
      <c r="CA836" s="48">
        <f t="shared" si="27"/>
        <v>0.04846429858</v>
      </c>
      <c r="CB836" s="62">
        <f t="shared" si="28"/>
        <v>16.74745</v>
      </c>
      <c r="CC836" s="7"/>
    </row>
    <row r="837" ht="15.75" customHeight="1">
      <c r="A837" s="1"/>
      <c r="B837" s="38"/>
      <c r="C837" s="38"/>
      <c r="D837" s="38"/>
      <c r="E837" s="38"/>
      <c r="F837" s="26"/>
      <c r="G837" s="38"/>
      <c r="H837" s="38"/>
      <c r="I837" s="38"/>
      <c r="J837" s="38"/>
      <c r="K837" s="26"/>
      <c r="L837" s="38"/>
      <c r="M837" s="38"/>
      <c r="N837" s="38"/>
      <c r="O837" s="38"/>
      <c r="P837" s="26"/>
      <c r="Q837" s="38"/>
      <c r="R837" s="38"/>
      <c r="S837" s="38"/>
      <c r="T837" s="38"/>
      <c r="U837" s="26"/>
      <c r="V837" s="42">
        <v>0.0674211937334901</v>
      </c>
      <c r="W837" s="23">
        <v>13.32783</v>
      </c>
      <c r="X837" s="48">
        <f t="shared" si="1"/>
        <v>0.06692920971</v>
      </c>
      <c r="Y837" s="49">
        <f t="shared" si="2"/>
        <v>13.01949</v>
      </c>
      <c r="Z837" s="26"/>
      <c r="AA837" s="38"/>
      <c r="AB837" s="38"/>
      <c r="AC837" s="38"/>
      <c r="AD837" s="38"/>
      <c r="AE837" s="26"/>
      <c r="AF837" s="42">
        <v>0.0622429218812599</v>
      </c>
      <c r="AG837" s="23">
        <v>13.27071</v>
      </c>
      <c r="AH837" s="48">
        <f t="shared" si="9"/>
        <v>0.06176763538</v>
      </c>
      <c r="AI837" s="49">
        <f t="shared" si="10"/>
        <v>12.89136</v>
      </c>
      <c r="AJ837" s="26"/>
      <c r="AK837" s="42">
        <v>0.0516901693093985</v>
      </c>
      <c r="AL837" s="23">
        <v>11.72543</v>
      </c>
      <c r="AM837" s="48">
        <f t="shared" si="11"/>
        <v>0.05116178504</v>
      </c>
      <c r="AN837" s="49">
        <f t="shared" si="12"/>
        <v>11.39846</v>
      </c>
      <c r="AO837" s="26"/>
      <c r="AP837" s="38"/>
      <c r="AQ837" s="38"/>
      <c r="AR837" s="38"/>
      <c r="AS837" s="38"/>
      <c r="AT837" s="26"/>
      <c r="AU837" s="38"/>
      <c r="AV837" s="38"/>
      <c r="AW837" s="38"/>
      <c r="AX837" s="38"/>
      <c r="AY837" s="26"/>
      <c r="AZ837" s="38"/>
      <c r="BA837" s="38"/>
      <c r="BB837" s="38"/>
      <c r="BC837" s="38"/>
      <c r="BD837" s="26"/>
      <c r="BE837" s="38"/>
      <c r="BF837" s="38"/>
      <c r="BG837" s="38"/>
      <c r="BH837" s="38"/>
      <c r="BI837" s="26"/>
      <c r="BJ837" s="42">
        <v>0.0511399569225328</v>
      </c>
      <c r="BK837" s="23">
        <v>17.42866</v>
      </c>
      <c r="BL837" s="48">
        <f t="shared" si="25"/>
        <v>0.05066010173</v>
      </c>
      <c r="BM837" s="62">
        <f t="shared" si="26"/>
        <v>16.96503</v>
      </c>
      <c r="BN837" s="26"/>
      <c r="BO837" s="42">
        <v>0.0501557859185591</v>
      </c>
      <c r="BP837" s="23">
        <v>17.11951</v>
      </c>
      <c r="BQ837" s="48">
        <f t="shared" si="19"/>
        <v>0.04967213614</v>
      </c>
      <c r="BR837" s="62">
        <f t="shared" si="20"/>
        <v>16.7174</v>
      </c>
      <c r="BS837" s="26"/>
      <c r="BT837" s="42">
        <v>0.0489723484774263</v>
      </c>
      <c r="BU837" s="23">
        <v>17.60424</v>
      </c>
      <c r="BV837" s="48">
        <f t="shared" si="29"/>
        <v>0.04848684977</v>
      </c>
      <c r="BW837" s="62">
        <f t="shared" si="30"/>
        <v>17.05319</v>
      </c>
      <c r="BX837" s="26"/>
      <c r="BY837" s="42">
        <v>0.0490137356825591</v>
      </c>
      <c r="BZ837" s="23">
        <v>17.24748</v>
      </c>
      <c r="CA837" s="48">
        <f t="shared" si="27"/>
        <v>0.04853224822</v>
      </c>
      <c r="CB837" s="62">
        <f t="shared" si="28"/>
        <v>16.75475</v>
      </c>
      <c r="CC837" s="7"/>
    </row>
    <row r="838" ht="15.75" customHeight="1">
      <c r="A838" s="1"/>
      <c r="B838" s="38"/>
      <c r="C838" s="38"/>
      <c r="D838" s="38"/>
      <c r="E838" s="38"/>
      <c r="F838" s="26"/>
      <c r="G838" s="38"/>
      <c r="H838" s="38"/>
      <c r="I838" s="38"/>
      <c r="J838" s="38"/>
      <c r="K838" s="26"/>
      <c r="L838" s="38"/>
      <c r="M838" s="38"/>
      <c r="N838" s="38"/>
      <c r="O838" s="38"/>
      <c r="P838" s="26"/>
      <c r="Q838" s="38"/>
      <c r="R838" s="38"/>
      <c r="S838" s="38"/>
      <c r="T838" s="38"/>
      <c r="U838" s="26"/>
      <c r="V838" s="42">
        <v>0.0675103495222282</v>
      </c>
      <c r="W838" s="23">
        <v>13.31875</v>
      </c>
      <c r="X838" s="48">
        <f t="shared" si="1"/>
        <v>0.0670183655</v>
      </c>
      <c r="Y838" s="49">
        <f t="shared" si="2"/>
        <v>13.01041</v>
      </c>
      <c r="Z838" s="26"/>
      <c r="AA838" s="38"/>
      <c r="AB838" s="38"/>
      <c r="AC838" s="38"/>
      <c r="AD838" s="38"/>
      <c r="AE838" s="26"/>
      <c r="AF838" s="42">
        <v>0.0622625417895428</v>
      </c>
      <c r="AG838" s="23">
        <v>13.26658</v>
      </c>
      <c r="AH838" s="48">
        <f t="shared" si="9"/>
        <v>0.06178725529</v>
      </c>
      <c r="AI838" s="49">
        <f t="shared" si="10"/>
        <v>12.88723</v>
      </c>
      <c r="AJ838" s="26"/>
      <c r="AK838" s="42">
        <v>0.0564978635553497</v>
      </c>
      <c r="AL838" s="23">
        <v>11.38117</v>
      </c>
      <c r="AM838" s="48">
        <f t="shared" si="11"/>
        <v>0.05596947929</v>
      </c>
      <c r="AN838" s="49">
        <f t="shared" si="12"/>
        <v>11.0542</v>
      </c>
      <c r="AO838" s="26"/>
      <c r="AP838" s="38"/>
      <c r="AQ838" s="38"/>
      <c r="AR838" s="38"/>
      <c r="AS838" s="38"/>
      <c r="AT838" s="26"/>
      <c r="AU838" s="38"/>
      <c r="AV838" s="38"/>
      <c r="AW838" s="38"/>
      <c r="AX838" s="38"/>
      <c r="AY838" s="26"/>
      <c r="AZ838" s="38"/>
      <c r="BA838" s="38"/>
      <c r="BB838" s="38"/>
      <c r="BC838" s="38"/>
      <c r="BD838" s="26"/>
      <c r="BE838" s="38"/>
      <c r="BF838" s="38"/>
      <c r="BG838" s="38"/>
      <c r="BH838" s="38"/>
      <c r="BI838" s="26"/>
      <c r="BJ838" s="42">
        <v>0.0512207650471983</v>
      </c>
      <c r="BK838" s="23">
        <v>17.43431</v>
      </c>
      <c r="BL838" s="48">
        <f t="shared" si="25"/>
        <v>0.05074090986</v>
      </c>
      <c r="BM838" s="62">
        <f t="shared" si="26"/>
        <v>16.97068</v>
      </c>
      <c r="BN838" s="26"/>
      <c r="BO838" s="42">
        <v>0.0501417675675355</v>
      </c>
      <c r="BP838" s="23">
        <v>17.12326</v>
      </c>
      <c r="BQ838" s="48">
        <f t="shared" si="19"/>
        <v>0.04965811779</v>
      </c>
      <c r="BR838" s="62">
        <f t="shared" si="20"/>
        <v>16.72115</v>
      </c>
      <c r="BS838" s="26"/>
      <c r="BT838" s="42">
        <v>0.0490230835984267</v>
      </c>
      <c r="BU838" s="23">
        <v>17.61092</v>
      </c>
      <c r="BV838" s="48">
        <f t="shared" si="29"/>
        <v>0.04853758489</v>
      </c>
      <c r="BW838" s="62">
        <f t="shared" si="30"/>
        <v>17.05987</v>
      </c>
      <c r="BX838" s="26"/>
      <c r="BY838" s="42">
        <v>0.0491072060111684</v>
      </c>
      <c r="BZ838" s="23">
        <v>17.25031</v>
      </c>
      <c r="CA838" s="48">
        <f t="shared" si="27"/>
        <v>0.04862571855</v>
      </c>
      <c r="CB838" s="62">
        <f t="shared" si="28"/>
        <v>16.75758</v>
      </c>
      <c r="CC838" s="7"/>
    </row>
    <row r="839" ht="15.75" customHeight="1">
      <c r="A839" s="1"/>
      <c r="B839" s="38"/>
      <c r="C839" s="38"/>
      <c r="D839" s="38"/>
      <c r="E839" s="38"/>
      <c r="F839" s="26"/>
      <c r="G839" s="38"/>
      <c r="H839" s="38"/>
      <c r="I839" s="38"/>
      <c r="J839" s="38"/>
      <c r="K839" s="26"/>
      <c r="L839" s="38"/>
      <c r="M839" s="38"/>
      <c r="N839" s="38"/>
      <c r="O839" s="38"/>
      <c r="P839" s="26"/>
      <c r="Q839" s="38"/>
      <c r="R839" s="38"/>
      <c r="S839" s="38"/>
      <c r="T839" s="38"/>
      <c r="U839" s="26"/>
      <c r="V839" s="42">
        <v>0.0676564251017064</v>
      </c>
      <c r="W839" s="23">
        <v>13.30671</v>
      </c>
      <c r="X839" s="48">
        <f t="shared" si="1"/>
        <v>0.06716444108</v>
      </c>
      <c r="Y839" s="49">
        <f t="shared" si="2"/>
        <v>12.99837</v>
      </c>
      <c r="Z839" s="26"/>
      <c r="AA839" s="38"/>
      <c r="AB839" s="38"/>
      <c r="AC839" s="38"/>
      <c r="AD839" s="38"/>
      <c r="AE839" s="26"/>
      <c r="AF839" s="42">
        <v>0.0623959654771646</v>
      </c>
      <c r="AG839" s="23">
        <v>13.26779</v>
      </c>
      <c r="AH839" s="48">
        <f t="shared" si="9"/>
        <v>0.06192067898</v>
      </c>
      <c r="AI839" s="49">
        <f t="shared" si="10"/>
        <v>12.88844</v>
      </c>
      <c r="AJ839" s="26"/>
      <c r="AK839" s="42">
        <v>0.0602575140938892</v>
      </c>
      <c r="AL839" s="23">
        <v>10.63054</v>
      </c>
      <c r="AM839" s="77">
        <f t="shared" si="11"/>
        <v>0.05972912983</v>
      </c>
      <c r="AN839" s="90">
        <f t="shared" si="12"/>
        <v>10.30357</v>
      </c>
      <c r="AO839" s="26"/>
      <c r="AP839" s="38"/>
      <c r="AQ839" s="38"/>
      <c r="AR839" s="38"/>
      <c r="AS839" s="38"/>
      <c r="AT839" s="26"/>
      <c r="AU839" s="38"/>
      <c r="AV839" s="38"/>
      <c r="AW839" s="38"/>
      <c r="AX839" s="38"/>
      <c r="AY839" s="26"/>
      <c r="AZ839" s="38"/>
      <c r="BA839" s="38"/>
      <c r="BB839" s="38"/>
      <c r="BC839" s="38"/>
      <c r="BD839" s="26"/>
      <c r="BE839" s="38"/>
      <c r="BF839" s="38"/>
      <c r="BG839" s="38"/>
      <c r="BH839" s="38"/>
      <c r="BI839" s="26"/>
      <c r="BJ839" s="42">
        <v>0.0512924775517081</v>
      </c>
      <c r="BK839" s="23">
        <v>17.44028</v>
      </c>
      <c r="BL839" s="48">
        <f t="shared" si="25"/>
        <v>0.05081262236</v>
      </c>
      <c r="BM839" s="62">
        <f t="shared" si="26"/>
        <v>16.97665</v>
      </c>
      <c r="BN839" s="26"/>
      <c r="BO839" s="42">
        <v>0.0501743270449564</v>
      </c>
      <c r="BP839" s="23">
        <v>17.1293</v>
      </c>
      <c r="BQ839" s="48">
        <f t="shared" si="19"/>
        <v>0.04969067726</v>
      </c>
      <c r="BR839" s="62">
        <f t="shared" si="20"/>
        <v>16.72719</v>
      </c>
      <c r="BS839" s="26"/>
      <c r="BT839" s="42">
        <v>0.0490454108586482</v>
      </c>
      <c r="BU839" s="23">
        <v>17.61497</v>
      </c>
      <c r="BV839" s="48">
        <f t="shared" si="29"/>
        <v>0.04855991215</v>
      </c>
      <c r="BW839" s="62">
        <f t="shared" si="30"/>
        <v>17.06392</v>
      </c>
      <c r="BX839" s="26"/>
      <c r="BY839" s="42">
        <v>0.0491673447178502</v>
      </c>
      <c r="BZ839" s="23">
        <v>17.2557</v>
      </c>
      <c r="CA839" s="48">
        <f t="shared" si="27"/>
        <v>0.04868585726</v>
      </c>
      <c r="CB839" s="62">
        <f t="shared" si="28"/>
        <v>16.76297</v>
      </c>
      <c r="CC839" s="7"/>
    </row>
    <row r="840" ht="15.75" customHeight="1">
      <c r="A840" s="1"/>
      <c r="B840" s="38"/>
      <c r="C840" s="38"/>
      <c r="D840" s="38"/>
      <c r="E840" s="38"/>
      <c r="F840" s="26"/>
      <c r="G840" s="38"/>
      <c r="H840" s="38"/>
      <c r="I840" s="38"/>
      <c r="J840" s="38"/>
      <c r="K840" s="26"/>
      <c r="L840" s="38"/>
      <c r="M840" s="38"/>
      <c r="N840" s="38"/>
      <c r="O840" s="38"/>
      <c r="P840" s="26"/>
      <c r="Q840" s="38"/>
      <c r="R840" s="38"/>
      <c r="S840" s="38"/>
      <c r="T840" s="38"/>
      <c r="U840" s="26"/>
      <c r="V840" s="42">
        <v>0.0677359850668764</v>
      </c>
      <c r="W840" s="23">
        <v>13.29742</v>
      </c>
      <c r="X840" s="48">
        <f t="shared" si="1"/>
        <v>0.06724400105</v>
      </c>
      <c r="Y840" s="49">
        <f t="shared" si="2"/>
        <v>12.98908</v>
      </c>
      <c r="Z840" s="26"/>
      <c r="AA840" s="38"/>
      <c r="AB840" s="38"/>
      <c r="AC840" s="38"/>
      <c r="AD840" s="38"/>
      <c r="AE840" s="26"/>
      <c r="AF840" s="42">
        <v>0.0625252103557019</v>
      </c>
      <c r="AG840" s="23">
        <v>13.26637</v>
      </c>
      <c r="AH840" s="48">
        <f t="shared" si="9"/>
        <v>0.06204992386</v>
      </c>
      <c r="AI840" s="49">
        <f t="shared" si="10"/>
        <v>12.88702</v>
      </c>
      <c r="AJ840" s="26"/>
      <c r="AK840" s="38"/>
      <c r="AL840" s="38"/>
      <c r="AM840" s="38"/>
      <c r="AN840" s="38"/>
      <c r="AO840" s="26"/>
      <c r="AP840" s="38"/>
      <c r="AQ840" s="38"/>
      <c r="AR840" s="38"/>
      <c r="AS840" s="38"/>
      <c r="AT840" s="26"/>
      <c r="AU840" s="38"/>
      <c r="AV840" s="38"/>
      <c r="AW840" s="38"/>
      <c r="AX840" s="38"/>
      <c r="AY840" s="26"/>
      <c r="AZ840" s="38"/>
      <c r="BA840" s="38"/>
      <c r="BB840" s="38"/>
      <c r="BC840" s="38"/>
      <c r="BD840" s="26"/>
      <c r="BE840" s="38"/>
      <c r="BF840" s="38"/>
      <c r="BG840" s="38"/>
      <c r="BH840" s="38"/>
      <c r="BI840" s="26"/>
      <c r="BJ840" s="42">
        <v>0.0513643970436619</v>
      </c>
      <c r="BK840" s="23">
        <v>17.44379</v>
      </c>
      <c r="BL840" s="48">
        <f t="shared" si="25"/>
        <v>0.05088454185</v>
      </c>
      <c r="BM840" s="62">
        <f t="shared" si="26"/>
        <v>16.98016</v>
      </c>
      <c r="BN840" s="26"/>
      <c r="BO840" s="42">
        <v>0.0502722509270335</v>
      </c>
      <c r="BP840" s="23">
        <v>17.13382</v>
      </c>
      <c r="BQ840" s="48">
        <f t="shared" si="19"/>
        <v>0.04978860115</v>
      </c>
      <c r="BR840" s="62">
        <f t="shared" si="20"/>
        <v>16.73171</v>
      </c>
      <c r="BS840" s="26"/>
      <c r="BT840" s="42">
        <v>0.0491711329861746</v>
      </c>
      <c r="BU840" s="23">
        <v>17.61921</v>
      </c>
      <c r="BV840" s="48">
        <f t="shared" si="29"/>
        <v>0.04868563428</v>
      </c>
      <c r="BW840" s="62">
        <f t="shared" si="30"/>
        <v>17.06816</v>
      </c>
      <c r="BX840" s="26"/>
      <c r="BY840" s="42">
        <v>0.0492163269585455</v>
      </c>
      <c r="BZ840" s="23">
        <v>17.26316</v>
      </c>
      <c r="CA840" s="48">
        <f t="shared" si="27"/>
        <v>0.0487348395</v>
      </c>
      <c r="CB840" s="62">
        <f t="shared" si="28"/>
        <v>16.77043</v>
      </c>
      <c r="CC840" s="7"/>
    </row>
    <row r="841" ht="15.75" customHeight="1">
      <c r="A841" s="1"/>
      <c r="B841" s="38"/>
      <c r="C841" s="38"/>
      <c r="D841" s="38"/>
      <c r="E841" s="38"/>
      <c r="F841" s="26"/>
      <c r="G841" s="38"/>
      <c r="H841" s="38"/>
      <c r="I841" s="38"/>
      <c r="J841" s="38"/>
      <c r="K841" s="26"/>
      <c r="L841" s="38"/>
      <c r="M841" s="38"/>
      <c r="N841" s="38"/>
      <c r="O841" s="38"/>
      <c r="P841" s="26"/>
      <c r="Q841" s="38"/>
      <c r="R841" s="38"/>
      <c r="S841" s="38"/>
      <c r="T841" s="38"/>
      <c r="U841" s="26"/>
      <c r="V841" s="42">
        <v>0.0678589137714216</v>
      </c>
      <c r="W841" s="23">
        <v>13.28484</v>
      </c>
      <c r="X841" s="48">
        <f t="shared" si="1"/>
        <v>0.06736692975</v>
      </c>
      <c r="Y841" s="49">
        <f t="shared" si="2"/>
        <v>12.9765</v>
      </c>
      <c r="Z841" s="26"/>
      <c r="AA841" s="38"/>
      <c r="AB841" s="38"/>
      <c r="AC841" s="38"/>
      <c r="AD841" s="38"/>
      <c r="AE841" s="26"/>
      <c r="AF841" s="42">
        <v>0.062572186113985</v>
      </c>
      <c r="AG841" s="23">
        <v>13.26361</v>
      </c>
      <c r="AH841" s="48">
        <f t="shared" si="9"/>
        <v>0.06209689962</v>
      </c>
      <c r="AI841" s="49">
        <f t="shared" si="10"/>
        <v>12.88426</v>
      </c>
      <c r="AJ841" s="26"/>
      <c r="AK841" s="38"/>
      <c r="AL841" s="38"/>
      <c r="AM841" s="38"/>
      <c r="AN841" s="38"/>
      <c r="AO841" s="26"/>
      <c r="AP841" s="38"/>
      <c r="AQ841" s="38"/>
      <c r="AR841" s="38"/>
      <c r="AS841" s="38"/>
      <c r="AT841" s="26"/>
      <c r="AU841" s="38"/>
      <c r="AV841" s="38"/>
      <c r="AW841" s="38"/>
      <c r="AX841" s="38"/>
      <c r="AY841" s="26"/>
      <c r="AZ841" s="38"/>
      <c r="BA841" s="38"/>
      <c r="BB841" s="38"/>
      <c r="BC841" s="38"/>
      <c r="BD841" s="26"/>
      <c r="BE841" s="38"/>
      <c r="BF841" s="38"/>
      <c r="BG841" s="38"/>
      <c r="BH841" s="38"/>
      <c r="BI841" s="26"/>
      <c r="BJ841" s="42">
        <v>0.0514626311088962</v>
      </c>
      <c r="BK841" s="23">
        <v>17.44768</v>
      </c>
      <c r="BL841" s="48">
        <f t="shared" si="25"/>
        <v>0.05098277592</v>
      </c>
      <c r="BM841" s="62">
        <f t="shared" si="26"/>
        <v>16.98405</v>
      </c>
      <c r="BN841" s="26"/>
      <c r="BO841" s="42">
        <v>0.0503864934751599</v>
      </c>
      <c r="BP841" s="23">
        <v>17.13584</v>
      </c>
      <c r="BQ841" s="48">
        <f t="shared" si="19"/>
        <v>0.04990284369</v>
      </c>
      <c r="BR841" s="62">
        <f t="shared" si="20"/>
        <v>16.73373</v>
      </c>
      <c r="BS841" s="26"/>
      <c r="BT841" s="42">
        <v>0.0492483983385839</v>
      </c>
      <c r="BU841" s="23">
        <v>17.62615</v>
      </c>
      <c r="BV841" s="48">
        <f t="shared" si="29"/>
        <v>0.04876289963</v>
      </c>
      <c r="BW841" s="62">
        <f t="shared" si="30"/>
        <v>17.0751</v>
      </c>
      <c r="BX841" s="26"/>
      <c r="BY841" s="42">
        <v>0.0492827315677562</v>
      </c>
      <c r="BZ841" s="23">
        <v>17.26563</v>
      </c>
      <c r="CA841" s="48">
        <f t="shared" si="27"/>
        <v>0.04880124411</v>
      </c>
      <c r="CB841" s="62">
        <f t="shared" si="28"/>
        <v>16.7729</v>
      </c>
      <c r="CC841" s="7"/>
    </row>
    <row r="842" ht="15.75" customHeight="1">
      <c r="A842" s="1"/>
      <c r="B842" s="38"/>
      <c r="C842" s="38"/>
      <c r="D842" s="38"/>
      <c r="E842" s="38"/>
      <c r="F842" s="26"/>
      <c r="G842" s="38"/>
      <c r="H842" s="38"/>
      <c r="I842" s="38"/>
      <c r="J842" s="38"/>
      <c r="K842" s="26"/>
      <c r="L842" s="38"/>
      <c r="M842" s="38"/>
      <c r="N842" s="38"/>
      <c r="O842" s="38"/>
      <c r="P842" s="26"/>
      <c r="Q842" s="38"/>
      <c r="R842" s="38"/>
      <c r="S842" s="38"/>
      <c r="T842" s="38"/>
      <c r="U842" s="26"/>
      <c r="V842" s="42">
        <v>0.0679753761833679</v>
      </c>
      <c r="W842" s="23">
        <v>13.2716</v>
      </c>
      <c r="X842" s="48">
        <f t="shared" si="1"/>
        <v>0.06748339216</v>
      </c>
      <c r="Y842" s="49">
        <f t="shared" si="2"/>
        <v>12.96326</v>
      </c>
      <c r="Z842" s="26"/>
      <c r="AA842" s="38"/>
      <c r="AB842" s="38"/>
      <c r="AC842" s="38"/>
      <c r="AD842" s="38"/>
      <c r="AE842" s="26"/>
      <c r="AF842" s="42">
        <v>0.0627119789855708</v>
      </c>
      <c r="AG842" s="23">
        <v>13.26302</v>
      </c>
      <c r="AH842" s="48">
        <f t="shared" si="9"/>
        <v>0.06223669249</v>
      </c>
      <c r="AI842" s="49">
        <f t="shared" si="10"/>
        <v>12.88367</v>
      </c>
      <c r="AJ842" s="26"/>
      <c r="AK842" s="38"/>
      <c r="AL842" s="38"/>
      <c r="AM842" s="38"/>
      <c r="AN842" s="38"/>
      <c r="AO842" s="26"/>
      <c r="AP842" s="38"/>
      <c r="AQ842" s="38"/>
      <c r="AR842" s="38"/>
      <c r="AS842" s="38"/>
      <c r="AT842" s="26"/>
      <c r="AU842" s="38"/>
      <c r="AV842" s="38"/>
      <c r="AW842" s="38"/>
      <c r="AX842" s="38"/>
      <c r="AY842" s="26"/>
      <c r="AZ842" s="38"/>
      <c r="BA842" s="38"/>
      <c r="BB842" s="38"/>
      <c r="BC842" s="38"/>
      <c r="BD842" s="26"/>
      <c r="BE842" s="38"/>
      <c r="BF842" s="38"/>
      <c r="BG842" s="38"/>
      <c r="BH842" s="38"/>
      <c r="BI842" s="26"/>
      <c r="BJ842" s="42">
        <v>0.0514813460176979</v>
      </c>
      <c r="BK842" s="23">
        <v>17.45491</v>
      </c>
      <c r="BL842" s="48">
        <f t="shared" si="25"/>
        <v>0.05100149083</v>
      </c>
      <c r="BM842" s="62">
        <f t="shared" si="26"/>
        <v>16.99128</v>
      </c>
      <c r="BN842" s="26"/>
      <c r="BO842" s="42">
        <v>0.050393139363724</v>
      </c>
      <c r="BP842" s="23">
        <v>17.14328</v>
      </c>
      <c r="BQ842" s="48">
        <f t="shared" si="19"/>
        <v>0.04990948958</v>
      </c>
      <c r="BR842" s="62">
        <f t="shared" si="20"/>
        <v>16.74117</v>
      </c>
      <c r="BS842" s="26"/>
      <c r="BT842" s="42">
        <v>0.0493071600126171</v>
      </c>
      <c r="BU842" s="23">
        <v>17.63048</v>
      </c>
      <c r="BV842" s="48">
        <f t="shared" si="29"/>
        <v>0.04882166131</v>
      </c>
      <c r="BW842" s="62">
        <f t="shared" si="30"/>
        <v>17.07943</v>
      </c>
      <c r="BX842" s="26"/>
      <c r="BY842" s="42">
        <v>0.0493542549966424</v>
      </c>
      <c r="BZ842" s="23">
        <v>17.27115</v>
      </c>
      <c r="CA842" s="48">
        <f t="shared" si="27"/>
        <v>0.04887276754</v>
      </c>
      <c r="CB842" s="62">
        <f t="shared" si="28"/>
        <v>16.77842</v>
      </c>
      <c r="CC842" s="7"/>
    </row>
    <row r="843" ht="15.75" customHeight="1">
      <c r="A843" s="1"/>
      <c r="B843" s="38"/>
      <c r="C843" s="38"/>
      <c r="D843" s="38"/>
      <c r="E843" s="38"/>
      <c r="F843" s="26"/>
      <c r="G843" s="38"/>
      <c r="H843" s="38"/>
      <c r="I843" s="38"/>
      <c r="J843" s="38"/>
      <c r="K843" s="26"/>
      <c r="L843" s="38"/>
      <c r="M843" s="38"/>
      <c r="N843" s="38"/>
      <c r="O843" s="38"/>
      <c r="P843" s="26"/>
      <c r="Q843" s="38"/>
      <c r="R843" s="38"/>
      <c r="S843" s="38"/>
      <c r="T843" s="38"/>
      <c r="U843" s="26"/>
      <c r="V843" s="42">
        <v>0.0680591619265278</v>
      </c>
      <c r="W843" s="23">
        <v>13.2522</v>
      </c>
      <c r="X843" s="48">
        <f t="shared" si="1"/>
        <v>0.06756717791</v>
      </c>
      <c r="Y843" s="49">
        <f t="shared" si="2"/>
        <v>12.94386</v>
      </c>
      <c r="Z843" s="26"/>
      <c r="AA843" s="38"/>
      <c r="AB843" s="38"/>
      <c r="AC843" s="38"/>
      <c r="AD843" s="38"/>
      <c r="AE843" s="26"/>
      <c r="AF843" s="42">
        <v>0.0628331526477772</v>
      </c>
      <c r="AG843" s="23">
        <v>13.26113</v>
      </c>
      <c r="AH843" s="48">
        <f t="shared" si="9"/>
        <v>0.06235786615</v>
      </c>
      <c r="AI843" s="49">
        <f t="shared" si="10"/>
        <v>12.88178</v>
      </c>
      <c r="AJ843" s="26"/>
      <c r="AK843" s="38"/>
      <c r="AL843" s="38"/>
      <c r="AM843" s="38"/>
      <c r="AN843" s="38"/>
      <c r="AO843" s="26"/>
      <c r="AP843" s="38"/>
      <c r="AQ843" s="38"/>
      <c r="AR843" s="38"/>
      <c r="AS843" s="38"/>
      <c r="AT843" s="26"/>
      <c r="AU843" s="38"/>
      <c r="AV843" s="38"/>
      <c r="AW843" s="38"/>
      <c r="AX843" s="38"/>
      <c r="AY843" s="26"/>
      <c r="AZ843" s="38"/>
      <c r="BA843" s="38"/>
      <c r="BB843" s="38"/>
      <c r="BC843" s="38"/>
      <c r="BD843" s="26"/>
      <c r="BE843" s="38"/>
      <c r="BF843" s="38"/>
      <c r="BG843" s="38"/>
      <c r="BH843" s="38"/>
      <c r="BI843" s="26"/>
      <c r="BJ843" s="42">
        <v>0.0515843371294102</v>
      </c>
      <c r="BK843" s="23">
        <v>17.45822</v>
      </c>
      <c r="BL843" s="48">
        <f t="shared" si="25"/>
        <v>0.05110448194</v>
      </c>
      <c r="BM843" s="62">
        <f t="shared" si="26"/>
        <v>16.99459</v>
      </c>
      <c r="BN843" s="26"/>
      <c r="BO843" s="42">
        <v>0.0505115878941866</v>
      </c>
      <c r="BP843" s="23">
        <v>17.14617</v>
      </c>
      <c r="BQ843" s="48">
        <f t="shared" si="19"/>
        <v>0.05002793811</v>
      </c>
      <c r="BR843" s="62">
        <f t="shared" si="20"/>
        <v>16.74406</v>
      </c>
      <c r="BS843" s="26"/>
      <c r="BT843" s="42">
        <v>0.049407324276157</v>
      </c>
      <c r="BU843" s="23">
        <v>17.63338</v>
      </c>
      <c r="BV843" s="48">
        <f t="shared" si="29"/>
        <v>0.04892182557</v>
      </c>
      <c r="BW843" s="62">
        <f t="shared" si="30"/>
        <v>17.08233</v>
      </c>
      <c r="BX843" s="26"/>
      <c r="BY843" s="42">
        <v>0.0494395147635502</v>
      </c>
      <c r="BZ843" s="23">
        <v>17.2785</v>
      </c>
      <c r="CA843" s="48">
        <f t="shared" si="27"/>
        <v>0.0489580273</v>
      </c>
      <c r="CB843" s="62">
        <f t="shared" si="28"/>
        <v>16.78577</v>
      </c>
      <c r="CC843" s="7"/>
    </row>
    <row r="844" ht="15.75" customHeight="1">
      <c r="A844" s="1"/>
      <c r="B844" s="38"/>
      <c r="C844" s="38"/>
      <c r="D844" s="38"/>
      <c r="E844" s="38"/>
      <c r="F844" s="26"/>
      <c r="G844" s="38"/>
      <c r="H844" s="38"/>
      <c r="I844" s="38"/>
      <c r="J844" s="38"/>
      <c r="K844" s="26"/>
      <c r="L844" s="38"/>
      <c r="M844" s="38"/>
      <c r="N844" s="38"/>
      <c r="O844" s="38"/>
      <c r="P844" s="26"/>
      <c r="Q844" s="38"/>
      <c r="R844" s="38"/>
      <c r="S844" s="38"/>
      <c r="T844" s="38"/>
      <c r="U844" s="26"/>
      <c r="V844" s="42">
        <v>0.0681597905019662</v>
      </c>
      <c r="W844" s="23">
        <v>13.23104</v>
      </c>
      <c r="X844" s="48">
        <f t="shared" si="1"/>
        <v>0.06766780648</v>
      </c>
      <c r="Y844" s="49">
        <f t="shared" si="2"/>
        <v>12.9227</v>
      </c>
      <c r="Z844" s="26"/>
      <c r="AA844" s="38"/>
      <c r="AB844" s="38"/>
      <c r="AC844" s="38"/>
      <c r="AD844" s="38"/>
      <c r="AE844" s="26"/>
      <c r="AF844" s="42">
        <v>0.0629477987334153</v>
      </c>
      <c r="AG844" s="23">
        <v>13.25747</v>
      </c>
      <c r="AH844" s="48">
        <f t="shared" si="9"/>
        <v>0.06247251224</v>
      </c>
      <c r="AI844" s="49">
        <f t="shared" si="10"/>
        <v>12.87812</v>
      </c>
      <c r="AJ844" s="26"/>
      <c r="AK844" s="38"/>
      <c r="AL844" s="38"/>
      <c r="AM844" s="38"/>
      <c r="AN844" s="38"/>
      <c r="AO844" s="26"/>
      <c r="AP844" s="38"/>
      <c r="AQ844" s="38"/>
      <c r="AR844" s="38"/>
      <c r="AS844" s="38"/>
      <c r="AT844" s="26"/>
      <c r="AU844" s="38"/>
      <c r="AV844" s="38"/>
      <c r="AW844" s="38"/>
      <c r="AX844" s="38"/>
      <c r="AY844" s="26"/>
      <c r="AZ844" s="38"/>
      <c r="BA844" s="38"/>
      <c r="BB844" s="38"/>
      <c r="BC844" s="38"/>
      <c r="BD844" s="26"/>
      <c r="BE844" s="38"/>
      <c r="BF844" s="38"/>
      <c r="BG844" s="38"/>
      <c r="BH844" s="38"/>
      <c r="BI844" s="26"/>
      <c r="BJ844" s="42">
        <v>0.0516938200585666</v>
      </c>
      <c r="BK844" s="23">
        <v>17.46314</v>
      </c>
      <c r="BL844" s="48">
        <f t="shared" si="25"/>
        <v>0.05121396487</v>
      </c>
      <c r="BM844" s="62">
        <f t="shared" si="26"/>
        <v>16.99951</v>
      </c>
      <c r="BN844" s="26"/>
      <c r="BO844" s="42">
        <v>0.0505422561253766</v>
      </c>
      <c r="BP844" s="23">
        <v>17.14995</v>
      </c>
      <c r="BQ844" s="48">
        <f t="shared" si="19"/>
        <v>0.05005860634</v>
      </c>
      <c r="BR844" s="62">
        <f t="shared" si="20"/>
        <v>16.74784</v>
      </c>
      <c r="BS844" s="26"/>
      <c r="BT844" s="42">
        <v>0.0494660433000826</v>
      </c>
      <c r="BU844" s="23">
        <v>17.64021</v>
      </c>
      <c r="BV844" s="48">
        <f t="shared" si="29"/>
        <v>0.04898054459</v>
      </c>
      <c r="BW844" s="62">
        <f t="shared" si="30"/>
        <v>17.08916</v>
      </c>
      <c r="BX844" s="26"/>
      <c r="BY844" s="42">
        <v>0.0495201813121584</v>
      </c>
      <c r="BZ844" s="23">
        <v>17.28154</v>
      </c>
      <c r="CA844" s="48">
        <f t="shared" si="27"/>
        <v>0.04903869385</v>
      </c>
      <c r="CB844" s="62">
        <f t="shared" si="28"/>
        <v>16.78881</v>
      </c>
      <c r="CC844" s="7"/>
    </row>
    <row r="845" ht="15.75" customHeight="1">
      <c r="A845" s="1"/>
      <c r="B845" s="38"/>
      <c r="C845" s="38"/>
      <c r="D845" s="38"/>
      <c r="E845" s="38"/>
      <c r="F845" s="26"/>
      <c r="G845" s="38"/>
      <c r="H845" s="38"/>
      <c r="I845" s="38"/>
      <c r="J845" s="38"/>
      <c r="K845" s="26"/>
      <c r="L845" s="38"/>
      <c r="M845" s="38"/>
      <c r="N845" s="38"/>
      <c r="O845" s="38"/>
      <c r="P845" s="26"/>
      <c r="Q845" s="38"/>
      <c r="R845" s="38"/>
      <c r="S845" s="38"/>
      <c r="T845" s="38"/>
      <c r="U845" s="26"/>
      <c r="V845" s="42">
        <v>0.0683323909256011</v>
      </c>
      <c r="W845" s="23">
        <v>13.20562</v>
      </c>
      <c r="X845" s="48">
        <f t="shared" si="1"/>
        <v>0.0678404069</v>
      </c>
      <c r="Y845" s="49">
        <f t="shared" si="2"/>
        <v>12.89728</v>
      </c>
      <c r="Z845" s="26"/>
      <c r="AA845" s="38"/>
      <c r="AB845" s="38"/>
      <c r="AC845" s="38"/>
      <c r="AD845" s="38"/>
      <c r="AE845" s="26"/>
      <c r="AF845" s="42">
        <v>0.0630161575554269</v>
      </c>
      <c r="AG845" s="23">
        <v>13.25792</v>
      </c>
      <c r="AH845" s="48">
        <f t="shared" si="9"/>
        <v>0.06254087106</v>
      </c>
      <c r="AI845" s="49">
        <f t="shared" si="10"/>
        <v>12.87857</v>
      </c>
      <c r="AJ845" s="26"/>
      <c r="AK845" s="38"/>
      <c r="AL845" s="38"/>
      <c r="AM845" s="38"/>
      <c r="AN845" s="38"/>
      <c r="AO845" s="26"/>
      <c r="AP845" s="38"/>
      <c r="AQ845" s="38"/>
      <c r="AR845" s="38"/>
      <c r="AS845" s="38"/>
      <c r="AT845" s="26"/>
      <c r="AU845" s="38"/>
      <c r="AV845" s="38"/>
      <c r="AW845" s="38"/>
      <c r="AX845" s="38"/>
      <c r="AY845" s="26"/>
      <c r="AZ845" s="38"/>
      <c r="BA845" s="38"/>
      <c r="BB845" s="38"/>
      <c r="BC845" s="38"/>
      <c r="BD845" s="26"/>
      <c r="BE845" s="38"/>
      <c r="BF845" s="38"/>
      <c r="BG845" s="38"/>
      <c r="BH845" s="38"/>
      <c r="BI845" s="26"/>
      <c r="BJ845" s="42">
        <v>0.0516984698368923</v>
      </c>
      <c r="BK845" s="23">
        <v>17.46758</v>
      </c>
      <c r="BL845" s="48">
        <f t="shared" si="25"/>
        <v>0.05121861465</v>
      </c>
      <c r="BM845" s="62">
        <f t="shared" si="26"/>
        <v>17.00395</v>
      </c>
      <c r="BN845" s="26"/>
      <c r="BO845" s="42">
        <v>0.0506210107427107</v>
      </c>
      <c r="BP845" s="23">
        <v>17.15573</v>
      </c>
      <c r="BQ845" s="48">
        <f t="shared" si="19"/>
        <v>0.05013736096</v>
      </c>
      <c r="BR845" s="62">
        <f t="shared" si="20"/>
        <v>16.75362</v>
      </c>
      <c r="BS845" s="26"/>
      <c r="BT845" s="42">
        <v>0.0495519358588867</v>
      </c>
      <c r="BU845" s="23">
        <v>17.64441</v>
      </c>
      <c r="BV845" s="48">
        <f t="shared" si="29"/>
        <v>0.04906643715</v>
      </c>
      <c r="BW845" s="62">
        <f t="shared" si="30"/>
        <v>17.09336</v>
      </c>
      <c r="BX845" s="26"/>
      <c r="BY845" s="42">
        <v>0.0495958005764332</v>
      </c>
      <c r="BZ845" s="23">
        <v>17.28579</v>
      </c>
      <c r="CA845" s="48">
        <f t="shared" si="27"/>
        <v>0.04911431312</v>
      </c>
      <c r="CB845" s="62">
        <f t="shared" si="28"/>
        <v>16.79306</v>
      </c>
      <c r="CC845" s="7"/>
    </row>
    <row r="846" ht="15.75" customHeight="1">
      <c r="A846" s="1"/>
      <c r="B846" s="38"/>
      <c r="C846" s="38"/>
      <c r="D846" s="38"/>
      <c r="E846" s="38"/>
      <c r="F846" s="26"/>
      <c r="G846" s="38"/>
      <c r="H846" s="38"/>
      <c r="I846" s="38"/>
      <c r="J846" s="38"/>
      <c r="K846" s="26"/>
      <c r="L846" s="38"/>
      <c r="M846" s="38"/>
      <c r="N846" s="38"/>
      <c r="O846" s="38"/>
      <c r="P846" s="26"/>
      <c r="Q846" s="38"/>
      <c r="R846" s="38"/>
      <c r="S846" s="38"/>
      <c r="T846" s="38"/>
      <c r="U846" s="26"/>
      <c r="V846" s="42">
        <v>0.0684198858278289</v>
      </c>
      <c r="W846" s="23">
        <v>13.17895</v>
      </c>
      <c r="X846" s="48">
        <f t="shared" si="1"/>
        <v>0.06792790181</v>
      </c>
      <c r="Y846" s="49">
        <f t="shared" si="2"/>
        <v>12.87061</v>
      </c>
      <c r="Z846" s="26"/>
      <c r="AA846" s="38"/>
      <c r="AB846" s="38"/>
      <c r="AC846" s="38"/>
      <c r="AD846" s="38"/>
      <c r="AE846" s="26"/>
      <c r="AF846" s="42">
        <v>0.0630941358276951</v>
      </c>
      <c r="AG846" s="23">
        <v>13.25369</v>
      </c>
      <c r="AH846" s="48">
        <f t="shared" si="9"/>
        <v>0.06261884933</v>
      </c>
      <c r="AI846" s="49">
        <f t="shared" si="10"/>
        <v>12.87434</v>
      </c>
      <c r="AJ846" s="26"/>
      <c r="AK846" s="38"/>
      <c r="AL846" s="38"/>
      <c r="AM846" s="38"/>
      <c r="AN846" s="38"/>
      <c r="AO846" s="26"/>
      <c r="AP846" s="38"/>
      <c r="AQ846" s="38"/>
      <c r="AR846" s="38"/>
      <c r="AS846" s="38"/>
      <c r="AT846" s="26"/>
      <c r="AU846" s="38"/>
      <c r="AV846" s="38"/>
      <c r="AW846" s="38"/>
      <c r="AX846" s="38"/>
      <c r="AY846" s="26"/>
      <c r="AZ846" s="38"/>
      <c r="BA846" s="38"/>
      <c r="BB846" s="38"/>
      <c r="BC846" s="38"/>
      <c r="BD846" s="26"/>
      <c r="BE846" s="38"/>
      <c r="BF846" s="38"/>
      <c r="BG846" s="38"/>
      <c r="BH846" s="38"/>
      <c r="BI846" s="26"/>
      <c r="BJ846" s="42">
        <v>0.0517719972264301</v>
      </c>
      <c r="BK846" s="23">
        <v>17.47294</v>
      </c>
      <c r="BL846" s="48">
        <f t="shared" si="25"/>
        <v>0.05129214204</v>
      </c>
      <c r="BM846" s="62">
        <f t="shared" si="26"/>
        <v>17.00931</v>
      </c>
      <c r="BN846" s="26"/>
      <c r="BO846" s="42">
        <v>0.050708589714215</v>
      </c>
      <c r="BP846" s="23">
        <v>17.16095</v>
      </c>
      <c r="BQ846" s="48">
        <f t="shared" si="19"/>
        <v>0.05022493993</v>
      </c>
      <c r="BR846" s="62">
        <f t="shared" si="20"/>
        <v>16.75884</v>
      </c>
      <c r="BS846" s="26"/>
      <c r="BT846" s="42">
        <v>0.0496163343243416</v>
      </c>
      <c r="BU846" s="23">
        <v>17.64792</v>
      </c>
      <c r="BV846" s="48">
        <f t="shared" si="29"/>
        <v>0.04913083562</v>
      </c>
      <c r="BW846" s="62">
        <f t="shared" si="30"/>
        <v>17.09687</v>
      </c>
      <c r="BX846" s="26"/>
      <c r="BY846" s="42">
        <v>0.0496695861425602</v>
      </c>
      <c r="BZ846" s="23">
        <v>17.29322</v>
      </c>
      <c r="CA846" s="48">
        <f t="shared" si="27"/>
        <v>0.04918809868</v>
      </c>
      <c r="CB846" s="62">
        <f t="shared" si="28"/>
        <v>16.80049</v>
      </c>
      <c r="CC846" s="7"/>
    </row>
    <row r="847" ht="15.75" customHeight="1">
      <c r="A847" s="1"/>
      <c r="B847" s="38"/>
      <c r="C847" s="38"/>
      <c r="D847" s="38"/>
      <c r="E847" s="38"/>
      <c r="F847" s="26"/>
      <c r="G847" s="38"/>
      <c r="H847" s="38"/>
      <c r="I847" s="38"/>
      <c r="J847" s="38"/>
      <c r="K847" s="26"/>
      <c r="L847" s="38"/>
      <c r="M847" s="38"/>
      <c r="N847" s="38"/>
      <c r="O847" s="38"/>
      <c r="P847" s="26"/>
      <c r="Q847" s="38"/>
      <c r="R847" s="38"/>
      <c r="S847" s="38"/>
      <c r="T847" s="38"/>
      <c r="U847" s="26"/>
      <c r="V847" s="42">
        <v>0.0685200077553754</v>
      </c>
      <c r="W847" s="23">
        <v>13.14802</v>
      </c>
      <c r="X847" s="48">
        <f t="shared" si="1"/>
        <v>0.06802802373</v>
      </c>
      <c r="Y847" s="49">
        <f t="shared" si="2"/>
        <v>12.83968</v>
      </c>
      <c r="Z847" s="26"/>
      <c r="AA847" s="38"/>
      <c r="AB847" s="38"/>
      <c r="AC847" s="38"/>
      <c r="AD847" s="38"/>
      <c r="AE847" s="26"/>
      <c r="AF847" s="42">
        <v>0.0631643528257353</v>
      </c>
      <c r="AG847" s="23">
        <v>13.25318</v>
      </c>
      <c r="AH847" s="48">
        <f t="shared" si="9"/>
        <v>0.06268906633</v>
      </c>
      <c r="AI847" s="49">
        <f t="shared" si="10"/>
        <v>12.87383</v>
      </c>
      <c r="AJ847" s="26"/>
      <c r="AK847" s="38"/>
      <c r="AL847" s="38"/>
      <c r="AM847" s="38"/>
      <c r="AN847" s="38"/>
      <c r="AO847" s="26"/>
      <c r="AP847" s="38"/>
      <c r="AQ847" s="38"/>
      <c r="AR847" s="38"/>
      <c r="AS847" s="38"/>
      <c r="AT847" s="26"/>
      <c r="AU847" s="38"/>
      <c r="AV847" s="38"/>
      <c r="AW847" s="38"/>
      <c r="AX847" s="38"/>
      <c r="AY847" s="26"/>
      <c r="AZ847" s="38"/>
      <c r="BA847" s="38"/>
      <c r="BB847" s="38"/>
      <c r="BC847" s="38"/>
      <c r="BD847" s="26"/>
      <c r="BE847" s="38"/>
      <c r="BF847" s="38"/>
      <c r="BG847" s="38"/>
      <c r="BH847" s="38"/>
      <c r="BI847" s="26"/>
      <c r="BJ847" s="42">
        <v>0.0519192189392093</v>
      </c>
      <c r="BK847" s="23">
        <v>17.47561</v>
      </c>
      <c r="BL847" s="48">
        <f t="shared" si="25"/>
        <v>0.05143936375</v>
      </c>
      <c r="BM847" s="62">
        <f t="shared" si="26"/>
        <v>17.01198</v>
      </c>
      <c r="BN847" s="26"/>
      <c r="BO847" s="42">
        <v>0.0507962186904414</v>
      </c>
      <c r="BP847" s="23">
        <v>17.16323</v>
      </c>
      <c r="BQ847" s="48">
        <f t="shared" si="19"/>
        <v>0.05031256891</v>
      </c>
      <c r="BR847" s="62">
        <f t="shared" si="20"/>
        <v>16.76112</v>
      </c>
      <c r="BS847" s="26"/>
      <c r="BT847" s="42">
        <v>0.0496883464967854</v>
      </c>
      <c r="BU847" s="23">
        <v>17.65376</v>
      </c>
      <c r="BV847" s="48">
        <f t="shared" si="29"/>
        <v>0.04920284779</v>
      </c>
      <c r="BW847" s="62">
        <f t="shared" si="30"/>
        <v>17.10271</v>
      </c>
      <c r="BX847" s="26"/>
      <c r="BY847" s="42">
        <v>0.0497254320090694</v>
      </c>
      <c r="BZ847" s="23">
        <v>17.29483</v>
      </c>
      <c r="CA847" s="48">
        <f t="shared" si="27"/>
        <v>0.04924394455</v>
      </c>
      <c r="CB847" s="62">
        <f t="shared" si="28"/>
        <v>16.8021</v>
      </c>
      <c r="CC847" s="7"/>
    </row>
    <row r="848" ht="15.75" customHeight="1">
      <c r="A848" s="1"/>
      <c r="B848" s="38"/>
      <c r="C848" s="38"/>
      <c r="D848" s="38"/>
      <c r="E848" s="38"/>
      <c r="F848" s="26"/>
      <c r="G848" s="38"/>
      <c r="H848" s="38"/>
      <c r="I848" s="38"/>
      <c r="J848" s="38"/>
      <c r="K848" s="26"/>
      <c r="L848" s="38"/>
      <c r="M848" s="38"/>
      <c r="N848" s="38"/>
      <c r="O848" s="38"/>
      <c r="P848" s="26"/>
      <c r="Q848" s="38"/>
      <c r="R848" s="38"/>
      <c r="S848" s="38"/>
      <c r="T848" s="38"/>
      <c r="U848" s="26"/>
      <c r="V848" s="42">
        <v>0.0686813639037951</v>
      </c>
      <c r="W848" s="23">
        <v>13.11305</v>
      </c>
      <c r="X848" s="48">
        <f t="shared" si="1"/>
        <v>0.06818937988</v>
      </c>
      <c r="Y848" s="49">
        <f t="shared" si="2"/>
        <v>12.80471</v>
      </c>
      <c r="Z848" s="26"/>
      <c r="AA848" s="38"/>
      <c r="AB848" s="38"/>
      <c r="AC848" s="38"/>
      <c r="AD848" s="38"/>
      <c r="AE848" s="26"/>
      <c r="AF848" s="42">
        <v>0.0633347025113571</v>
      </c>
      <c r="AG848" s="23">
        <v>13.25442</v>
      </c>
      <c r="AH848" s="48">
        <f t="shared" si="9"/>
        <v>0.06285941601</v>
      </c>
      <c r="AI848" s="49">
        <f t="shared" si="10"/>
        <v>12.87507</v>
      </c>
      <c r="AJ848" s="26"/>
      <c r="AK848" s="38"/>
      <c r="AL848" s="38"/>
      <c r="AM848" s="38"/>
      <c r="AN848" s="38"/>
      <c r="AO848" s="26"/>
      <c r="AP848" s="38"/>
      <c r="AQ848" s="38"/>
      <c r="AR848" s="38"/>
      <c r="AS848" s="38"/>
      <c r="AT848" s="26"/>
      <c r="AU848" s="38"/>
      <c r="AV848" s="38"/>
      <c r="AW848" s="38"/>
      <c r="AX848" s="38"/>
      <c r="AY848" s="26"/>
      <c r="AZ848" s="38"/>
      <c r="BA848" s="38"/>
      <c r="BB848" s="38"/>
      <c r="BC848" s="38"/>
      <c r="BD848" s="26"/>
      <c r="BE848" s="38"/>
      <c r="BF848" s="38"/>
      <c r="BG848" s="38"/>
      <c r="BH848" s="38"/>
      <c r="BI848" s="26"/>
      <c r="BJ848" s="42">
        <v>0.0519881446112542</v>
      </c>
      <c r="BK848" s="23">
        <v>17.48142</v>
      </c>
      <c r="BL848" s="48">
        <f t="shared" si="25"/>
        <v>0.05150828942</v>
      </c>
      <c r="BM848" s="62">
        <f t="shared" si="26"/>
        <v>17.01779</v>
      </c>
      <c r="BN848" s="26"/>
      <c r="BO848" s="42">
        <v>0.0508857754213892</v>
      </c>
      <c r="BP848" s="23">
        <v>17.17013</v>
      </c>
      <c r="BQ848" s="48">
        <f t="shared" si="19"/>
        <v>0.05040212564</v>
      </c>
      <c r="BR848" s="62">
        <f t="shared" si="20"/>
        <v>16.76802</v>
      </c>
      <c r="BS848" s="26"/>
      <c r="BT848" s="42">
        <v>0.0497821887003509</v>
      </c>
      <c r="BU848" s="23">
        <v>17.65955</v>
      </c>
      <c r="BV848" s="48">
        <f t="shared" si="29"/>
        <v>0.04929668999</v>
      </c>
      <c r="BW848" s="62">
        <f t="shared" si="30"/>
        <v>17.1085</v>
      </c>
      <c r="BX848" s="26"/>
      <c r="BY848" s="42">
        <v>0.0498018961312148</v>
      </c>
      <c r="BZ848" s="23">
        <v>17.30139</v>
      </c>
      <c r="CA848" s="48">
        <f t="shared" si="27"/>
        <v>0.04932040867</v>
      </c>
      <c r="CB848" s="62">
        <f t="shared" si="28"/>
        <v>16.80866</v>
      </c>
      <c r="CC848" s="7"/>
    </row>
    <row r="849" ht="15.75" customHeight="1">
      <c r="A849" s="1"/>
      <c r="B849" s="38"/>
      <c r="C849" s="38"/>
      <c r="D849" s="38"/>
      <c r="E849" s="38"/>
      <c r="F849" s="26"/>
      <c r="G849" s="38"/>
      <c r="H849" s="38"/>
      <c r="I849" s="38"/>
      <c r="J849" s="38"/>
      <c r="K849" s="26"/>
      <c r="L849" s="38"/>
      <c r="M849" s="38"/>
      <c r="N849" s="38"/>
      <c r="O849" s="38"/>
      <c r="P849" s="26"/>
      <c r="Q849" s="38"/>
      <c r="R849" s="38"/>
      <c r="S849" s="38"/>
      <c r="T849" s="38"/>
      <c r="U849" s="26"/>
      <c r="V849" s="42">
        <v>0.0688439444244133</v>
      </c>
      <c r="W849" s="23">
        <v>13.07483</v>
      </c>
      <c r="X849" s="48">
        <f t="shared" si="1"/>
        <v>0.0683519604</v>
      </c>
      <c r="Y849" s="49">
        <f t="shared" si="2"/>
        <v>12.76649</v>
      </c>
      <c r="Z849" s="26"/>
      <c r="AA849" s="38"/>
      <c r="AB849" s="38"/>
      <c r="AC849" s="38"/>
      <c r="AD849" s="38"/>
      <c r="AE849" s="26"/>
      <c r="AF849" s="42">
        <v>0.0633900582428821</v>
      </c>
      <c r="AG849" s="23">
        <v>13.25</v>
      </c>
      <c r="AH849" s="48">
        <f t="shared" si="9"/>
        <v>0.06291477175</v>
      </c>
      <c r="AI849" s="49">
        <f t="shared" si="10"/>
        <v>12.87065</v>
      </c>
      <c r="AJ849" s="26"/>
      <c r="AK849" s="38"/>
      <c r="AL849" s="38"/>
      <c r="AM849" s="38"/>
      <c r="AN849" s="38"/>
      <c r="AO849" s="26"/>
      <c r="AP849" s="38"/>
      <c r="AQ849" s="38"/>
      <c r="AR849" s="38"/>
      <c r="AS849" s="38"/>
      <c r="AT849" s="26"/>
      <c r="AU849" s="38"/>
      <c r="AV849" s="38"/>
      <c r="AW849" s="38"/>
      <c r="AX849" s="38"/>
      <c r="AY849" s="26"/>
      <c r="AZ849" s="38"/>
      <c r="BA849" s="38"/>
      <c r="BB849" s="38"/>
      <c r="BC849" s="38"/>
      <c r="BD849" s="26"/>
      <c r="BE849" s="38"/>
      <c r="BF849" s="38"/>
      <c r="BG849" s="38"/>
      <c r="BH849" s="38"/>
      <c r="BI849" s="26"/>
      <c r="BJ849" s="42">
        <v>0.051991363308824</v>
      </c>
      <c r="BK849" s="23">
        <v>17.48576</v>
      </c>
      <c r="BL849" s="48">
        <f t="shared" si="25"/>
        <v>0.05151150812</v>
      </c>
      <c r="BM849" s="62">
        <f t="shared" si="26"/>
        <v>17.02213</v>
      </c>
      <c r="BN849" s="26"/>
      <c r="BO849" s="42">
        <v>0.0509355227285082</v>
      </c>
      <c r="BP849" s="23">
        <v>17.17295</v>
      </c>
      <c r="BQ849" s="48">
        <f t="shared" si="19"/>
        <v>0.05045187295</v>
      </c>
      <c r="BR849" s="62">
        <f t="shared" si="20"/>
        <v>16.77084</v>
      </c>
      <c r="BS849" s="26"/>
      <c r="BT849" s="42">
        <v>0.0498168663595957</v>
      </c>
      <c r="BU849" s="23">
        <v>17.66172</v>
      </c>
      <c r="BV849" s="48">
        <f t="shared" si="29"/>
        <v>0.04933136765</v>
      </c>
      <c r="BW849" s="62">
        <f t="shared" si="30"/>
        <v>17.11067</v>
      </c>
      <c r="BX849" s="26"/>
      <c r="BY849" s="42">
        <v>0.0498851310507227</v>
      </c>
      <c r="BZ849" s="23">
        <v>17.30725</v>
      </c>
      <c r="CA849" s="48">
        <f t="shared" si="27"/>
        <v>0.04940364359</v>
      </c>
      <c r="CB849" s="62">
        <f t="shared" si="28"/>
        <v>16.81452</v>
      </c>
      <c r="CC849" s="7"/>
    </row>
    <row r="850" ht="15.75" customHeight="1">
      <c r="A850" s="1"/>
      <c r="B850" s="38"/>
      <c r="C850" s="38"/>
      <c r="D850" s="38"/>
      <c r="E850" s="38"/>
      <c r="F850" s="26"/>
      <c r="G850" s="38"/>
      <c r="H850" s="38"/>
      <c r="I850" s="38"/>
      <c r="J850" s="38"/>
      <c r="K850" s="26"/>
      <c r="L850" s="38"/>
      <c r="M850" s="38"/>
      <c r="N850" s="38"/>
      <c r="O850" s="38"/>
      <c r="P850" s="26"/>
      <c r="Q850" s="38"/>
      <c r="R850" s="38"/>
      <c r="S850" s="38"/>
      <c r="T850" s="38"/>
      <c r="U850" s="26"/>
      <c r="V850" s="42">
        <v>0.0689559797213752</v>
      </c>
      <c r="W850" s="23">
        <v>13.02949</v>
      </c>
      <c r="X850" s="48">
        <f t="shared" si="1"/>
        <v>0.0684639957</v>
      </c>
      <c r="Y850" s="49">
        <f t="shared" si="2"/>
        <v>12.72115</v>
      </c>
      <c r="Z850" s="26"/>
      <c r="AA850" s="38"/>
      <c r="AB850" s="38"/>
      <c r="AC850" s="38"/>
      <c r="AD850" s="38"/>
      <c r="AE850" s="26"/>
      <c r="AF850" s="42">
        <v>0.0635260202483121</v>
      </c>
      <c r="AG850" s="23">
        <v>13.24593</v>
      </c>
      <c r="AH850" s="48">
        <f t="shared" si="9"/>
        <v>0.06305073375</v>
      </c>
      <c r="AI850" s="49">
        <f t="shared" si="10"/>
        <v>12.86658</v>
      </c>
      <c r="AJ850" s="26"/>
      <c r="AK850" s="38"/>
      <c r="AL850" s="38"/>
      <c r="AM850" s="38"/>
      <c r="AN850" s="38"/>
      <c r="AO850" s="26"/>
      <c r="AP850" s="38"/>
      <c r="AQ850" s="38"/>
      <c r="AR850" s="38"/>
      <c r="AS850" s="38"/>
      <c r="AT850" s="26"/>
      <c r="AU850" s="38"/>
      <c r="AV850" s="38"/>
      <c r="AW850" s="38"/>
      <c r="AX850" s="38"/>
      <c r="AY850" s="26"/>
      <c r="AZ850" s="38"/>
      <c r="BA850" s="38"/>
      <c r="BB850" s="38"/>
      <c r="BC850" s="38"/>
      <c r="BD850" s="26"/>
      <c r="BE850" s="38"/>
      <c r="BF850" s="38"/>
      <c r="BG850" s="38"/>
      <c r="BH850" s="38"/>
      <c r="BI850" s="26"/>
      <c r="BJ850" s="42">
        <v>0.0521645149122587</v>
      </c>
      <c r="BK850" s="23">
        <v>17.49002</v>
      </c>
      <c r="BL850" s="48">
        <f t="shared" si="25"/>
        <v>0.05168465972</v>
      </c>
      <c r="BM850" s="62">
        <f t="shared" si="26"/>
        <v>17.02639</v>
      </c>
      <c r="BN850" s="26"/>
      <c r="BO850" s="42">
        <v>0.0509704576127592</v>
      </c>
      <c r="BP850" s="23">
        <v>17.17697</v>
      </c>
      <c r="BQ850" s="48">
        <f t="shared" si="19"/>
        <v>0.05048680783</v>
      </c>
      <c r="BR850" s="62">
        <f t="shared" si="20"/>
        <v>16.77486</v>
      </c>
      <c r="BS850" s="26"/>
      <c r="BT850" s="42">
        <v>0.0499056348117366</v>
      </c>
      <c r="BU850" s="23">
        <v>17.66826</v>
      </c>
      <c r="BV850" s="48">
        <f t="shared" si="29"/>
        <v>0.04942013611</v>
      </c>
      <c r="BW850" s="62">
        <f t="shared" si="30"/>
        <v>17.11721</v>
      </c>
      <c r="BX850" s="26"/>
      <c r="BY850" s="42">
        <v>0.0499177244056073</v>
      </c>
      <c r="BZ850" s="23">
        <v>17.31041</v>
      </c>
      <c r="CA850" s="48">
        <f t="shared" si="27"/>
        <v>0.04943623694</v>
      </c>
      <c r="CB850" s="62">
        <f t="shared" si="28"/>
        <v>16.81768</v>
      </c>
      <c r="CC850" s="7"/>
    </row>
    <row r="851" ht="15.75" customHeight="1">
      <c r="A851" s="1"/>
      <c r="B851" s="38"/>
      <c r="C851" s="38"/>
      <c r="D851" s="38"/>
      <c r="E851" s="38"/>
      <c r="F851" s="26"/>
      <c r="G851" s="38"/>
      <c r="H851" s="38"/>
      <c r="I851" s="38"/>
      <c r="J851" s="38"/>
      <c r="K851" s="26"/>
      <c r="L851" s="38"/>
      <c r="M851" s="38"/>
      <c r="N851" s="38"/>
      <c r="O851" s="38"/>
      <c r="P851" s="26"/>
      <c r="Q851" s="38"/>
      <c r="R851" s="38"/>
      <c r="S851" s="38"/>
      <c r="T851" s="38"/>
      <c r="U851" s="26"/>
      <c r="V851" s="42">
        <v>0.0691129069476277</v>
      </c>
      <c r="W851" s="23">
        <v>12.97836</v>
      </c>
      <c r="X851" s="48">
        <f t="shared" si="1"/>
        <v>0.06862092293</v>
      </c>
      <c r="Y851" s="49">
        <f t="shared" si="2"/>
        <v>12.67002</v>
      </c>
      <c r="Z851" s="26"/>
      <c r="AA851" s="38"/>
      <c r="AB851" s="38"/>
      <c r="AC851" s="38"/>
      <c r="AD851" s="38"/>
      <c r="AE851" s="26"/>
      <c r="AF851" s="42">
        <v>0.0636108977814747</v>
      </c>
      <c r="AG851" s="23">
        <v>13.24736</v>
      </c>
      <c r="AH851" s="48">
        <f t="shared" si="9"/>
        <v>0.06313561128</v>
      </c>
      <c r="AI851" s="49">
        <f t="shared" si="10"/>
        <v>12.86801</v>
      </c>
      <c r="AJ851" s="26"/>
      <c r="AK851" s="38"/>
      <c r="AL851" s="38"/>
      <c r="AM851" s="38"/>
      <c r="AN851" s="38"/>
      <c r="AO851" s="26"/>
      <c r="AP851" s="38"/>
      <c r="AQ851" s="38"/>
      <c r="AR851" s="38"/>
      <c r="AS851" s="38"/>
      <c r="AT851" s="26"/>
      <c r="AU851" s="38"/>
      <c r="AV851" s="38"/>
      <c r="AW851" s="38"/>
      <c r="AX851" s="38"/>
      <c r="AY851" s="26"/>
      <c r="AZ851" s="38"/>
      <c r="BA851" s="38"/>
      <c r="BB851" s="38"/>
      <c r="BC851" s="38"/>
      <c r="BD851" s="26"/>
      <c r="BE851" s="38"/>
      <c r="BF851" s="38"/>
      <c r="BG851" s="38"/>
      <c r="BH851" s="38"/>
      <c r="BI851" s="26"/>
      <c r="BJ851" s="42">
        <v>0.0521661877083563</v>
      </c>
      <c r="BK851" s="23">
        <v>17.49481</v>
      </c>
      <c r="BL851" s="48">
        <f t="shared" si="25"/>
        <v>0.05168633252</v>
      </c>
      <c r="BM851" s="62">
        <f t="shared" si="26"/>
        <v>17.03118</v>
      </c>
      <c r="BN851" s="26"/>
      <c r="BO851" s="42">
        <v>0.0510972875430218</v>
      </c>
      <c r="BP851" s="23">
        <v>17.18138</v>
      </c>
      <c r="BQ851" s="48">
        <f t="shared" si="19"/>
        <v>0.05061363776</v>
      </c>
      <c r="BR851" s="62">
        <f t="shared" si="20"/>
        <v>16.77927</v>
      </c>
      <c r="BS851" s="26"/>
      <c r="BT851" s="42">
        <v>0.0499946565854905</v>
      </c>
      <c r="BU851" s="23">
        <v>17.67395</v>
      </c>
      <c r="BV851" s="48">
        <f t="shared" si="29"/>
        <v>0.04950915788</v>
      </c>
      <c r="BW851" s="62">
        <f t="shared" si="30"/>
        <v>17.1229</v>
      </c>
      <c r="BX851" s="26"/>
      <c r="BY851" s="42">
        <v>0.050030800602165</v>
      </c>
      <c r="BZ851" s="23">
        <v>17.31603</v>
      </c>
      <c r="CA851" s="48">
        <f t="shared" si="27"/>
        <v>0.04954931314</v>
      </c>
      <c r="CB851" s="62">
        <f t="shared" si="28"/>
        <v>16.8233</v>
      </c>
      <c r="CC851" s="7"/>
    </row>
    <row r="852" ht="15.75" customHeight="1">
      <c r="A852" s="1"/>
      <c r="B852" s="38"/>
      <c r="C852" s="38"/>
      <c r="D852" s="38"/>
      <c r="E852" s="38"/>
      <c r="F852" s="26"/>
      <c r="G852" s="38"/>
      <c r="H852" s="38"/>
      <c r="I852" s="38"/>
      <c r="J852" s="38"/>
      <c r="K852" s="26"/>
      <c r="L852" s="38"/>
      <c r="M852" s="38"/>
      <c r="N852" s="38"/>
      <c r="O852" s="38"/>
      <c r="P852" s="26"/>
      <c r="Q852" s="38"/>
      <c r="R852" s="38"/>
      <c r="S852" s="38"/>
      <c r="T852" s="38"/>
      <c r="U852" s="26"/>
      <c r="V852" s="42">
        <v>0.0692581578549711</v>
      </c>
      <c r="W852" s="23">
        <v>12.92358</v>
      </c>
      <c r="X852" s="48">
        <f t="shared" si="1"/>
        <v>0.06876617383</v>
      </c>
      <c r="Y852" s="49">
        <f t="shared" si="2"/>
        <v>12.61524</v>
      </c>
      <c r="Z852" s="26"/>
      <c r="AA852" s="38"/>
      <c r="AB852" s="38"/>
      <c r="AC852" s="38"/>
      <c r="AD852" s="38"/>
      <c r="AE852" s="26"/>
      <c r="AF852" s="42">
        <v>0.0637134818191261</v>
      </c>
      <c r="AG852" s="23">
        <v>13.24053</v>
      </c>
      <c r="AH852" s="48">
        <f t="shared" si="9"/>
        <v>0.06323819532</v>
      </c>
      <c r="AI852" s="49">
        <f t="shared" si="10"/>
        <v>12.86118</v>
      </c>
      <c r="AJ852" s="26"/>
      <c r="AK852" s="38"/>
      <c r="AL852" s="38"/>
      <c r="AM852" s="38"/>
      <c r="AN852" s="38"/>
      <c r="AO852" s="26"/>
      <c r="AP852" s="38"/>
      <c r="AQ852" s="38"/>
      <c r="AR852" s="38"/>
      <c r="AS852" s="38"/>
      <c r="AT852" s="26"/>
      <c r="AU852" s="38"/>
      <c r="AV852" s="38"/>
      <c r="AW852" s="38"/>
      <c r="AX852" s="38"/>
      <c r="AY852" s="26"/>
      <c r="AZ852" s="38"/>
      <c r="BA852" s="38"/>
      <c r="BB852" s="38"/>
      <c r="BC852" s="38"/>
      <c r="BD852" s="26"/>
      <c r="BE852" s="38"/>
      <c r="BF852" s="38"/>
      <c r="BG852" s="38"/>
      <c r="BH852" s="38"/>
      <c r="BI852" s="26"/>
      <c r="BJ852" s="42">
        <v>0.0522661128018458</v>
      </c>
      <c r="BK852" s="23">
        <v>17.50145</v>
      </c>
      <c r="BL852" s="48">
        <f t="shared" si="25"/>
        <v>0.05178625761</v>
      </c>
      <c r="BM852" s="62">
        <f t="shared" si="26"/>
        <v>17.03782</v>
      </c>
      <c r="BN852" s="26"/>
      <c r="BO852" s="42">
        <v>0.0511596920993875</v>
      </c>
      <c r="BP852" s="23">
        <v>17.18784</v>
      </c>
      <c r="BQ852" s="48">
        <f t="shared" si="19"/>
        <v>0.05067604232</v>
      </c>
      <c r="BR852" s="62">
        <f t="shared" si="20"/>
        <v>16.78573</v>
      </c>
      <c r="BS852" s="26"/>
      <c r="BT852" s="42">
        <v>0.0500201592804548</v>
      </c>
      <c r="BU852" s="23">
        <v>17.67616</v>
      </c>
      <c r="BV852" s="48">
        <f t="shared" si="29"/>
        <v>0.04953466057</v>
      </c>
      <c r="BW852" s="62">
        <f t="shared" si="30"/>
        <v>17.12511</v>
      </c>
      <c r="BX852" s="26"/>
      <c r="BY852" s="42">
        <v>0.0500753518620698</v>
      </c>
      <c r="BZ852" s="23">
        <v>17.32179</v>
      </c>
      <c r="CA852" s="48">
        <f t="shared" si="27"/>
        <v>0.0495938644</v>
      </c>
      <c r="CB852" s="62">
        <f t="shared" si="28"/>
        <v>16.82906</v>
      </c>
      <c r="CC852" s="7"/>
    </row>
    <row r="853" ht="15.75" customHeight="1">
      <c r="A853" s="1"/>
      <c r="B853" s="38"/>
      <c r="C853" s="38"/>
      <c r="D853" s="38"/>
      <c r="E853" s="38"/>
      <c r="F853" s="26"/>
      <c r="G853" s="38"/>
      <c r="H853" s="38"/>
      <c r="I853" s="38"/>
      <c r="J853" s="38"/>
      <c r="K853" s="26"/>
      <c r="L853" s="38"/>
      <c r="M853" s="38"/>
      <c r="N853" s="38"/>
      <c r="O853" s="38"/>
      <c r="P853" s="26"/>
      <c r="Q853" s="38"/>
      <c r="R853" s="38"/>
      <c r="S853" s="38"/>
      <c r="T853" s="38"/>
      <c r="U853" s="26"/>
      <c r="V853" s="42">
        <v>0.0694190950191969</v>
      </c>
      <c r="W853" s="23">
        <v>12.85618</v>
      </c>
      <c r="X853" s="48">
        <f t="shared" si="1"/>
        <v>0.068927111</v>
      </c>
      <c r="Y853" s="49">
        <f t="shared" si="2"/>
        <v>12.54784</v>
      </c>
      <c r="Z853" s="26"/>
      <c r="AA853" s="38"/>
      <c r="AB853" s="38"/>
      <c r="AC853" s="38"/>
      <c r="AD853" s="38"/>
      <c r="AE853" s="26"/>
      <c r="AF853" s="42">
        <v>0.0638031183789565</v>
      </c>
      <c r="AG853" s="23">
        <v>13.23819</v>
      </c>
      <c r="AH853" s="48">
        <f t="shared" si="9"/>
        <v>0.06332783188</v>
      </c>
      <c r="AI853" s="49">
        <f t="shared" si="10"/>
        <v>12.85884</v>
      </c>
      <c r="AJ853" s="26"/>
      <c r="AK853" s="38"/>
      <c r="AL853" s="38"/>
      <c r="AM853" s="38"/>
      <c r="AN853" s="38"/>
      <c r="AO853" s="26"/>
      <c r="AP853" s="38"/>
      <c r="AQ853" s="38"/>
      <c r="AR853" s="38"/>
      <c r="AS853" s="38"/>
      <c r="AT853" s="26"/>
      <c r="AU853" s="38"/>
      <c r="AV853" s="38"/>
      <c r="AW853" s="38"/>
      <c r="AX853" s="38"/>
      <c r="AY853" s="26"/>
      <c r="AZ853" s="38"/>
      <c r="BA853" s="38"/>
      <c r="BB853" s="38"/>
      <c r="BC853" s="38"/>
      <c r="BD853" s="26"/>
      <c r="BE853" s="38"/>
      <c r="BF853" s="38"/>
      <c r="BG853" s="38"/>
      <c r="BH853" s="38"/>
      <c r="BI853" s="26"/>
      <c r="BJ853" s="42">
        <v>0.0523441062748224</v>
      </c>
      <c r="BK853" s="23">
        <v>17.50343</v>
      </c>
      <c r="BL853" s="48">
        <f t="shared" si="25"/>
        <v>0.05186425108</v>
      </c>
      <c r="BM853" s="62">
        <f t="shared" si="26"/>
        <v>17.0398</v>
      </c>
      <c r="BN853" s="26"/>
      <c r="BO853" s="42">
        <v>0.0512249523221688</v>
      </c>
      <c r="BP853" s="23">
        <v>17.1902</v>
      </c>
      <c r="BQ853" s="48">
        <f t="shared" si="19"/>
        <v>0.05074130254</v>
      </c>
      <c r="BR853" s="62">
        <f t="shared" si="20"/>
        <v>16.78809</v>
      </c>
      <c r="BS853" s="26"/>
      <c r="BT853" s="42">
        <v>0.0501558981936936</v>
      </c>
      <c r="BU853" s="23">
        <v>17.68172</v>
      </c>
      <c r="BV853" s="48">
        <f t="shared" si="29"/>
        <v>0.04967039949</v>
      </c>
      <c r="BW853" s="62">
        <f t="shared" si="30"/>
        <v>17.13067</v>
      </c>
      <c r="BX853" s="26"/>
      <c r="BY853" s="42">
        <v>0.0501477804743793</v>
      </c>
      <c r="BZ853" s="23">
        <v>17.32497</v>
      </c>
      <c r="CA853" s="48">
        <f t="shared" si="27"/>
        <v>0.04966629301</v>
      </c>
      <c r="CB853" s="62">
        <f t="shared" si="28"/>
        <v>16.83224</v>
      </c>
      <c r="CC853" s="7"/>
    </row>
    <row r="854" ht="15.75" customHeight="1">
      <c r="A854" s="1"/>
      <c r="B854" s="38"/>
      <c r="C854" s="38"/>
      <c r="D854" s="38"/>
      <c r="E854" s="38"/>
      <c r="F854" s="26"/>
      <c r="G854" s="38"/>
      <c r="H854" s="38"/>
      <c r="I854" s="38"/>
      <c r="J854" s="38"/>
      <c r="K854" s="26"/>
      <c r="L854" s="38"/>
      <c r="M854" s="38"/>
      <c r="N854" s="38"/>
      <c r="O854" s="38"/>
      <c r="P854" s="26"/>
      <c r="Q854" s="38"/>
      <c r="R854" s="38"/>
      <c r="S854" s="38"/>
      <c r="T854" s="38"/>
      <c r="U854" s="26"/>
      <c r="V854" s="42">
        <v>0.0696075702279637</v>
      </c>
      <c r="W854" s="23">
        <v>12.77433</v>
      </c>
      <c r="X854" s="48">
        <f t="shared" si="1"/>
        <v>0.06911558621</v>
      </c>
      <c r="Y854" s="49">
        <f t="shared" si="2"/>
        <v>12.46599</v>
      </c>
      <c r="Z854" s="26"/>
      <c r="AA854" s="38"/>
      <c r="AB854" s="38"/>
      <c r="AC854" s="38"/>
      <c r="AD854" s="38"/>
      <c r="AE854" s="26"/>
      <c r="AF854" s="42">
        <v>0.0639285037122919</v>
      </c>
      <c r="AG854" s="23">
        <v>13.23634</v>
      </c>
      <c r="AH854" s="48">
        <f t="shared" si="9"/>
        <v>0.06345321722</v>
      </c>
      <c r="AI854" s="49">
        <f t="shared" si="10"/>
        <v>12.85699</v>
      </c>
      <c r="AJ854" s="26"/>
      <c r="AK854" s="38"/>
      <c r="AL854" s="38"/>
      <c r="AM854" s="38"/>
      <c r="AN854" s="38"/>
      <c r="AO854" s="26"/>
      <c r="AP854" s="38"/>
      <c r="AQ854" s="38"/>
      <c r="AR854" s="38"/>
      <c r="AS854" s="38"/>
      <c r="AT854" s="26"/>
      <c r="AU854" s="38"/>
      <c r="AV854" s="38"/>
      <c r="AW854" s="38"/>
      <c r="AX854" s="38"/>
      <c r="AY854" s="26"/>
      <c r="AZ854" s="38"/>
      <c r="BA854" s="38"/>
      <c r="BB854" s="38"/>
      <c r="BC854" s="38"/>
      <c r="BD854" s="26"/>
      <c r="BE854" s="38"/>
      <c r="BF854" s="38"/>
      <c r="BG854" s="38"/>
      <c r="BH854" s="38"/>
      <c r="BI854" s="26"/>
      <c r="BJ854" s="42">
        <v>0.0524239057344924</v>
      </c>
      <c r="BK854" s="23">
        <v>17.50903</v>
      </c>
      <c r="BL854" s="48">
        <f t="shared" si="25"/>
        <v>0.05194405054</v>
      </c>
      <c r="BM854" s="62">
        <f t="shared" si="26"/>
        <v>17.0454</v>
      </c>
      <c r="BN854" s="26"/>
      <c r="BO854" s="42">
        <v>0.0512558770181748</v>
      </c>
      <c r="BP854" s="23">
        <v>17.19578</v>
      </c>
      <c r="BQ854" s="48">
        <f t="shared" si="19"/>
        <v>0.05077222724</v>
      </c>
      <c r="BR854" s="62">
        <f t="shared" si="20"/>
        <v>16.79367</v>
      </c>
      <c r="BS854" s="26"/>
      <c r="BT854" s="42">
        <v>0.0502154579925616</v>
      </c>
      <c r="BU854" s="23">
        <v>17.68762</v>
      </c>
      <c r="BV854" s="48">
        <f t="shared" si="29"/>
        <v>0.04972995929</v>
      </c>
      <c r="BW854" s="62">
        <f t="shared" si="30"/>
        <v>17.13657</v>
      </c>
      <c r="BX854" s="26"/>
      <c r="BY854" s="42">
        <v>0.0502356732124793</v>
      </c>
      <c r="BZ854" s="23">
        <v>17.33101</v>
      </c>
      <c r="CA854" s="48">
        <f t="shared" si="27"/>
        <v>0.04975418575</v>
      </c>
      <c r="CB854" s="62">
        <f t="shared" si="28"/>
        <v>16.83828</v>
      </c>
      <c r="CC854" s="7"/>
    </row>
    <row r="855" ht="15.75" customHeight="1">
      <c r="A855" s="1"/>
      <c r="B855" s="38"/>
      <c r="C855" s="38"/>
      <c r="D855" s="38"/>
      <c r="E855" s="38"/>
      <c r="F855" s="26"/>
      <c r="G855" s="38"/>
      <c r="H855" s="38"/>
      <c r="I855" s="38"/>
      <c r="J855" s="38"/>
      <c r="K855" s="26"/>
      <c r="L855" s="38"/>
      <c r="M855" s="38"/>
      <c r="N855" s="38"/>
      <c r="O855" s="38"/>
      <c r="P855" s="26"/>
      <c r="Q855" s="38"/>
      <c r="R855" s="38"/>
      <c r="S855" s="38"/>
      <c r="T855" s="38"/>
      <c r="U855" s="26"/>
      <c r="V855" s="42">
        <v>0.0698583705212199</v>
      </c>
      <c r="W855" s="23">
        <v>12.6781</v>
      </c>
      <c r="X855" s="48">
        <f t="shared" si="1"/>
        <v>0.0693663865</v>
      </c>
      <c r="Y855" s="49">
        <f t="shared" si="2"/>
        <v>12.36976</v>
      </c>
      <c r="Z855" s="26"/>
      <c r="AA855" s="38"/>
      <c r="AB855" s="38"/>
      <c r="AC855" s="38"/>
      <c r="AD855" s="38"/>
      <c r="AE855" s="26"/>
      <c r="AF855" s="42">
        <v>0.0640662453355634</v>
      </c>
      <c r="AG855" s="23">
        <v>13.23142</v>
      </c>
      <c r="AH855" s="48">
        <f t="shared" si="9"/>
        <v>0.06359095884</v>
      </c>
      <c r="AI855" s="49">
        <f t="shared" si="10"/>
        <v>12.85207</v>
      </c>
      <c r="AJ855" s="26"/>
      <c r="AK855" s="38"/>
      <c r="AL855" s="38"/>
      <c r="AM855" s="38"/>
      <c r="AN855" s="38"/>
      <c r="AO855" s="26"/>
      <c r="AP855" s="38"/>
      <c r="AQ855" s="38"/>
      <c r="AR855" s="38"/>
      <c r="AS855" s="38"/>
      <c r="AT855" s="26"/>
      <c r="AU855" s="38"/>
      <c r="AV855" s="38"/>
      <c r="AW855" s="38"/>
      <c r="AX855" s="38"/>
      <c r="AY855" s="26"/>
      <c r="AZ855" s="38"/>
      <c r="BA855" s="38"/>
      <c r="BB855" s="38"/>
      <c r="BC855" s="38"/>
      <c r="BD855" s="26"/>
      <c r="BE855" s="38"/>
      <c r="BF855" s="38"/>
      <c r="BG855" s="38"/>
      <c r="BH855" s="38"/>
      <c r="BI855" s="26"/>
      <c r="BJ855" s="42">
        <v>0.052468216506864</v>
      </c>
      <c r="BK855" s="23">
        <v>17.51386</v>
      </c>
      <c r="BL855" s="48">
        <f t="shared" si="25"/>
        <v>0.05198836132</v>
      </c>
      <c r="BM855" s="62">
        <f t="shared" si="26"/>
        <v>17.05023</v>
      </c>
      <c r="BN855" s="26"/>
      <c r="BO855" s="42">
        <v>0.0513837422769705</v>
      </c>
      <c r="BP855" s="23">
        <v>17.20064</v>
      </c>
      <c r="BQ855" s="48">
        <f t="shared" si="19"/>
        <v>0.0509000925</v>
      </c>
      <c r="BR855" s="62">
        <f t="shared" si="20"/>
        <v>16.79853</v>
      </c>
      <c r="BS855" s="26"/>
      <c r="BT855" s="42">
        <v>0.0503016417662689</v>
      </c>
      <c r="BU855" s="23">
        <v>17.69056</v>
      </c>
      <c r="BV855" s="48">
        <f t="shared" si="29"/>
        <v>0.04981614306</v>
      </c>
      <c r="BW855" s="62">
        <f t="shared" si="30"/>
        <v>17.13951</v>
      </c>
      <c r="BX855" s="26"/>
      <c r="BY855" s="42">
        <v>0.0502864831117948</v>
      </c>
      <c r="BZ855" s="23">
        <v>17.33561</v>
      </c>
      <c r="CA855" s="48">
        <f t="shared" si="27"/>
        <v>0.04980499565</v>
      </c>
      <c r="CB855" s="62">
        <f t="shared" si="28"/>
        <v>16.84288</v>
      </c>
      <c r="CC855" s="7"/>
    </row>
    <row r="856" ht="15.75" customHeight="1">
      <c r="A856" s="1"/>
      <c r="B856" s="38"/>
      <c r="C856" s="38"/>
      <c r="D856" s="38"/>
      <c r="E856" s="38"/>
      <c r="F856" s="26"/>
      <c r="G856" s="38"/>
      <c r="H856" s="38"/>
      <c r="I856" s="38"/>
      <c r="J856" s="38"/>
      <c r="K856" s="26"/>
      <c r="L856" s="38"/>
      <c r="M856" s="38"/>
      <c r="N856" s="38"/>
      <c r="O856" s="38"/>
      <c r="P856" s="26"/>
      <c r="Q856" s="38"/>
      <c r="R856" s="38"/>
      <c r="S856" s="38"/>
      <c r="T856" s="38"/>
      <c r="U856" s="26"/>
      <c r="V856" s="42">
        <v>0.0700549372011052</v>
      </c>
      <c r="W856" s="23">
        <v>12.56279</v>
      </c>
      <c r="X856" s="48">
        <f t="shared" si="1"/>
        <v>0.06956295318</v>
      </c>
      <c r="Y856" s="49">
        <f t="shared" si="2"/>
        <v>12.25445</v>
      </c>
      <c r="Z856" s="26"/>
      <c r="AA856" s="38"/>
      <c r="AB856" s="38"/>
      <c r="AC856" s="38"/>
      <c r="AD856" s="38"/>
      <c r="AE856" s="26"/>
      <c r="AF856" s="42">
        <v>0.0640880036889402</v>
      </c>
      <c r="AG856" s="23">
        <v>13.22486</v>
      </c>
      <c r="AH856" s="48">
        <f t="shared" si="9"/>
        <v>0.06361271719</v>
      </c>
      <c r="AI856" s="49">
        <f t="shared" si="10"/>
        <v>12.84551</v>
      </c>
      <c r="AJ856" s="26"/>
      <c r="AK856" s="38"/>
      <c r="AL856" s="38"/>
      <c r="AM856" s="38"/>
      <c r="AN856" s="38"/>
      <c r="AO856" s="26"/>
      <c r="AP856" s="38"/>
      <c r="AQ856" s="38"/>
      <c r="AR856" s="38"/>
      <c r="AS856" s="38"/>
      <c r="AT856" s="26"/>
      <c r="AU856" s="38"/>
      <c r="AV856" s="38"/>
      <c r="AW856" s="38"/>
      <c r="AX856" s="38"/>
      <c r="AY856" s="26"/>
      <c r="AZ856" s="38"/>
      <c r="BA856" s="38"/>
      <c r="BB856" s="38"/>
      <c r="BC856" s="38"/>
      <c r="BD856" s="26"/>
      <c r="BE856" s="38"/>
      <c r="BF856" s="38"/>
      <c r="BG856" s="38"/>
      <c r="BH856" s="38"/>
      <c r="BI856" s="26"/>
      <c r="BJ856" s="42">
        <v>0.052547568683492</v>
      </c>
      <c r="BK856" s="23">
        <v>17.51711</v>
      </c>
      <c r="BL856" s="48">
        <f t="shared" si="25"/>
        <v>0.05206771349</v>
      </c>
      <c r="BM856" s="62">
        <f t="shared" si="26"/>
        <v>17.05348</v>
      </c>
      <c r="BN856" s="26"/>
      <c r="BO856" s="42">
        <v>0.0515068773348983</v>
      </c>
      <c r="BP856" s="23">
        <v>17.20571</v>
      </c>
      <c r="BQ856" s="48">
        <f t="shared" si="19"/>
        <v>0.05102322755</v>
      </c>
      <c r="BR856" s="62">
        <f t="shared" si="20"/>
        <v>16.8036</v>
      </c>
      <c r="BS856" s="26"/>
      <c r="BT856" s="42">
        <v>0.0503987406272011</v>
      </c>
      <c r="BU856" s="23">
        <v>17.69539</v>
      </c>
      <c r="BV856" s="48">
        <f t="shared" si="29"/>
        <v>0.04991324192</v>
      </c>
      <c r="BW856" s="62">
        <f t="shared" si="30"/>
        <v>17.14434</v>
      </c>
      <c r="BX856" s="26"/>
      <c r="BY856" s="42">
        <v>0.0503713165154525</v>
      </c>
      <c r="BZ856" s="23">
        <v>17.33983</v>
      </c>
      <c r="CA856" s="48">
        <f t="shared" si="27"/>
        <v>0.04988982905</v>
      </c>
      <c r="CB856" s="62">
        <f t="shared" si="28"/>
        <v>16.8471</v>
      </c>
      <c r="CC856" s="7"/>
    </row>
    <row r="857" ht="15.75" customHeight="1">
      <c r="A857" s="1"/>
      <c r="B857" s="38"/>
      <c r="C857" s="38"/>
      <c r="D857" s="38"/>
      <c r="E857" s="38"/>
      <c r="F857" s="26"/>
      <c r="G857" s="38"/>
      <c r="H857" s="38"/>
      <c r="I857" s="38"/>
      <c r="J857" s="38"/>
      <c r="K857" s="26"/>
      <c r="L857" s="38"/>
      <c r="M857" s="38"/>
      <c r="N857" s="38"/>
      <c r="O857" s="38"/>
      <c r="P857" s="26"/>
      <c r="Q857" s="38"/>
      <c r="R857" s="38"/>
      <c r="S857" s="38"/>
      <c r="T857" s="38"/>
      <c r="U857" s="26"/>
      <c r="V857" s="42">
        <v>0.0703873101063792</v>
      </c>
      <c r="W857" s="23">
        <v>12.40415</v>
      </c>
      <c r="X857" s="48">
        <f t="shared" si="1"/>
        <v>0.06989532609</v>
      </c>
      <c r="Y857" s="49">
        <f t="shared" si="2"/>
        <v>12.09581</v>
      </c>
      <c r="Z857" s="26"/>
      <c r="AA857" s="38"/>
      <c r="AB857" s="38"/>
      <c r="AC857" s="38"/>
      <c r="AD857" s="38"/>
      <c r="AE857" s="26"/>
      <c r="AF857" s="42">
        <v>0.0642111156112097</v>
      </c>
      <c r="AG857" s="23">
        <v>13.2246</v>
      </c>
      <c r="AH857" s="48">
        <f t="shared" si="9"/>
        <v>0.06373582911</v>
      </c>
      <c r="AI857" s="49">
        <f t="shared" si="10"/>
        <v>12.84525</v>
      </c>
      <c r="AJ857" s="26"/>
      <c r="AK857" s="38"/>
      <c r="AL857" s="38"/>
      <c r="AM857" s="38"/>
      <c r="AN857" s="38"/>
      <c r="AO857" s="26"/>
      <c r="AP857" s="38"/>
      <c r="AQ857" s="38"/>
      <c r="AR857" s="38"/>
      <c r="AS857" s="38"/>
      <c r="AT857" s="26"/>
      <c r="AU857" s="38"/>
      <c r="AV857" s="38"/>
      <c r="AW857" s="38"/>
      <c r="AX857" s="38"/>
      <c r="AY857" s="26"/>
      <c r="AZ857" s="38"/>
      <c r="BA857" s="38"/>
      <c r="BB857" s="38"/>
      <c r="BC857" s="38"/>
      <c r="BD857" s="26"/>
      <c r="BE857" s="38"/>
      <c r="BF857" s="38"/>
      <c r="BG857" s="38"/>
      <c r="BH857" s="38"/>
      <c r="BI857" s="26"/>
      <c r="BJ857" s="42">
        <v>0.0526826606833772</v>
      </c>
      <c r="BK857" s="23">
        <v>17.52127</v>
      </c>
      <c r="BL857" s="48">
        <f t="shared" si="25"/>
        <v>0.05220280549</v>
      </c>
      <c r="BM857" s="62">
        <f t="shared" si="26"/>
        <v>17.05764</v>
      </c>
      <c r="BN857" s="26"/>
      <c r="BO857" s="42">
        <v>0.051546806628219</v>
      </c>
      <c r="BP857" s="23">
        <v>17.20764</v>
      </c>
      <c r="BQ857" s="48">
        <f t="shared" si="19"/>
        <v>0.05106315685</v>
      </c>
      <c r="BR857" s="62">
        <f t="shared" si="20"/>
        <v>16.80553</v>
      </c>
      <c r="BS857" s="26"/>
      <c r="BT857" s="42">
        <v>0.0504234011337774</v>
      </c>
      <c r="BU857" s="23">
        <v>17.70222</v>
      </c>
      <c r="BV857" s="48">
        <f t="shared" si="29"/>
        <v>0.04993790243</v>
      </c>
      <c r="BW857" s="62">
        <f t="shared" si="30"/>
        <v>17.15117</v>
      </c>
      <c r="BX857" s="26"/>
      <c r="BY857" s="42">
        <v>0.0504535135600723</v>
      </c>
      <c r="BZ857" s="23">
        <v>17.34473</v>
      </c>
      <c r="CA857" s="48">
        <f t="shared" si="27"/>
        <v>0.0499720261</v>
      </c>
      <c r="CB857" s="62">
        <f t="shared" si="28"/>
        <v>16.852</v>
      </c>
      <c r="CC857" s="7"/>
    </row>
    <row r="858" ht="15.75" customHeight="1">
      <c r="A858" s="1"/>
      <c r="B858" s="38"/>
      <c r="C858" s="38"/>
      <c r="D858" s="38"/>
      <c r="E858" s="38"/>
      <c r="F858" s="26"/>
      <c r="G858" s="38"/>
      <c r="H858" s="38"/>
      <c r="I858" s="38"/>
      <c r="J858" s="38"/>
      <c r="K858" s="26"/>
      <c r="L858" s="38"/>
      <c r="M858" s="38"/>
      <c r="N858" s="38"/>
      <c r="O858" s="38"/>
      <c r="P858" s="26"/>
      <c r="Q858" s="38"/>
      <c r="R858" s="38"/>
      <c r="S858" s="38"/>
      <c r="T858" s="38"/>
      <c r="U858" s="26"/>
      <c r="V858" s="42">
        <v>0.0708968503166119</v>
      </c>
      <c r="W858" s="23">
        <v>12.17249</v>
      </c>
      <c r="X858" s="48">
        <f t="shared" si="1"/>
        <v>0.0704048663</v>
      </c>
      <c r="Y858" s="49">
        <f t="shared" si="2"/>
        <v>11.86415</v>
      </c>
      <c r="Z858" s="26"/>
      <c r="AA858" s="38"/>
      <c r="AB858" s="38"/>
      <c r="AC858" s="38"/>
      <c r="AD858" s="38"/>
      <c r="AE858" s="26"/>
      <c r="AF858" s="42">
        <v>0.0643085119945408</v>
      </c>
      <c r="AG858" s="23">
        <v>13.21723</v>
      </c>
      <c r="AH858" s="48">
        <f t="shared" si="9"/>
        <v>0.0638332255</v>
      </c>
      <c r="AI858" s="49">
        <f t="shared" si="10"/>
        <v>12.83788</v>
      </c>
      <c r="AJ858" s="26"/>
      <c r="AK858" s="38"/>
      <c r="AL858" s="38"/>
      <c r="AM858" s="38"/>
      <c r="AN858" s="38"/>
      <c r="AO858" s="26"/>
      <c r="AP858" s="38"/>
      <c r="AQ858" s="38"/>
      <c r="AR858" s="38"/>
      <c r="AS858" s="38"/>
      <c r="AT858" s="26"/>
      <c r="AU858" s="38"/>
      <c r="AV858" s="38"/>
      <c r="AW858" s="38"/>
      <c r="AX858" s="38"/>
      <c r="AY858" s="26"/>
      <c r="AZ858" s="38"/>
      <c r="BA858" s="38"/>
      <c r="BB858" s="38"/>
      <c r="BC858" s="38"/>
      <c r="BD858" s="26"/>
      <c r="BE858" s="38"/>
      <c r="BF858" s="38"/>
      <c r="BG858" s="38"/>
      <c r="BH858" s="38"/>
      <c r="BI858" s="26"/>
      <c r="BJ858" s="42">
        <v>0.0527338376419595</v>
      </c>
      <c r="BK858" s="23">
        <v>17.52859</v>
      </c>
      <c r="BL858" s="48">
        <f t="shared" si="25"/>
        <v>0.05225398245</v>
      </c>
      <c r="BM858" s="62">
        <f t="shared" si="26"/>
        <v>17.06496</v>
      </c>
      <c r="BN858" s="26"/>
      <c r="BO858" s="42">
        <v>0.0516166964498204</v>
      </c>
      <c r="BP858" s="23">
        <v>17.21513</v>
      </c>
      <c r="BQ858" s="48">
        <f t="shared" si="19"/>
        <v>0.05113304667</v>
      </c>
      <c r="BR858" s="62">
        <f t="shared" si="20"/>
        <v>16.81302</v>
      </c>
      <c r="BS858" s="26"/>
      <c r="BT858" s="42">
        <v>0.0504822803425875</v>
      </c>
      <c r="BU858" s="23">
        <v>17.7052</v>
      </c>
      <c r="BV858" s="48">
        <f t="shared" si="29"/>
        <v>0.04999678164</v>
      </c>
      <c r="BW858" s="62">
        <f t="shared" si="30"/>
        <v>17.15415</v>
      </c>
      <c r="BX858" s="26"/>
      <c r="BY858" s="42">
        <v>0.0505238474691823</v>
      </c>
      <c r="BZ858" s="23">
        <v>17.35044</v>
      </c>
      <c r="CA858" s="48">
        <f t="shared" si="27"/>
        <v>0.05004236001</v>
      </c>
      <c r="CB858" s="62">
        <f t="shared" si="28"/>
        <v>16.85771</v>
      </c>
      <c r="CC858" s="7"/>
    </row>
    <row r="859" ht="15.75" customHeight="1">
      <c r="A859" s="1"/>
      <c r="B859" s="38"/>
      <c r="C859" s="38"/>
      <c r="D859" s="38"/>
      <c r="E859" s="38"/>
      <c r="F859" s="26"/>
      <c r="G859" s="38"/>
      <c r="H859" s="38"/>
      <c r="I859" s="38"/>
      <c r="J859" s="38"/>
      <c r="K859" s="26"/>
      <c r="L859" s="38"/>
      <c r="M859" s="38"/>
      <c r="N859" s="38"/>
      <c r="O859" s="38"/>
      <c r="P859" s="26"/>
      <c r="Q859" s="38"/>
      <c r="R859" s="38"/>
      <c r="S859" s="38"/>
      <c r="T859" s="38"/>
      <c r="U859" s="26"/>
      <c r="V859" s="42">
        <v>0.0723488557063869</v>
      </c>
      <c r="W859" s="23">
        <v>11.80194</v>
      </c>
      <c r="X859" s="48">
        <f t="shared" si="1"/>
        <v>0.07185687169</v>
      </c>
      <c r="Y859" s="49">
        <f t="shared" si="2"/>
        <v>11.4936</v>
      </c>
      <c r="Z859" s="26"/>
      <c r="AA859" s="38"/>
      <c r="AB859" s="38"/>
      <c r="AC859" s="38"/>
      <c r="AD859" s="38"/>
      <c r="AE859" s="26"/>
      <c r="AF859" s="42">
        <v>0.0644320261917395</v>
      </c>
      <c r="AG859" s="23">
        <v>13.21304</v>
      </c>
      <c r="AH859" s="48">
        <f t="shared" si="9"/>
        <v>0.06395673969</v>
      </c>
      <c r="AI859" s="49">
        <f t="shared" si="10"/>
        <v>12.83369</v>
      </c>
      <c r="AJ859" s="26"/>
      <c r="AK859" s="38"/>
      <c r="AL859" s="38"/>
      <c r="AM859" s="38"/>
      <c r="AN859" s="38"/>
      <c r="AO859" s="26"/>
      <c r="AP859" s="38"/>
      <c r="AQ859" s="38"/>
      <c r="AR859" s="38"/>
      <c r="AS859" s="38"/>
      <c r="AT859" s="26"/>
      <c r="AU859" s="38"/>
      <c r="AV859" s="38"/>
      <c r="AW859" s="38"/>
      <c r="AX859" s="38"/>
      <c r="AY859" s="26"/>
      <c r="AZ859" s="38"/>
      <c r="BA859" s="38"/>
      <c r="BB859" s="38"/>
      <c r="BC859" s="38"/>
      <c r="BD859" s="26"/>
      <c r="BE859" s="38"/>
      <c r="BF859" s="38"/>
      <c r="BG859" s="38"/>
      <c r="BH859" s="38"/>
      <c r="BI859" s="26"/>
      <c r="BJ859" s="42">
        <v>0.052826065919044</v>
      </c>
      <c r="BK859" s="23">
        <v>17.5297</v>
      </c>
      <c r="BL859" s="48">
        <f t="shared" si="25"/>
        <v>0.05234621073</v>
      </c>
      <c r="BM859" s="62">
        <f t="shared" si="26"/>
        <v>17.06607</v>
      </c>
      <c r="BN859" s="26"/>
      <c r="BO859" s="42">
        <v>0.0516992276412793</v>
      </c>
      <c r="BP859" s="23">
        <v>17.21835</v>
      </c>
      <c r="BQ859" s="48">
        <f t="shared" si="19"/>
        <v>0.05121557786</v>
      </c>
      <c r="BR859" s="62">
        <f t="shared" si="20"/>
        <v>16.81624</v>
      </c>
      <c r="BS859" s="26"/>
      <c r="BT859" s="42">
        <v>0.0505729420224224</v>
      </c>
      <c r="BU859" s="23">
        <v>17.7092</v>
      </c>
      <c r="BV859" s="48">
        <f t="shared" si="29"/>
        <v>0.05008744332</v>
      </c>
      <c r="BW859" s="62">
        <f t="shared" si="30"/>
        <v>17.15815</v>
      </c>
      <c r="BX859" s="26"/>
      <c r="BY859" s="42">
        <v>0.0505770262855094</v>
      </c>
      <c r="BZ859" s="23">
        <v>17.35324</v>
      </c>
      <c r="CA859" s="48">
        <f t="shared" si="27"/>
        <v>0.05009553882</v>
      </c>
      <c r="CB859" s="62">
        <f t="shared" si="28"/>
        <v>16.86051</v>
      </c>
      <c r="CC859" s="7"/>
    </row>
    <row r="860" ht="15.75" customHeight="1">
      <c r="A860" s="1"/>
      <c r="B860" s="38"/>
      <c r="C860" s="38"/>
      <c r="D860" s="38"/>
      <c r="E860" s="38"/>
      <c r="F860" s="26"/>
      <c r="G860" s="38"/>
      <c r="H860" s="38"/>
      <c r="I860" s="38"/>
      <c r="J860" s="38"/>
      <c r="K860" s="26"/>
      <c r="L860" s="38"/>
      <c r="M860" s="38"/>
      <c r="N860" s="38"/>
      <c r="O860" s="38"/>
      <c r="P860" s="26"/>
      <c r="Q860" s="38"/>
      <c r="R860" s="38"/>
      <c r="S860" s="38"/>
      <c r="T860" s="38"/>
      <c r="U860" s="26"/>
      <c r="V860" s="42">
        <v>0.0760919329477745</v>
      </c>
      <c r="W860" s="23">
        <v>10.97661</v>
      </c>
      <c r="X860" s="77">
        <f t="shared" si="1"/>
        <v>0.07559994893</v>
      </c>
      <c r="Y860" s="90">
        <f t="shared" si="2"/>
        <v>10.66827</v>
      </c>
      <c r="Z860" s="26"/>
      <c r="AA860" s="38"/>
      <c r="AB860" s="38"/>
      <c r="AC860" s="38"/>
      <c r="AD860" s="38"/>
      <c r="AE860" s="26"/>
      <c r="AF860" s="42">
        <v>0.0645203781834323</v>
      </c>
      <c r="AG860" s="23">
        <v>13.20882</v>
      </c>
      <c r="AH860" s="48">
        <f t="shared" si="9"/>
        <v>0.06404509169</v>
      </c>
      <c r="AI860" s="49">
        <f t="shared" si="10"/>
        <v>12.82947</v>
      </c>
      <c r="AJ860" s="26"/>
      <c r="AK860" s="38"/>
      <c r="AL860" s="38"/>
      <c r="AM860" s="38"/>
      <c r="AN860" s="38"/>
      <c r="AO860" s="26"/>
      <c r="AP860" s="38"/>
      <c r="AQ860" s="38"/>
      <c r="AR860" s="38"/>
      <c r="AS860" s="38"/>
      <c r="AT860" s="26"/>
      <c r="AU860" s="38"/>
      <c r="AV860" s="38"/>
      <c r="AW860" s="38"/>
      <c r="AX860" s="38"/>
      <c r="AY860" s="26"/>
      <c r="AZ860" s="38"/>
      <c r="BA860" s="38"/>
      <c r="BB860" s="38"/>
      <c r="BC860" s="38"/>
      <c r="BD860" s="26"/>
      <c r="BE860" s="38"/>
      <c r="BF860" s="38"/>
      <c r="BG860" s="38"/>
      <c r="BH860" s="38"/>
      <c r="BI860" s="26"/>
      <c r="BJ860" s="42">
        <v>0.052913957332136</v>
      </c>
      <c r="BK860" s="23">
        <v>17.53471</v>
      </c>
      <c r="BL860" s="48">
        <f t="shared" si="25"/>
        <v>0.05243410214</v>
      </c>
      <c r="BM860" s="62">
        <f t="shared" si="26"/>
        <v>17.07108</v>
      </c>
      <c r="BN860" s="26"/>
      <c r="BO860" s="42">
        <v>0.0516901516491535</v>
      </c>
      <c r="BP860" s="23">
        <v>17.22182</v>
      </c>
      <c r="BQ860" s="48">
        <f t="shared" si="19"/>
        <v>0.05120650187</v>
      </c>
      <c r="BR860" s="62">
        <f t="shared" si="20"/>
        <v>16.81971</v>
      </c>
      <c r="BS860" s="26"/>
      <c r="BT860" s="42">
        <v>0.0506137173040908</v>
      </c>
      <c r="BU860" s="23">
        <v>17.71586</v>
      </c>
      <c r="BV860" s="48">
        <f t="shared" si="29"/>
        <v>0.0501282186</v>
      </c>
      <c r="BW860" s="62">
        <f t="shared" si="30"/>
        <v>17.16481</v>
      </c>
      <c r="BX860" s="26"/>
      <c r="BY860" s="42">
        <v>0.0506737390065086</v>
      </c>
      <c r="BZ860" s="23">
        <v>17.35991</v>
      </c>
      <c r="CA860" s="48">
        <f t="shared" si="27"/>
        <v>0.05019225155</v>
      </c>
      <c r="CB860" s="62">
        <f t="shared" si="28"/>
        <v>16.86718</v>
      </c>
      <c r="CC860" s="7"/>
    </row>
    <row r="861" ht="15.75" customHeight="1">
      <c r="A861" s="1"/>
      <c r="B861" s="38"/>
      <c r="C861" s="38"/>
      <c r="D861" s="38"/>
      <c r="E861" s="38"/>
      <c r="F861" s="26"/>
      <c r="G861" s="38"/>
      <c r="H861" s="38"/>
      <c r="I861" s="38"/>
      <c r="J861" s="38"/>
      <c r="K861" s="26"/>
      <c r="L861" s="38"/>
      <c r="M861" s="38"/>
      <c r="N861" s="38"/>
      <c r="O861" s="38"/>
      <c r="P861" s="26"/>
      <c r="Q861" s="38"/>
      <c r="R861" s="38"/>
      <c r="S861" s="38"/>
      <c r="T861" s="38"/>
      <c r="U861" s="26"/>
      <c r="V861" s="38"/>
      <c r="W861" s="38"/>
      <c r="X861" s="38"/>
      <c r="Y861" s="38"/>
      <c r="Z861" s="26"/>
      <c r="AA861" s="38"/>
      <c r="AB861" s="38"/>
      <c r="AC861" s="38"/>
      <c r="AD861" s="38"/>
      <c r="AE861" s="26"/>
      <c r="AF861" s="42">
        <v>0.0646353024230102</v>
      </c>
      <c r="AG861" s="23">
        <v>13.20355</v>
      </c>
      <c r="AH861" s="48">
        <f t="shared" si="9"/>
        <v>0.06416001593</v>
      </c>
      <c r="AI861" s="49">
        <f t="shared" si="10"/>
        <v>12.8242</v>
      </c>
      <c r="AJ861" s="26"/>
      <c r="AK861" s="38"/>
      <c r="AL861" s="38"/>
      <c r="AM861" s="38"/>
      <c r="AN861" s="38"/>
      <c r="AO861" s="26"/>
      <c r="AP861" s="38"/>
      <c r="AQ861" s="38"/>
      <c r="AR861" s="38"/>
      <c r="AS861" s="38"/>
      <c r="AT861" s="26"/>
      <c r="AU861" s="38"/>
      <c r="AV861" s="38"/>
      <c r="AW861" s="38"/>
      <c r="AX861" s="38"/>
      <c r="AY861" s="26"/>
      <c r="AZ861" s="38"/>
      <c r="BA861" s="38"/>
      <c r="BB861" s="38"/>
      <c r="BC861" s="38"/>
      <c r="BD861" s="26"/>
      <c r="BE861" s="38"/>
      <c r="BF861" s="38"/>
      <c r="BG861" s="38"/>
      <c r="BH861" s="38"/>
      <c r="BI861" s="26"/>
      <c r="BJ861" s="42">
        <v>0.0529270127686061</v>
      </c>
      <c r="BK861" s="23">
        <v>17.54004</v>
      </c>
      <c r="BL861" s="48">
        <f t="shared" si="25"/>
        <v>0.05244715758</v>
      </c>
      <c r="BM861" s="62">
        <f t="shared" si="26"/>
        <v>17.07641</v>
      </c>
      <c r="BN861" s="26"/>
      <c r="BO861" s="42">
        <v>0.0517966786565367</v>
      </c>
      <c r="BP861" s="23">
        <v>17.22764</v>
      </c>
      <c r="BQ861" s="48">
        <f t="shared" si="19"/>
        <v>0.05131302888</v>
      </c>
      <c r="BR861" s="62">
        <f t="shared" si="20"/>
        <v>16.82553</v>
      </c>
      <c r="BS861" s="26"/>
      <c r="BT861" s="42">
        <v>0.0506561415733537</v>
      </c>
      <c r="BU861" s="23">
        <v>17.71856</v>
      </c>
      <c r="BV861" s="48">
        <f t="shared" si="29"/>
        <v>0.05017064287</v>
      </c>
      <c r="BW861" s="62">
        <f t="shared" si="30"/>
        <v>17.16751</v>
      </c>
      <c r="BX861" s="26"/>
      <c r="BY861" s="42">
        <v>0.0507817611324015</v>
      </c>
      <c r="BZ861" s="23">
        <v>17.36488</v>
      </c>
      <c r="CA861" s="48">
        <f t="shared" si="27"/>
        <v>0.05030027367</v>
      </c>
      <c r="CB861" s="62">
        <f t="shared" si="28"/>
        <v>16.87215</v>
      </c>
      <c r="CC861" s="7"/>
    </row>
    <row r="862" ht="15.75" customHeight="1">
      <c r="A862" s="1"/>
      <c r="B862" s="38"/>
      <c r="C862" s="38"/>
      <c r="D862" s="38"/>
      <c r="E862" s="38"/>
      <c r="F862" s="26"/>
      <c r="G862" s="38"/>
      <c r="H862" s="38"/>
      <c r="I862" s="38"/>
      <c r="J862" s="38"/>
      <c r="K862" s="26"/>
      <c r="L862" s="38"/>
      <c r="M862" s="38"/>
      <c r="N862" s="38"/>
      <c r="O862" s="38"/>
      <c r="P862" s="26"/>
      <c r="Q862" s="38"/>
      <c r="R862" s="38"/>
      <c r="S862" s="38"/>
      <c r="T862" s="38"/>
      <c r="U862" s="26"/>
      <c r="V862" s="38"/>
      <c r="W862" s="38"/>
      <c r="X862" s="38"/>
      <c r="Y862" s="38"/>
      <c r="Z862" s="26"/>
      <c r="AA862" s="38"/>
      <c r="AB862" s="38"/>
      <c r="AC862" s="38"/>
      <c r="AD862" s="38"/>
      <c r="AE862" s="26"/>
      <c r="AF862" s="42">
        <v>0.0647675949514641</v>
      </c>
      <c r="AG862" s="23">
        <v>13.19704</v>
      </c>
      <c r="AH862" s="48">
        <f t="shared" si="9"/>
        <v>0.06429230845</v>
      </c>
      <c r="AI862" s="49">
        <f t="shared" si="10"/>
        <v>12.81769</v>
      </c>
      <c r="AJ862" s="26"/>
      <c r="AK862" s="38"/>
      <c r="AL862" s="38"/>
      <c r="AM862" s="38"/>
      <c r="AN862" s="38"/>
      <c r="AO862" s="26"/>
      <c r="AP862" s="38"/>
      <c r="AQ862" s="38"/>
      <c r="AR862" s="38"/>
      <c r="AS862" s="38"/>
      <c r="AT862" s="26"/>
      <c r="AU862" s="38"/>
      <c r="AV862" s="38"/>
      <c r="AW862" s="38"/>
      <c r="AX862" s="38"/>
      <c r="AY862" s="26"/>
      <c r="AZ862" s="38"/>
      <c r="BA862" s="38"/>
      <c r="BB862" s="38"/>
      <c r="BC862" s="38"/>
      <c r="BD862" s="26"/>
      <c r="BE862" s="38"/>
      <c r="BF862" s="38"/>
      <c r="BG862" s="38"/>
      <c r="BH862" s="38"/>
      <c r="BI862" s="26"/>
      <c r="BJ862" s="42">
        <v>0.05297038233924</v>
      </c>
      <c r="BK862" s="23">
        <v>17.54331</v>
      </c>
      <c r="BL862" s="48">
        <f t="shared" si="25"/>
        <v>0.05249052715</v>
      </c>
      <c r="BM862" s="62">
        <f t="shared" si="26"/>
        <v>17.07968</v>
      </c>
      <c r="BN862" s="26"/>
      <c r="BO862" s="42">
        <v>0.0518770997064044</v>
      </c>
      <c r="BP862" s="23">
        <v>17.23389</v>
      </c>
      <c r="BQ862" s="48">
        <f t="shared" si="19"/>
        <v>0.05139344993</v>
      </c>
      <c r="BR862" s="62">
        <f t="shared" si="20"/>
        <v>16.83178</v>
      </c>
      <c r="BS862" s="26"/>
      <c r="BT862" s="42">
        <v>0.050779964307087</v>
      </c>
      <c r="BU862" s="23">
        <v>17.72373</v>
      </c>
      <c r="BV862" s="48">
        <f t="shared" si="29"/>
        <v>0.0502944656</v>
      </c>
      <c r="BW862" s="62">
        <f t="shared" si="30"/>
        <v>17.17268</v>
      </c>
      <c r="BX862" s="26"/>
      <c r="BY862" s="42">
        <v>0.0508153635030861</v>
      </c>
      <c r="BZ862" s="23">
        <v>17.36757</v>
      </c>
      <c r="CA862" s="48">
        <f t="shared" si="27"/>
        <v>0.05033387604</v>
      </c>
      <c r="CB862" s="62">
        <f t="shared" si="28"/>
        <v>16.87484</v>
      </c>
      <c r="CC862" s="7"/>
    </row>
    <row r="863" ht="15.75" customHeight="1">
      <c r="A863" s="1"/>
      <c r="B863" s="38"/>
      <c r="C863" s="38"/>
      <c r="D863" s="38"/>
      <c r="E863" s="38"/>
      <c r="F863" s="26"/>
      <c r="G863" s="38"/>
      <c r="H863" s="38"/>
      <c r="I863" s="38"/>
      <c r="J863" s="38"/>
      <c r="K863" s="26"/>
      <c r="L863" s="38"/>
      <c r="M863" s="38"/>
      <c r="N863" s="38"/>
      <c r="O863" s="38"/>
      <c r="P863" s="26"/>
      <c r="Q863" s="38"/>
      <c r="R863" s="38"/>
      <c r="S863" s="38"/>
      <c r="T863" s="38"/>
      <c r="U863" s="26"/>
      <c r="V863" s="38"/>
      <c r="W863" s="38"/>
      <c r="X863" s="38"/>
      <c r="Y863" s="38"/>
      <c r="Z863" s="26"/>
      <c r="AA863" s="38"/>
      <c r="AB863" s="38"/>
      <c r="AC863" s="38"/>
      <c r="AD863" s="38"/>
      <c r="AE863" s="26"/>
      <c r="AF863" s="42">
        <v>0.0648754427964224</v>
      </c>
      <c r="AG863" s="23">
        <v>13.19351</v>
      </c>
      <c r="AH863" s="48">
        <f t="shared" si="9"/>
        <v>0.0644001563</v>
      </c>
      <c r="AI863" s="49">
        <f t="shared" si="10"/>
        <v>12.81416</v>
      </c>
      <c r="AJ863" s="26"/>
      <c r="AK863" s="38"/>
      <c r="AL863" s="38"/>
      <c r="AM863" s="38"/>
      <c r="AN863" s="38"/>
      <c r="AO863" s="26"/>
      <c r="AP863" s="38"/>
      <c r="AQ863" s="38"/>
      <c r="AR863" s="38"/>
      <c r="AS863" s="38"/>
      <c r="AT863" s="26"/>
      <c r="AU863" s="38"/>
      <c r="AV863" s="38"/>
      <c r="AW863" s="38"/>
      <c r="AX863" s="38"/>
      <c r="AY863" s="26"/>
      <c r="AZ863" s="38"/>
      <c r="BA863" s="38"/>
      <c r="BB863" s="38"/>
      <c r="BC863" s="38"/>
      <c r="BD863" s="26"/>
      <c r="BE863" s="38"/>
      <c r="BF863" s="38"/>
      <c r="BG863" s="38"/>
      <c r="BH863" s="38"/>
      <c r="BI863" s="26"/>
      <c r="BJ863" s="42">
        <v>0.0530961866126811</v>
      </c>
      <c r="BK863" s="23">
        <v>17.54656</v>
      </c>
      <c r="BL863" s="48">
        <f t="shared" si="25"/>
        <v>0.05261633142</v>
      </c>
      <c r="BM863" s="62">
        <f t="shared" si="26"/>
        <v>17.08293</v>
      </c>
      <c r="BN863" s="26"/>
      <c r="BO863" s="42">
        <v>0.0519224705921357</v>
      </c>
      <c r="BP863" s="23">
        <v>17.23487</v>
      </c>
      <c r="BQ863" s="48">
        <f t="shared" si="19"/>
        <v>0.05143882081</v>
      </c>
      <c r="BR863" s="62">
        <f t="shared" si="20"/>
        <v>16.83276</v>
      </c>
      <c r="BS863" s="26"/>
      <c r="BT863" s="42">
        <v>0.050857393877872</v>
      </c>
      <c r="BU863" s="23">
        <v>17.72969</v>
      </c>
      <c r="BV863" s="48">
        <f t="shared" si="29"/>
        <v>0.05037189517</v>
      </c>
      <c r="BW863" s="62">
        <f t="shared" si="30"/>
        <v>17.17864</v>
      </c>
      <c r="BX863" s="26"/>
      <c r="BY863" s="42">
        <v>0.0508949172924473</v>
      </c>
      <c r="BZ863" s="23">
        <v>17.37304</v>
      </c>
      <c r="CA863" s="48">
        <f t="shared" si="27"/>
        <v>0.05041342983</v>
      </c>
      <c r="CB863" s="62">
        <f t="shared" si="28"/>
        <v>16.88031</v>
      </c>
      <c r="CC863" s="7"/>
    </row>
    <row r="864" ht="15.75" customHeight="1">
      <c r="A864" s="1"/>
      <c r="B864" s="38"/>
      <c r="C864" s="38"/>
      <c r="D864" s="38"/>
      <c r="E864" s="38"/>
      <c r="F864" s="26"/>
      <c r="G864" s="38"/>
      <c r="H864" s="38"/>
      <c r="I864" s="38"/>
      <c r="J864" s="38"/>
      <c r="K864" s="26"/>
      <c r="L864" s="38"/>
      <c r="M864" s="38"/>
      <c r="N864" s="38"/>
      <c r="O864" s="38"/>
      <c r="P864" s="26"/>
      <c r="Q864" s="38"/>
      <c r="R864" s="38"/>
      <c r="S864" s="38"/>
      <c r="T864" s="38"/>
      <c r="U864" s="26"/>
      <c r="V864" s="38"/>
      <c r="W864" s="38"/>
      <c r="X864" s="38"/>
      <c r="Y864" s="38"/>
      <c r="Z864" s="26"/>
      <c r="AA864" s="38"/>
      <c r="AB864" s="38"/>
      <c r="AC864" s="38"/>
      <c r="AD864" s="38"/>
      <c r="AE864" s="26"/>
      <c r="AF864" s="42">
        <v>0.0649591427181988</v>
      </c>
      <c r="AG864" s="23">
        <v>13.18862</v>
      </c>
      <c r="AH864" s="48">
        <f t="shared" si="9"/>
        <v>0.06448385622</v>
      </c>
      <c r="AI864" s="49">
        <f t="shared" si="10"/>
        <v>12.80927</v>
      </c>
      <c r="AJ864" s="26"/>
      <c r="AK864" s="38"/>
      <c r="AL864" s="38"/>
      <c r="AM864" s="38"/>
      <c r="AN864" s="38"/>
      <c r="AO864" s="26"/>
      <c r="AP864" s="38"/>
      <c r="AQ864" s="38"/>
      <c r="AR864" s="38"/>
      <c r="AS864" s="38"/>
      <c r="AT864" s="26"/>
      <c r="AU864" s="38"/>
      <c r="AV864" s="38"/>
      <c r="AW864" s="38"/>
      <c r="AX864" s="38"/>
      <c r="AY864" s="26"/>
      <c r="AZ864" s="38"/>
      <c r="BA864" s="38"/>
      <c r="BB864" s="38"/>
      <c r="BC864" s="38"/>
      <c r="BD864" s="26"/>
      <c r="BE864" s="38"/>
      <c r="BF864" s="38"/>
      <c r="BG864" s="38"/>
      <c r="BH864" s="38"/>
      <c r="BI864" s="26"/>
      <c r="BJ864" s="42">
        <v>0.0531872709944767</v>
      </c>
      <c r="BK864" s="23">
        <v>17.55359</v>
      </c>
      <c r="BL864" s="48">
        <f t="shared" si="25"/>
        <v>0.0527074158</v>
      </c>
      <c r="BM864" s="62">
        <f t="shared" si="26"/>
        <v>17.08996</v>
      </c>
      <c r="BN864" s="26"/>
      <c r="BO864" s="42">
        <v>0.0519903301871898</v>
      </c>
      <c r="BP864" s="23">
        <v>17.24152</v>
      </c>
      <c r="BQ864" s="48">
        <f t="shared" si="19"/>
        <v>0.05150668041</v>
      </c>
      <c r="BR864" s="62">
        <f t="shared" si="20"/>
        <v>16.83941</v>
      </c>
      <c r="BS864" s="26"/>
      <c r="BT864" s="42">
        <v>0.050906377761194</v>
      </c>
      <c r="BU864" s="23">
        <v>17.73421</v>
      </c>
      <c r="BV864" s="48">
        <f t="shared" si="29"/>
        <v>0.05042087905</v>
      </c>
      <c r="BW864" s="62">
        <f t="shared" si="30"/>
        <v>17.18316</v>
      </c>
      <c r="BX864" s="26"/>
      <c r="BY864" s="42">
        <v>0.0509932055810596</v>
      </c>
      <c r="BZ864" s="23">
        <v>17.37849</v>
      </c>
      <c r="CA864" s="48">
        <f t="shared" si="27"/>
        <v>0.05051171812</v>
      </c>
      <c r="CB864" s="62">
        <f t="shared" si="28"/>
        <v>16.88576</v>
      </c>
      <c r="CC864" s="7"/>
    </row>
    <row r="865" ht="15.75" customHeight="1">
      <c r="A865" s="1"/>
      <c r="B865" s="38"/>
      <c r="C865" s="38"/>
      <c r="D865" s="38"/>
      <c r="E865" s="38"/>
      <c r="F865" s="26"/>
      <c r="G865" s="38"/>
      <c r="H865" s="38"/>
      <c r="I865" s="38"/>
      <c r="J865" s="38"/>
      <c r="K865" s="26"/>
      <c r="L865" s="38"/>
      <c r="M865" s="38"/>
      <c r="N865" s="38"/>
      <c r="O865" s="38"/>
      <c r="P865" s="26"/>
      <c r="Q865" s="38"/>
      <c r="R865" s="38"/>
      <c r="S865" s="38"/>
      <c r="T865" s="38"/>
      <c r="U865" s="26"/>
      <c r="V865" s="38"/>
      <c r="W865" s="38"/>
      <c r="X865" s="38"/>
      <c r="Y865" s="38"/>
      <c r="Z865" s="26"/>
      <c r="AA865" s="38"/>
      <c r="AB865" s="38"/>
      <c r="AC865" s="38"/>
      <c r="AD865" s="38"/>
      <c r="AE865" s="26"/>
      <c r="AF865" s="42">
        <v>0.0650746369898256</v>
      </c>
      <c r="AG865" s="23">
        <v>13.17911</v>
      </c>
      <c r="AH865" s="48">
        <f t="shared" si="9"/>
        <v>0.06459935049</v>
      </c>
      <c r="AI865" s="49">
        <f t="shared" si="10"/>
        <v>12.79976</v>
      </c>
      <c r="AJ865" s="26"/>
      <c r="AK865" s="38"/>
      <c r="AL865" s="38"/>
      <c r="AM865" s="38"/>
      <c r="AN865" s="38"/>
      <c r="AO865" s="26"/>
      <c r="AP865" s="38"/>
      <c r="AQ865" s="38"/>
      <c r="AR865" s="38"/>
      <c r="AS865" s="38"/>
      <c r="AT865" s="26"/>
      <c r="AU865" s="38"/>
      <c r="AV865" s="38"/>
      <c r="AW865" s="38"/>
      <c r="AX865" s="38"/>
      <c r="AY865" s="26"/>
      <c r="AZ865" s="38"/>
      <c r="BA865" s="38"/>
      <c r="BB865" s="38"/>
      <c r="BC865" s="38"/>
      <c r="BD865" s="26"/>
      <c r="BE865" s="38"/>
      <c r="BF865" s="38"/>
      <c r="BG865" s="38"/>
      <c r="BH865" s="38"/>
      <c r="BI865" s="26"/>
      <c r="BJ865" s="42">
        <v>0.0532419039050667</v>
      </c>
      <c r="BK865" s="23">
        <v>17.5554</v>
      </c>
      <c r="BL865" s="48">
        <f t="shared" si="25"/>
        <v>0.05276204871</v>
      </c>
      <c r="BM865" s="62">
        <f t="shared" si="26"/>
        <v>17.09177</v>
      </c>
      <c r="BN865" s="26"/>
      <c r="BO865" s="42">
        <v>0.0520887560835033</v>
      </c>
      <c r="BP865" s="23">
        <v>17.24612</v>
      </c>
      <c r="BQ865" s="48">
        <f t="shared" si="19"/>
        <v>0.0516051063</v>
      </c>
      <c r="BR865" s="62">
        <f t="shared" si="20"/>
        <v>16.84401</v>
      </c>
      <c r="BS865" s="26"/>
      <c r="BT865" s="42">
        <v>0.0510205809995716</v>
      </c>
      <c r="BU865" s="23">
        <v>17.73745</v>
      </c>
      <c r="BV865" s="48">
        <f t="shared" si="29"/>
        <v>0.05053508229</v>
      </c>
      <c r="BW865" s="62">
        <f t="shared" si="30"/>
        <v>17.1864</v>
      </c>
      <c r="BX865" s="26"/>
      <c r="BY865" s="42">
        <v>0.051050101626857</v>
      </c>
      <c r="BZ865" s="23">
        <v>17.38015</v>
      </c>
      <c r="CA865" s="48">
        <f t="shared" si="27"/>
        <v>0.05056861417</v>
      </c>
      <c r="CB865" s="62">
        <f t="shared" si="28"/>
        <v>16.88742</v>
      </c>
      <c r="CC865" s="7"/>
    </row>
    <row r="866" ht="15.75" customHeight="1">
      <c r="A866" s="1"/>
      <c r="B866" s="38"/>
      <c r="C866" s="38"/>
      <c r="D866" s="38"/>
      <c r="E866" s="38"/>
      <c r="F866" s="26"/>
      <c r="G866" s="38"/>
      <c r="H866" s="38"/>
      <c r="I866" s="38"/>
      <c r="J866" s="38"/>
      <c r="K866" s="26"/>
      <c r="L866" s="38"/>
      <c r="M866" s="38"/>
      <c r="N866" s="38"/>
      <c r="O866" s="38"/>
      <c r="P866" s="26"/>
      <c r="Q866" s="38"/>
      <c r="R866" s="38"/>
      <c r="S866" s="38"/>
      <c r="T866" s="38"/>
      <c r="U866" s="26"/>
      <c r="V866" s="38"/>
      <c r="W866" s="38"/>
      <c r="X866" s="38"/>
      <c r="Y866" s="38"/>
      <c r="Z866" s="26"/>
      <c r="AA866" s="38"/>
      <c r="AB866" s="38"/>
      <c r="AC866" s="38"/>
      <c r="AD866" s="38"/>
      <c r="AE866" s="26"/>
      <c r="AF866" s="42">
        <v>0.065163976623567</v>
      </c>
      <c r="AG866" s="23">
        <v>13.17406</v>
      </c>
      <c r="AH866" s="48">
        <f t="shared" si="9"/>
        <v>0.06468869013</v>
      </c>
      <c r="AI866" s="49">
        <f t="shared" si="10"/>
        <v>12.79471</v>
      </c>
      <c r="AJ866" s="26"/>
      <c r="AK866" s="38"/>
      <c r="AL866" s="38"/>
      <c r="AM866" s="38"/>
      <c r="AN866" s="38"/>
      <c r="AO866" s="26"/>
      <c r="AP866" s="38"/>
      <c r="AQ866" s="38"/>
      <c r="AR866" s="38"/>
      <c r="AS866" s="38"/>
      <c r="AT866" s="26"/>
      <c r="AU866" s="38"/>
      <c r="AV866" s="38"/>
      <c r="AW866" s="38"/>
      <c r="AX866" s="38"/>
      <c r="AY866" s="26"/>
      <c r="AZ866" s="38"/>
      <c r="BA866" s="38"/>
      <c r="BB866" s="38"/>
      <c r="BC866" s="38"/>
      <c r="BD866" s="26"/>
      <c r="BE866" s="38"/>
      <c r="BF866" s="38"/>
      <c r="BG866" s="38"/>
      <c r="BH866" s="38"/>
      <c r="BI866" s="26"/>
      <c r="BJ866" s="42">
        <v>0.053289023591758</v>
      </c>
      <c r="BK866" s="23">
        <v>17.56203</v>
      </c>
      <c r="BL866" s="48">
        <f t="shared" si="25"/>
        <v>0.0528091684</v>
      </c>
      <c r="BM866" s="62">
        <f t="shared" si="26"/>
        <v>17.0984</v>
      </c>
      <c r="BN866" s="26"/>
      <c r="BO866" s="42">
        <v>0.0521655870355042</v>
      </c>
      <c r="BP866" s="23">
        <v>17.24936</v>
      </c>
      <c r="BQ866" s="48">
        <f t="shared" si="19"/>
        <v>0.05168193725</v>
      </c>
      <c r="BR866" s="62">
        <f t="shared" si="20"/>
        <v>16.84725</v>
      </c>
      <c r="BS866" s="26"/>
      <c r="BT866" s="42">
        <v>0.051078165279604</v>
      </c>
      <c r="BU866" s="23">
        <v>17.74294</v>
      </c>
      <c r="BV866" s="48">
        <f t="shared" si="29"/>
        <v>0.05059266657</v>
      </c>
      <c r="BW866" s="62">
        <f t="shared" si="30"/>
        <v>17.19189</v>
      </c>
      <c r="BX866" s="26"/>
      <c r="BY866" s="42">
        <v>0.0511243869112139</v>
      </c>
      <c r="BZ866" s="23">
        <v>17.38741</v>
      </c>
      <c r="CA866" s="48">
        <f t="shared" si="27"/>
        <v>0.05064289945</v>
      </c>
      <c r="CB866" s="62">
        <f t="shared" si="28"/>
        <v>16.89468</v>
      </c>
      <c r="CC866" s="7"/>
    </row>
    <row r="867" ht="15.75" customHeight="1">
      <c r="A867" s="1"/>
      <c r="B867" s="38"/>
      <c r="C867" s="38"/>
      <c r="D867" s="38"/>
      <c r="E867" s="38"/>
      <c r="F867" s="26"/>
      <c r="G867" s="38"/>
      <c r="H867" s="38"/>
      <c r="I867" s="38"/>
      <c r="J867" s="38"/>
      <c r="K867" s="26"/>
      <c r="L867" s="38"/>
      <c r="M867" s="38"/>
      <c r="N867" s="38"/>
      <c r="O867" s="38"/>
      <c r="P867" s="26"/>
      <c r="Q867" s="38"/>
      <c r="R867" s="38"/>
      <c r="S867" s="38"/>
      <c r="T867" s="38"/>
      <c r="U867" s="26"/>
      <c r="V867" s="38"/>
      <c r="W867" s="38"/>
      <c r="X867" s="38"/>
      <c r="Y867" s="38"/>
      <c r="Z867" s="26"/>
      <c r="AA867" s="38"/>
      <c r="AB867" s="38"/>
      <c r="AC867" s="38"/>
      <c r="AD867" s="38"/>
      <c r="AE867" s="26"/>
      <c r="AF867" s="42">
        <v>0.0652950668271781</v>
      </c>
      <c r="AG867" s="23">
        <v>13.16331</v>
      </c>
      <c r="AH867" s="48">
        <f t="shared" si="9"/>
        <v>0.06481978033</v>
      </c>
      <c r="AI867" s="49">
        <f t="shared" si="10"/>
        <v>12.78396</v>
      </c>
      <c r="AJ867" s="26"/>
      <c r="AK867" s="38"/>
      <c r="AL867" s="38"/>
      <c r="AM867" s="38"/>
      <c r="AN867" s="38"/>
      <c r="AO867" s="26"/>
      <c r="AP867" s="38"/>
      <c r="AQ867" s="38"/>
      <c r="AR867" s="38"/>
      <c r="AS867" s="38"/>
      <c r="AT867" s="26"/>
      <c r="AU867" s="38"/>
      <c r="AV867" s="38"/>
      <c r="AW867" s="38"/>
      <c r="AX867" s="38"/>
      <c r="AY867" s="26"/>
      <c r="AZ867" s="38"/>
      <c r="BA867" s="38"/>
      <c r="BB867" s="38"/>
      <c r="BC867" s="38"/>
      <c r="BD867" s="26"/>
      <c r="BE867" s="38"/>
      <c r="BF867" s="38"/>
      <c r="BG867" s="38"/>
      <c r="BH867" s="38"/>
      <c r="BI867" s="26"/>
      <c r="BJ867" s="42">
        <v>0.0533872603013841</v>
      </c>
      <c r="BK867" s="23">
        <v>17.56595</v>
      </c>
      <c r="BL867" s="48">
        <f t="shared" si="25"/>
        <v>0.05290740511</v>
      </c>
      <c r="BM867" s="62">
        <f t="shared" si="26"/>
        <v>17.10232</v>
      </c>
      <c r="BN867" s="26"/>
      <c r="BO867" s="42">
        <v>0.0522850314814796</v>
      </c>
      <c r="BP867" s="23">
        <v>17.25359</v>
      </c>
      <c r="BQ867" s="48">
        <f t="shared" si="19"/>
        <v>0.0518013817</v>
      </c>
      <c r="BR867" s="62">
        <f t="shared" si="20"/>
        <v>16.85148</v>
      </c>
      <c r="BS867" s="26"/>
      <c r="BT867" s="42">
        <v>0.0511752891067638</v>
      </c>
      <c r="BU867" s="23">
        <v>17.74714</v>
      </c>
      <c r="BV867" s="48">
        <f t="shared" si="29"/>
        <v>0.0506897904</v>
      </c>
      <c r="BW867" s="62">
        <f t="shared" si="30"/>
        <v>17.19609</v>
      </c>
      <c r="BX867" s="26"/>
      <c r="BY867" s="42">
        <v>0.0512389761903245</v>
      </c>
      <c r="BZ867" s="23">
        <v>17.39201</v>
      </c>
      <c r="CA867" s="48">
        <f t="shared" si="27"/>
        <v>0.05075748873</v>
      </c>
      <c r="CB867" s="62">
        <f t="shared" si="28"/>
        <v>16.89928</v>
      </c>
      <c r="CC867" s="7"/>
    </row>
    <row r="868" ht="15.75" customHeight="1">
      <c r="A868" s="1"/>
      <c r="B868" s="38"/>
      <c r="C868" s="38"/>
      <c r="D868" s="38"/>
      <c r="E868" s="38"/>
      <c r="F868" s="26"/>
      <c r="G868" s="38"/>
      <c r="H868" s="38"/>
      <c r="I868" s="38"/>
      <c r="J868" s="38"/>
      <c r="K868" s="26"/>
      <c r="L868" s="38"/>
      <c r="M868" s="38"/>
      <c r="N868" s="38"/>
      <c r="O868" s="38"/>
      <c r="P868" s="26"/>
      <c r="Q868" s="38"/>
      <c r="R868" s="38"/>
      <c r="S868" s="38"/>
      <c r="T868" s="38"/>
      <c r="U868" s="26"/>
      <c r="V868" s="38"/>
      <c r="W868" s="38"/>
      <c r="X868" s="38"/>
      <c r="Y868" s="38"/>
      <c r="Z868" s="26"/>
      <c r="AA868" s="38"/>
      <c r="AB868" s="38"/>
      <c r="AC868" s="38"/>
      <c r="AD868" s="38"/>
      <c r="AE868" s="26"/>
      <c r="AF868" s="42">
        <v>0.0654024042209216</v>
      </c>
      <c r="AG868" s="23">
        <v>13.15471</v>
      </c>
      <c r="AH868" s="48">
        <f t="shared" si="9"/>
        <v>0.06492711772</v>
      </c>
      <c r="AI868" s="49">
        <f t="shared" si="10"/>
        <v>12.77536</v>
      </c>
      <c r="AJ868" s="26"/>
      <c r="AK868" s="38"/>
      <c r="AL868" s="38"/>
      <c r="AM868" s="38"/>
      <c r="AN868" s="38"/>
      <c r="AO868" s="26"/>
      <c r="AP868" s="38"/>
      <c r="AQ868" s="38"/>
      <c r="AR868" s="38"/>
      <c r="AS868" s="38"/>
      <c r="AT868" s="26"/>
      <c r="AU868" s="38"/>
      <c r="AV868" s="38"/>
      <c r="AW868" s="38"/>
      <c r="AX868" s="38"/>
      <c r="AY868" s="26"/>
      <c r="AZ868" s="38"/>
      <c r="BA868" s="38"/>
      <c r="BB868" s="38"/>
      <c r="BC868" s="38"/>
      <c r="BD868" s="26"/>
      <c r="BE868" s="38"/>
      <c r="BF868" s="38"/>
      <c r="BG868" s="38"/>
      <c r="BH868" s="38"/>
      <c r="BI868" s="26"/>
      <c r="BJ868" s="42">
        <v>0.053444529716127</v>
      </c>
      <c r="BK868" s="23">
        <v>17.56903</v>
      </c>
      <c r="BL868" s="48">
        <f t="shared" si="25"/>
        <v>0.05296467452</v>
      </c>
      <c r="BM868" s="62">
        <f t="shared" si="26"/>
        <v>17.1054</v>
      </c>
      <c r="BN868" s="26"/>
      <c r="BO868" s="42">
        <v>0.0523098526834347</v>
      </c>
      <c r="BP868" s="23">
        <v>17.26004</v>
      </c>
      <c r="BQ868" s="48">
        <f t="shared" si="19"/>
        <v>0.0518262029</v>
      </c>
      <c r="BR868" s="62">
        <f t="shared" si="20"/>
        <v>16.85793</v>
      </c>
      <c r="BS868" s="26"/>
      <c r="BT868" s="42">
        <v>0.0512438718996655</v>
      </c>
      <c r="BU868" s="23">
        <v>17.75065</v>
      </c>
      <c r="BV868" s="48">
        <f t="shared" si="29"/>
        <v>0.05075837319</v>
      </c>
      <c r="BW868" s="62">
        <f t="shared" si="30"/>
        <v>17.1996</v>
      </c>
      <c r="BX868" s="26"/>
      <c r="BY868" s="42">
        <v>0.0512859843256592</v>
      </c>
      <c r="BZ868" s="23">
        <v>17.39483</v>
      </c>
      <c r="CA868" s="48">
        <f t="shared" si="27"/>
        <v>0.05080449686</v>
      </c>
      <c r="CB868" s="62">
        <f t="shared" si="28"/>
        <v>16.9021</v>
      </c>
      <c r="CC868" s="7"/>
    </row>
    <row r="869" ht="15.75" customHeight="1">
      <c r="A869" s="1"/>
      <c r="B869" s="38"/>
      <c r="C869" s="38"/>
      <c r="D869" s="38"/>
      <c r="E869" s="38"/>
      <c r="F869" s="26"/>
      <c r="G869" s="38"/>
      <c r="H869" s="38"/>
      <c r="I869" s="38"/>
      <c r="J869" s="38"/>
      <c r="K869" s="26"/>
      <c r="L869" s="38"/>
      <c r="M869" s="38"/>
      <c r="N869" s="38"/>
      <c r="O869" s="38"/>
      <c r="P869" s="26"/>
      <c r="Q869" s="38"/>
      <c r="R869" s="38"/>
      <c r="S869" s="38"/>
      <c r="T869" s="38"/>
      <c r="U869" s="26"/>
      <c r="V869" s="38"/>
      <c r="W869" s="38"/>
      <c r="X869" s="38"/>
      <c r="Y869" s="38"/>
      <c r="Z869" s="26"/>
      <c r="AA869" s="38"/>
      <c r="AB869" s="38"/>
      <c r="AC869" s="38"/>
      <c r="AD869" s="38"/>
      <c r="AE869" s="26"/>
      <c r="AF869" s="42">
        <v>0.0654934945993677</v>
      </c>
      <c r="AG869" s="23">
        <v>13.14487</v>
      </c>
      <c r="AH869" s="48">
        <f t="shared" si="9"/>
        <v>0.0650182081</v>
      </c>
      <c r="AI869" s="49">
        <f t="shared" si="10"/>
        <v>12.76552</v>
      </c>
      <c r="AJ869" s="26"/>
      <c r="AK869" s="38"/>
      <c r="AL869" s="38"/>
      <c r="AM869" s="38"/>
      <c r="AN869" s="38"/>
      <c r="AO869" s="26"/>
      <c r="AP869" s="38"/>
      <c r="AQ869" s="38"/>
      <c r="AR869" s="38"/>
      <c r="AS869" s="38"/>
      <c r="AT869" s="26"/>
      <c r="AU869" s="38"/>
      <c r="AV869" s="38"/>
      <c r="AW869" s="38"/>
      <c r="AX869" s="38"/>
      <c r="AY869" s="26"/>
      <c r="AZ869" s="38"/>
      <c r="BA869" s="38"/>
      <c r="BB869" s="38"/>
      <c r="BC869" s="38"/>
      <c r="BD869" s="26"/>
      <c r="BE869" s="38"/>
      <c r="BF869" s="38"/>
      <c r="BG869" s="38"/>
      <c r="BH869" s="38"/>
      <c r="BI869" s="26"/>
      <c r="BJ869" s="42">
        <v>0.0535070844091279</v>
      </c>
      <c r="BK869" s="23">
        <v>17.57423</v>
      </c>
      <c r="BL869" s="48">
        <f t="shared" si="25"/>
        <v>0.05302722922</v>
      </c>
      <c r="BM869" s="62">
        <f t="shared" si="26"/>
        <v>17.1106</v>
      </c>
      <c r="BN869" s="26"/>
      <c r="BO869" s="42">
        <v>0.0523735202446967</v>
      </c>
      <c r="BP869" s="23">
        <v>17.26108</v>
      </c>
      <c r="BQ869" s="48">
        <f t="shared" si="19"/>
        <v>0.05188987046</v>
      </c>
      <c r="BR869" s="62">
        <f t="shared" si="20"/>
        <v>16.85897</v>
      </c>
      <c r="BS869" s="26"/>
      <c r="BT869" s="42">
        <v>0.0513159039142881</v>
      </c>
      <c r="BU869" s="23">
        <v>17.75588</v>
      </c>
      <c r="BV869" s="48">
        <f t="shared" si="29"/>
        <v>0.05083040521</v>
      </c>
      <c r="BW869" s="62">
        <f t="shared" si="30"/>
        <v>17.20483</v>
      </c>
      <c r="BX869" s="26"/>
      <c r="BY869" s="42">
        <v>0.0513299453598628</v>
      </c>
      <c r="BZ869" s="23">
        <v>17.40121</v>
      </c>
      <c r="CA869" s="48">
        <f t="shared" si="27"/>
        <v>0.0508484579</v>
      </c>
      <c r="CB869" s="62">
        <f t="shared" si="28"/>
        <v>16.90848</v>
      </c>
      <c r="CC869" s="7"/>
    </row>
    <row r="870" ht="15.75" customHeight="1">
      <c r="A870" s="1"/>
      <c r="B870" s="38"/>
      <c r="C870" s="38"/>
      <c r="D870" s="38"/>
      <c r="E870" s="38"/>
      <c r="F870" s="26"/>
      <c r="G870" s="38"/>
      <c r="H870" s="38"/>
      <c r="I870" s="38"/>
      <c r="J870" s="38"/>
      <c r="K870" s="26"/>
      <c r="L870" s="38"/>
      <c r="M870" s="38"/>
      <c r="N870" s="38"/>
      <c r="O870" s="38"/>
      <c r="P870" s="26"/>
      <c r="Q870" s="38"/>
      <c r="R870" s="38"/>
      <c r="S870" s="38"/>
      <c r="T870" s="38"/>
      <c r="U870" s="26"/>
      <c r="V870" s="38"/>
      <c r="W870" s="38"/>
      <c r="X870" s="38"/>
      <c r="Y870" s="38"/>
      <c r="Z870" s="26"/>
      <c r="AA870" s="38"/>
      <c r="AB870" s="38"/>
      <c r="AC870" s="38"/>
      <c r="AD870" s="38"/>
      <c r="AE870" s="26"/>
      <c r="AF870" s="42">
        <v>0.0656659988444821</v>
      </c>
      <c r="AG870" s="23">
        <v>13.13499</v>
      </c>
      <c r="AH870" s="48">
        <f t="shared" si="9"/>
        <v>0.06519071235</v>
      </c>
      <c r="AI870" s="49">
        <f t="shared" si="10"/>
        <v>12.75564</v>
      </c>
      <c r="AJ870" s="26"/>
      <c r="AK870" s="38"/>
      <c r="AL870" s="38"/>
      <c r="AM870" s="38"/>
      <c r="AN870" s="38"/>
      <c r="AO870" s="26"/>
      <c r="AP870" s="38"/>
      <c r="AQ870" s="38"/>
      <c r="AR870" s="38"/>
      <c r="AS870" s="38"/>
      <c r="AT870" s="26"/>
      <c r="AU870" s="38"/>
      <c r="AV870" s="38"/>
      <c r="AW870" s="38"/>
      <c r="AX870" s="38"/>
      <c r="AY870" s="26"/>
      <c r="AZ870" s="38"/>
      <c r="BA870" s="38"/>
      <c r="BB870" s="38"/>
      <c r="BC870" s="38"/>
      <c r="BD870" s="26"/>
      <c r="BE870" s="38"/>
      <c r="BF870" s="38"/>
      <c r="BG870" s="38"/>
      <c r="BH870" s="38"/>
      <c r="BI870" s="26"/>
      <c r="BJ870" s="42">
        <v>0.0536068676836985</v>
      </c>
      <c r="BK870" s="23">
        <v>17.57925</v>
      </c>
      <c r="BL870" s="48">
        <f t="shared" si="25"/>
        <v>0.05312701249</v>
      </c>
      <c r="BM870" s="62">
        <f t="shared" si="26"/>
        <v>17.11562</v>
      </c>
      <c r="BN870" s="26"/>
      <c r="BO870" s="42">
        <v>0.0524598672449854</v>
      </c>
      <c r="BP870" s="23">
        <v>17.26725</v>
      </c>
      <c r="BQ870" s="48">
        <f t="shared" si="19"/>
        <v>0.05197621746</v>
      </c>
      <c r="BR870" s="62">
        <f t="shared" si="20"/>
        <v>16.86514</v>
      </c>
      <c r="BS870" s="26"/>
      <c r="BT870" s="42">
        <v>0.0513917455391848</v>
      </c>
      <c r="BU870" s="23">
        <v>17.76239</v>
      </c>
      <c r="BV870" s="48">
        <f t="shared" si="29"/>
        <v>0.05090624683</v>
      </c>
      <c r="BW870" s="62">
        <f t="shared" si="30"/>
        <v>17.21134</v>
      </c>
      <c r="BX870" s="26"/>
      <c r="BY870" s="42">
        <v>0.0514142450821669</v>
      </c>
      <c r="BZ870" s="23">
        <v>17.40614</v>
      </c>
      <c r="CA870" s="48">
        <f t="shared" si="27"/>
        <v>0.05093275762</v>
      </c>
      <c r="CB870" s="62">
        <f t="shared" si="28"/>
        <v>16.91341</v>
      </c>
      <c r="CC870" s="7"/>
    </row>
    <row r="871" ht="15.75" customHeight="1">
      <c r="A871" s="1"/>
      <c r="B871" s="38"/>
      <c r="C871" s="38"/>
      <c r="D871" s="38"/>
      <c r="E871" s="38"/>
      <c r="F871" s="26"/>
      <c r="G871" s="38"/>
      <c r="H871" s="38"/>
      <c r="I871" s="38"/>
      <c r="J871" s="38"/>
      <c r="K871" s="26"/>
      <c r="L871" s="38"/>
      <c r="M871" s="38"/>
      <c r="N871" s="38"/>
      <c r="O871" s="38"/>
      <c r="P871" s="26"/>
      <c r="Q871" s="38"/>
      <c r="R871" s="38"/>
      <c r="S871" s="38"/>
      <c r="T871" s="38"/>
      <c r="U871" s="26"/>
      <c r="V871" s="38"/>
      <c r="W871" s="38"/>
      <c r="X871" s="38"/>
      <c r="Y871" s="38"/>
      <c r="Z871" s="26"/>
      <c r="AA871" s="38"/>
      <c r="AB871" s="38"/>
      <c r="AC871" s="38"/>
      <c r="AD871" s="38"/>
      <c r="AE871" s="26"/>
      <c r="AF871" s="42">
        <v>0.0657713391112318</v>
      </c>
      <c r="AG871" s="23">
        <v>13.12228</v>
      </c>
      <c r="AH871" s="48">
        <f t="shared" si="9"/>
        <v>0.06529605261</v>
      </c>
      <c r="AI871" s="49">
        <f t="shared" si="10"/>
        <v>12.74293</v>
      </c>
      <c r="AJ871" s="26"/>
      <c r="AK871" s="38"/>
      <c r="AL871" s="38"/>
      <c r="AM871" s="38"/>
      <c r="AN871" s="38"/>
      <c r="AO871" s="26"/>
      <c r="AP871" s="38"/>
      <c r="AQ871" s="38"/>
      <c r="AR871" s="38"/>
      <c r="AS871" s="38"/>
      <c r="AT871" s="26"/>
      <c r="AU871" s="38"/>
      <c r="AV871" s="38"/>
      <c r="AW871" s="38"/>
      <c r="AX871" s="38"/>
      <c r="AY871" s="26"/>
      <c r="AZ871" s="38"/>
      <c r="BA871" s="38"/>
      <c r="BB871" s="38"/>
      <c r="BC871" s="38"/>
      <c r="BD871" s="26"/>
      <c r="BE871" s="38"/>
      <c r="BF871" s="38"/>
      <c r="BG871" s="38"/>
      <c r="BH871" s="38"/>
      <c r="BI871" s="26"/>
      <c r="BJ871" s="42">
        <v>0.053662138944</v>
      </c>
      <c r="BK871" s="23">
        <v>17.57995</v>
      </c>
      <c r="BL871" s="48">
        <f t="shared" si="25"/>
        <v>0.05318228375</v>
      </c>
      <c r="BM871" s="62">
        <f t="shared" si="26"/>
        <v>17.11632</v>
      </c>
      <c r="BN871" s="26"/>
      <c r="BO871" s="42">
        <v>0.0525553406873871</v>
      </c>
      <c r="BP871" s="23">
        <v>17.27216</v>
      </c>
      <c r="BQ871" s="48">
        <f t="shared" si="19"/>
        <v>0.05207169091</v>
      </c>
      <c r="BR871" s="62">
        <f t="shared" si="20"/>
        <v>16.87005</v>
      </c>
      <c r="BS871" s="26"/>
      <c r="BT871" s="42">
        <v>0.0514664141468777</v>
      </c>
      <c r="BU871" s="23">
        <v>17.76484</v>
      </c>
      <c r="BV871" s="48">
        <f t="shared" si="29"/>
        <v>0.05098091544</v>
      </c>
      <c r="BW871" s="62">
        <f t="shared" si="30"/>
        <v>17.21379</v>
      </c>
      <c r="BX871" s="26"/>
      <c r="BY871" s="42">
        <v>0.0515126485885113</v>
      </c>
      <c r="BZ871" s="23">
        <v>17.40859</v>
      </c>
      <c r="CA871" s="48">
        <f t="shared" si="27"/>
        <v>0.05103116113</v>
      </c>
      <c r="CB871" s="62">
        <f t="shared" si="28"/>
        <v>16.91586</v>
      </c>
      <c r="CC871" s="7"/>
    </row>
    <row r="872" ht="15.75" customHeight="1">
      <c r="A872" s="1"/>
      <c r="B872" s="38"/>
      <c r="C872" s="38"/>
      <c r="D872" s="38"/>
      <c r="E872" s="38"/>
      <c r="F872" s="26"/>
      <c r="G872" s="38"/>
      <c r="H872" s="38"/>
      <c r="I872" s="38"/>
      <c r="J872" s="38"/>
      <c r="K872" s="26"/>
      <c r="L872" s="38"/>
      <c r="M872" s="38"/>
      <c r="N872" s="38"/>
      <c r="O872" s="38"/>
      <c r="P872" s="26"/>
      <c r="Q872" s="38"/>
      <c r="R872" s="38"/>
      <c r="S872" s="38"/>
      <c r="T872" s="38"/>
      <c r="U872" s="26"/>
      <c r="V872" s="38"/>
      <c r="W872" s="38"/>
      <c r="X872" s="38"/>
      <c r="Y872" s="38"/>
      <c r="Z872" s="26"/>
      <c r="AA872" s="38"/>
      <c r="AB872" s="38"/>
      <c r="AC872" s="38"/>
      <c r="AD872" s="38"/>
      <c r="AE872" s="26"/>
      <c r="AF872" s="42">
        <v>0.0659278309003513</v>
      </c>
      <c r="AG872" s="23">
        <v>13.10835</v>
      </c>
      <c r="AH872" s="48">
        <f t="shared" si="9"/>
        <v>0.0654525444</v>
      </c>
      <c r="AI872" s="49">
        <f t="shared" si="10"/>
        <v>12.729</v>
      </c>
      <c r="AJ872" s="26"/>
      <c r="AK872" s="38"/>
      <c r="AL872" s="38"/>
      <c r="AM872" s="38"/>
      <c r="AN872" s="38"/>
      <c r="AO872" s="26"/>
      <c r="AP872" s="38"/>
      <c r="AQ872" s="38"/>
      <c r="AR872" s="38"/>
      <c r="AS872" s="38"/>
      <c r="AT872" s="26"/>
      <c r="AU872" s="38"/>
      <c r="AV872" s="38"/>
      <c r="AW872" s="38"/>
      <c r="AX872" s="38"/>
      <c r="AY872" s="26"/>
      <c r="AZ872" s="38"/>
      <c r="BA872" s="38"/>
      <c r="BB872" s="38"/>
      <c r="BC872" s="38"/>
      <c r="BD872" s="26"/>
      <c r="BE872" s="38"/>
      <c r="BF872" s="38"/>
      <c r="BG872" s="38"/>
      <c r="BH872" s="38"/>
      <c r="BI872" s="26"/>
      <c r="BJ872" s="42">
        <v>0.0537600972745911</v>
      </c>
      <c r="BK872" s="23">
        <v>17.58736</v>
      </c>
      <c r="BL872" s="48">
        <f t="shared" si="25"/>
        <v>0.05328024208</v>
      </c>
      <c r="BM872" s="62">
        <f t="shared" si="26"/>
        <v>17.12373</v>
      </c>
      <c r="BN872" s="26"/>
      <c r="BO872" s="42">
        <v>0.0526159967452908</v>
      </c>
      <c r="BP872" s="23">
        <v>17.27491</v>
      </c>
      <c r="BQ872" s="48">
        <f t="shared" si="19"/>
        <v>0.05213234696</v>
      </c>
      <c r="BR872" s="62">
        <f t="shared" si="20"/>
        <v>16.8728</v>
      </c>
      <c r="BS872" s="26"/>
      <c r="BT872" s="42">
        <v>0.0515546719625339</v>
      </c>
      <c r="BU872" s="23">
        <v>17.76928</v>
      </c>
      <c r="BV872" s="48">
        <f t="shared" si="29"/>
        <v>0.05106917326</v>
      </c>
      <c r="BW872" s="62">
        <f t="shared" si="30"/>
        <v>17.21823</v>
      </c>
      <c r="BX872" s="26"/>
      <c r="BY872" s="42">
        <v>0.0515243765967512</v>
      </c>
      <c r="BZ872" s="23">
        <v>17.41494</v>
      </c>
      <c r="CA872" s="48">
        <f t="shared" si="27"/>
        <v>0.05104288914</v>
      </c>
      <c r="CB872" s="62">
        <f t="shared" si="28"/>
        <v>16.92221</v>
      </c>
      <c r="CC872" s="7"/>
    </row>
    <row r="873" ht="15.75" customHeight="1">
      <c r="A873" s="1"/>
      <c r="B873" s="38"/>
      <c r="C873" s="38"/>
      <c r="D873" s="38"/>
      <c r="E873" s="38"/>
      <c r="F873" s="26"/>
      <c r="G873" s="38"/>
      <c r="H873" s="38"/>
      <c r="I873" s="38"/>
      <c r="J873" s="38"/>
      <c r="K873" s="26"/>
      <c r="L873" s="38"/>
      <c r="M873" s="38"/>
      <c r="N873" s="38"/>
      <c r="O873" s="38"/>
      <c r="P873" s="26"/>
      <c r="Q873" s="38"/>
      <c r="R873" s="38"/>
      <c r="S873" s="38"/>
      <c r="T873" s="38"/>
      <c r="U873" s="26"/>
      <c r="V873" s="38"/>
      <c r="W873" s="38"/>
      <c r="X873" s="38"/>
      <c r="Y873" s="38"/>
      <c r="Z873" s="26"/>
      <c r="AA873" s="38"/>
      <c r="AB873" s="38"/>
      <c r="AC873" s="38"/>
      <c r="AD873" s="38"/>
      <c r="AE873" s="26"/>
      <c r="AF873" s="42">
        <v>0.0659967648053341</v>
      </c>
      <c r="AG873" s="23">
        <v>13.09269</v>
      </c>
      <c r="AH873" s="48">
        <f t="shared" si="9"/>
        <v>0.06552147831</v>
      </c>
      <c r="AI873" s="49">
        <f t="shared" si="10"/>
        <v>12.71334</v>
      </c>
      <c r="AJ873" s="26"/>
      <c r="AK873" s="38"/>
      <c r="AL873" s="38"/>
      <c r="AM873" s="38"/>
      <c r="AN873" s="38"/>
      <c r="AO873" s="26"/>
      <c r="AP873" s="38"/>
      <c r="AQ873" s="38"/>
      <c r="AR873" s="38"/>
      <c r="AS873" s="38"/>
      <c r="AT873" s="26"/>
      <c r="AU873" s="38"/>
      <c r="AV873" s="38"/>
      <c r="AW873" s="38"/>
      <c r="AX873" s="38"/>
      <c r="AY873" s="26"/>
      <c r="AZ873" s="38"/>
      <c r="BA873" s="38"/>
      <c r="BB873" s="38"/>
      <c r="BC873" s="38"/>
      <c r="BD873" s="26"/>
      <c r="BE873" s="38"/>
      <c r="BF873" s="38"/>
      <c r="BG873" s="38"/>
      <c r="BH873" s="38"/>
      <c r="BI873" s="26"/>
      <c r="BJ873" s="42">
        <v>0.0537929161671251</v>
      </c>
      <c r="BK873" s="23">
        <v>17.59084</v>
      </c>
      <c r="BL873" s="48">
        <f t="shared" si="25"/>
        <v>0.05331306098</v>
      </c>
      <c r="BM873" s="62">
        <f t="shared" si="26"/>
        <v>17.12721</v>
      </c>
      <c r="BN873" s="26"/>
      <c r="BO873" s="42">
        <v>0.0526776031305896</v>
      </c>
      <c r="BP873" s="23">
        <v>17.27923</v>
      </c>
      <c r="BQ873" s="48">
        <f t="shared" si="19"/>
        <v>0.05219395335</v>
      </c>
      <c r="BR873" s="62">
        <f t="shared" si="20"/>
        <v>16.87712</v>
      </c>
      <c r="BS873" s="26"/>
      <c r="BT873" s="42">
        <v>0.0516248163182129</v>
      </c>
      <c r="BU873" s="23">
        <v>17.77613</v>
      </c>
      <c r="BV873" s="48">
        <f t="shared" si="29"/>
        <v>0.05113931761</v>
      </c>
      <c r="BW873" s="62">
        <f t="shared" si="30"/>
        <v>17.22508</v>
      </c>
      <c r="BX873" s="26"/>
      <c r="BY873" s="42">
        <v>0.0516605350000279</v>
      </c>
      <c r="BZ873" s="23">
        <v>17.41917</v>
      </c>
      <c r="CA873" s="48">
        <f t="shared" si="27"/>
        <v>0.05117904754</v>
      </c>
      <c r="CB873" s="62">
        <f t="shared" si="28"/>
        <v>16.92644</v>
      </c>
      <c r="CC873" s="7"/>
    </row>
    <row r="874" ht="15.75" customHeight="1">
      <c r="A874" s="1"/>
      <c r="B874" s="38"/>
      <c r="C874" s="38"/>
      <c r="D874" s="38"/>
      <c r="E874" s="38"/>
      <c r="F874" s="26"/>
      <c r="G874" s="38"/>
      <c r="H874" s="38"/>
      <c r="I874" s="38"/>
      <c r="J874" s="38"/>
      <c r="K874" s="26"/>
      <c r="L874" s="38"/>
      <c r="M874" s="38"/>
      <c r="N874" s="38"/>
      <c r="O874" s="38"/>
      <c r="P874" s="26"/>
      <c r="Q874" s="38"/>
      <c r="R874" s="38"/>
      <c r="S874" s="38"/>
      <c r="T874" s="38"/>
      <c r="U874" s="26"/>
      <c r="V874" s="38"/>
      <c r="W874" s="38"/>
      <c r="X874" s="38"/>
      <c r="Y874" s="38"/>
      <c r="Z874" s="26"/>
      <c r="AA874" s="38"/>
      <c r="AB874" s="38"/>
      <c r="AC874" s="38"/>
      <c r="AD874" s="38"/>
      <c r="AE874" s="26"/>
      <c r="AF874" s="42">
        <v>0.0661121829493774</v>
      </c>
      <c r="AG874" s="23">
        <v>13.07426</v>
      </c>
      <c r="AH874" s="48">
        <f t="shared" si="9"/>
        <v>0.06563689645</v>
      </c>
      <c r="AI874" s="49">
        <f t="shared" si="10"/>
        <v>12.69491</v>
      </c>
      <c r="AJ874" s="26"/>
      <c r="AK874" s="38"/>
      <c r="AL874" s="38"/>
      <c r="AM874" s="38"/>
      <c r="AN874" s="38"/>
      <c r="AO874" s="26"/>
      <c r="AP874" s="38"/>
      <c r="AQ874" s="38"/>
      <c r="AR874" s="38"/>
      <c r="AS874" s="38"/>
      <c r="AT874" s="26"/>
      <c r="AU874" s="38"/>
      <c r="AV874" s="38"/>
      <c r="AW874" s="38"/>
      <c r="AX874" s="38"/>
      <c r="AY874" s="26"/>
      <c r="AZ874" s="38"/>
      <c r="BA874" s="38"/>
      <c r="BB874" s="38"/>
      <c r="BC874" s="38"/>
      <c r="BD874" s="26"/>
      <c r="BE874" s="38"/>
      <c r="BF874" s="38"/>
      <c r="BG874" s="38"/>
      <c r="BH874" s="38"/>
      <c r="BI874" s="26"/>
      <c r="BJ874" s="42">
        <v>0.0538768449553684</v>
      </c>
      <c r="BK874" s="23">
        <v>17.59422</v>
      </c>
      <c r="BL874" s="48">
        <f t="shared" si="25"/>
        <v>0.05339698976</v>
      </c>
      <c r="BM874" s="62">
        <f t="shared" si="26"/>
        <v>17.13059</v>
      </c>
      <c r="BN874" s="26"/>
      <c r="BO874" s="42">
        <v>0.0527636577911452</v>
      </c>
      <c r="BP874" s="23">
        <v>17.2849</v>
      </c>
      <c r="BQ874" s="48">
        <f t="shared" si="19"/>
        <v>0.05228000801</v>
      </c>
      <c r="BR874" s="62">
        <f t="shared" si="20"/>
        <v>16.88279</v>
      </c>
      <c r="BS874" s="26"/>
      <c r="BT874" s="42">
        <v>0.0516197292119582</v>
      </c>
      <c r="BU874" s="23">
        <v>17.77827</v>
      </c>
      <c r="BV874" s="48">
        <f t="shared" si="29"/>
        <v>0.05113423051</v>
      </c>
      <c r="BW874" s="62">
        <f t="shared" si="30"/>
        <v>17.22722</v>
      </c>
      <c r="BX874" s="26"/>
      <c r="BY874" s="42">
        <v>0.0517167623917716</v>
      </c>
      <c r="BZ874" s="23">
        <v>17.42293</v>
      </c>
      <c r="CA874" s="48">
        <f t="shared" si="27"/>
        <v>0.05123527493</v>
      </c>
      <c r="CB874" s="62">
        <f t="shared" si="28"/>
        <v>16.9302</v>
      </c>
      <c r="CC874" s="7"/>
    </row>
    <row r="875" ht="15.75" customHeight="1">
      <c r="A875" s="1"/>
      <c r="B875" s="38"/>
      <c r="C875" s="38"/>
      <c r="D875" s="38"/>
      <c r="E875" s="38"/>
      <c r="F875" s="26"/>
      <c r="G875" s="38"/>
      <c r="H875" s="38"/>
      <c r="I875" s="38"/>
      <c r="J875" s="38"/>
      <c r="K875" s="26"/>
      <c r="L875" s="38"/>
      <c r="M875" s="38"/>
      <c r="N875" s="38"/>
      <c r="O875" s="38"/>
      <c r="P875" s="26"/>
      <c r="Q875" s="38"/>
      <c r="R875" s="38"/>
      <c r="S875" s="38"/>
      <c r="T875" s="38"/>
      <c r="U875" s="26"/>
      <c r="V875" s="38"/>
      <c r="W875" s="38"/>
      <c r="X875" s="38"/>
      <c r="Y875" s="38"/>
      <c r="Z875" s="26"/>
      <c r="AA875" s="38"/>
      <c r="AB875" s="38"/>
      <c r="AC875" s="38"/>
      <c r="AD875" s="38"/>
      <c r="AE875" s="26"/>
      <c r="AF875" s="42">
        <v>0.0662925730535511</v>
      </c>
      <c r="AG875" s="23">
        <v>13.05576</v>
      </c>
      <c r="AH875" s="48">
        <f t="shared" si="9"/>
        <v>0.06581728656</v>
      </c>
      <c r="AI875" s="49">
        <f t="shared" si="10"/>
        <v>12.67641</v>
      </c>
      <c r="AJ875" s="26"/>
      <c r="AK875" s="38"/>
      <c r="AL875" s="38"/>
      <c r="AM875" s="38"/>
      <c r="AN875" s="38"/>
      <c r="AO875" s="26"/>
      <c r="AP875" s="38"/>
      <c r="AQ875" s="38"/>
      <c r="AR875" s="38"/>
      <c r="AS875" s="38"/>
      <c r="AT875" s="26"/>
      <c r="AU875" s="38"/>
      <c r="AV875" s="38"/>
      <c r="AW875" s="38"/>
      <c r="AX875" s="38"/>
      <c r="AY875" s="26"/>
      <c r="AZ875" s="38"/>
      <c r="BA875" s="38"/>
      <c r="BB875" s="38"/>
      <c r="BC875" s="38"/>
      <c r="BD875" s="26"/>
      <c r="BE875" s="38"/>
      <c r="BF875" s="38"/>
      <c r="BG875" s="38"/>
      <c r="BH875" s="38"/>
      <c r="BI875" s="26"/>
      <c r="BJ875" s="42">
        <v>0.0539324167872517</v>
      </c>
      <c r="BK875" s="23">
        <v>17.59952</v>
      </c>
      <c r="BL875" s="48">
        <f t="shared" si="25"/>
        <v>0.0534525616</v>
      </c>
      <c r="BM875" s="62">
        <f t="shared" si="26"/>
        <v>17.13589</v>
      </c>
      <c r="BN875" s="26"/>
      <c r="BO875" s="42">
        <v>0.0528297974276586</v>
      </c>
      <c r="BP875" s="23">
        <v>17.28729</v>
      </c>
      <c r="BQ875" s="48">
        <f t="shared" si="19"/>
        <v>0.05234614765</v>
      </c>
      <c r="BR875" s="62">
        <f t="shared" si="20"/>
        <v>16.88518</v>
      </c>
      <c r="BS875" s="26"/>
      <c r="BT875" s="42">
        <v>0.0517335478495118</v>
      </c>
      <c r="BU875" s="23">
        <v>17.783</v>
      </c>
      <c r="BV875" s="48">
        <f t="shared" si="29"/>
        <v>0.05124804914</v>
      </c>
      <c r="BW875" s="62">
        <f t="shared" si="30"/>
        <v>17.23195</v>
      </c>
      <c r="BX875" s="26"/>
      <c r="BY875" s="42">
        <v>0.0517801606364543</v>
      </c>
      <c r="BZ875" s="23">
        <v>17.42786</v>
      </c>
      <c r="CA875" s="48">
        <f t="shared" si="27"/>
        <v>0.05129867318</v>
      </c>
      <c r="CB875" s="62">
        <f t="shared" si="28"/>
        <v>16.93513</v>
      </c>
      <c r="CC875" s="7"/>
    </row>
    <row r="876" ht="15.75" customHeight="1">
      <c r="A876" s="1"/>
      <c r="B876" s="38"/>
      <c r="C876" s="38"/>
      <c r="D876" s="38"/>
      <c r="E876" s="38"/>
      <c r="F876" s="26"/>
      <c r="G876" s="38"/>
      <c r="H876" s="38"/>
      <c r="I876" s="38"/>
      <c r="J876" s="38"/>
      <c r="K876" s="26"/>
      <c r="L876" s="38"/>
      <c r="M876" s="38"/>
      <c r="N876" s="38"/>
      <c r="O876" s="38"/>
      <c r="P876" s="26"/>
      <c r="Q876" s="38"/>
      <c r="R876" s="38"/>
      <c r="S876" s="38"/>
      <c r="T876" s="38"/>
      <c r="U876" s="26"/>
      <c r="V876" s="38"/>
      <c r="W876" s="38"/>
      <c r="X876" s="38"/>
      <c r="Y876" s="38"/>
      <c r="Z876" s="26"/>
      <c r="AA876" s="38"/>
      <c r="AB876" s="38"/>
      <c r="AC876" s="38"/>
      <c r="AD876" s="38"/>
      <c r="AE876" s="26"/>
      <c r="AF876" s="42">
        <v>0.0663969727295699</v>
      </c>
      <c r="AG876" s="23">
        <v>13.03181</v>
      </c>
      <c r="AH876" s="48">
        <f t="shared" si="9"/>
        <v>0.06592168623</v>
      </c>
      <c r="AI876" s="49">
        <f t="shared" si="10"/>
        <v>12.65246</v>
      </c>
      <c r="AJ876" s="26"/>
      <c r="AK876" s="38"/>
      <c r="AL876" s="38"/>
      <c r="AM876" s="38"/>
      <c r="AN876" s="38"/>
      <c r="AO876" s="26"/>
      <c r="AP876" s="38"/>
      <c r="AQ876" s="38"/>
      <c r="AR876" s="38"/>
      <c r="AS876" s="38"/>
      <c r="AT876" s="26"/>
      <c r="AU876" s="38"/>
      <c r="AV876" s="38"/>
      <c r="AW876" s="38"/>
      <c r="AX876" s="38"/>
      <c r="AY876" s="26"/>
      <c r="AZ876" s="38"/>
      <c r="BA876" s="38"/>
      <c r="BB876" s="38"/>
      <c r="BC876" s="38"/>
      <c r="BD876" s="26"/>
      <c r="BE876" s="38"/>
      <c r="BF876" s="38"/>
      <c r="BG876" s="38"/>
      <c r="BH876" s="38"/>
      <c r="BI876" s="26"/>
      <c r="BJ876" s="42">
        <v>0.0540570929242423</v>
      </c>
      <c r="BK876" s="23">
        <v>17.60502</v>
      </c>
      <c r="BL876" s="48">
        <f t="shared" si="25"/>
        <v>0.05357723773</v>
      </c>
      <c r="BM876" s="62">
        <f t="shared" si="26"/>
        <v>17.14139</v>
      </c>
      <c r="BN876" s="26"/>
      <c r="BO876" s="42">
        <v>0.0528822635302906</v>
      </c>
      <c r="BP876" s="23">
        <v>17.29213</v>
      </c>
      <c r="BQ876" s="48">
        <f t="shared" si="19"/>
        <v>0.05239861375</v>
      </c>
      <c r="BR876" s="62">
        <f t="shared" si="20"/>
        <v>16.89002</v>
      </c>
      <c r="BS876" s="26"/>
      <c r="BT876" s="42">
        <v>0.051795626891777</v>
      </c>
      <c r="BU876" s="23">
        <v>17.79001</v>
      </c>
      <c r="BV876" s="48">
        <f t="shared" si="29"/>
        <v>0.05131012819</v>
      </c>
      <c r="BW876" s="62">
        <f t="shared" si="30"/>
        <v>17.23896</v>
      </c>
      <c r="BX876" s="26"/>
      <c r="BY876" s="42">
        <v>0.0518382725579092</v>
      </c>
      <c r="BZ876" s="23">
        <v>17.43318</v>
      </c>
      <c r="CA876" s="48">
        <f t="shared" si="27"/>
        <v>0.0513567851</v>
      </c>
      <c r="CB876" s="62">
        <f t="shared" si="28"/>
        <v>16.94045</v>
      </c>
      <c r="CC876" s="7"/>
    </row>
    <row r="877" ht="15.75" customHeight="1">
      <c r="A877" s="1"/>
      <c r="B877" s="38"/>
      <c r="C877" s="38"/>
      <c r="D877" s="38"/>
      <c r="E877" s="38"/>
      <c r="F877" s="26"/>
      <c r="G877" s="38"/>
      <c r="H877" s="38"/>
      <c r="I877" s="38"/>
      <c r="J877" s="38"/>
      <c r="K877" s="26"/>
      <c r="L877" s="38"/>
      <c r="M877" s="38"/>
      <c r="N877" s="38"/>
      <c r="O877" s="38"/>
      <c r="P877" s="26"/>
      <c r="Q877" s="38"/>
      <c r="R877" s="38"/>
      <c r="S877" s="38"/>
      <c r="T877" s="38"/>
      <c r="U877" s="26"/>
      <c r="V877" s="38"/>
      <c r="W877" s="38"/>
      <c r="X877" s="38"/>
      <c r="Y877" s="38"/>
      <c r="Z877" s="26"/>
      <c r="AA877" s="38"/>
      <c r="AB877" s="38"/>
      <c r="AC877" s="38"/>
      <c r="AD877" s="38"/>
      <c r="AE877" s="26"/>
      <c r="AF877" s="42">
        <v>0.0665832771331742</v>
      </c>
      <c r="AG877" s="23">
        <v>12.99896</v>
      </c>
      <c r="AH877" s="48">
        <f t="shared" si="9"/>
        <v>0.06610799064</v>
      </c>
      <c r="AI877" s="49">
        <f t="shared" si="10"/>
        <v>12.61961</v>
      </c>
      <c r="AJ877" s="26"/>
      <c r="AK877" s="38"/>
      <c r="AL877" s="38"/>
      <c r="AM877" s="38"/>
      <c r="AN877" s="38"/>
      <c r="AO877" s="26"/>
      <c r="AP877" s="38"/>
      <c r="AQ877" s="38"/>
      <c r="AR877" s="38"/>
      <c r="AS877" s="38"/>
      <c r="AT877" s="26"/>
      <c r="AU877" s="38"/>
      <c r="AV877" s="38"/>
      <c r="AW877" s="38"/>
      <c r="AX877" s="38"/>
      <c r="AY877" s="26"/>
      <c r="AZ877" s="38"/>
      <c r="BA877" s="38"/>
      <c r="BB877" s="38"/>
      <c r="BC877" s="38"/>
      <c r="BD877" s="26"/>
      <c r="BE877" s="38"/>
      <c r="BF877" s="38"/>
      <c r="BG877" s="38"/>
      <c r="BH877" s="38"/>
      <c r="BI877" s="26"/>
      <c r="BJ877" s="42">
        <v>0.0541028150298275</v>
      </c>
      <c r="BK877" s="23">
        <v>17.6058</v>
      </c>
      <c r="BL877" s="48">
        <f t="shared" si="25"/>
        <v>0.05362295984</v>
      </c>
      <c r="BM877" s="62">
        <f t="shared" si="26"/>
        <v>17.14217</v>
      </c>
      <c r="BN877" s="26"/>
      <c r="BO877" s="42">
        <v>0.0529246068684843</v>
      </c>
      <c r="BP877" s="23">
        <v>17.29718</v>
      </c>
      <c r="BQ877" s="48">
        <f t="shared" si="19"/>
        <v>0.05244095709</v>
      </c>
      <c r="BR877" s="62">
        <f t="shared" si="20"/>
        <v>16.89507</v>
      </c>
      <c r="BS877" s="26"/>
      <c r="BT877" s="42">
        <v>0.0518615555518029</v>
      </c>
      <c r="BU877" s="23">
        <v>17.79185</v>
      </c>
      <c r="BV877" s="48">
        <f t="shared" si="29"/>
        <v>0.05137605685</v>
      </c>
      <c r="BW877" s="62">
        <f t="shared" si="30"/>
        <v>17.2408</v>
      </c>
      <c r="BX877" s="26"/>
      <c r="BY877" s="42">
        <v>0.0519521184091454</v>
      </c>
      <c r="BZ877" s="23">
        <v>17.43715</v>
      </c>
      <c r="CA877" s="48">
        <f t="shared" si="27"/>
        <v>0.05147063095</v>
      </c>
      <c r="CB877" s="62">
        <f t="shared" si="28"/>
        <v>16.94442</v>
      </c>
      <c r="CC877" s="7"/>
    </row>
    <row r="878" ht="15.75" customHeight="1">
      <c r="A878" s="1"/>
      <c r="B878" s="38"/>
      <c r="C878" s="38"/>
      <c r="D878" s="38"/>
      <c r="E878" s="38"/>
      <c r="F878" s="26"/>
      <c r="G878" s="38"/>
      <c r="H878" s="38"/>
      <c r="I878" s="38"/>
      <c r="J878" s="38"/>
      <c r="K878" s="26"/>
      <c r="L878" s="38"/>
      <c r="M878" s="38"/>
      <c r="N878" s="38"/>
      <c r="O878" s="38"/>
      <c r="P878" s="26"/>
      <c r="Q878" s="38"/>
      <c r="R878" s="38"/>
      <c r="S878" s="38"/>
      <c r="T878" s="38"/>
      <c r="U878" s="26"/>
      <c r="V878" s="38"/>
      <c r="W878" s="38"/>
      <c r="X878" s="38"/>
      <c r="Y878" s="38"/>
      <c r="Z878" s="26"/>
      <c r="AA878" s="38"/>
      <c r="AB878" s="38"/>
      <c r="AC878" s="38"/>
      <c r="AD878" s="38"/>
      <c r="AE878" s="26"/>
      <c r="AF878" s="42">
        <v>0.0667386709752622</v>
      </c>
      <c r="AG878" s="23">
        <v>12.95995</v>
      </c>
      <c r="AH878" s="48">
        <f t="shared" si="9"/>
        <v>0.06626338448</v>
      </c>
      <c r="AI878" s="49">
        <f t="shared" si="10"/>
        <v>12.5806</v>
      </c>
      <c r="AJ878" s="26"/>
      <c r="AK878" s="38"/>
      <c r="AL878" s="38"/>
      <c r="AM878" s="38"/>
      <c r="AN878" s="38"/>
      <c r="AO878" s="26"/>
      <c r="AP878" s="38"/>
      <c r="AQ878" s="38"/>
      <c r="AR878" s="38"/>
      <c r="AS878" s="38"/>
      <c r="AT878" s="26"/>
      <c r="AU878" s="38"/>
      <c r="AV878" s="38"/>
      <c r="AW878" s="38"/>
      <c r="AX878" s="38"/>
      <c r="AY878" s="26"/>
      <c r="AZ878" s="38"/>
      <c r="BA878" s="38"/>
      <c r="BB878" s="38"/>
      <c r="BC878" s="38"/>
      <c r="BD878" s="26"/>
      <c r="BE878" s="38"/>
      <c r="BF878" s="38"/>
      <c r="BG878" s="38"/>
      <c r="BH878" s="38"/>
      <c r="BI878" s="26"/>
      <c r="BJ878" s="42">
        <v>0.0542287122214515</v>
      </c>
      <c r="BK878" s="23">
        <v>17.6135</v>
      </c>
      <c r="BL878" s="48">
        <f t="shared" si="25"/>
        <v>0.05374885703</v>
      </c>
      <c r="BM878" s="62">
        <f t="shared" si="26"/>
        <v>17.14987</v>
      </c>
      <c r="BN878" s="26"/>
      <c r="BO878" s="42">
        <v>0.0530542892843651</v>
      </c>
      <c r="BP878" s="23">
        <v>17.30043</v>
      </c>
      <c r="BQ878" s="48">
        <f t="shared" si="19"/>
        <v>0.0525706395</v>
      </c>
      <c r="BR878" s="62">
        <f t="shared" si="20"/>
        <v>16.89832</v>
      </c>
      <c r="BS878" s="26"/>
      <c r="BT878" s="42">
        <v>0.0519651298468351</v>
      </c>
      <c r="BU878" s="23">
        <v>17.79718</v>
      </c>
      <c r="BV878" s="48">
        <f t="shared" si="29"/>
        <v>0.05147963114</v>
      </c>
      <c r="BW878" s="62">
        <f t="shared" si="30"/>
        <v>17.24613</v>
      </c>
      <c r="BX878" s="26"/>
      <c r="BY878" s="42">
        <v>0.0520249260632399</v>
      </c>
      <c r="BZ878" s="23">
        <v>17.44063</v>
      </c>
      <c r="CA878" s="48">
        <f t="shared" si="27"/>
        <v>0.0515434386</v>
      </c>
      <c r="CB878" s="62">
        <f t="shared" si="28"/>
        <v>16.9479</v>
      </c>
      <c r="CC878" s="7"/>
    </row>
    <row r="879" ht="15.75" customHeight="1">
      <c r="A879" s="1"/>
      <c r="B879" s="38"/>
      <c r="C879" s="38"/>
      <c r="D879" s="38"/>
      <c r="E879" s="38"/>
      <c r="F879" s="26"/>
      <c r="G879" s="38"/>
      <c r="H879" s="38"/>
      <c r="I879" s="38"/>
      <c r="J879" s="38"/>
      <c r="K879" s="26"/>
      <c r="L879" s="38"/>
      <c r="M879" s="38"/>
      <c r="N879" s="38"/>
      <c r="O879" s="38"/>
      <c r="P879" s="26"/>
      <c r="Q879" s="38"/>
      <c r="R879" s="38"/>
      <c r="S879" s="38"/>
      <c r="T879" s="38"/>
      <c r="U879" s="26"/>
      <c r="V879" s="38"/>
      <c r="W879" s="38"/>
      <c r="X879" s="38"/>
      <c r="Y879" s="38"/>
      <c r="Z879" s="26"/>
      <c r="AA879" s="38"/>
      <c r="AB879" s="38"/>
      <c r="AC879" s="38"/>
      <c r="AD879" s="38"/>
      <c r="AE879" s="26"/>
      <c r="AF879" s="42">
        <v>0.0669113533347772</v>
      </c>
      <c r="AG879" s="23">
        <v>12.90941</v>
      </c>
      <c r="AH879" s="48">
        <f t="shared" si="9"/>
        <v>0.06643606684</v>
      </c>
      <c r="AI879" s="49">
        <f t="shared" si="10"/>
        <v>12.53006</v>
      </c>
      <c r="AJ879" s="26"/>
      <c r="AK879" s="38"/>
      <c r="AL879" s="38"/>
      <c r="AM879" s="38"/>
      <c r="AN879" s="38"/>
      <c r="AO879" s="26"/>
      <c r="AP879" s="38"/>
      <c r="AQ879" s="38"/>
      <c r="AR879" s="38"/>
      <c r="AS879" s="38"/>
      <c r="AT879" s="26"/>
      <c r="AU879" s="38"/>
      <c r="AV879" s="38"/>
      <c r="AW879" s="38"/>
      <c r="AX879" s="38"/>
      <c r="AY879" s="26"/>
      <c r="AZ879" s="38"/>
      <c r="BA879" s="38"/>
      <c r="BB879" s="38"/>
      <c r="BC879" s="38"/>
      <c r="BD879" s="26"/>
      <c r="BE879" s="38"/>
      <c r="BF879" s="38"/>
      <c r="BG879" s="38"/>
      <c r="BH879" s="38"/>
      <c r="BI879" s="26"/>
      <c r="BJ879" s="42">
        <v>0.0542841521641808</v>
      </c>
      <c r="BK879" s="23">
        <v>17.61607</v>
      </c>
      <c r="BL879" s="48">
        <f t="shared" si="25"/>
        <v>0.05380429697</v>
      </c>
      <c r="BM879" s="62">
        <f t="shared" si="26"/>
        <v>17.15244</v>
      </c>
      <c r="BN879" s="26"/>
      <c r="BO879" s="42">
        <v>0.0531210141524123</v>
      </c>
      <c r="BP879" s="23">
        <v>17.30405</v>
      </c>
      <c r="BQ879" s="48">
        <f t="shared" si="19"/>
        <v>0.05263736437</v>
      </c>
      <c r="BR879" s="62">
        <f t="shared" si="20"/>
        <v>16.90194</v>
      </c>
      <c r="BS879" s="26"/>
      <c r="BT879" s="42">
        <v>0.0520484785588036</v>
      </c>
      <c r="BU879" s="23">
        <v>17.80268</v>
      </c>
      <c r="BV879" s="48">
        <f t="shared" si="29"/>
        <v>0.05156297985</v>
      </c>
      <c r="BW879" s="62">
        <f t="shared" si="30"/>
        <v>17.25163</v>
      </c>
      <c r="BX879" s="26"/>
      <c r="BY879" s="42">
        <v>0.0520620413462567</v>
      </c>
      <c r="BZ879" s="23">
        <v>17.44655</v>
      </c>
      <c r="CA879" s="48">
        <f t="shared" si="27"/>
        <v>0.05158055388</v>
      </c>
      <c r="CB879" s="62">
        <f t="shared" si="28"/>
        <v>16.95382</v>
      </c>
      <c r="CC879" s="7"/>
    </row>
    <row r="880" ht="15.75" customHeight="1">
      <c r="A880" s="1"/>
      <c r="B880" s="38"/>
      <c r="C880" s="38"/>
      <c r="D880" s="38"/>
      <c r="E880" s="38"/>
      <c r="F880" s="26"/>
      <c r="G880" s="38"/>
      <c r="H880" s="38"/>
      <c r="I880" s="38"/>
      <c r="J880" s="38"/>
      <c r="K880" s="26"/>
      <c r="L880" s="38"/>
      <c r="M880" s="38"/>
      <c r="N880" s="38"/>
      <c r="O880" s="38"/>
      <c r="P880" s="26"/>
      <c r="Q880" s="38"/>
      <c r="R880" s="38"/>
      <c r="S880" s="38"/>
      <c r="T880" s="38"/>
      <c r="U880" s="26"/>
      <c r="V880" s="38"/>
      <c r="W880" s="38"/>
      <c r="X880" s="38"/>
      <c r="Y880" s="38"/>
      <c r="Z880" s="26"/>
      <c r="AA880" s="38"/>
      <c r="AB880" s="38"/>
      <c r="AC880" s="38"/>
      <c r="AD880" s="38"/>
      <c r="AE880" s="26"/>
      <c r="AF880" s="42">
        <v>0.06712116975475</v>
      </c>
      <c r="AG880" s="23">
        <v>12.82984</v>
      </c>
      <c r="AH880" s="48">
        <f t="shared" si="9"/>
        <v>0.06664588326</v>
      </c>
      <c r="AI880" s="49">
        <f t="shared" si="10"/>
        <v>12.45049</v>
      </c>
      <c r="AJ880" s="26"/>
      <c r="AK880" s="38"/>
      <c r="AL880" s="38"/>
      <c r="AM880" s="38"/>
      <c r="AN880" s="38"/>
      <c r="AO880" s="26"/>
      <c r="AP880" s="38"/>
      <c r="AQ880" s="38"/>
      <c r="AR880" s="38"/>
      <c r="AS880" s="38"/>
      <c r="AT880" s="26"/>
      <c r="AU880" s="38"/>
      <c r="AV880" s="38"/>
      <c r="AW880" s="38"/>
      <c r="AX880" s="38"/>
      <c r="AY880" s="26"/>
      <c r="AZ880" s="38"/>
      <c r="BA880" s="38"/>
      <c r="BB880" s="38"/>
      <c r="BC880" s="38"/>
      <c r="BD880" s="26"/>
      <c r="BE880" s="38"/>
      <c r="BF880" s="38"/>
      <c r="BG880" s="38"/>
      <c r="BH880" s="38"/>
      <c r="BI880" s="26"/>
      <c r="BJ880" s="42">
        <v>0.0543432024058053</v>
      </c>
      <c r="BK880" s="23">
        <v>17.61897</v>
      </c>
      <c r="BL880" s="48">
        <f t="shared" si="25"/>
        <v>0.05386334721</v>
      </c>
      <c r="BM880" s="62">
        <f t="shared" si="26"/>
        <v>17.15534</v>
      </c>
      <c r="BN880" s="26"/>
      <c r="BO880" s="42">
        <v>0.0531870621878439</v>
      </c>
      <c r="BP880" s="23">
        <v>17.30949</v>
      </c>
      <c r="BQ880" s="48">
        <f t="shared" si="19"/>
        <v>0.05270341241</v>
      </c>
      <c r="BR880" s="62">
        <f t="shared" si="20"/>
        <v>16.90738</v>
      </c>
      <c r="BS880" s="26"/>
      <c r="BT880" s="42">
        <v>0.0520913488823846</v>
      </c>
      <c r="BU880" s="23">
        <v>17.80539</v>
      </c>
      <c r="BV880" s="48">
        <f t="shared" si="29"/>
        <v>0.05160585018</v>
      </c>
      <c r="BW880" s="62">
        <f t="shared" si="30"/>
        <v>17.25434</v>
      </c>
      <c r="BX880" s="26"/>
      <c r="BY880" s="42">
        <v>0.0521829852589502</v>
      </c>
      <c r="BZ880" s="23">
        <v>17.45075</v>
      </c>
      <c r="CA880" s="48">
        <f t="shared" si="27"/>
        <v>0.0517014978</v>
      </c>
      <c r="CB880" s="62">
        <f t="shared" si="28"/>
        <v>16.95802</v>
      </c>
      <c r="CC880" s="7"/>
    </row>
    <row r="881" ht="15.75" customHeight="1">
      <c r="A881" s="1"/>
      <c r="B881" s="38"/>
      <c r="C881" s="38"/>
      <c r="D881" s="38"/>
      <c r="E881" s="38"/>
      <c r="F881" s="26"/>
      <c r="G881" s="38"/>
      <c r="H881" s="38"/>
      <c r="I881" s="38"/>
      <c r="J881" s="38"/>
      <c r="K881" s="26"/>
      <c r="L881" s="38"/>
      <c r="M881" s="38"/>
      <c r="N881" s="38"/>
      <c r="O881" s="38"/>
      <c r="P881" s="26"/>
      <c r="Q881" s="38"/>
      <c r="R881" s="38"/>
      <c r="S881" s="38"/>
      <c r="T881" s="38"/>
      <c r="U881" s="26"/>
      <c r="V881" s="38"/>
      <c r="W881" s="38"/>
      <c r="X881" s="38"/>
      <c r="Y881" s="38"/>
      <c r="Z881" s="26"/>
      <c r="AA881" s="38"/>
      <c r="AB881" s="38"/>
      <c r="AC881" s="38"/>
      <c r="AD881" s="38"/>
      <c r="AE881" s="26"/>
      <c r="AF881" s="42">
        <v>0.0674133278111477</v>
      </c>
      <c r="AG881" s="23">
        <v>12.68905</v>
      </c>
      <c r="AH881" s="48">
        <f t="shared" si="9"/>
        <v>0.06693804131</v>
      </c>
      <c r="AI881" s="49">
        <f t="shared" si="10"/>
        <v>12.3097</v>
      </c>
      <c r="AJ881" s="26"/>
      <c r="AK881" s="38"/>
      <c r="AL881" s="38"/>
      <c r="AM881" s="38"/>
      <c r="AN881" s="38"/>
      <c r="AO881" s="26"/>
      <c r="AP881" s="38"/>
      <c r="AQ881" s="38"/>
      <c r="AR881" s="38"/>
      <c r="AS881" s="38"/>
      <c r="AT881" s="26"/>
      <c r="AU881" s="38"/>
      <c r="AV881" s="38"/>
      <c r="AW881" s="38"/>
      <c r="AX881" s="38"/>
      <c r="AY881" s="26"/>
      <c r="AZ881" s="38"/>
      <c r="BA881" s="38"/>
      <c r="BB881" s="38"/>
      <c r="BC881" s="38"/>
      <c r="BD881" s="26"/>
      <c r="BE881" s="38"/>
      <c r="BF881" s="38"/>
      <c r="BG881" s="38"/>
      <c r="BH881" s="38"/>
      <c r="BI881" s="26"/>
      <c r="BJ881" s="42">
        <v>0.0544234135226649</v>
      </c>
      <c r="BK881" s="23">
        <v>17.62413</v>
      </c>
      <c r="BL881" s="48">
        <f t="shared" si="25"/>
        <v>0.05394355833</v>
      </c>
      <c r="BM881" s="62">
        <f t="shared" si="26"/>
        <v>17.1605</v>
      </c>
      <c r="BN881" s="26"/>
      <c r="BO881" s="42">
        <v>0.0532599595649408</v>
      </c>
      <c r="BP881" s="23">
        <v>17.31208</v>
      </c>
      <c r="BQ881" s="48">
        <f t="shared" si="19"/>
        <v>0.05277630978</v>
      </c>
      <c r="BR881" s="62">
        <f t="shared" si="20"/>
        <v>16.90997</v>
      </c>
      <c r="BS881" s="26"/>
      <c r="BT881" s="42">
        <v>0.0521387411424559</v>
      </c>
      <c r="BU881" s="23">
        <v>17.8103</v>
      </c>
      <c r="BV881" s="48">
        <f t="shared" si="29"/>
        <v>0.05165324244</v>
      </c>
      <c r="BW881" s="62">
        <f t="shared" si="30"/>
        <v>17.25925</v>
      </c>
      <c r="BX881" s="26"/>
      <c r="BY881" s="42">
        <v>0.0522437139676695</v>
      </c>
      <c r="BZ881" s="23">
        <v>17.45275</v>
      </c>
      <c r="CA881" s="48">
        <f t="shared" si="27"/>
        <v>0.05176222651</v>
      </c>
      <c r="CB881" s="62">
        <f t="shared" si="28"/>
        <v>16.96002</v>
      </c>
      <c r="CC881" s="7"/>
    </row>
    <row r="882" ht="15.75" customHeight="1">
      <c r="A882" s="1"/>
      <c r="B882" s="38"/>
      <c r="C882" s="38"/>
      <c r="D882" s="38"/>
      <c r="E882" s="38"/>
      <c r="F882" s="26"/>
      <c r="G882" s="38"/>
      <c r="H882" s="38"/>
      <c r="I882" s="38"/>
      <c r="J882" s="38"/>
      <c r="K882" s="26"/>
      <c r="L882" s="38"/>
      <c r="M882" s="38"/>
      <c r="N882" s="38"/>
      <c r="O882" s="38"/>
      <c r="P882" s="26"/>
      <c r="Q882" s="38"/>
      <c r="R882" s="38"/>
      <c r="S882" s="38"/>
      <c r="T882" s="38"/>
      <c r="U882" s="26"/>
      <c r="V882" s="38"/>
      <c r="W882" s="38"/>
      <c r="X882" s="38"/>
      <c r="Y882" s="38"/>
      <c r="Z882" s="26"/>
      <c r="AA882" s="38"/>
      <c r="AB882" s="38"/>
      <c r="AC882" s="38"/>
      <c r="AD882" s="38"/>
      <c r="AE882" s="26"/>
      <c r="AF882" s="42">
        <v>0.0677603714783324</v>
      </c>
      <c r="AG882" s="23">
        <v>10.54092</v>
      </c>
      <c r="AH882" s="77">
        <f t="shared" si="9"/>
        <v>0.06728508498</v>
      </c>
      <c r="AI882" s="90">
        <f t="shared" si="10"/>
        <v>10.16157</v>
      </c>
      <c r="AJ882" s="26"/>
      <c r="AK882" s="38"/>
      <c r="AL882" s="38"/>
      <c r="AM882" s="38"/>
      <c r="AN882" s="38"/>
      <c r="AO882" s="26"/>
      <c r="AP882" s="38"/>
      <c r="AQ882" s="38"/>
      <c r="AR882" s="38"/>
      <c r="AS882" s="38"/>
      <c r="AT882" s="26"/>
      <c r="AU882" s="38"/>
      <c r="AV882" s="38"/>
      <c r="AW882" s="38"/>
      <c r="AX882" s="38"/>
      <c r="AY882" s="26"/>
      <c r="AZ882" s="38"/>
      <c r="BA882" s="38"/>
      <c r="BB882" s="38"/>
      <c r="BC882" s="38"/>
      <c r="BD882" s="26"/>
      <c r="BE882" s="38"/>
      <c r="BF882" s="38"/>
      <c r="BG882" s="38"/>
      <c r="BH882" s="38"/>
      <c r="BI882" s="26"/>
      <c r="BJ882" s="42">
        <v>0.0544537687589282</v>
      </c>
      <c r="BK882" s="23">
        <v>17.62892</v>
      </c>
      <c r="BL882" s="48">
        <f t="shared" si="25"/>
        <v>0.05397391357</v>
      </c>
      <c r="BM882" s="62">
        <f t="shared" si="26"/>
        <v>17.16529</v>
      </c>
      <c r="BN882" s="26"/>
      <c r="BO882" s="42">
        <v>0.0533673688546914</v>
      </c>
      <c r="BP882" s="23">
        <v>17.31692</v>
      </c>
      <c r="BQ882" s="48">
        <f t="shared" si="19"/>
        <v>0.05288371907</v>
      </c>
      <c r="BR882" s="62">
        <f t="shared" si="20"/>
        <v>16.91481</v>
      </c>
      <c r="BS882" s="26"/>
      <c r="BT882" s="42">
        <v>0.0522513949048649</v>
      </c>
      <c r="BU882" s="23">
        <v>17.81591</v>
      </c>
      <c r="BV882" s="48">
        <f t="shared" si="29"/>
        <v>0.0517658962</v>
      </c>
      <c r="BW882" s="62">
        <f t="shared" si="30"/>
        <v>17.26486</v>
      </c>
      <c r="BX882" s="26"/>
      <c r="BY882" s="42">
        <v>0.052326049673767</v>
      </c>
      <c r="BZ882" s="23">
        <v>17.45834</v>
      </c>
      <c r="CA882" s="48">
        <f t="shared" si="27"/>
        <v>0.05184456221</v>
      </c>
      <c r="CB882" s="62">
        <f t="shared" si="28"/>
        <v>16.96561</v>
      </c>
      <c r="CC882" s="7"/>
    </row>
    <row r="883" ht="15.75" customHeight="1">
      <c r="A883" s="1"/>
      <c r="B883" s="38"/>
      <c r="C883" s="38"/>
      <c r="D883" s="38"/>
      <c r="E883" s="38"/>
      <c r="F883" s="26"/>
      <c r="G883" s="38"/>
      <c r="H883" s="38"/>
      <c r="I883" s="38"/>
      <c r="J883" s="38"/>
      <c r="K883" s="26"/>
      <c r="L883" s="38"/>
      <c r="M883" s="38"/>
      <c r="N883" s="38"/>
      <c r="O883" s="38"/>
      <c r="P883" s="26"/>
      <c r="Q883" s="38"/>
      <c r="R883" s="38"/>
      <c r="S883" s="38"/>
      <c r="T883" s="38"/>
      <c r="U883" s="26"/>
      <c r="V883" s="38"/>
      <c r="W883" s="38"/>
      <c r="X883" s="38"/>
      <c r="Y883" s="38"/>
      <c r="Z883" s="26"/>
      <c r="AA883" s="38"/>
      <c r="AB883" s="38"/>
      <c r="AC883" s="38"/>
      <c r="AD883" s="38"/>
      <c r="AE883" s="26"/>
      <c r="AF883" s="81"/>
      <c r="AG883" s="81"/>
      <c r="AH883" s="81"/>
      <c r="AI883" s="81"/>
      <c r="AJ883" s="26"/>
      <c r="AK883" s="38"/>
      <c r="AL883" s="38"/>
      <c r="AM883" s="38"/>
      <c r="AN883" s="38"/>
      <c r="AO883" s="26"/>
      <c r="AP883" s="38"/>
      <c r="AQ883" s="38"/>
      <c r="AR883" s="38"/>
      <c r="AS883" s="38"/>
      <c r="AT883" s="26"/>
      <c r="AU883" s="38"/>
      <c r="AV883" s="38"/>
      <c r="AW883" s="38"/>
      <c r="AX883" s="38"/>
      <c r="AY883" s="26"/>
      <c r="AZ883" s="38"/>
      <c r="BA883" s="38"/>
      <c r="BB883" s="38"/>
      <c r="BC883" s="38"/>
      <c r="BD883" s="26"/>
      <c r="BE883" s="38"/>
      <c r="BF883" s="38"/>
      <c r="BG883" s="38"/>
      <c r="BH883" s="38"/>
      <c r="BI883" s="26"/>
      <c r="BJ883" s="42">
        <v>0.0545497742315952</v>
      </c>
      <c r="BK883" s="23">
        <v>17.631</v>
      </c>
      <c r="BL883" s="48">
        <f t="shared" si="25"/>
        <v>0.05406991904</v>
      </c>
      <c r="BM883" s="62">
        <f t="shared" si="26"/>
        <v>17.16737</v>
      </c>
      <c r="BN883" s="26"/>
      <c r="BO883" s="42">
        <v>0.0534312273886435</v>
      </c>
      <c r="BP883" s="23">
        <v>17.32034</v>
      </c>
      <c r="BQ883" s="48">
        <f t="shared" si="19"/>
        <v>0.05294757761</v>
      </c>
      <c r="BR883" s="62">
        <f t="shared" si="20"/>
        <v>16.91823</v>
      </c>
      <c r="BS883" s="26"/>
      <c r="BT883" s="42">
        <v>0.0522936247113144</v>
      </c>
      <c r="BU883" s="23">
        <v>17.81726</v>
      </c>
      <c r="BV883" s="48">
        <f t="shared" si="29"/>
        <v>0.05180812601</v>
      </c>
      <c r="BW883" s="62">
        <f t="shared" si="30"/>
        <v>17.26621</v>
      </c>
      <c r="BX883" s="26"/>
      <c r="BY883" s="42">
        <v>0.0523522784899939</v>
      </c>
      <c r="BZ883" s="23">
        <v>17.46399</v>
      </c>
      <c r="CA883" s="48">
        <f t="shared" si="27"/>
        <v>0.05187079103</v>
      </c>
      <c r="CB883" s="62">
        <f t="shared" si="28"/>
        <v>16.97126</v>
      </c>
      <c r="CC883" s="7"/>
    </row>
    <row r="884" ht="15.75" customHeight="1">
      <c r="A884" s="1"/>
      <c r="B884" s="38"/>
      <c r="C884" s="38"/>
      <c r="D884" s="38"/>
      <c r="E884" s="38"/>
      <c r="F884" s="26"/>
      <c r="G884" s="38"/>
      <c r="H884" s="38"/>
      <c r="I884" s="38"/>
      <c r="J884" s="38"/>
      <c r="K884" s="26"/>
      <c r="L884" s="38"/>
      <c r="M884" s="38"/>
      <c r="N884" s="38"/>
      <c r="O884" s="38"/>
      <c r="P884" s="26"/>
      <c r="Q884" s="38"/>
      <c r="R884" s="38"/>
      <c r="S884" s="38"/>
      <c r="T884" s="38"/>
      <c r="U884" s="26"/>
      <c r="V884" s="38"/>
      <c r="W884" s="38"/>
      <c r="X884" s="38"/>
      <c r="Y884" s="38"/>
      <c r="Z884" s="26"/>
      <c r="AA884" s="38"/>
      <c r="AB884" s="38"/>
      <c r="AC884" s="38"/>
      <c r="AD884" s="38"/>
      <c r="AE884" s="26"/>
      <c r="AF884" s="38"/>
      <c r="AG884" s="38"/>
      <c r="AH884" s="38"/>
      <c r="AI884" s="38"/>
      <c r="AJ884" s="26"/>
      <c r="AK884" s="38"/>
      <c r="AL884" s="38"/>
      <c r="AM884" s="38"/>
      <c r="AN884" s="38"/>
      <c r="AO884" s="26"/>
      <c r="AP884" s="38"/>
      <c r="AQ884" s="38"/>
      <c r="AR884" s="38"/>
      <c r="AS884" s="38"/>
      <c r="AT884" s="26"/>
      <c r="AU884" s="38"/>
      <c r="AV884" s="38"/>
      <c r="AW884" s="38"/>
      <c r="AX884" s="38"/>
      <c r="AY884" s="26"/>
      <c r="AZ884" s="38"/>
      <c r="BA884" s="38"/>
      <c r="BB884" s="38"/>
      <c r="BC884" s="38"/>
      <c r="BD884" s="26"/>
      <c r="BE884" s="38"/>
      <c r="BF884" s="38"/>
      <c r="BG884" s="38"/>
      <c r="BH884" s="38"/>
      <c r="BI884" s="26"/>
      <c r="BJ884" s="42">
        <v>0.0546854021668093</v>
      </c>
      <c r="BK884" s="23">
        <v>17.63664</v>
      </c>
      <c r="BL884" s="48">
        <f t="shared" si="25"/>
        <v>0.05420554698</v>
      </c>
      <c r="BM884" s="62">
        <f t="shared" si="26"/>
        <v>17.17301</v>
      </c>
      <c r="BN884" s="26"/>
      <c r="BO884" s="42">
        <v>0.0534932256228724</v>
      </c>
      <c r="BP884" s="23">
        <v>17.3249</v>
      </c>
      <c r="BQ884" s="48">
        <f t="shared" si="19"/>
        <v>0.05300957584</v>
      </c>
      <c r="BR884" s="62">
        <f t="shared" si="20"/>
        <v>16.92279</v>
      </c>
      <c r="BS884" s="26"/>
      <c r="BT884" s="42">
        <v>0.0523960586483425</v>
      </c>
      <c r="BU884" s="23">
        <v>17.82317</v>
      </c>
      <c r="BV884" s="48">
        <f t="shared" si="29"/>
        <v>0.05191055994</v>
      </c>
      <c r="BW884" s="62">
        <f t="shared" si="30"/>
        <v>17.27212</v>
      </c>
      <c r="BX884" s="26"/>
      <c r="BY884" s="42">
        <v>0.0524623553041321</v>
      </c>
      <c r="BZ884" s="23">
        <v>17.46586</v>
      </c>
      <c r="CA884" s="48">
        <f t="shared" si="27"/>
        <v>0.05198086784</v>
      </c>
      <c r="CB884" s="62">
        <f t="shared" si="28"/>
        <v>16.97313</v>
      </c>
      <c r="CC884" s="7"/>
    </row>
    <row r="885" ht="15.75" customHeight="1">
      <c r="A885" s="1"/>
      <c r="B885" s="38"/>
      <c r="C885" s="38"/>
      <c r="D885" s="38"/>
      <c r="E885" s="38"/>
      <c r="F885" s="26"/>
      <c r="G885" s="38"/>
      <c r="H885" s="38"/>
      <c r="I885" s="38"/>
      <c r="J885" s="38"/>
      <c r="K885" s="26"/>
      <c r="L885" s="38"/>
      <c r="M885" s="38"/>
      <c r="N885" s="38"/>
      <c r="O885" s="38"/>
      <c r="P885" s="26"/>
      <c r="Q885" s="38"/>
      <c r="R885" s="38"/>
      <c r="S885" s="38"/>
      <c r="T885" s="38"/>
      <c r="U885" s="26"/>
      <c r="V885" s="38"/>
      <c r="W885" s="38"/>
      <c r="X885" s="38"/>
      <c r="Y885" s="38"/>
      <c r="Z885" s="26"/>
      <c r="AA885" s="38"/>
      <c r="AB885" s="38"/>
      <c r="AC885" s="38"/>
      <c r="AD885" s="38"/>
      <c r="AE885" s="26"/>
      <c r="AF885" s="38"/>
      <c r="AG885" s="38"/>
      <c r="AH885" s="38"/>
      <c r="AI885" s="38"/>
      <c r="AJ885" s="26"/>
      <c r="AK885" s="38"/>
      <c r="AL885" s="38"/>
      <c r="AM885" s="38"/>
      <c r="AN885" s="38"/>
      <c r="AO885" s="26"/>
      <c r="AP885" s="38"/>
      <c r="AQ885" s="38"/>
      <c r="AR885" s="38"/>
      <c r="AS885" s="38"/>
      <c r="AT885" s="26"/>
      <c r="AU885" s="38"/>
      <c r="AV885" s="38"/>
      <c r="AW885" s="38"/>
      <c r="AX885" s="38"/>
      <c r="AY885" s="26"/>
      <c r="AZ885" s="38"/>
      <c r="BA885" s="38"/>
      <c r="BB885" s="38"/>
      <c r="BC885" s="38"/>
      <c r="BD885" s="26"/>
      <c r="BE885" s="38"/>
      <c r="BF885" s="38"/>
      <c r="BG885" s="38"/>
      <c r="BH885" s="38"/>
      <c r="BI885" s="26"/>
      <c r="BJ885" s="42">
        <v>0.0547384132284201</v>
      </c>
      <c r="BK885" s="23">
        <v>17.64072</v>
      </c>
      <c r="BL885" s="48">
        <f t="shared" si="25"/>
        <v>0.05425855804</v>
      </c>
      <c r="BM885" s="62">
        <f t="shared" si="26"/>
        <v>17.17709</v>
      </c>
      <c r="BN885" s="26"/>
      <c r="BO885" s="42">
        <v>0.053590240073</v>
      </c>
      <c r="BP885" s="23">
        <v>17.32966</v>
      </c>
      <c r="BQ885" s="48">
        <f t="shared" si="19"/>
        <v>0.05310659029</v>
      </c>
      <c r="BR885" s="62">
        <f t="shared" si="20"/>
        <v>16.92755</v>
      </c>
      <c r="BS885" s="26"/>
      <c r="BT885" s="42">
        <v>0.0525126222691841</v>
      </c>
      <c r="BU885" s="23">
        <v>17.82742</v>
      </c>
      <c r="BV885" s="48">
        <f t="shared" si="29"/>
        <v>0.05202712356</v>
      </c>
      <c r="BW885" s="62">
        <f t="shared" si="30"/>
        <v>17.27637</v>
      </c>
      <c r="BX885" s="26"/>
      <c r="BY885" s="42">
        <v>0.0525354691645521</v>
      </c>
      <c r="BZ885" s="23">
        <v>17.47197</v>
      </c>
      <c r="CA885" s="48">
        <f t="shared" si="27"/>
        <v>0.0520539817</v>
      </c>
      <c r="CB885" s="62">
        <f t="shared" si="28"/>
        <v>16.97924</v>
      </c>
      <c r="CC885" s="7"/>
    </row>
    <row r="886" ht="15.75" customHeight="1">
      <c r="A886" s="1"/>
      <c r="B886" s="38"/>
      <c r="C886" s="38"/>
      <c r="D886" s="38"/>
      <c r="E886" s="38"/>
      <c r="F886" s="26"/>
      <c r="G886" s="38"/>
      <c r="H886" s="38"/>
      <c r="I886" s="38"/>
      <c r="J886" s="38"/>
      <c r="K886" s="26"/>
      <c r="L886" s="38"/>
      <c r="M886" s="38"/>
      <c r="N886" s="38"/>
      <c r="O886" s="38"/>
      <c r="P886" s="26"/>
      <c r="Q886" s="38"/>
      <c r="R886" s="38"/>
      <c r="S886" s="38"/>
      <c r="T886" s="38"/>
      <c r="U886" s="26"/>
      <c r="V886" s="38"/>
      <c r="W886" s="38"/>
      <c r="X886" s="38"/>
      <c r="Y886" s="38"/>
      <c r="Z886" s="26"/>
      <c r="AA886" s="38"/>
      <c r="AB886" s="38"/>
      <c r="AC886" s="38"/>
      <c r="AD886" s="38"/>
      <c r="AE886" s="26"/>
      <c r="AF886" s="38"/>
      <c r="AG886" s="38"/>
      <c r="AH886" s="38"/>
      <c r="AI886" s="38"/>
      <c r="AJ886" s="26"/>
      <c r="AK886" s="38"/>
      <c r="AL886" s="38"/>
      <c r="AM886" s="38"/>
      <c r="AN886" s="38"/>
      <c r="AO886" s="26"/>
      <c r="AP886" s="38"/>
      <c r="AQ886" s="38"/>
      <c r="AR886" s="38"/>
      <c r="AS886" s="38"/>
      <c r="AT886" s="26"/>
      <c r="AU886" s="38"/>
      <c r="AV886" s="38"/>
      <c r="AW886" s="38"/>
      <c r="AX886" s="38"/>
      <c r="AY886" s="26"/>
      <c r="AZ886" s="38"/>
      <c r="BA886" s="38"/>
      <c r="BB886" s="38"/>
      <c r="BC886" s="38"/>
      <c r="BD886" s="26"/>
      <c r="BE886" s="38"/>
      <c r="BF886" s="38"/>
      <c r="BG886" s="38"/>
      <c r="BH886" s="38"/>
      <c r="BI886" s="26"/>
      <c r="BJ886" s="42">
        <v>0.0547880864577015</v>
      </c>
      <c r="BK886" s="23">
        <v>17.64424</v>
      </c>
      <c r="BL886" s="48">
        <f t="shared" si="25"/>
        <v>0.05430823127</v>
      </c>
      <c r="BM886" s="62">
        <f t="shared" si="26"/>
        <v>17.18061</v>
      </c>
      <c r="BN886" s="26"/>
      <c r="BO886" s="42">
        <v>0.0536404651274962</v>
      </c>
      <c r="BP886" s="23">
        <v>17.3334</v>
      </c>
      <c r="BQ886" s="48">
        <f t="shared" si="19"/>
        <v>0.05315681535</v>
      </c>
      <c r="BR886" s="62">
        <f t="shared" si="20"/>
        <v>16.93129</v>
      </c>
      <c r="BS886" s="26"/>
      <c r="BT886" s="42">
        <v>0.0525181183260843</v>
      </c>
      <c r="BU886" s="23">
        <v>17.83018</v>
      </c>
      <c r="BV886" s="48">
        <f t="shared" si="29"/>
        <v>0.05203261962</v>
      </c>
      <c r="BW886" s="62">
        <f t="shared" si="30"/>
        <v>17.27913</v>
      </c>
      <c r="BX886" s="26"/>
      <c r="BY886" s="42">
        <v>0.0526019433866269</v>
      </c>
      <c r="BZ886" s="23">
        <v>17.47636</v>
      </c>
      <c r="CA886" s="48">
        <f t="shared" si="27"/>
        <v>0.05212045593</v>
      </c>
      <c r="CB886" s="62">
        <f t="shared" si="28"/>
        <v>16.98363</v>
      </c>
      <c r="CC886" s="7"/>
    </row>
    <row r="887" ht="15.75" customHeight="1">
      <c r="A887" s="1"/>
      <c r="B887" s="38"/>
      <c r="C887" s="38"/>
      <c r="D887" s="38"/>
      <c r="E887" s="38"/>
      <c r="F887" s="26"/>
      <c r="G887" s="38"/>
      <c r="H887" s="38"/>
      <c r="I887" s="38"/>
      <c r="J887" s="38"/>
      <c r="K887" s="26"/>
      <c r="L887" s="38"/>
      <c r="M887" s="38"/>
      <c r="N887" s="38"/>
      <c r="O887" s="38"/>
      <c r="P887" s="26"/>
      <c r="Q887" s="38"/>
      <c r="R887" s="38"/>
      <c r="S887" s="38"/>
      <c r="T887" s="38"/>
      <c r="U887" s="26"/>
      <c r="V887" s="38"/>
      <c r="W887" s="38"/>
      <c r="X887" s="38"/>
      <c r="Y887" s="38"/>
      <c r="Z887" s="26"/>
      <c r="AA887" s="38"/>
      <c r="AB887" s="38"/>
      <c r="AC887" s="38"/>
      <c r="AD887" s="38"/>
      <c r="AE887" s="26"/>
      <c r="AF887" s="38"/>
      <c r="AG887" s="38"/>
      <c r="AH887" s="38"/>
      <c r="AI887" s="38"/>
      <c r="AJ887" s="26"/>
      <c r="AK887" s="38"/>
      <c r="AL887" s="38"/>
      <c r="AM887" s="38"/>
      <c r="AN887" s="38"/>
      <c r="AO887" s="26"/>
      <c r="AP887" s="38"/>
      <c r="AQ887" s="38"/>
      <c r="AR887" s="38"/>
      <c r="AS887" s="38"/>
      <c r="AT887" s="26"/>
      <c r="AU887" s="38"/>
      <c r="AV887" s="38"/>
      <c r="AW887" s="38"/>
      <c r="AX887" s="38"/>
      <c r="AY887" s="26"/>
      <c r="AZ887" s="38"/>
      <c r="BA887" s="38"/>
      <c r="BB887" s="38"/>
      <c r="BC887" s="38"/>
      <c r="BD887" s="26"/>
      <c r="BE887" s="38"/>
      <c r="BF887" s="38"/>
      <c r="BG887" s="38"/>
      <c r="BH887" s="38"/>
      <c r="BI887" s="26"/>
      <c r="BJ887" s="42">
        <v>0.0548643182309736</v>
      </c>
      <c r="BK887" s="23">
        <v>17.64716</v>
      </c>
      <c r="BL887" s="48">
        <f t="shared" si="25"/>
        <v>0.05438446304</v>
      </c>
      <c r="BM887" s="62">
        <f t="shared" si="26"/>
        <v>17.18353</v>
      </c>
      <c r="BN887" s="26"/>
      <c r="BO887" s="42">
        <v>0.053718428582564</v>
      </c>
      <c r="BP887" s="23">
        <v>17.33672</v>
      </c>
      <c r="BQ887" s="48">
        <f t="shared" si="19"/>
        <v>0.0532347788</v>
      </c>
      <c r="BR887" s="62">
        <f t="shared" si="20"/>
        <v>16.93461</v>
      </c>
      <c r="BS887" s="26"/>
      <c r="BT887" s="42">
        <v>0.0526076295631963</v>
      </c>
      <c r="BU887" s="23">
        <v>17.83504</v>
      </c>
      <c r="BV887" s="48">
        <f t="shared" si="29"/>
        <v>0.05212213086</v>
      </c>
      <c r="BW887" s="62">
        <f t="shared" si="30"/>
        <v>17.28399</v>
      </c>
      <c r="BX887" s="26"/>
      <c r="BY887" s="42">
        <v>0.0526487596587004</v>
      </c>
      <c r="BZ887" s="23">
        <v>17.47998</v>
      </c>
      <c r="CA887" s="48">
        <f t="shared" si="27"/>
        <v>0.0521672722</v>
      </c>
      <c r="CB887" s="62">
        <f t="shared" si="28"/>
        <v>16.98725</v>
      </c>
      <c r="CC887" s="7"/>
    </row>
    <row r="888" ht="15.75" customHeight="1">
      <c r="A888" s="1"/>
      <c r="B888" s="38"/>
      <c r="C888" s="38"/>
      <c r="D888" s="38"/>
      <c r="E888" s="38"/>
      <c r="F888" s="26"/>
      <c r="G888" s="38"/>
      <c r="H888" s="38"/>
      <c r="I888" s="38"/>
      <c r="J888" s="38"/>
      <c r="K888" s="26"/>
      <c r="L888" s="38"/>
      <c r="M888" s="38"/>
      <c r="N888" s="38"/>
      <c r="O888" s="38"/>
      <c r="P888" s="26"/>
      <c r="Q888" s="38"/>
      <c r="R888" s="38"/>
      <c r="S888" s="38"/>
      <c r="T888" s="38"/>
      <c r="U888" s="26"/>
      <c r="V888" s="38"/>
      <c r="W888" s="38"/>
      <c r="X888" s="38"/>
      <c r="Y888" s="38"/>
      <c r="Z888" s="26"/>
      <c r="AA888" s="38"/>
      <c r="AB888" s="38"/>
      <c r="AC888" s="38"/>
      <c r="AD888" s="38"/>
      <c r="AE888" s="26"/>
      <c r="AF888" s="38"/>
      <c r="AG888" s="38"/>
      <c r="AH888" s="38"/>
      <c r="AI888" s="38"/>
      <c r="AJ888" s="26"/>
      <c r="AK888" s="38"/>
      <c r="AL888" s="38"/>
      <c r="AM888" s="38"/>
      <c r="AN888" s="38"/>
      <c r="AO888" s="26"/>
      <c r="AP888" s="38"/>
      <c r="AQ888" s="38"/>
      <c r="AR888" s="38"/>
      <c r="AS888" s="38"/>
      <c r="AT888" s="26"/>
      <c r="AU888" s="38"/>
      <c r="AV888" s="38"/>
      <c r="AW888" s="38"/>
      <c r="AX888" s="38"/>
      <c r="AY888" s="26"/>
      <c r="AZ888" s="38"/>
      <c r="BA888" s="38"/>
      <c r="BB888" s="38"/>
      <c r="BC888" s="38"/>
      <c r="BD888" s="26"/>
      <c r="BE888" s="38"/>
      <c r="BF888" s="38"/>
      <c r="BG888" s="38"/>
      <c r="BH888" s="38"/>
      <c r="BI888" s="26"/>
      <c r="BJ888" s="42">
        <v>0.0549741980183822</v>
      </c>
      <c r="BK888" s="23">
        <v>17.65196</v>
      </c>
      <c r="BL888" s="48">
        <f t="shared" si="25"/>
        <v>0.05449434283</v>
      </c>
      <c r="BM888" s="62">
        <f t="shared" si="26"/>
        <v>17.18833</v>
      </c>
      <c r="BN888" s="26"/>
      <c r="BO888" s="42">
        <v>0.0537769654302416</v>
      </c>
      <c r="BP888" s="23">
        <v>17.3418</v>
      </c>
      <c r="BQ888" s="48">
        <f t="shared" si="19"/>
        <v>0.05329331565</v>
      </c>
      <c r="BR888" s="62">
        <f t="shared" si="20"/>
        <v>16.93969</v>
      </c>
      <c r="BS888" s="26"/>
      <c r="BT888" s="42">
        <v>0.0526717889072539</v>
      </c>
      <c r="BU888" s="23">
        <v>17.84012</v>
      </c>
      <c r="BV888" s="48">
        <f t="shared" si="29"/>
        <v>0.0521862902</v>
      </c>
      <c r="BW888" s="62">
        <f t="shared" si="30"/>
        <v>17.28907</v>
      </c>
      <c r="BX888" s="26"/>
      <c r="BY888" s="42">
        <v>0.0527384385653411</v>
      </c>
      <c r="BZ888" s="23">
        <v>17.48509</v>
      </c>
      <c r="CA888" s="48">
        <f t="shared" si="27"/>
        <v>0.0522569511</v>
      </c>
      <c r="CB888" s="62">
        <f t="shared" si="28"/>
        <v>16.99236</v>
      </c>
      <c r="CC888" s="7"/>
    </row>
    <row r="889" ht="15.75" customHeight="1">
      <c r="A889" s="1"/>
      <c r="B889" s="38"/>
      <c r="C889" s="38"/>
      <c r="D889" s="38"/>
      <c r="E889" s="38"/>
      <c r="F889" s="26"/>
      <c r="G889" s="38"/>
      <c r="H889" s="38"/>
      <c r="I889" s="38"/>
      <c r="J889" s="38"/>
      <c r="K889" s="26"/>
      <c r="L889" s="38"/>
      <c r="M889" s="38"/>
      <c r="N889" s="38"/>
      <c r="O889" s="38"/>
      <c r="P889" s="26"/>
      <c r="Q889" s="38"/>
      <c r="R889" s="38"/>
      <c r="S889" s="38"/>
      <c r="T889" s="38"/>
      <c r="U889" s="26"/>
      <c r="V889" s="38"/>
      <c r="W889" s="38"/>
      <c r="X889" s="38"/>
      <c r="Y889" s="38"/>
      <c r="Z889" s="26"/>
      <c r="AA889" s="38"/>
      <c r="AB889" s="38"/>
      <c r="AC889" s="38"/>
      <c r="AD889" s="38"/>
      <c r="AE889" s="26"/>
      <c r="AF889" s="38"/>
      <c r="AG889" s="38"/>
      <c r="AH889" s="38"/>
      <c r="AI889" s="38"/>
      <c r="AJ889" s="26"/>
      <c r="AK889" s="38"/>
      <c r="AL889" s="38"/>
      <c r="AM889" s="38"/>
      <c r="AN889" s="38"/>
      <c r="AO889" s="26"/>
      <c r="AP889" s="38"/>
      <c r="AQ889" s="38"/>
      <c r="AR889" s="38"/>
      <c r="AS889" s="38"/>
      <c r="AT889" s="26"/>
      <c r="AU889" s="38"/>
      <c r="AV889" s="38"/>
      <c r="AW889" s="38"/>
      <c r="AX889" s="38"/>
      <c r="AY889" s="26"/>
      <c r="AZ889" s="38"/>
      <c r="BA889" s="38"/>
      <c r="BB889" s="38"/>
      <c r="BC889" s="38"/>
      <c r="BD889" s="26"/>
      <c r="BE889" s="38"/>
      <c r="BF889" s="38"/>
      <c r="BG889" s="38"/>
      <c r="BH889" s="38"/>
      <c r="BI889" s="26"/>
      <c r="BJ889" s="42">
        <v>0.055026659197114</v>
      </c>
      <c r="BK889" s="23">
        <v>17.65467</v>
      </c>
      <c r="BL889" s="48">
        <f t="shared" si="25"/>
        <v>0.05454680401</v>
      </c>
      <c r="BM889" s="62">
        <f t="shared" si="26"/>
        <v>17.19104</v>
      </c>
      <c r="BN889" s="26"/>
      <c r="BO889" s="42">
        <v>0.0538638252249861</v>
      </c>
      <c r="BP889" s="23">
        <v>17.34599</v>
      </c>
      <c r="BQ889" s="48">
        <f t="shared" si="19"/>
        <v>0.05338017544</v>
      </c>
      <c r="BR889" s="62">
        <f t="shared" si="20"/>
        <v>16.94388</v>
      </c>
      <c r="BS889" s="26"/>
      <c r="BT889" s="42">
        <v>0.0527413559071319</v>
      </c>
      <c r="BU889" s="23">
        <v>17.84179</v>
      </c>
      <c r="BV889" s="48">
        <f t="shared" si="29"/>
        <v>0.0522558572</v>
      </c>
      <c r="BW889" s="62">
        <f t="shared" si="30"/>
        <v>17.29074</v>
      </c>
      <c r="BX889" s="26"/>
      <c r="BY889" s="42">
        <v>0.0528250348733943</v>
      </c>
      <c r="BZ889" s="23">
        <v>17.49008</v>
      </c>
      <c r="CA889" s="48">
        <f t="shared" si="27"/>
        <v>0.05234354741</v>
      </c>
      <c r="CB889" s="62">
        <f t="shared" si="28"/>
        <v>16.99735</v>
      </c>
      <c r="CC889" s="7"/>
    </row>
    <row r="890" ht="15.75" customHeight="1">
      <c r="A890" s="1"/>
      <c r="B890" s="38"/>
      <c r="C890" s="38"/>
      <c r="D890" s="38"/>
      <c r="E890" s="38"/>
      <c r="F890" s="26"/>
      <c r="G890" s="38"/>
      <c r="H890" s="38"/>
      <c r="I890" s="38"/>
      <c r="J890" s="38"/>
      <c r="K890" s="26"/>
      <c r="L890" s="38"/>
      <c r="M890" s="38"/>
      <c r="N890" s="38"/>
      <c r="O890" s="38"/>
      <c r="P890" s="26"/>
      <c r="Q890" s="38"/>
      <c r="R890" s="38"/>
      <c r="S890" s="38"/>
      <c r="T890" s="38"/>
      <c r="U890" s="26"/>
      <c r="V890" s="38"/>
      <c r="W890" s="38"/>
      <c r="X890" s="38"/>
      <c r="Y890" s="38"/>
      <c r="Z890" s="26"/>
      <c r="AA890" s="38"/>
      <c r="AB890" s="38"/>
      <c r="AC890" s="38"/>
      <c r="AD890" s="38"/>
      <c r="AE890" s="26"/>
      <c r="AF890" s="38"/>
      <c r="AG890" s="38"/>
      <c r="AH890" s="38"/>
      <c r="AI890" s="38"/>
      <c r="AJ890" s="26"/>
      <c r="AK890" s="38"/>
      <c r="AL890" s="38"/>
      <c r="AM890" s="38"/>
      <c r="AN890" s="38"/>
      <c r="AO890" s="26"/>
      <c r="AP890" s="38"/>
      <c r="AQ890" s="38"/>
      <c r="AR890" s="38"/>
      <c r="AS890" s="38"/>
      <c r="AT890" s="26"/>
      <c r="AU890" s="38"/>
      <c r="AV890" s="38"/>
      <c r="AW890" s="38"/>
      <c r="AX890" s="38"/>
      <c r="AY890" s="26"/>
      <c r="AZ890" s="38"/>
      <c r="BA890" s="38"/>
      <c r="BB890" s="38"/>
      <c r="BC890" s="38"/>
      <c r="BD890" s="26"/>
      <c r="BE890" s="38"/>
      <c r="BF890" s="38"/>
      <c r="BG890" s="38"/>
      <c r="BH890" s="38"/>
      <c r="BI890" s="26"/>
      <c r="BJ890" s="42">
        <v>0.0550896013676141</v>
      </c>
      <c r="BK890" s="23">
        <v>17.65889</v>
      </c>
      <c r="BL890" s="48">
        <f t="shared" si="25"/>
        <v>0.05460974618</v>
      </c>
      <c r="BM890" s="62">
        <f t="shared" si="26"/>
        <v>17.19526</v>
      </c>
      <c r="BN890" s="26"/>
      <c r="BO890" s="42">
        <v>0.0539640826244725</v>
      </c>
      <c r="BP890" s="23">
        <v>17.34743</v>
      </c>
      <c r="BQ890" s="48">
        <f t="shared" si="19"/>
        <v>0.05348043284</v>
      </c>
      <c r="BR890" s="62">
        <f t="shared" si="20"/>
        <v>16.94532</v>
      </c>
      <c r="BS890" s="26"/>
      <c r="BT890" s="42">
        <v>0.0528934065469879</v>
      </c>
      <c r="BU890" s="23">
        <v>17.84782</v>
      </c>
      <c r="BV890" s="48">
        <f t="shared" si="29"/>
        <v>0.05240790784</v>
      </c>
      <c r="BW890" s="62">
        <f t="shared" si="30"/>
        <v>17.29677</v>
      </c>
      <c r="BX890" s="26"/>
      <c r="BY890" s="42">
        <v>0.0528893540616691</v>
      </c>
      <c r="BZ890" s="23">
        <v>17.49226</v>
      </c>
      <c r="CA890" s="48">
        <f t="shared" si="27"/>
        <v>0.0524078666</v>
      </c>
      <c r="CB890" s="62">
        <f t="shared" si="28"/>
        <v>16.99953</v>
      </c>
      <c r="CC890" s="7"/>
    </row>
    <row r="891" ht="15.75" customHeight="1">
      <c r="A891" s="1"/>
      <c r="B891" s="38"/>
      <c r="C891" s="38"/>
      <c r="D891" s="38"/>
      <c r="E891" s="38"/>
      <c r="F891" s="26"/>
      <c r="G891" s="38"/>
      <c r="H891" s="38"/>
      <c r="I891" s="38"/>
      <c r="J891" s="38"/>
      <c r="K891" s="26"/>
      <c r="L891" s="38"/>
      <c r="M891" s="38"/>
      <c r="N891" s="38"/>
      <c r="O891" s="38"/>
      <c r="P891" s="26"/>
      <c r="Q891" s="38"/>
      <c r="R891" s="38"/>
      <c r="S891" s="38"/>
      <c r="T891" s="38"/>
      <c r="U891" s="26"/>
      <c r="V891" s="38"/>
      <c r="W891" s="38"/>
      <c r="X891" s="38"/>
      <c r="Y891" s="38"/>
      <c r="Z891" s="26"/>
      <c r="AA891" s="38"/>
      <c r="AB891" s="38"/>
      <c r="AC891" s="38"/>
      <c r="AD891" s="38"/>
      <c r="AE891" s="26"/>
      <c r="AF891" s="38"/>
      <c r="AG891" s="38"/>
      <c r="AH891" s="38"/>
      <c r="AI891" s="38"/>
      <c r="AJ891" s="26"/>
      <c r="AK891" s="38"/>
      <c r="AL891" s="38"/>
      <c r="AM891" s="38"/>
      <c r="AN891" s="38"/>
      <c r="AO891" s="26"/>
      <c r="AP891" s="38"/>
      <c r="AQ891" s="38"/>
      <c r="AR891" s="38"/>
      <c r="AS891" s="38"/>
      <c r="AT891" s="26"/>
      <c r="AU891" s="38"/>
      <c r="AV891" s="38"/>
      <c r="AW891" s="38"/>
      <c r="AX891" s="38"/>
      <c r="AY891" s="26"/>
      <c r="AZ891" s="38"/>
      <c r="BA891" s="38"/>
      <c r="BB891" s="38"/>
      <c r="BC891" s="38"/>
      <c r="BD891" s="26"/>
      <c r="BE891" s="38"/>
      <c r="BF891" s="38"/>
      <c r="BG891" s="38"/>
      <c r="BH891" s="38"/>
      <c r="BI891" s="26"/>
      <c r="BJ891" s="42">
        <v>0.0551558771625973</v>
      </c>
      <c r="BK891" s="23">
        <v>17.66411</v>
      </c>
      <c r="BL891" s="48">
        <f t="shared" si="25"/>
        <v>0.05467602197</v>
      </c>
      <c r="BM891" s="62">
        <f t="shared" si="26"/>
        <v>17.20048</v>
      </c>
      <c r="BN891" s="26"/>
      <c r="BO891" s="42">
        <v>0.0540203935772534</v>
      </c>
      <c r="BP891" s="23">
        <v>17.35309</v>
      </c>
      <c r="BQ891" s="48">
        <f t="shared" si="19"/>
        <v>0.0535367438</v>
      </c>
      <c r="BR891" s="62">
        <f t="shared" si="20"/>
        <v>16.95098</v>
      </c>
      <c r="BS891" s="26"/>
      <c r="BT891" s="42">
        <v>0.0529339223216958</v>
      </c>
      <c r="BU891" s="23">
        <v>17.8513</v>
      </c>
      <c r="BV891" s="48">
        <f t="shared" si="29"/>
        <v>0.05244842362</v>
      </c>
      <c r="BW891" s="62">
        <f t="shared" si="30"/>
        <v>17.30025</v>
      </c>
      <c r="BX891" s="26"/>
      <c r="BY891" s="42">
        <v>0.0529526271818357</v>
      </c>
      <c r="BZ891" s="23">
        <v>17.49764</v>
      </c>
      <c r="CA891" s="48">
        <f t="shared" si="27"/>
        <v>0.05247113972</v>
      </c>
      <c r="CB891" s="62">
        <f t="shared" si="28"/>
        <v>17.00491</v>
      </c>
      <c r="CC891" s="7"/>
    </row>
    <row r="892" ht="15.75" customHeight="1">
      <c r="A892" s="1"/>
      <c r="B892" s="38"/>
      <c r="C892" s="38"/>
      <c r="D892" s="38"/>
      <c r="E892" s="38"/>
      <c r="F892" s="26"/>
      <c r="G892" s="38"/>
      <c r="H892" s="38"/>
      <c r="I892" s="38"/>
      <c r="J892" s="38"/>
      <c r="K892" s="26"/>
      <c r="L892" s="38"/>
      <c r="M892" s="38"/>
      <c r="N892" s="38"/>
      <c r="O892" s="38"/>
      <c r="P892" s="26"/>
      <c r="Q892" s="38"/>
      <c r="R892" s="38"/>
      <c r="S892" s="38"/>
      <c r="T892" s="38"/>
      <c r="U892" s="26"/>
      <c r="V892" s="38"/>
      <c r="W892" s="38"/>
      <c r="X892" s="38"/>
      <c r="Y892" s="38"/>
      <c r="Z892" s="26"/>
      <c r="AA892" s="38"/>
      <c r="AB892" s="38"/>
      <c r="AC892" s="38"/>
      <c r="AD892" s="38"/>
      <c r="AE892" s="26"/>
      <c r="AF892" s="38"/>
      <c r="AG892" s="38"/>
      <c r="AH892" s="38"/>
      <c r="AI892" s="38"/>
      <c r="AJ892" s="26"/>
      <c r="AK892" s="38"/>
      <c r="AL892" s="38"/>
      <c r="AM892" s="38"/>
      <c r="AN892" s="38"/>
      <c r="AO892" s="26"/>
      <c r="AP892" s="38"/>
      <c r="AQ892" s="38"/>
      <c r="AR892" s="38"/>
      <c r="AS892" s="38"/>
      <c r="AT892" s="26"/>
      <c r="AU892" s="38"/>
      <c r="AV892" s="38"/>
      <c r="AW892" s="38"/>
      <c r="AX892" s="38"/>
      <c r="AY892" s="26"/>
      <c r="AZ892" s="38"/>
      <c r="BA892" s="38"/>
      <c r="BB892" s="38"/>
      <c r="BC892" s="38"/>
      <c r="BD892" s="26"/>
      <c r="BE892" s="38"/>
      <c r="BF892" s="38"/>
      <c r="BG892" s="38"/>
      <c r="BH892" s="38"/>
      <c r="BI892" s="26"/>
      <c r="BJ892" s="42">
        <v>0.0552611839963486</v>
      </c>
      <c r="BK892" s="23">
        <v>17.66782</v>
      </c>
      <c r="BL892" s="48">
        <f t="shared" si="25"/>
        <v>0.05478132881</v>
      </c>
      <c r="BM892" s="62">
        <f t="shared" si="26"/>
        <v>17.20419</v>
      </c>
      <c r="BN892" s="26"/>
      <c r="BO892" s="42">
        <v>0.054113346861365</v>
      </c>
      <c r="BP892" s="23">
        <v>17.35758</v>
      </c>
      <c r="BQ892" s="48">
        <f t="shared" si="19"/>
        <v>0.05362969708</v>
      </c>
      <c r="BR892" s="62">
        <f t="shared" si="20"/>
        <v>16.95547</v>
      </c>
      <c r="BS892" s="26"/>
      <c r="BT892" s="42">
        <v>0.0529713737292374</v>
      </c>
      <c r="BU892" s="23">
        <v>17.85412</v>
      </c>
      <c r="BV892" s="48">
        <f t="shared" si="29"/>
        <v>0.05248587502</v>
      </c>
      <c r="BW892" s="62">
        <f t="shared" si="30"/>
        <v>17.30307</v>
      </c>
      <c r="BX892" s="26"/>
      <c r="BY892" s="42">
        <v>0.0530277335051725</v>
      </c>
      <c r="BZ892" s="23">
        <v>17.5026</v>
      </c>
      <c r="CA892" s="48">
        <f t="shared" si="27"/>
        <v>0.05254624604</v>
      </c>
      <c r="CB892" s="62">
        <f t="shared" si="28"/>
        <v>17.00987</v>
      </c>
      <c r="CC892" s="7"/>
    </row>
    <row r="893" ht="15.75" customHeight="1">
      <c r="A893" s="1"/>
      <c r="B893" s="38"/>
      <c r="C893" s="38"/>
      <c r="D893" s="38"/>
      <c r="E893" s="38"/>
      <c r="F893" s="26"/>
      <c r="G893" s="38"/>
      <c r="H893" s="38"/>
      <c r="I893" s="38"/>
      <c r="J893" s="38"/>
      <c r="K893" s="26"/>
      <c r="L893" s="38"/>
      <c r="M893" s="38"/>
      <c r="N893" s="38"/>
      <c r="O893" s="38"/>
      <c r="P893" s="26"/>
      <c r="Q893" s="38"/>
      <c r="R893" s="38"/>
      <c r="S893" s="38"/>
      <c r="T893" s="38"/>
      <c r="U893" s="26"/>
      <c r="V893" s="38"/>
      <c r="W893" s="38"/>
      <c r="X893" s="38"/>
      <c r="Y893" s="38"/>
      <c r="Z893" s="26"/>
      <c r="AA893" s="38"/>
      <c r="AB893" s="38"/>
      <c r="AC893" s="38"/>
      <c r="AD893" s="38"/>
      <c r="AE893" s="26"/>
      <c r="AF893" s="38"/>
      <c r="AG893" s="38"/>
      <c r="AH893" s="38"/>
      <c r="AI893" s="38"/>
      <c r="AJ893" s="26"/>
      <c r="AK893" s="38"/>
      <c r="AL893" s="38"/>
      <c r="AM893" s="38"/>
      <c r="AN893" s="38"/>
      <c r="AO893" s="26"/>
      <c r="AP893" s="38"/>
      <c r="AQ893" s="38"/>
      <c r="AR893" s="38"/>
      <c r="AS893" s="38"/>
      <c r="AT893" s="26"/>
      <c r="AU893" s="38"/>
      <c r="AV893" s="38"/>
      <c r="AW893" s="38"/>
      <c r="AX893" s="38"/>
      <c r="AY893" s="26"/>
      <c r="AZ893" s="38"/>
      <c r="BA893" s="38"/>
      <c r="BB893" s="38"/>
      <c r="BC893" s="38"/>
      <c r="BD893" s="26"/>
      <c r="BE893" s="38"/>
      <c r="BF893" s="38"/>
      <c r="BG893" s="38"/>
      <c r="BH893" s="38"/>
      <c r="BI893" s="26"/>
      <c r="BJ893" s="42">
        <v>0.0553250126885871</v>
      </c>
      <c r="BK893" s="23">
        <v>17.67017</v>
      </c>
      <c r="BL893" s="48">
        <f t="shared" si="25"/>
        <v>0.0548451575</v>
      </c>
      <c r="BM893" s="62">
        <f t="shared" si="26"/>
        <v>17.20654</v>
      </c>
      <c r="BN893" s="26"/>
      <c r="BO893" s="42">
        <v>0.0541699945483172</v>
      </c>
      <c r="BP893" s="23">
        <v>17.35902</v>
      </c>
      <c r="BQ893" s="48">
        <f t="shared" si="19"/>
        <v>0.05368634477</v>
      </c>
      <c r="BR893" s="62">
        <f t="shared" si="20"/>
        <v>16.95691</v>
      </c>
      <c r="BS893" s="26"/>
      <c r="BT893" s="42">
        <v>0.0530205580061005</v>
      </c>
      <c r="BU893" s="23">
        <v>17.85894</v>
      </c>
      <c r="BV893" s="48">
        <f t="shared" si="29"/>
        <v>0.0525350593</v>
      </c>
      <c r="BW893" s="62">
        <f t="shared" si="30"/>
        <v>17.30789</v>
      </c>
      <c r="BX893" s="26"/>
      <c r="BY893" s="42">
        <v>0.053149352362073</v>
      </c>
      <c r="BZ893" s="23">
        <v>17.50617</v>
      </c>
      <c r="CA893" s="48">
        <f t="shared" si="27"/>
        <v>0.0526678649</v>
      </c>
      <c r="CB893" s="62">
        <f t="shared" si="28"/>
        <v>17.01344</v>
      </c>
      <c r="CC893" s="7"/>
    </row>
    <row r="894" ht="15.75" customHeight="1">
      <c r="A894" s="1"/>
      <c r="B894" s="38"/>
      <c r="C894" s="38"/>
      <c r="D894" s="38"/>
      <c r="E894" s="38"/>
      <c r="F894" s="26"/>
      <c r="G894" s="38"/>
      <c r="H894" s="38"/>
      <c r="I894" s="38"/>
      <c r="J894" s="38"/>
      <c r="K894" s="26"/>
      <c r="L894" s="38"/>
      <c r="M894" s="38"/>
      <c r="N894" s="38"/>
      <c r="O894" s="38"/>
      <c r="P894" s="26"/>
      <c r="Q894" s="38"/>
      <c r="R894" s="38"/>
      <c r="S894" s="38"/>
      <c r="T894" s="38"/>
      <c r="U894" s="26"/>
      <c r="V894" s="38"/>
      <c r="W894" s="38"/>
      <c r="X894" s="38"/>
      <c r="Y894" s="38"/>
      <c r="Z894" s="26"/>
      <c r="AA894" s="38"/>
      <c r="AB894" s="38"/>
      <c r="AC894" s="38"/>
      <c r="AD894" s="38"/>
      <c r="AE894" s="26"/>
      <c r="AF894" s="38"/>
      <c r="AG894" s="38"/>
      <c r="AH894" s="38"/>
      <c r="AI894" s="38"/>
      <c r="AJ894" s="26"/>
      <c r="AK894" s="38"/>
      <c r="AL894" s="38"/>
      <c r="AM894" s="38"/>
      <c r="AN894" s="38"/>
      <c r="AO894" s="26"/>
      <c r="AP894" s="38"/>
      <c r="AQ894" s="38"/>
      <c r="AR894" s="38"/>
      <c r="AS894" s="38"/>
      <c r="AT894" s="26"/>
      <c r="AU894" s="38"/>
      <c r="AV894" s="38"/>
      <c r="AW894" s="38"/>
      <c r="AX894" s="38"/>
      <c r="AY894" s="26"/>
      <c r="AZ894" s="38"/>
      <c r="BA894" s="38"/>
      <c r="BB894" s="38"/>
      <c r="BC894" s="38"/>
      <c r="BD894" s="26"/>
      <c r="BE894" s="38"/>
      <c r="BF894" s="38"/>
      <c r="BG894" s="38"/>
      <c r="BH894" s="38"/>
      <c r="BI894" s="26"/>
      <c r="BJ894" s="42">
        <v>0.055388615626109</v>
      </c>
      <c r="BK894" s="23">
        <v>17.67508</v>
      </c>
      <c r="BL894" s="48">
        <f t="shared" si="25"/>
        <v>0.05490876043</v>
      </c>
      <c r="BM894" s="62">
        <f t="shared" si="26"/>
        <v>17.21145</v>
      </c>
      <c r="BN894" s="26"/>
      <c r="BO894" s="42">
        <v>0.0542139131371595</v>
      </c>
      <c r="BP894" s="23">
        <v>17.36472</v>
      </c>
      <c r="BQ894" s="48">
        <f t="shared" si="19"/>
        <v>0.05373026336</v>
      </c>
      <c r="BR894" s="62">
        <f t="shared" si="20"/>
        <v>16.96261</v>
      </c>
      <c r="BS894" s="26"/>
      <c r="BT894" s="42">
        <v>0.0531878196635869</v>
      </c>
      <c r="BU894" s="23">
        <v>17.86306</v>
      </c>
      <c r="BV894" s="48">
        <f t="shared" si="29"/>
        <v>0.05270232096</v>
      </c>
      <c r="BW894" s="62">
        <f t="shared" si="30"/>
        <v>17.31201</v>
      </c>
      <c r="BX894" s="26"/>
      <c r="BY894" s="42">
        <v>0.0531598455658924</v>
      </c>
      <c r="BZ894" s="23">
        <v>17.50957</v>
      </c>
      <c r="CA894" s="48">
        <f t="shared" si="27"/>
        <v>0.0526783581</v>
      </c>
      <c r="CB894" s="62">
        <f t="shared" si="28"/>
        <v>17.01684</v>
      </c>
      <c r="CC894" s="7"/>
    </row>
    <row r="895" ht="15.75" customHeight="1">
      <c r="A895" s="1"/>
      <c r="B895" s="38"/>
      <c r="C895" s="38"/>
      <c r="D895" s="38"/>
      <c r="E895" s="38"/>
      <c r="F895" s="26"/>
      <c r="G895" s="38"/>
      <c r="H895" s="38"/>
      <c r="I895" s="38"/>
      <c r="J895" s="38"/>
      <c r="K895" s="26"/>
      <c r="L895" s="38"/>
      <c r="M895" s="38"/>
      <c r="N895" s="38"/>
      <c r="O895" s="38"/>
      <c r="P895" s="26"/>
      <c r="Q895" s="38"/>
      <c r="R895" s="38"/>
      <c r="S895" s="38"/>
      <c r="T895" s="38"/>
      <c r="U895" s="26"/>
      <c r="V895" s="38"/>
      <c r="W895" s="38"/>
      <c r="X895" s="38"/>
      <c r="Y895" s="38"/>
      <c r="Z895" s="26"/>
      <c r="AA895" s="38"/>
      <c r="AB895" s="38"/>
      <c r="AC895" s="38"/>
      <c r="AD895" s="38"/>
      <c r="AE895" s="26"/>
      <c r="AF895" s="38"/>
      <c r="AG895" s="38"/>
      <c r="AH895" s="38"/>
      <c r="AI895" s="38"/>
      <c r="AJ895" s="26"/>
      <c r="AK895" s="38"/>
      <c r="AL895" s="38"/>
      <c r="AM895" s="38"/>
      <c r="AN895" s="38"/>
      <c r="AO895" s="26"/>
      <c r="AP895" s="38"/>
      <c r="AQ895" s="38"/>
      <c r="AR895" s="38"/>
      <c r="AS895" s="38"/>
      <c r="AT895" s="26"/>
      <c r="AU895" s="38"/>
      <c r="AV895" s="38"/>
      <c r="AW895" s="38"/>
      <c r="AX895" s="38"/>
      <c r="AY895" s="26"/>
      <c r="AZ895" s="38"/>
      <c r="BA895" s="38"/>
      <c r="BB895" s="38"/>
      <c r="BC895" s="38"/>
      <c r="BD895" s="26"/>
      <c r="BE895" s="38"/>
      <c r="BF895" s="38"/>
      <c r="BG895" s="38"/>
      <c r="BH895" s="38"/>
      <c r="BI895" s="26"/>
      <c r="BJ895" s="42">
        <v>0.055479798716576</v>
      </c>
      <c r="BK895" s="23">
        <v>17.67885</v>
      </c>
      <c r="BL895" s="48">
        <f t="shared" si="25"/>
        <v>0.05499994353</v>
      </c>
      <c r="BM895" s="62">
        <f t="shared" si="26"/>
        <v>17.21522</v>
      </c>
      <c r="BN895" s="26"/>
      <c r="BO895" s="42">
        <v>0.0543128758881533</v>
      </c>
      <c r="BP895" s="23">
        <v>17.36955</v>
      </c>
      <c r="BQ895" s="48">
        <f t="shared" si="19"/>
        <v>0.05382922611</v>
      </c>
      <c r="BR895" s="62">
        <f t="shared" si="20"/>
        <v>16.96744</v>
      </c>
      <c r="BS895" s="26"/>
      <c r="BT895" s="42">
        <v>0.0532109278026631</v>
      </c>
      <c r="BU895" s="23">
        <v>17.86557</v>
      </c>
      <c r="BV895" s="48">
        <f t="shared" si="29"/>
        <v>0.0527254291</v>
      </c>
      <c r="BW895" s="62">
        <f t="shared" si="30"/>
        <v>17.31452</v>
      </c>
      <c r="BX895" s="26"/>
      <c r="BY895" s="42">
        <v>0.053273084809095</v>
      </c>
      <c r="BZ895" s="23">
        <v>17.51594</v>
      </c>
      <c r="CA895" s="48">
        <f t="shared" si="27"/>
        <v>0.05279159735</v>
      </c>
      <c r="CB895" s="62">
        <f t="shared" si="28"/>
        <v>17.02321</v>
      </c>
      <c r="CC895" s="7"/>
    </row>
    <row r="896" ht="15.75" customHeight="1">
      <c r="A896" s="1"/>
      <c r="B896" s="38"/>
      <c r="C896" s="38"/>
      <c r="D896" s="38"/>
      <c r="E896" s="38"/>
      <c r="F896" s="26"/>
      <c r="G896" s="38"/>
      <c r="H896" s="38"/>
      <c r="I896" s="38"/>
      <c r="J896" s="38"/>
      <c r="K896" s="26"/>
      <c r="L896" s="38"/>
      <c r="M896" s="38"/>
      <c r="N896" s="38"/>
      <c r="O896" s="38"/>
      <c r="P896" s="26"/>
      <c r="Q896" s="38"/>
      <c r="R896" s="38"/>
      <c r="S896" s="38"/>
      <c r="T896" s="38"/>
      <c r="U896" s="26"/>
      <c r="V896" s="38"/>
      <c r="W896" s="38"/>
      <c r="X896" s="38"/>
      <c r="Y896" s="38"/>
      <c r="Z896" s="26"/>
      <c r="AA896" s="38"/>
      <c r="AB896" s="38"/>
      <c r="AC896" s="38"/>
      <c r="AD896" s="38"/>
      <c r="AE896" s="26"/>
      <c r="AF896" s="38"/>
      <c r="AG896" s="38"/>
      <c r="AH896" s="38"/>
      <c r="AI896" s="38"/>
      <c r="AJ896" s="26"/>
      <c r="AK896" s="38"/>
      <c r="AL896" s="38"/>
      <c r="AM896" s="38"/>
      <c r="AN896" s="38"/>
      <c r="AO896" s="26"/>
      <c r="AP896" s="38"/>
      <c r="AQ896" s="38"/>
      <c r="AR896" s="38"/>
      <c r="AS896" s="38"/>
      <c r="AT896" s="26"/>
      <c r="AU896" s="38"/>
      <c r="AV896" s="38"/>
      <c r="AW896" s="38"/>
      <c r="AX896" s="38"/>
      <c r="AY896" s="26"/>
      <c r="AZ896" s="38"/>
      <c r="BA896" s="38"/>
      <c r="BB896" s="38"/>
      <c r="BC896" s="38"/>
      <c r="BD896" s="26"/>
      <c r="BE896" s="38"/>
      <c r="BF896" s="38"/>
      <c r="BG896" s="38"/>
      <c r="BH896" s="38"/>
      <c r="BI896" s="26"/>
      <c r="BJ896" s="42">
        <v>0.0555385244018265</v>
      </c>
      <c r="BK896" s="23">
        <v>17.68113</v>
      </c>
      <c r="BL896" s="48">
        <f t="shared" si="25"/>
        <v>0.05505866921</v>
      </c>
      <c r="BM896" s="62">
        <f t="shared" si="26"/>
        <v>17.2175</v>
      </c>
      <c r="BN896" s="26"/>
      <c r="BO896" s="42">
        <v>0.0543620164276273</v>
      </c>
      <c r="BP896" s="23">
        <v>17.37041</v>
      </c>
      <c r="BQ896" s="48">
        <f t="shared" si="19"/>
        <v>0.05387836665</v>
      </c>
      <c r="BR896" s="62">
        <f t="shared" si="20"/>
        <v>16.9683</v>
      </c>
      <c r="BS896" s="26"/>
      <c r="BT896" s="42">
        <v>0.0533209297425725</v>
      </c>
      <c r="BU896" s="23">
        <v>17.87181</v>
      </c>
      <c r="BV896" s="48">
        <f t="shared" si="29"/>
        <v>0.05283543104</v>
      </c>
      <c r="BW896" s="62">
        <f t="shared" si="30"/>
        <v>17.32076</v>
      </c>
      <c r="BX896" s="26"/>
      <c r="BY896" s="42">
        <v>0.0533612292642125</v>
      </c>
      <c r="BZ896" s="23">
        <v>17.51748</v>
      </c>
      <c r="CA896" s="48">
        <f t="shared" si="27"/>
        <v>0.0528797418</v>
      </c>
      <c r="CB896" s="62">
        <f t="shared" si="28"/>
        <v>17.02475</v>
      </c>
      <c r="CC896" s="7"/>
    </row>
    <row r="897" ht="15.75" customHeight="1">
      <c r="A897" s="1"/>
      <c r="B897" s="38"/>
      <c r="C897" s="38"/>
      <c r="D897" s="38"/>
      <c r="E897" s="38"/>
      <c r="F897" s="26"/>
      <c r="G897" s="38"/>
      <c r="H897" s="38"/>
      <c r="I897" s="38"/>
      <c r="J897" s="38"/>
      <c r="K897" s="26"/>
      <c r="L897" s="38"/>
      <c r="M897" s="38"/>
      <c r="N897" s="38"/>
      <c r="O897" s="38"/>
      <c r="P897" s="26"/>
      <c r="Q897" s="38"/>
      <c r="R897" s="38"/>
      <c r="S897" s="38"/>
      <c r="T897" s="38"/>
      <c r="U897" s="26"/>
      <c r="V897" s="38"/>
      <c r="W897" s="38"/>
      <c r="X897" s="38"/>
      <c r="Y897" s="38"/>
      <c r="Z897" s="26"/>
      <c r="AA897" s="38"/>
      <c r="AB897" s="38"/>
      <c r="AC897" s="38"/>
      <c r="AD897" s="38"/>
      <c r="AE897" s="26"/>
      <c r="AF897" s="38"/>
      <c r="AG897" s="38"/>
      <c r="AH897" s="38"/>
      <c r="AI897" s="38"/>
      <c r="AJ897" s="26"/>
      <c r="AK897" s="38"/>
      <c r="AL897" s="38"/>
      <c r="AM897" s="38"/>
      <c r="AN897" s="38"/>
      <c r="AO897" s="26"/>
      <c r="AP897" s="38"/>
      <c r="AQ897" s="38"/>
      <c r="AR897" s="38"/>
      <c r="AS897" s="38"/>
      <c r="AT897" s="26"/>
      <c r="AU897" s="38"/>
      <c r="AV897" s="38"/>
      <c r="AW897" s="38"/>
      <c r="AX897" s="38"/>
      <c r="AY897" s="26"/>
      <c r="AZ897" s="38"/>
      <c r="BA897" s="38"/>
      <c r="BB897" s="38"/>
      <c r="BC897" s="38"/>
      <c r="BD897" s="26"/>
      <c r="BE897" s="38"/>
      <c r="BF897" s="38"/>
      <c r="BG897" s="38"/>
      <c r="BH897" s="38"/>
      <c r="BI897" s="26"/>
      <c r="BJ897" s="42">
        <v>0.0556204506991127</v>
      </c>
      <c r="BK897" s="23">
        <v>17.68565</v>
      </c>
      <c r="BL897" s="48">
        <f t="shared" si="25"/>
        <v>0.05514059551</v>
      </c>
      <c r="BM897" s="62">
        <f t="shared" si="26"/>
        <v>17.22202</v>
      </c>
      <c r="BN897" s="26"/>
      <c r="BO897" s="42">
        <v>0.0544642664995538</v>
      </c>
      <c r="BP897" s="23">
        <v>17.37661</v>
      </c>
      <c r="BQ897" s="48">
        <f t="shared" si="19"/>
        <v>0.05398061672</v>
      </c>
      <c r="BR897" s="62">
        <f t="shared" si="20"/>
        <v>16.9745</v>
      </c>
      <c r="BS897" s="26"/>
      <c r="BT897" s="42">
        <v>0.0534317135970426</v>
      </c>
      <c r="BU897" s="23">
        <v>17.87512</v>
      </c>
      <c r="BV897" s="48">
        <f t="shared" si="29"/>
        <v>0.05294621489</v>
      </c>
      <c r="BW897" s="62">
        <f t="shared" si="30"/>
        <v>17.32407</v>
      </c>
      <c r="BX897" s="26"/>
      <c r="BY897" s="42">
        <v>0.0534246945905934</v>
      </c>
      <c r="BZ897" s="23">
        <v>17.52224</v>
      </c>
      <c r="CA897" s="48">
        <f t="shared" si="27"/>
        <v>0.05294320713</v>
      </c>
      <c r="CB897" s="62">
        <f t="shared" si="28"/>
        <v>17.02951</v>
      </c>
      <c r="CC897" s="7"/>
    </row>
    <row r="898" ht="15.75" customHeight="1">
      <c r="A898" s="1"/>
      <c r="B898" s="38"/>
      <c r="C898" s="38"/>
      <c r="D898" s="38"/>
      <c r="E898" s="38"/>
      <c r="F898" s="26"/>
      <c r="G898" s="38"/>
      <c r="H898" s="38"/>
      <c r="I898" s="38"/>
      <c r="J898" s="38"/>
      <c r="K898" s="26"/>
      <c r="L898" s="38"/>
      <c r="M898" s="38"/>
      <c r="N898" s="38"/>
      <c r="O898" s="38"/>
      <c r="P898" s="26"/>
      <c r="Q898" s="38"/>
      <c r="R898" s="38"/>
      <c r="S898" s="38"/>
      <c r="T898" s="38"/>
      <c r="U898" s="26"/>
      <c r="V898" s="38"/>
      <c r="W898" s="38"/>
      <c r="X898" s="38"/>
      <c r="Y898" s="38"/>
      <c r="Z898" s="26"/>
      <c r="AA898" s="38"/>
      <c r="AB898" s="38"/>
      <c r="AC898" s="38"/>
      <c r="AD898" s="38"/>
      <c r="AE898" s="26"/>
      <c r="AF898" s="38"/>
      <c r="AG898" s="38"/>
      <c r="AH898" s="38"/>
      <c r="AI898" s="38"/>
      <c r="AJ898" s="26"/>
      <c r="AK898" s="38"/>
      <c r="AL898" s="38"/>
      <c r="AM898" s="38"/>
      <c r="AN898" s="38"/>
      <c r="AO898" s="26"/>
      <c r="AP898" s="38"/>
      <c r="AQ898" s="38"/>
      <c r="AR898" s="38"/>
      <c r="AS898" s="38"/>
      <c r="AT898" s="26"/>
      <c r="AU898" s="38"/>
      <c r="AV898" s="38"/>
      <c r="AW898" s="38"/>
      <c r="AX898" s="38"/>
      <c r="AY898" s="26"/>
      <c r="AZ898" s="38"/>
      <c r="BA898" s="38"/>
      <c r="BB898" s="38"/>
      <c r="BC898" s="38"/>
      <c r="BD898" s="26"/>
      <c r="BE898" s="38"/>
      <c r="BF898" s="38"/>
      <c r="BG898" s="38"/>
      <c r="BH898" s="38"/>
      <c r="BI898" s="26"/>
      <c r="BJ898" s="42">
        <v>0.0557007128324587</v>
      </c>
      <c r="BK898" s="23">
        <v>17.69125</v>
      </c>
      <c r="BL898" s="48">
        <f t="shared" si="25"/>
        <v>0.05522085764</v>
      </c>
      <c r="BM898" s="62">
        <f t="shared" si="26"/>
        <v>17.22762</v>
      </c>
      <c r="BN898" s="26"/>
      <c r="BO898" s="42">
        <v>0.0545122245762222</v>
      </c>
      <c r="BP898" s="23">
        <v>17.38061</v>
      </c>
      <c r="BQ898" s="48">
        <f t="shared" si="19"/>
        <v>0.0540285748</v>
      </c>
      <c r="BR898" s="62">
        <f t="shared" si="20"/>
        <v>16.9785</v>
      </c>
      <c r="BS898" s="26"/>
      <c r="BT898" s="42">
        <v>0.0534690768011405</v>
      </c>
      <c r="BU898" s="23">
        <v>17.87777</v>
      </c>
      <c r="BV898" s="48">
        <f t="shared" si="29"/>
        <v>0.05298357809</v>
      </c>
      <c r="BW898" s="62">
        <f t="shared" si="30"/>
        <v>17.32672</v>
      </c>
      <c r="BX898" s="26"/>
      <c r="BY898" s="42">
        <v>0.053501377696052</v>
      </c>
      <c r="BZ898" s="23">
        <v>17.52705</v>
      </c>
      <c r="CA898" s="48">
        <f t="shared" si="27"/>
        <v>0.05301989023</v>
      </c>
      <c r="CB898" s="62">
        <f t="shared" si="28"/>
        <v>17.03432</v>
      </c>
      <c r="CC898" s="7"/>
    </row>
    <row r="899" ht="15.75" customHeight="1">
      <c r="A899" s="1"/>
      <c r="B899" s="38"/>
      <c r="C899" s="38"/>
      <c r="D899" s="38"/>
      <c r="E899" s="38"/>
      <c r="F899" s="26"/>
      <c r="G899" s="38"/>
      <c r="H899" s="38"/>
      <c r="I899" s="38"/>
      <c r="J899" s="38"/>
      <c r="K899" s="26"/>
      <c r="L899" s="38"/>
      <c r="M899" s="38"/>
      <c r="N899" s="38"/>
      <c r="O899" s="38"/>
      <c r="P899" s="26"/>
      <c r="Q899" s="38"/>
      <c r="R899" s="38"/>
      <c r="S899" s="38"/>
      <c r="T899" s="38"/>
      <c r="U899" s="26"/>
      <c r="V899" s="38"/>
      <c r="W899" s="38"/>
      <c r="X899" s="38"/>
      <c r="Y899" s="38"/>
      <c r="Z899" s="26"/>
      <c r="AA899" s="38"/>
      <c r="AB899" s="38"/>
      <c r="AC899" s="38"/>
      <c r="AD899" s="38"/>
      <c r="AE899" s="26"/>
      <c r="AF899" s="38"/>
      <c r="AG899" s="38"/>
      <c r="AH899" s="38"/>
      <c r="AI899" s="38"/>
      <c r="AJ899" s="26"/>
      <c r="AK899" s="38"/>
      <c r="AL899" s="38"/>
      <c r="AM899" s="38"/>
      <c r="AN899" s="38"/>
      <c r="AO899" s="26"/>
      <c r="AP899" s="38"/>
      <c r="AQ899" s="38"/>
      <c r="AR899" s="38"/>
      <c r="AS899" s="38"/>
      <c r="AT899" s="26"/>
      <c r="AU899" s="38"/>
      <c r="AV899" s="38"/>
      <c r="AW899" s="38"/>
      <c r="AX899" s="38"/>
      <c r="AY899" s="26"/>
      <c r="AZ899" s="38"/>
      <c r="BA899" s="38"/>
      <c r="BB899" s="38"/>
      <c r="BC899" s="38"/>
      <c r="BD899" s="26"/>
      <c r="BE899" s="38"/>
      <c r="BF899" s="38"/>
      <c r="BG899" s="38"/>
      <c r="BH899" s="38"/>
      <c r="BI899" s="26"/>
      <c r="BJ899" s="42">
        <v>0.0557504051090729</v>
      </c>
      <c r="BK899" s="23">
        <v>17.69282</v>
      </c>
      <c r="BL899" s="48">
        <f t="shared" si="25"/>
        <v>0.05527054992</v>
      </c>
      <c r="BM899" s="62">
        <f t="shared" si="26"/>
        <v>17.22919</v>
      </c>
      <c r="BN899" s="26"/>
      <c r="BO899" s="42">
        <v>0.0546148976869276</v>
      </c>
      <c r="BP899" s="23">
        <v>17.38178</v>
      </c>
      <c r="BQ899" s="48">
        <f t="shared" si="19"/>
        <v>0.05413124791</v>
      </c>
      <c r="BR899" s="62">
        <f t="shared" si="20"/>
        <v>16.97967</v>
      </c>
      <c r="BS899" s="26"/>
      <c r="BT899" s="42">
        <v>0.0535337020242561</v>
      </c>
      <c r="BU899" s="23">
        <v>17.88275</v>
      </c>
      <c r="BV899" s="48">
        <f t="shared" si="29"/>
        <v>0.05304820332</v>
      </c>
      <c r="BW899" s="62">
        <f t="shared" si="30"/>
        <v>17.3317</v>
      </c>
      <c r="BX899" s="26"/>
      <c r="BY899" s="42">
        <v>0.0535763773548854</v>
      </c>
      <c r="BZ899" s="23">
        <v>17.53021</v>
      </c>
      <c r="CA899" s="48">
        <f t="shared" si="27"/>
        <v>0.05309488989</v>
      </c>
      <c r="CB899" s="62">
        <f t="shared" si="28"/>
        <v>17.03748</v>
      </c>
      <c r="CC899" s="7"/>
    </row>
    <row r="900" ht="15.75" customHeight="1">
      <c r="A900" s="1"/>
      <c r="B900" s="38"/>
      <c r="C900" s="38"/>
      <c r="D900" s="38"/>
      <c r="E900" s="38"/>
      <c r="F900" s="26"/>
      <c r="G900" s="38"/>
      <c r="H900" s="38"/>
      <c r="I900" s="38"/>
      <c r="J900" s="38"/>
      <c r="K900" s="26"/>
      <c r="L900" s="38"/>
      <c r="M900" s="38"/>
      <c r="N900" s="38"/>
      <c r="O900" s="38"/>
      <c r="P900" s="26"/>
      <c r="Q900" s="38"/>
      <c r="R900" s="38"/>
      <c r="S900" s="38"/>
      <c r="T900" s="38"/>
      <c r="U900" s="26"/>
      <c r="V900" s="38"/>
      <c r="W900" s="38"/>
      <c r="X900" s="38"/>
      <c r="Y900" s="38"/>
      <c r="Z900" s="26"/>
      <c r="AA900" s="38"/>
      <c r="AB900" s="38"/>
      <c r="AC900" s="38"/>
      <c r="AD900" s="38"/>
      <c r="AE900" s="26"/>
      <c r="AF900" s="38"/>
      <c r="AG900" s="38"/>
      <c r="AH900" s="38"/>
      <c r="AI900" s="38"/>
      <c r="AJ900" s="26"/>
      <c r="AK900" s="38"/>
      <c r="AL900" s="38"/>
      <c r="AM900" s="38"/>
      <c r="AN900" s="38"/>
      <c r="AO900" s="26"/>
      <c r="AP900" s="38"/>
      <c r="AQ900" s="38"/>
      <c r="AR900" s="38"/>
      <c r="AS900" s="38"/>
      <c r="AT900" s="26"/>
      <c r="AU900" s="38"/>
      <c r="AV900" s="38"/>
      <c r="AW900" s="38"/>
      <c r="AX900" s="38"/>
      <c r="AY900" s="26"/>
      <c r="AZ900" s="38"/>
      <c r="BA900" s="38"/>
      <c r="BB900" s="38"/>
      <c r="BC900" s="38"/>
      <c r="BD900" s="26"/>
      <c r="BE900" s="38"/>
      <c r="BF900" s="38"/>
      <c r="BG900" s="38"/>
      <c r="BH900" s="38"/>
      <c r="BI900" s="26"/>
      <c r="BJ900" s="42">
        <v>0.0558257318253843</v>
      </c>
      <c r="BK900" s="23">
        <v>17.69772</v>
      </c>
      <c r="BL900" s="48">
        <f t="shared" si="25"/>
        <v>0.05534587663</v>
      </c>
      <c r="BM900" s="62">
        <f t="shared" si="26"/>
        <v>17.23409</v>
      </c>
      <c r="BN900" s="26"/>
      <c r="BO900" s="42">
        <v>0.0547001246318326</v>
      </c>
      <c r="BP900" s="23">
        <v>17.38729</v>
      </c>
      <c r="BQ900" s="48">
        <f t="shared" si="19"/>
        <v>0.05421647485</v>
      </c>
      <c r="BR900" s="62">
        <f t="shared" si="20"/>
        <v>16.98518</v>
      </c>
      <c r="BS900" s="26"/>
      <c r="BT900" s="42">
        <v>0.0536272925937491</v>
      </c>
      <c r="BU900" s="23">
        <v>17.88751</v>
      </c>
      <c r="BV900" s="48">
        <f t="shared" si="29"/>
        <v>0.05314179389</v>
      </c>
      <c r="BW900" s="62">
        <f t="shared" si="30"/>
        <v>17.33646</v>
      </c>
      <c r="BX900" s="26"/>
      <c r="BY900" s="42">
        <v>0.0536358711850564</v>
      </c>
      <c r="BZ900" s="23">
        <v>17.53463</v>
      </c>
      <c r="CA900" s="48">
        <f t="shared" si="27"/>
        <v>0.05315438372</v>
      </c>
      <c r="CB900" s="62">
        <f t="shared" si="28"/>
        <v>17.0419</v>
      </c>
      <c r="CC900" s="7"/>
    </row>
    <row r="901" ht="15.75" customHeight="1">
      <c r="A901" s="1"/>
      <c r="B901" s="38"/>
      <c r="C901" s="38"/>
      <c r="D901" s="38"/>
      <c r="E901" s="38"/>
      <c r="F901" s="26"/>
      <c r="G901" s="38"/>
      <c r="H901" s="38"/>
      <c r="I901" s="38"/>
      <c r="J901" s="38"/>
      <c r="K901" s="26"/>
      <c r="L901" s="38"/>
      <c r="M901" s="38"/>
      <c r="N901" s="38"/>
      <c r="O901" s="38"/>
      <c r="P901" s="26"/>
      <c r="Q901" s="38"/>
      <c r="R901" s="38"/>
      <c r="S901" s="38"/>
      <c r="T901" s="38"/>
      <c r="U901" s="26"/>
      <c r="V901" s="38"/>
      <c r="W901" s="38"/>
      <c r="X901" s="38"/>
      <c r="Y901" s="38"/>
      <c r="Z901" s="26"/>
      <c r="AA901" s="38"/>
      <c r="AB901" s="38"/>
      <c r="AC901" s="38"/>
      <c r="AD901" s="38"/>
      <c r="AE901" s="26"/>
      <c r="AF901" s="38"/>
      <c r="AG901" s="38"/>
      <c r="AH901" s="38"/>
      <c r="AI901" s="38"/>
      <c r="AJ901" s="26"/>
      <c r="AK901" s="38"/>
      <c r="AL901" s="38"/>
      <c r="AM901" s="38"/>
      <c r="AN901" s="38"/>
      <c r="AO901" s="26"/>
      <c r="AP901" s="38"/>
      <c r="AQ901" s="38"/>
      <c r="AR901" s="38"/>
      <c r="AS901" s="38"/>
      <c r="AT901" s="26"/>
      <c r="AU901" s="38"/>
      <c r="AV901" s="38"/>
      <c r="AW901" s="38"/>
      <c r="AX901" s="38"/>
      <c r="AY901" s="26"/>
      <c r="AZ901" s="38"/>
      <c r="BA901" s="38"/>
      <c r="BB901" s="38"/>
      <c r="BC901" s="38"/>
      <c r="BD901" s="26"/>
      <c r="BE901" s="38"/>
      <c r="BF901" s="38"/>
      <c r="BG901" s="38"/>
      <c r="BH901" s="38"/>
      <c r="BI901" s="26"/>
      <c r="BJ901" s="42">
        <v>0.0558961672291896</v>
      </c>
      <c r="BK901" s="23">
        <v>17.70264</v>
      </c>
      <c r="BL901" s="48">
        <f t="shared" si="25"/>
        <v>0.05541631204</v>
      </c>
      <c r="BM901" s="62">
        <f t="shared" si="26"/>
        <v>17.23901</v>
      </c>
      <c r="BN901" s="26"/>
      <c r="BO901" s="42">
        <v>0.054722684778497</v>
      </c>
      <c r="BP901" s="23">
        <v>17.39227</v>
      </c>
      <c r="BQ901" s="48">
        <f t="shared" si="19"/>
        <v>0.054239035</v>
      </c>
      <c r="BR901" s="62">
        <f t="shared" si="20"/>
        <v>16.99016</v>
      </c>
      <c r="BS901" s="26"/>
      <c r="BT901" s="42">
        <v>0.0536708455837074</v>
      </c>
      <c r="BU901" s="23">
        <v>17.88914</v>
      </c>
      <c r="BV901" s="48">
        <f t="shared" si="29"/>
        <v>0.05318534688</v>
      </c>
      <c r="BW901" s="62">
        <f t="shared" si="30"/>
        <v>17.33809</v>
      </c>
      <c r="BX901" s="26"/>
      <c r="BY901" s="42">
        <v>0.0536788963510295</v>
      </c>
      <c r="BZ901" s="23">
        <v>17.54035</v>
      </c>
      <c r="CA901" s="48">
        <f t="shared" si="27"/>
        <v>0.05319740889</v>
      </c>
      <c r="CB901" s="62">
        <f t="shared" si="28"/>
        <v>17.04762</v>
      </c>
      <c r="CC901" s="7"/>
    </row>
    <row r="902" ht="15.75" customHeight="1">
      <c r="A902" s="1"/>
      <c r="B902" s="38"/>
      <c r="C902" s="38"/>
      <c r="D902" s="38"/>
      <c r="E902" s="38"/>
      <c r="F902" s="26"/>
      <c r="G902" s="38"/>
      <c r="H902" s="38"/>
      <c r="I902" s="38"/>
      <c r="J902" s="38"/>
      <c r="K902" s="26"/>
      <c r="L902" s="38"/>
      <c r="M902" s="38"/>
      <c r="N902" s="38"/>
      <c r="O902" s="38"/>
      <c r="P902" s="26"/>
      <c r="Q902" s="38"/>
      <c r="R902" s="38"/>
      <c r="S902" s="38"/>
      <c r="T902" s="38"/>
      <c r="U902" s="26"/>
      <c r="V902" s="38"/>
      <c r="W902" s="38"/>
      <c r="X902" s="38"/>
      <c r="Y902" s="38"/>
      <c r="Z902" s="26"/>
      <c r="AA902" s="38"/>
      <c r="AB902" s="38"/>
      <c r="AC902" s="38"/>
      <c r="AD902" s="38"/>
      <c r="AE902" s="26"/>
      <c r="AF902" s="38"/>
      <c r="AG902" s="38"/>
      <c r="AH902" s="38"/>
      <c r="AI902" s="38"/>
      <c r="AJ902" s="26"/>
      <c r="AK902" s="38"/>
      <c r="AL902" s="38"/>
      <c r="AM902" s="38"/>
      <c r="AN902" s="38"/>
      <c r="AO902" s="26"/>
      <c r="AP902" s="38"/>
      <c r="AQ902" s="38"/>
      <c r="AR902" s="38"/>
      <c r="AS902" s="38"/>
      <c r="AT902" s="26"/>
      <c r="AU902" s="38"/>
      <c r="AV902" s="38"/>
      <c r="AW902" s="38"/>
      <c r="AX902" s="38"/>
      <c r="AY902" s="26"/>
      <c r="AZ902" s="38"/>
      <c r="BA902" s="38"/>
      <c r="BB902" s="38"/>
      <c r="BC902" s="38"/>
      <c r="BD902" s="26"/>
      <c r="BE902" s="38"/>
      <c r="BF902" s="38"/>
      <c r="BG902" s="38"/>
      <c r="BH902" s="38"/>
      <c r="BI902" s="26"/>
      <c r="BJ902" s="42">
        <v>0.0560009587315855</v>
      </c>
      <c r="BK902" s="23">
        <v>17.7039</v>
      </c>
      <c r="BL902" s="48">
        <f t="shared" si="25"/>
        <v>0.05552110354</v>
      </c>
      <c r="BM902" s="62">
        <f t="shared" si="26"/>
        <v>17.24027</v>
      </c>
      <c r="BN902" s="26"/>
      <c r="BO902" s="42">
        <v>0.0548478195159521</v>
      </c>
      <c r="BP902" s="23">
        <v>17.39359</v>
      </c>
      <c r="BQ902" s="48">
        <f t="shared" si="19"/>
        <v>0.05436416973</v>
      </c>
      <c r="BR902" s="62">
        <f t="shared" si="20"/>
        <v>16.99148</v>
      </c>
      <c r="BS902" s="26"/>
      <c r="BT902" s="42">
        <v>0.0537486688520192</v>
      </c>
      <c r="BU902" s="23">
        <v>17.89417</v>
      </c>
      <c r="BV902" s="48">
        <f t="shared" si="29"/>
        <v>0.05326317015</v>
      </c>
      <c r="BW902" s="62">
        <f t="shared" si="30"/>
        <v>17.34312</v>
      </c>
      <c r="BX902" s="26"/>
      <c r="BY902" s="42">
        <v>0.0537982293290407</v>
      </c>
      <c r="BZ902" s="23">
        <v>17.54183</v>
      </c>
      <c r="CA902" s="48">
        <f t="shared" si="27"/>
        <v>0.05331674187</v>
      </c>
      <c r="CB902" s="62">
        <f t="shared" si="28"/>
        <v>17.0491</v>
      </c>
      <c r="CC902" s="7"/>
    </row>
    <row r="903" ht="15.75" customHeight="1">
      <c r="A903" s="1"/>
      <c r="B903" s="38"/>
      <c r="C903" s="38"/>
      <c r="D903" s="38"/>
      <c r="E903" s="38"/>
      <c r="F903" s="26"/>
      <c r="G903" s="38"/>
      <c r="H903" s="38"/>
      <c r="I903" s="38"/>
      <c r="J903" s="38"/>
      <c r="K903" s="26"/>
      <c r="L903" s="38"/>
      <c r="M903" s="38"/>
      <c r="N903" s="38"/>
      <c r="O903" s="38"/>
      <c r="P903" s="26"/>
      <c r="Q903" s="38"/>
      <c r="R903" s="38"/>
      <c r="S903" s="38"/>
      <c r="T903" s="38"/>
      <c r="U903" s="26"/>
      <c r="V903" s="38"/>
      <c r="W903" s="38"/>
      <c r="X903" s="38"/>
      <c r="Y903" s="38"/>
      <c r="Z903" s="26"/>
      <c r="AA903" s="38"/>
      <c r="AB903" s="38"/>
      <c r="AC903" s="38"/>
      <c r="AD903" s="38"/>
      <c r="AE903" s="26"/>
      <c r="AF903" s="38"/>
      <c r="AG903" s="38"/>
      <c r="AH903" s="38"/>
      <c r="AI903" s="38"/>
      <c r="AJ903" s="26"/>
      <c r="AK903" s="38"/>
      <c r="AL903" s="38"/>
      <c r="AM903" s="38"/>
      <c r="AN903" s="38"/>
      <c r="AO903" s="26"/>
      <c r="AP903" s="38"/>
      <c r="AQ903" s="38"/>
      <c r="AR903" s="38"/>
      <c r="AS903" s="38"/>
      <c r="AT903" s="26"/>
      <c r="AU903" s="38"/>
      <c r="AV903" s="38"/>
      <c r="AW903" s="38"/>
      <c r="AX903" s="38"/>
      <c r="AY903" s="26"/>
      <c r="AZ903" s="38"/>
      <c r="BA903" s="38"/>
      <c r="BB903" s="38"/>
      <c r="BC903" s="38"/>
      <c r="BD903" s="26"/>
      <c r="BE903" s="38"/>
      <c r="BF903" s="38"/>
      <c r="BG903" s="38"/>
      <c r="BH903" s="38"/>
      <c r="BI903" s="26"/>
      <c r="BJ903" s="42">
        <v>0.0560636797767431</v>
      </c>
      <c r="BK903" s="23">
        <v>17.70796</v>
      </c>
      <c r="BL903" s="48">
        <f t="shared" si="25"/>
        <v>0.05558382459</v>
      </c>
      <c r="BM903" s="62">
        <f t="shared" si="26"/>
        <v>17.24433</v>
      </c>
      <c r="BN903" s="26"/>
      <c r="BO903" s="42">
        <v>0.0548911402779622</v>
      </c>
      <c r="BP903" s="23">
        <v>17.39951</v>
      </c>
      <c r="BQ903" s="48">
        <f t="shared" si="19"/>
        <v>0.0544074905</v>
      </c>
      <c r="BR903" s="62">
        <f t="shared" si="20"/>
        <v>16.9974</v>
      </c>
      <c r="BS903" s="26"/>
      <c r="BT903" s="42">
        <v>0.0538825728338053</v>
      </c>
      <c r="BU903" s="23">
        <v>17.89852</v>
      </c>
      <c r="BV903" s="48">
        <f t="shared" si="29"/>
        <v>0.05339707413</v>
      </c>
      <c r="BW903" s="62">
        <f t="shared" si="30"/>
        <v>17.34747</v>
      </c>
      <c r="BX903" s="26"/>
      <c r="BY903" s="42">
        <v>0.0538996777502632</v>
      </c>
      <c r="BZ903" s="23">
        <v>17.54815</v>
      </c>
      <c r="CA903" s="48">
        <f t="shared" si="27"/>
        <v>0.05341819029</v>
      </c>
      <c r="CB903" s="62">
        <f t="shared" si="28"/>
        <v>17.05542</v>
      </c>
      <c r="CC903" s="7"/>
    </row>
    <row r="904" ht="15.75" customHeight="1">
      <c r="A904" s="1"/>
      <c r="B904" s="38"/>
      <c r="C904" s="38"/>
      <c r="D904" s="38"/>
      <c r="E904" s="38"/>
      <c r="F904" s="26"/>
      <c r="G904" s="38"/>
      <c r="H904" s="38"/>
      <c r="I904" s="38"/>
      <c r="J904" s="38"/>
      <c r="K904" s="26"/>
      <c r="L904" s="38"/>
      <c r="M904" s="38"/>
      <c r="N904" s="38"/>
      <c r="O904" s="38"/>
      <c r="P904" s="26"/>
      <c r="Q904" s="38"/>
      <c r="R904" s="38"/>
      <c r="S904" s="38"/>
      <c r="T904" s="38"/>
      <c r="U904" s="26"/>
      <c r="V904" s="38"/>
      <c r="W904" s="38"/>
      <c r="X904" s="38"/>
      <c r="Y904" s="38"/>
      <c r="Z904" s="26"/>
      <c r="AA904" s="38"/>
      <c r="AB904" s="38"/>
      <c r="AC904" s="38"/>
      <c r="AD904" s="38"/>
      <c r="AE904" s="26"/>
      <c r="AF904" s="38"/>
      <c r="AG904" s="38"/>
      <c r="AH904" s="38"/>
      <c r="AI904" s="38"/>
      <c r="AJ904" s="26"/>
      <c r="AK904" s="38"/>
      <c r="AL904" s="38"/>
      <c r="AM904" s="38"/>
      <c r="AN904" s="38"/>
      <c r="AO904" s="26"/>
      <c r="AP904" s="38"/>
      <c r="AQ904" s="38"/>
      <c r="AR904" s="38"/>
      <c r="AS904" s="38"/>
      <c r="AT904" s="26"/>
      <c r="AU904" s="38"/>
      <c r="AV904" s="38"/>
      <c r="AW904" s="38"/>
      <c r="AX904" s="38"/>
      <c r="AY904" s="26"/>
      <c r="AZ904" s="38"/>
      <c r="BA904" s="38"/>
      <c r="BB904" s="38"/>
      <c r="BC904" s="38"/>
      <c r="BD904" s="26"/>
      <c r="BE904" s="38"/>
      <c r="BF904" s="38"/>
      <c r="BG904" s="38"/>
      <c r="BH904" s="38"/>
      <c r="BI904" s="26"/>
      <c r="BJ904" s="42">
        <v>0.0561748698643882</v>
      </c>
      <c r="BK904" s="23">
        <v>17.71354</v>
      </c>
      <c r="BL904" s="48">
        <f t="shared" si="25"/>
        <v>0.05569501467</v>
      </c>
      <c r="BM904" s="62">
        <f t="shared" si="26"/>
        <v>17.24991</v>
      </c>
      <c r="BN904" s="26"/>
      <c r="BO904" s="42">
        <v>0.0550045338191731</v>
      </c>
      <c r="BP904" s="23">
        <v>17.40324</v>
      </c>
      <c r="BQ904" s="48">
        <f t="shared" si="19"/>
        <v>0.05452088404</v>
      </c>
      <c r="BR904" s="62">
        <f t="shared" si="20"/>
        <v>17.00113</v>
      </c>
      <c r="BS904" s="26"/>
      <c r="BT904" s="42">
        <v>0.0538939716778757</v>
      </c>
      <c r="BU904" s="23">
        <v>17.90115</v>
      </c>
      <c r="BV904" s="48">
        <f t="shared" si="29"/>
        <v>0.05340847297</v>
      </c>
      <c r="BW904" s="62">
        <f t="shared" si="30"/>
        <v>17.3501</v>
      </c>
      <c r="BX904" s="26"/>
      <c r="BY904" s="42">
        <v>0.0539721716748938</v>
      </c>
      <c r="BZ904" s="23">
        <v>17.55234</v>
      </c>
      <c r="CA904" s="48">
        <f t="shared" si="27"/>
        <v>0.05349068421</v>
      </c>
      <c r="CB904" s="62">
        <f t="shared" si="28"/>
        <v>17.05961</v>
      </c>
      <c r="CC904" s="7"/>
    </row>
    <row r="905" ht="15.75" customHeight="1">
      <c r="A905" s="1"/>
      <c r="B905" s="38"/>
      <c r="C905" s="38"/>
      <c r="D905" s="38"/>
      <c r="E905" s="38"/>
      <c r="F905" s="26"/>
      <c r="G905" s="38"/>
      <c r="H905" s="38"/>
      <c r="I905" s="38"/>
      <c r="J905" s="38"/>
      <c r="K905" s="26"/>
      <c r="L905" s="38"/>
      <c r="M905" s="38"/>
      <c r="N905" s="38"/>
      <c r="O905" s="38"/>
      <c r="P905" s="26"/>
      <c r="Q905" s="38"/>
      <c r="R905" s="38"/>
      <c r="S905" s="38"/>
      <c r="T905" s="38"/>
      <c r="U905" s="26"/>
      <c r="V905" s="38"/>
      <c r="W905" s="38"/>
      <c r="X905" s="38"/>
      <c r="Y905" s="38"/>
      <c r="Z905" s="26"/>
      <c r="AA905" s="38"/>
      <c r="AB905" s="38"/>
      <c r="AC905" s="38"/>
      <c r="AD905" s="38"/>
      <c r="AE905" s="26"/>
      <c r="AF905" s="38"/>
      <c r="AG905" s="38"/>
      <c r="AH905" s="38"/>
      <c r="AI905" s="38"/>
      <c r="AJ905" s="26"/>
      <c r="AK905" s="38"/>
      <c r="AL905" s="38"/>
      <c r="AM905" s="38"/>
      <c r="AN905" s="38"/>
      <c r="AO905" s="26"/>
      <c r="AP905" s="38"/>
      <c r="AQ905" s="38"/>
      <c r="AR905" s="38"/>
      <c r="AS905" s="38"/>
      <c r="AT905" s="26"/>
      <c r="AU905" s="38"/>
      <c r="AV905" s="38"/>
      <c r="AW905" s="38"/>
      <c r="AX905" s="38"/>
      <c r="AY905" s="26"/>
      <c r="AZ905" s="38"/>
      <c r="BA905" s="38"/>
      <c r="BB905" s="38"/>
      <c r="BC905" s="38"/>
      <c r="BD905" s="26"/>
      <c r="BE905" s="38"/>
      <c r="BF905" s="38"/>
      <c r="BG905" s="38"/>
      <c r="BH905" s="38"/>
      <c r="BI905" s="26"/>
      <c r="BJ905" s="42">
        <v>0.056207778540613</v>
      </c>
      <c r="BK905" s="23">
        <v>17.71489</v>
      </c>
      <c r="BL905" s="48">
        <f t="shared" si="25"/>
        <v>0.05572792335</v>
      </c>
      <c r="BM905" s="62">
        <f t="shared" si="26"/>
        <v>17.25126</v>
      </c>
      <c r="BN905" s="26"/>
      <c r="BO905" s="42">
        <v>0.0551058545448953</v>
      </c>
      <c r="BP905" s="23">
        <v>17.40573</v>
      </c>
      <c r="BQ905" s="48">
        <f t="shared" si="19"/>
        <v>0.05462220476</v>
      </c>
      <c r="BR905" s="62">
        <f t="shared" si="20"/>
        <v>17.00362</v>
      </c>
      <c r="BS905" s="26"/>
      <c r="BT905" s="42">
        <v>0.0539451080253714</v>
      </c>
      <c r="BU905" s="23">
        <v>17.90521</v>
      </c>
      <c r="BV905" s="48">
        <f t="shared" si="29"/>
        <v>0.05345960932</v>
      </c>
      <c r="BW905" s="62">
        <f t="shared" si="30"/>
        <v>17.35416</v>
      </c>
      <c r="BX905" s="26"/>
      <c r="BY905" s="42">
        <v>0.0540393670399513</v>
      </c>
      <c r="BZ905" s="23">
        <v>17.55389</v>
      </c>
      <c r="CA905" s="48">
        <f t="shared" si="27"/>
        <v>0.05355787958</v>
      </c>
      <c r="CB905" s="62">
        <f t="shared" si="28"/>
        <v>17.06116</v>
      </c>
      <c r="CC905" s="7"/>
    </row>
    <row r="906" ht="15.75" customHeight="1">
      <c r="A906" s="1"/>
      <c r="B906" s="38"/>
      <c r="C906" s="38"/>
      <c r="D906" s="38"/>
      <c r="E906" s="38"/>
      <c r="F906" s="26"/>
      <c r="G906" s="38"/>
      <c r="H906" s="38"/>
      <c r="I906" s="38"/>
      <c r="J906" s="38"/>
      <c r="K906" s="26"/>
      <c r="L906" s="38"/>
      <c r="M906" s="38"/>
      <c r="N906" s="38"/>
      <c r="O906" s="38"/>
      <c r="P906" s="26"/>
      <c r="Q906" s="38"/>
      <c r="R906" s="38"/>
      <c r="S906" s="38"/>
      <c r="T906" s="38"/>
      <c r="U906" s="26"/>
      <c r="V906" s="38"/>
      <c r="W906" s="38"/>
      <c r="X906" s="38"/>
      <c r="Y906" s="38"/>
      <c r="Z906" s="26"/>
      <c r="AA906" s="38"/>
      <c r="AB906" s="38"/>
      <c r="AC906" s="38"/>
      <c r="AD906" s="38"/>
      <c r="AE906" s="26"/>
      <c r="AF906" s="38"/>
      <c r="AG906" s="38"/>
      <c r="AH906" s="38"/>
      <c r="AI906" s="38"/>
      <c r="AJ906" s="26"/>
      <c r="AK906" s="38"/>
      <c r="AL906" s="38"/>
      <c r="AM906" s="38"/>
      <c r="AN906" s="38"/>
      <c r="AO906" s="26"/>
      <c r="AP906" s="38"/>
      <c r="AQ906" s="38"/>
      <c r="AR906" s="38"/>
      <c r="AS906" s="38"/>
      <c r="AT906" s="26"/>
      <c r="AU906" s="38"/>
      <c r="AV906" s="38"/>
      <c r="AW906" s="38"/>
      <c r="AX906" s="38"/>
      <c r="AY906" s="26"/>
      <c r="AZ906" s="38"/>
      <c r="BA906" s="38"/>
      <c r="BB906" s="38"/>
      <c r="BC906" s="38"/>
      <c r="BD906" s="26"/>
      <c r="BE906" s="38"/>
      <c r="BF906" s="38"/>
      <c r="BG906" s="38"/>
      <c r="BH906" s="38"/>
      <c r="BI906" s="26"/>
      <c r="BJ906" s="42">
        <v>0.0563318553791059</v>
      </c>
      <c r="BK906" s="23">
        <v>17.71978</v>
      </c>
      <c r="BL906" s="48">
        <f t="shared" si="25"/>
        <v>0.05585200019</v>
      </c>
      <c r="BM906" s="62">
        <f t="shared" si="26"/>
        <v>17.25615</v>
      </c>
      <c r="BN906" s="26"/>
      <c r="BO906" s="42">
        <v>0.0551764952268468</v>
      </c>
      <c r="BP906" s="23">
        <v>17.40926</v>
      </c>
      <c r="BQ906" s="48">
        <f t="shared" si="19"/>
        <v>0.05469284545</v>
      </c>
      <c r="BR906" s="62">
        <f t="shared" si="20"/>
        <v>17.00715</v>
      </c>
      <c r="BS906" s="26"/>
      <c r="BT906" s="42">
        <v>0.0540645311908521</v>
      </c>
      <c r="BU906" s="23">
        <v>17.91097</v>
      </c>
      <c r="BV906" s="48">
        <f t="shared" si="29"/>
        <v>0.05357903248</v>
      </c>
      <c r="BW906" s="62">
        <f t="shared" si="30"/>
        <v>17.35992</v>
      </c>
      <c r="BX906" s="26"/>
      <c r="BY906" s="42">
        <v>0.0541180910544528</v>
      </c>
      <c r="BZ906" s="23">
        <v>17.56007</v>
      </c>
      <c r="CA906" s="48">
        <f t="shared" si="27"/>
        <v>0.05363660359</v>
      </c>
      <c r="CB906" s="62">
        <f t="shared" si="28"/>
        <v>17.06734</v>
      </c>
      <c r="CC906" s="7"/>
    </row>
    <row r="907" ht="15.75" customHeight="1">
      <c r="A907" s="1"/>
      <c r="B907" s="38"/>
      <c r="C907" s="38"/>
      <c r="D907" s="38"/>
      <c r="E907" s="38"/>
      <c r="F907" s="26"/>
      <c r="G907" s="38"/>
      <c r="H907" s="38"/>
      <c r="I907" s="38"/>
      <c r="J907" s="38"/>
      <c r="K907" s="26"/>
      <c r="L907" s="38"/>
      <c r="M907" s="38"/>
      <c r="N907" s="38"/>
      <c r="O907" s="38"/>
      <c r="P907" s="26"/>
      <c r="Q907" s="38"/>
      <c r="R907" s="38"/>
      <c r="S907" s="38"/>
      <c r="T907" s="38"/>
      <c r="U907" s="26"/>
      <c r="V907" s="38"/>
      <c r="W907" s="38"/>
      <c r="X907" s="38"/>
      <c r="Y907" s="38"/>
      <c r="Z907" s="26"/>
      <c r="AA907" s="38"/>
      <c r="AB907" s="38"/>
      <c r="AC907" s="38"/>
      <c r="AD907" s="38"/>
      <c r="AE907" s="26"/>
      <c r="AF907" s="38"/>
      <c r="AG907" s="38"/>
      <c r="AH907" s="38"/>
      <c r="AI907" s="38"/>
      <c r="AJ907" s="26"/>
      <c r="AK907" s="38"/>
      <c r="AL907" s="38"/>
      <c r="AM907" s="38"/>
      <c r="AN907" s="38"/>
      <c r="AO907" s="26"/>
      <c r="AP907" s="38"/>
      <c r="AQ907" s="38"/>
      <c r="AR907" s="38"/>
      <c r="AS907" s="38"/>
      <c r="AT907" s="26"/>
      <c r="AU907" s="38"/>
      <c r="AV907" s="38"/>
      <c r="AW907" s="38"/>
      <c r="AX907" s="38"/>
      <c r="AY907" s="26"/>
      <c r="AZ907" s="38"/>
      <c r="BA907" s="38"/>
      <c r="BB907" s="38"/>
      <c r="BC907" s="38"/>
      <c r="BD907" s="26"/>
      <c r="BE907" s="38"/>
      <c r="BF907" s="38"/>
      <c r="BG907" s="38"/>
      <c r="BH907" s="38"/>
      <c r="BI907" s="26"/>
      <c r="BJ907" s="42">
        <v>0.0563747614911474</v>
      </c>
      <c r="BK907" s="23">
        <v>17.72465</v>
      </c>
      <c r="BL907" s="48">
        <f t="shared" si="25"/>
        <v>0.0558949063</v>
      </c>
      <c r="BM907" s="62">
        <f t="shared" si="26"/>
        <v>17.26102</v>
      </c>
      <c r="BN907" s="26"/>
      <c r="BO907" s="42">
        <v>0.0552040866612553</v>
      </c>
      <c r="BP907" s="23">
        <v>17.41449</v>
      </c>
      <c r="BQ907" s="48">
        <f t="shared" si="19"/>
        <v>0.05472043688</v>
      </c>
      <c r="BR907" s="62">
        <f t="shared" si="20"/>
        <v>17.01238</v>
      </c>
      <c r="BS907" s="26"/>
      <c r="BT907" s="42">
        <v>0.0541266040993658</v>
      </c>
      <c r="BU907" s="23">
        <v>17.91279</v>
      </c>
      <c r="BV907" s="48">
        <f t="shared" si="29"/>
        <v>0.05364110539</v>
      </c>
      <c r="BW907" s="62">
        <f t="shared" si="30"/>
        <v>17.36174</v>
      </c>
      <c r="BX907" s="26"/>
      <c r="BY907" s="42">
        <v>0.0541980369657877</v>
      </c>
      <c r="BZ907" s="23">
        <v>17.5633</v>
      </c>
      <c r="CA907" s="48">
        <f t="shared" si="27"/>
        <v>0.0537165495</v>
      </c>
      <c r="CB907" s="62">
        <f t="shared" si="28"/>
        <v>17.07057</v>
      </c>
      <c r="CC907" s="7"/>
    </row>
    <row r="908" ht="15.75" customHeight="1">
      <c r="A908" s="1"/>
      <c r="B908" s="38"/>
      <c r="C908" s="38"/>
      <c r="D908" s="38"/>
      <c r="E908" s="38"/>
      <c r="F908" s="26"/>
      <c r="G908" s="38"/>
      <c r="H908" s="38"/>
      <c r="I908" s="38"/>
      <c r="J908" s="38"/>
      <c r="K908" s="26"/>
      <c r="L908" s="38"/>
      <c r="M908" s="38"/>
      <c r="N908" s="38"/>
      <c r="O908" s="38"/>
      <c r="P908" s="26"/>
      <c r="Q908" s="38"/>
      <c r="R908" s="38"/>
      <c r="S908" s="38"/>
      <c r="T908" s="38"/>
      <c r="U908" s="26"/>
      <c r="V908" s="38"/>
      <c r="W908" s="38"/>
      <c r="X908" s="38"/>
      <c r="Y908" s="38"/>
      <c r="Z908" s="26"/>
      <c r="AA908" s="38"/>
      <c r="AB908" s="38"/>
      <c r="AC908" s="38"/>
      <c r="AD908" s="38"/>
      <c r="AE908" s="26"/>
      <c r="AF908" s="38"/>
      <c r="AG908" s="38"/>
      <c r="AH908" s="38"/>
      <c r="AI908" s="38"/>
      <c r="AJ908" s="26"/>
      <c r="AK908" s="38"/>
      <c r="AL908" s="38"/>
      <c r="AM908" s="38"/>
      <c r="AN908" s="38"/>
      <c r="AO908" s="26"/>
      <c r="AP908" s="38"/>
      <c r="AQ908" s="38"/>
      <c r="AR908" s="38"/>
      <c r="AS908" s="38"/>
      <c r="AT908" s="26"/>
      <c r="AU908" s="38"/>
      <c r="AV908" s="38"/>
      <c r="AW908" s="38"/>
      <c r="AX908" s="38"/>
      <c r="AY908" s="26"/>
      <c r="AZ908" s="38"/>
      <c r="BA908" s="38"/>
      <c r="BB908" s="38"/>
      <c r="BC908" s="38"/>
      <c r="BD908" s="26"/>
      <c r="BE908" s="38"/>
      <c r="BF908" s="38"/>
      <c r="BG908" s="38"/>
      <c r="BH908" s="38"/>
      <c r="BI908" s="26"/>
      <c r="BJ908" s="42">
        <v>0.0564607945195239</v>
      </c>
      <c r="BK908" s="23">
        <v>17.72716</v>
      </c>
      <c r="BL908" s="48">
        <f t="shared" si="25"/>
        <v>0.05598093933</v>
      </c>
      <c r="BM908" s="62">
        <f t="shared" si="26"/>
        <v>17.26353</v>
      </c>
      <c r="BN908" s="26"/>
      <c r="BO908" s="42">
        <v>0.0553076586498888</v>
      </c>
      <c r="BP908" s="23">
        <v>17.41621</v>
      </c>
      <c r="BQ908" s="48">
        <f t="shared" si="19"/>
        <v>0.05482400887</v>
      </c>
      <c r="BR908" s="62">
        <f t="shared" si="20"/>
        <v>17.0141</v>
      </c>
      <c r="BS908" s="26"/>
      <c r="BT908" s="42">
        <v>0.0542097051571664</v>
      </c>
      <c r="BU908" s="23">
        <v>17.91759</v>
      </c>
      <c r="BV908" s="48">
        <f t="shared" si="29"/>
        <v>0.05372420645</v>
      </c>
      <c r="BW908" s="62">
        <f t="shared" si="30"/>
        <v>17.36654</v>
      </c>
      <c r="BX908" s="26"/>
      <c r="BY908" s="42">
        <v>0.0542629534587127</v>
      </c>
      <c r="BZ908" s="23">
        <v>17.56651</v>
      </c>
      <c r="CA908" s="48">
        <f t="shared" si="27"/>
        <v>0.053781466</v>
      </c>
      <c r="CB908" s="62">
        <f t="shared" si="28"/>
        <v>17.07378</v>
      </c>
      <c r="CC908" s="7"/>
    </row>
    <row r="909" ht="15.75" customHeight="1">
      <c r="A909" s="1"/>
      <c r="B909" s="38"/>
      <c r="C909" s="38"/>
      <c r="D909" s="38"/>
      <c r="E909" s="38"/>
      <c r="F909" s="26"/>
      <c r="G909" s="38"/>
      <c r="H909" s="38"/>
      <c r="I909" s="38"/>
      <c r="J909" s="38"/>
      <c r="K909" s="26"/>
      <c r="L909" s="38"/>
      <c r="M909" s="38"/>
      <c r="N909" s="38"/>
      <c r="O909" s="38"/>
      <c r="P909" s="26"/>
      <c r="Q909" s="38"/>
      <c r="R909" s="38"/>
      <c r="S909" s="38"/>
      <c r="T909" s="38"/>
      <c r="U909" s="26"/>
      <c r="V909" s="38"/>
      <c r="W909" s="38"/>
      <c r="X909" s="38"/>
      <c r="Y909" s="38"/>
      <c r="Z909" s="26"/>
      <c r="AA909" s="38"/>
      <c r="AB909" s="38"/>
      <c r="AC909" s="38"/>
      <c r="AD909" s="38"/>
      <c r="AE909" s="26"/>
      <c r="AF909" s="38"/>
      <c r="AG909" s="38"/>
      <c r="AH909" s="38"/>
      <c r="AI909" s="38"/>
      <c r="AJ909" s="26"/>
      <c r="AK909" s="38"/>
      <c r="AL909" s="38"/>
      <c r="AM909" s="38"/>
      <c r="AN909" s="38"/>
      <c r="AO909" s="26"/>
      <c r="AP909" s="38"/>
      <c r="AQ909" s="38"/>
      <c r="AR909" s="38"/>
      <c r="AS909" s="38"/>
      <c r="AT909" s="26"/>
      <c r="AU909" s="38"/>
      <c r="AV909" s="38"/>
      <c r="AW909" s="38"/>
      <c r="AX909" s="38"/>
      <c r="AY909" s="26"/>
      <c r="AZ909" s="38"/>
      <c r="BA909" s="38"/>
      <c r="BB909" s="38"/>
      <c r="BC909" s="38"/>
      <c r="BD909" s="26"/>
      <c r="BE909" s="38"/>
      <c r="BF909" s="38"/>
      <c r="BG909" s="38"/>
      <c r="BH909" s="38"/>
      <c r="BI909" s="26"/>
      <c r="BJ909" s="42">
        <v>0.056527988499111</v>
      </c>
      <c r="BK909" s="23">
        <v>17.73109</v>
      </c>
      <c r="BL909" s="48">
        <f t="shared" si="25"/>
        <v>0.05604813331</v>
      </c>
      <c r="BM909" s="62">
        <f t="shared" si="26"/>
        <v>17.26746</v>
      </c>
      <c r="BN909" s="26"/>
      <c r="BO909" s="42">
        <v>0.0553472873225309</v>
      </c>
      <c r="BP909" s="23">
        <v>17.42084</v>
      </c>
      <c r="BQ909" s="48">
        <f t="shared" si="19"/>
        <v>0.05486363754</v>
      </c>
      <c r="BR909" s="62">
        <f t="shared" si="20"/>
        <v>17.01873</v>
      </c>
      <c r="BS909" s="26"/>
      <c r="BT909" s="42">
        <v>0.0542685329683679</v>
      </c>
      <c r="BU909" s="23">
        <v>17.922</v>
      </c>
      <c r="BV909" s="48">
        <f t="shared" si="29"/>
        <v>0.05378303426</v>
      </c>
      <c r="BW909" s="62">
        <f t="shared" si="30"/>
        <v>17.37095</v>
      </c>
      <c r="BX909" s="26"/>
      <c r="BY909" s="42">
        <v>0.054353115187993</v>
      </c>
      <c r="BZ909" s="23">
        <v>17.57193</v>
      </c>
      <c r="CA909" s="48">
        <f t="shared" si="27"/>
        <v>0.05387162773</v>
      </c>
      <c r="CB909" s="62">
        <f t="shared" si="28"/>
        <v>17.0792</v>
      </c>
      <c r="CC909" s="7"/>
    </row>
    <row r="910" ht="15.75" customHeight="1">
      <c r="A910" s="1"/>
      <c r="B910" s="38"/>
      <c r="C910" s="38"/>
      <c r="D910" s="38"/>
      <c r="E910" s="38"/>
      <c r="F910" s="26"/>
      <c r="G910" s="38"/>
      <c r="H910" s="38"/>
      <c r="I910" s="38"/>
      <c r="J910" s="38"/>
      <c r="K910" s="26"/>
      <c r="L910" s="38"/>
      <c r="M910" s="38"/>
      <c r="N910" s="38"/>
      <c r="O910" s="38"/>
      <c r="P910" s="26"/>
      <c r="Q910" s="38"/>
      <c r="R910" s="38"/>
      <c r="S910" s="38"/>
      <c r="T910" s="38"/>
      <c r="U910" s="26"/>
      <c r="V910" s="38"/>
      <c r="W910" s="38"/>
      <c r="X910" s="38"/>
      <c r="Y910" s="38"/>
      <c r="Z910" s="26"/>
      <c r="AA910" s="38"/>
      <c r="AB910" s="38"/>
      <c r="AC910" s="38"/>
      <c r="AD910" s="38"/>
      <c r="AE910" s="26"/>
      <c r="AF910" s="38"/>
      <c r="AG910" s="38"/>
      <c r="AH910" s="38"/>
      <c r="AI910" s="38"/>
      <c r="AJ910" s="26"/>
      <c r="AK910" s="38"/>
      <c r="AL910" s="38"/>
      <c r="AM910" s="38"/>
      <c r="AN910" s="38"/>
      <c r="AO910" s="26"/>
      <c r="AP910" s="38"/>
      <c r="AQ910" s="38"/>
      <c r="AR910" s="38"/>
      <c r="AS910" s="38"/>
      <c r="AT910" s="26"/>
      <c r="AU910" s="38"/>
      <c r="AV910" s="38"/>
      <c r="AW910" s="38"/>
      <c r="AX910" s="38"/>
      <c r="AY910" s="26"/>
      <c r="AZ910" s="38"/>
      <c r="BA910" s="38"/>
      <c r="BB910" s="38"/>
      <c r="BC910" s="38"/>
      <c r="BD910" s="26"/>
      <c r="BE910" s="38"/>
      <c r="BF910" s="38"/>
      <c r="BG910" s="38"/>
      <c r="BH910" s="38"/>
      <c r="BI910" s="26"/>
      <c r="BJ910" s="42">
        <v>0.0565758499396476</v>
      </c>
      <c r="BK910" s="23">
        <v>17.73574</v>
      </c>
      <c r="BL910" s="48">
        <f t="shared" si="25"/>
        <v>0.05609599475</v>
      </c>
      <c r="BM910" s="62">
        <f t="shared" si="26"/>
        <v>17.27211</v>
      </c>
      <c r="BN910" s="26"/>
      <c r="BO910" s="42">
        <v>0.0554219817380428</v>
      </c>
      <c r="BP910" s="23">
        <v>17.42482</v>
      </c>
      <c r="BQ910" s="48">
        <f t="shared" si="19"/>
        <v>0.05493833196</v>
      </c>
      <c r="BR910" s="62">
        <f t="shared" si="20"/>
        <v>17.02271</v>
      </c>
      <c r="BS910" s="26"/>
      <c r="BT910" s="42">
        <v>0.0543347599807777</v>
      </c>
      <c r="BU910" s="23">
        <v>17.92547</v>
      </c>
      <c r="BV910" s="48">
        <f t="shared" si="29"/>
        <v>0.05384926127</v>
      </c>
      <c r="BW910" s="62">
        <f t="shared" si="30"/>
        <v>17.37442</v>
      </c>
      <c r="BX910" s="26"/>
      <c r="BY910" s="42">
        <v>0.0543866189909457</v>
      </c>
      <c r="BZ910" s="23">
        <v>17.57508</v>
      </c>
      <c r="CA910" s="48">
        <f t="shared" si="27"/>
        <v>0.05390513153</v>
      </c>
      <c r="CB910" s="62">
        <f t="shared" si="28"/>
        <v>17.08235</v>
      </c>
      <c r="CC910" s="7"/>
    </row>
    <row r="911" ht="15.75" customHeight="1">
      <c r="A911" s="1"/>
      <c r="B911" s="38"/>
      <c r="C911" s="38"/>
      <c r="D911" s="38"/>
      <c r="E911" s="38"/>
      <c r="F911" s="26"/>
      <c r="G911" s="38"/>
      <c r="H911" s="38"/>
      <c r="I911" s="38"/>
      <c r="J911" s="38"/>
      <c r="K911" s="26"/>
      <c r="L911" s="38"/>
      <c r="M911" s="38"/>
      <c r="N911" s="38"/>
      <c r="O911" s="38"/>
      <c r="P911" s="26"/>
      <c r="Q911" s="38"/>
      <c r="R911" s="38"/>
      <c r="S911" s="38"/>
      <c r="T911" s="38"/>
      <c r="U911" s="26"/>
      <c r="V911" s="38"/>
      <c r="W911" s="38"/>
      <c r="X911" s="38"/>
      <c r="Y911" s="38"/>
      <c r="Z911" s="26"/>
      <c r="AA911" s="38"/>
      <c r="AB911" s="38"/>
      <c r="AC911" s="38"/>
      <c r="AD911" s="38"/>
      <c r="AE911" s="26"/>
      <c r="AF911" s="38"/>
      <c r="AG911" s="38"/>
      <c r="AH911" s="38"/>
      <c r="AI911" s="38"/>
      <c r="AJ911" s="26"/>
      <c r="AK911" s="38"/>
      <c r="AL911" s="38"/>
      <c r="AM911" s="38"/>
      <c r="AN911" s="38"/>
      <c r="AO911" s="26"/>
      <c r="AP911" s="38"/>
      <c r="AQ911" s="38"/>
      <c r="AR911" s="38"/>
      <c r="AS911" s="38"/>
      <c r="AT911" s="26"/>
      <c r="AU911" s="38"/>
      <c r="AV911" s="38"/>
      <c r="AW911" s="38"/>
      <c r="AX911" s="38"/>
      <c r="AY911" s="26"/>
      <c r="AZ911" s="38"/>
      <c r="BA911" s="38"/>
      <c r="BB911" s="38"/>
      <c r="BC911" s="38"/>
      <c r="BD911" s="26"/>
      <c r="BE911" s="38"/>
      <c r="BF911" s="38"/>
      <c r="BG911" s="38"/>
      <c r="BH911" s="38"/>
      <c r="BI911" s="26"/>
      <c r="BJ911" s="42">
        <v>0.0566822598846357</v>
      </c>
      <c r="BK911" s="23">
        <v>17.73768</v>
      </c>
      <c r="BL911" s="48">
        <f t="shared" si="25"/>
        <v>0.05620240469</v>
      </c>
      <c r="BM911" s="62">
        <f t="shared" si="26"/>
        <v>17.27405</v>
      </c>
      <c r="BN911" s="26"/>
      <c r="BO911" s="42">
        <v>0.055542234845338</v>
      </c>
      <c r="BP911" s="23">
        <v>17.4291</v>
      </c>
      <c r="BQ911" s="48">
        <f t="shared" si="19"/>
        <v>0.05505858506</v>
      </c>
      <c r="BR911" s="62">
        <f t="shared" si="20"/>
        <v>17.02699</v>
      </c>
      <c r="BS911" s="26"/>
      <c r="BT911" s="42">
        <v>0.0543879301537926</v>
      </c>
      <c r="BU911" s="23">
        <v>17.92772</v>
      </c>
      <c r="BV911" s="48">
        <f t="shared" si="29"/>
        <v>0.05390243145</v>
      </c>
      <c r="BW911" s="62">
        <f t="shared" si="30"/>
        <v>17.37667</v>
      </c>
      <c r="BX911" s="26"/>
      <c r="BY911" s="42">
        <v>0.0544588263730783</v>
      </c>
      <c r="BZ911" s="23">
        <v>17.57748</v>
      </c>
      <c r="CA911" s="48">
        <f t="shared" si="27"/>
        <v>0.05397733891</v>
      </c>
      <c r="CB911" s="62">
        <f t="shared" si="28"/>
        <v>17.08475</v>
      </c>
      <c r="CC911" s="7"/>
    </row>
    <row r="912" ht="15.75" customHeight="1">
      <c r="A912" s="1"/>
      <c r="B912" s="38"/>
      <c r="C912" s="38"/>
      <c r="D912" s="38"/>
      <c r="E912" s="38"/>
      <c r="F912" s="26"/>
      <c r="G912" s="38"/>
      <c r="H912" s="38"/>
      <c r="I912" s="38"/>
      <c r="J912" s="38"/>
      <c r="K912" s="26"/>
      <c r="L912" s="38"/>
      <c r="M912" s="38"/>
      <c r="N912" s="38"/>
      <c r="O912" s="38"/>
      <c r="P912" s="26"/>
      <c r="Q912" s="38"/>
      <c r="R912" s="38"/>
      <c r="S912" s="38"/>
      <c r="T912" s="38"/>
      <c r="U912" s="26"/>
      <c r="V912" s="38"/>
      <c r="W912" s="38"/>
      <c r="X912" s="38"/>
      <c r="Y912" s="38"/>
      <c r="Z912" s="26"/>
      <c r="AA912" s="38"/>
      <c r="AB912" s="38"/>
      <c r="AC912" s="38"/>
      <c r="AD912" s="38"/>
      <c r="AE912" s="26"/>
      <c r="AF912" s="38"/>
      <c r="AG912" s="38"/>
      <c r="AH912" s="38"/>
      <c r="AI912" s="38"/>
      <c r="AJ912" s="26"/>
      <c r="AK912" s="38"/>
      <c r="AL912" s="38"/>
      <c r="AM912" s="38"/>
      <c r="AN912" s="38"/>
      <c r="AO912" s="26"/>
      <c r="AP912" s="38"/>
      <c r="AQ912" s="38"/>
      <c r="AR912" s="38"/>
      <c r="AS912" s="38"/>
      <c r="AT912" s="26"/>
      <c r="AU912" s="38"/>
      <c r="AV912" s="38"/>
      <c r="AW912" s="38"/>
      <c r="AX912" s="38"/>
      <c r="AY912" s="26"/>
      <c r="AZ912" s="38"/>
      <c r="BA912" s="38"/>
      <c r="BB912" s="38"/>
      <c r="BC912" s="38"/>
      <c r="BD912" s="26"/>
      <c r="BE912" s="38"/>
      <c r="BF912" s="38"/>
      <c r="BG912" s="38"/>
      <c r="BH912" s="38"/>
      <c r="BI912" s="26"/>
      <c r="BJ912" s="42">
        <v>0.0567989234572295</v>
      </c>
      <c r="BK912" s="23">
        <v>17.74129</v>
      </c>
      <c r="BL912" s="48">
        <f t="shared" si="25"/>
        <v>0.05631906827</v>
      </c>
      <c r="BM912" s="62">
        <f t="shared" si="26"/>
        <v>17.27766</v>
      </c>
      <c r="BN912" s="26"/>
      <c r="BO912" s="42">
        <v>0.0556014649302117</v>
      </c>
      <c r="BP912" s="23">
        <v>17.43094</v>
      </c>
      <c r="BQ912" s="48">
        <f t="shared" si="19"/>
        <v>0.05511781515</v>
      </c>
      <c r="BR912" s="62">
        <f t="shared" si="20"/>
        <v>17.02883</v>
      </c>
      <c r="BS912" s="26"/>
      <c r="BT912" s="42">
        <v>0.0545108314393119</v>
      </c>
      <c r="BU912" s="23">
        <v>17.93401</v>
      </c>
      <c r="BV912" s="48">
        <f t="shared" si="29"/>
        <v>0.05402533273</v>
      </c>
      <c r="BW912" s="62">
        <f t="shared" si="30"/>
        <v>17.38296</v>
      </c>
      <c r="BX912" s="26"/>
      <c r="BY912" s="42">
        <v>0.0545388746434734</v>
      </c>
      <c r="BZ912" s="23">
        <v>17.58376</v>
      </c>
      <c r="CA912" s="48">
        <f t="shared" si="27"/>
        <v>0.05405738718</v>
      </c>
      <c r="CB912" s="62">
        <f t="shared" si="28"/>
        <v>17.09103</v>
      </c>
      <c r="CC912" s="7"/>
    </row>
    <row r="913" ht="15.75" customHeight="1">
      <c r="A913" s="1"/>
      <c r="B913" s="38"/>
      <c r="C913" s="38"/>
      <c r="D913" s="38"/>
      <c r="E913" s="38"/>
      <c r="F913" s="26"/>
      <c r="G913" s="38"/>
      <c r="H913" s="38"/>
      <c r="I913" s="38"/>
      <c r="J913" s="38"/>
      <c r="K913" s="26"/>
      <c r="L913" s="38"/>
      <c r="M913" s="38"/>
      <c r="N913" s="38"/>
      <c r="O913" s="38"/>
      <c r="P913" s="26"/>
      <c r="Q913" s="38"/>
      <c r="R913" s="38"/>
      <c r="S913" s="38"/>
      <c r="T913" s="38"/>
      <c r="U913" s="26"/>
      <c r="V913" s="38"/>
      <c r="W913" s="38"/>
      <c r="X913" s="38"/>
      <c r="Y913" s="38"/>
      <c r="Z913" s="26"/>
      <c r="AA913" s="38"/>
      <c r="AB913" s="38"/>
      <c r="AC913" s="38"/>
      <c r="AD913" s="38"/>
      <c r="AE913" s="26"/>
      <c r="AF913" s="38"/>
      <c r="AG913" s="38"/>
      <c r="AH913" s="38"/>
      <c r="AI913" s="38"/>
      <c r="AJ913" s="26"/>
      <c r="AK913" s="38"/>
      <c r="AL913" s="38"/>
      <c r="AM913" s="38"/>
      <c r="AN913" s="38"/>
      <c r="AO913" s="26"/>
      <c r="AP913" s="38"/>
      <c r="AQ913" s="38"/>
      <c r="AR913" s="38"/>
      <c r="AS913" s="38"/>
      <c r="AT913" s="26"/>
      <c r="AU913" s="38"/>
      <c r="AV913" s="38"/>
      <c r="AW913" s="38"/>
      <c r="AX913" s="38"/>
      <c r="AY913" s="26"/>
      <c r="AZ913" s="38"/>
      <c r="BA913" s="38"/>
      <c r="BB913" s="38"/>
      <c r="BC913" s="38"/>
      <c r="BD913" s="26"/>
      <c r="BE913" s="38"/>
      <c r="BF913" s="38"/>
      <c r="BG913" s="38"/>
      <c r="BH913" s="38"/>
      <c r="BI913" s="26"/>
      <c r="BJ913" s="42">
        <v>0.0568180814273411</v>
      </c>
      <c r="BK913" s="23">
        <v>17.74546</v>
      </c>
      <c r="BL913" s="48">
        <f t="shared" si="25"/>
        <v>0.05633822624</v>
      </c>
      <c r="BM913" s="62">
        <f t="shared" si="26"/>
        <v>17.28183</v>
      </c>
      <c r="BN913" s="26"/>
      <c r="BO913" s="42">
        <v>0.0556307215718017</v>
      </c>
      <c r="BP913" s="23">
        <v>17.43516</v>
      </c>
      <c r="BQ913" s="48">
        <f t="shared" si="19"/>
        <v>0.05514707179</v>
      </c>
      <c r="BR913" s="62">
        <f t="shared" si="20"/>
        <v>17.03305</v>
      </c>
      <c r="BS913" s="26"/>
      <c r="BT913" s="42">
        <v>0.0546004732050329</v>
      </c>
      <c r="BU913" s="23">
        <v>17.93625</v>
      </c>
      <c r="BV913" s="48">
        <f t="shared" si="29"/>
        <v>0.0541149745</v>
      </c>
      <c r="BW913" s="62">
        <f t="shared" si="30"/>
        <v>17.3852</v>
      </c>
      <c r="BX913" s="26"/>
      <c r="BY913" s="42">
        <v>0.0546063627283866</v>
      </c>
      <c r="BZ913" s="23">
        <v>17.58659</v>
      </c>
      <c r="CA913" s="48">
        <f t="shared" si="27"/>
        <v>0.05412487527</v>
      </c>
      <c r="CB913" s="62">
        <f t="shared" si="28"/>
        <v>17.09386</v>
      </c>
      <c r="CC913" s="7"/>
    </row>
    <row r="914" ht="15.75" customHeight="1">
      <c r="A914" s="1"/>
      <c r="B914" s="38"/>
      <c r="C914" s="38"/>
      <c r="D914" s="38"/>
      <c r="E914" s="38"/>
      <c r="F914" s="26"/>
      <c r="G914" s="38"/>
      <c r="H914" s="38"/>
      <c r="I914" s="38"/>
      <c r="J914" s="38"/>
      <c r="K914" s="26"/>
      <c r="L914" s="38"/>
      <c r="M914" s="38"/>
      <c r="N914" s="38"/>
      <c r="O914" s="38"/>
      <c r="P914" s="26"/>
      <c r="Q914" s="38"/>
      <c r="R914" s="38"/>
      <c r="S914" s="38"/>
      <c r="T914" s="38"/>
      <c r="U914" s="26"/>
      <c r="V914" s="38"/>
      <c r="W914" s="38"/>
      <c r="X914" s="38"/>
      <c r="Y914" s="38"/>
      <c r="Z914" s="26"/>
      <c r="AA914" s="38"/>
      <c r="AB914" s="38"/>
      <c r="AC914" s="38"/>
      <c r="AD914" s="38"/>
      <c r="AE914" s="26"/>
      <c r="AF914" s="38"/>
      <c r="AG914" s="38"/>
      <c r="AH914" s="38"/>
      <c r="AI914" s="38"/>
      <c r="AJ914" s="26"/>
      <c r="AK914" s="38"/>
      <c r="AL914" s="38"/>
      <c r="AM914" s="38"/>
      <c r="AN914" s="38"/>
      <c r="AO914" s="26"/>
      <c r="AP914" s="38"/>
      <c r="AQ914" s="38"/>
      <c r="AR914" s="38"/>
      <c r="AS914" s="38"/>
      <c r="AT914" s="26"/>
      <c r="AU914" s="38"/>
      <c r="AV914" s="38"/>
      <c r="AW914" s="38"/>
      <c r="AX914" s="38"/>
      <c r="AY914" s="26"/>
      <c r="AZ914" s="38"/>
      <c r="BA914" s="38"/>
      <c r="BB914" s="38"/>
      <c r="BC914" s="38"/>
      <c r="BD914" s="26"/>
      <c r="BE914" s="38"/>
      <c r="BF914" s="38"/>
      <c r="BG914" s="38"/>
      <c r="BH914" s="38"/>
      <c r="BI914" s="26"/>
      <c r="BJ914" s="42">
        <v>0.0568813210671018</v>
      </c>
      <c r="BK914" s="23">
        <v>17.74819</v>
      </c>
      <c r="BL914" s="48">
        <f t="shared" si="25"/>
        <v>0.05640146588</v>
      </c>
      <c r="BM914" s="62">
        <f t="shared" si="26"/>
        <v>17.28456</v>
      </c>
      <c r="BN914" s="26"/>
      <c r="BO914" s="42">
        <v>0.0557113213454212</v>
      </c>
      <c r="BP914" s="23">
        <v>17.44024</v>
      </c>
      <c r="BQ914" s="48">
        <f t="shared" si="19"/>
        <v>0.05522767156</v>
      </c>
      <c r="BR914" s="62">
        <f t="shared" si="20"/>
        <v>17.03813</v>
      </c>
      <c r="BS914" s="26"/>
      <c r="BT914" s="42">
        <v>0.0546350477395925</v>
      </c>
      <c r="BU914" s="23">
        <v>17.94009</v>
      </c>
      <c r="BV914" s="48">
        <f t="shared" si="29"/>
        <v>0.05414954903</v>
      </c>
      <c r="BW914" s="62">
        <f t="shared" si="30"/>
        <v>17.38904</v>
      </c>
      <c r="BX914" s="26"/>
      <c r="BY914" s="42">
        <v>0.0546737190953113</v>
      </c>
      <c r="BZ914" s="23">
        <v>17.58971</v>
      </c>
      <c r="CA914" s="48">
        <f t="shared" si="27"/>
        <v>0.05419223163</v>
      </c>
      <c r="CB914" s="62">
        <f t="shared" si="28"/>
        <v>17.09698</v>
      </c>
      <c r="CC914" s="7"/>
    </row>
    <row r="915" ht="15.75" customHeight="1">
      <c r="A915" s="1"/>
      <c r="B915" s="38"/>
      <c r="C915" s="38"/>
      <c r="D915" s="38"/>
      <c r="E915" s="38"/>
      <c r="F915" s="26"/>
      <c r="G915" s="38"/>
      <c r="H915" s="38"/>
      <c r="I915" s="38"/>
      <c r="J915" s="38"/>
      <c r="K915" s="26"/>
      <c r="L915" s="38"/>
      <c r="M915" s="38"/>
      <c r="N915" s="38"/>
      <c r="O915" s="38"/>
      <c r="P915" s="26"/>
      <c r="Q915" s="38"/>
      <c r="R915" s="38"/>
      <c r="S915" s="38"/>
      <c r="T915" s="38"/>
      <c r="U915" s="26"/>
      <c r="V915" s="38"/>
      <c r="W915" s="38"/>
      <c r="X915" s="38"/>
      <c r="Y915" s="38"/>
      <c r="Z915" s="26"/>
      <c r="AA915" s="38"/>
      <c r="AB915" s="38"/>
      <c r="AC915" s="38"/>
      <c r="AD915" s="38"/>
      <c r="AE915" s="26"/>
      <c r="AF915" s="38"/>
      <c r="AG915" s="38"/>
      <c r="AH915" s="38"/>
      <c r="AI915" s="38"/>
      <c r="AJ915" s="26"/>
      <c r="AK915" s="38"/>
      <c r="AL915" s="38"/>
      <c r="AM915" s="38"/>
      <c r="AN915" s="38"/>
      <c r="AO915" s="26"/>
      <c r="AP915" s="38"/>
      <c r="AQ915" s="38"/>
      <c r="AR915" s="38"/>
      <c r="AS915" s="38"/>
      <c r="AT915" s="26"/>
      <c r="AU915" s="38"/>
      <c r="AV915" s="38"/>
      <c r="AW915" s="38"/>
      <c r="AX915" s="38"/>
      <c r="AY915" s="26"/>
      <c r="AZ915" s="38"/>
      <c r="BA915" s="38"/>
      <c r="BB915" s="38"/>
      <c r="BC915" s="38"/>
      <c r="BD915" s="26"/>
      <c r="BE915" s="38"/>
      <c r="BF915" s="38"/>
      <c r="BG915" s="38"/>
      <c r="BH915" s="38"/>
      <c r="BI915" s="26"/>
      <c r="BJ915" s="42">
        <v>0.0569776387770677</v>
      </c>
      <c r="BK915" s="23">
        <v>17.75197</v>
      </c>
      <c r="BL915" s="48">
        <f t="shared" si="25"/>
        <v>0.05649778359</v>
      </c>
      <c r="BM915" s="62">
        <f t="shared" si="26"/>
        <v>17.28834</v>
      </c>
      <c r="BN915" s="26"/>
      <c r="BO915" s="42">
        <v>0.0558295431716604</v>
      </c>
      <c r="BP915" s="23">
        <v>17.44222</v>
      </c>
      <c r="BQ915" s="48">
        <f t="shared" si="19"/>
        <v>0.05534589339</v>
      </c>
      <c r="BR915" s="62">
        <f t="shared" si="20"/>
        <v>17.04011</v>
      </c>
      <c r="BS915" s="26"/>
      <c r="BT915" s="42">
        <v>0.0547320530673578</v>
      </c>
      <c r="BU915" s="23">
        <v>17.94369</v>
      </c>
      <c r="BV915" s="48">
        <f t="shared" si="29"/>
        <v>0.05424655436</v>
      </c>
      <c r="BW915" s="62">
        <f t="shared" si="30"/>
        <v>17.39264</v>
      </c>
      <c r="BX915" s="26"/>
      <c r="BY915" s="42">
        <v>0.0547756135181066</v>
      </c>
      <c r="BZ915" s="23">
        <v>17.59493</v>
      </c>
      <c r="CA915" s="48">
        <f t="shared" si="27"/>
        <v>0.05429412606</v>
      </c>
      <c r="CB915" s="62">
        <f t="shared" si="28"/>
        <v>17.1022</v>
      </c>
      <c r="CC915" s="7"/>
    </row>
    <row r="916" ht="15.75" customHeight="1">
      <c r="A916" s="1"/>
      <c r="B916" s="38"/>
      <c r="C916" s="38"/>
      <c r="D916" s="38"/>
      <c r="E916" s="38"/>
      <c r="F916" s="26"/>
      <c r="G916" s="38"/>
      <c r="H916" s="38"/>
      <c r="I916" s="38"/>
      <c r="J916" s="38"/>
      <c r="K916" s="26"/>
      <c r="L916" s="38"/>
      <c r="M916" s="38"/>
      <c r="N916" s="38"/>
      <c r="O916" s="38"/>
      <c r="P916" s="26"/>
      <c r="Q916" s="38"/>
      <c r="R916" s="38"/>
      <c r="S916" s="38"/>
      <c r="T916" s="38"/>
      <c r="U916" s="26"/>
      <c r="V916" s="38"/>
      <c r="W916" s="38"/>
      <c r="X916" s="38"/>
      <c r="Y916" s="38"/>
      <c r="Z916" s="26"/>
      <c r="AA916" s="38"/>
      <c r="AB916" s="38"/>
      <c r="AC916" s="38"/>
      <c r="AD916" s="38"/>
      <c r="AE916" s="26"/>
      <c r="AF916" s="38"/>
      <c r="AG916" s="38"/>
      <c r="AH916" s="38"/>
      <c r="AI916" s="38"/>
      <c r="AJ916" s="26"/>
      <c r="AK916" s="38"/>
      <c r="AL916" s="38"/>
      <c r="AM916" s="38"/>
      <c r="AN916" s="38"/>
      <c r="AO916" s="26"/>
      <c r="AP916" s="38"/>
      <c r="AQ916" s="38"/>
      <c r="AR916" s="38"/>
      <c r="AS916" s="38"/>
      <c r="AT916" s="26"/>
      <c r="AU916" s="38"/>
      <c r="AV916" s="38"/>
      <c r="AW916" s="38"/>
      <c r="AX916" s="38"/>
      <c r="AY916" s="26"/>
      <c r="AZ916" s="38"/>
      <c r="BA916" s="38"/>
      <c r="BB916" s="38"/>
      <c r="BC916" s="38"/>
      <c r="BD916" s="26"/>
      <c r="BE916" s="38"/>
      <c r="BF916" s="38"/>
      <c r="BG916" s="38"/>
      <c r="BH916" s="38"/>
      <c r="BI916" s="26"/>
      <c r="BJ916" s="42">
        <v>0.0570359833344765</v>
      </c>
      <c r="BK916" s="23">
        <v>17.75617</v>
      </c>
      <c r="BL916" s="48">
        <f t="shared" si="25"/>
        <v>0.05655612814</v>
      </c>
      <c r="BM916" s="62">
        <f t="shared" si="26"/>
        <v>17.29254</v>
      </c>
      <c r="BN916" s="26"/>
      <c r="BO916" s="42">
        <v>0.0558677541426502</v>
      </c>
      <c r="BP916" s="23">
        <v>17.44574</v>
      </c>
      <c r="BQ916" s="48">
        <f t="shared" si="19"/>
        <v>0.05538410436</v>
      </c>
      <c r="BR916" s="62">
        <f t="shared" si="20"/>
        <v>17.04363</v>
      </c>
      <c r="BS916" s="26"/>
      <c r="BT916" s="42">
        <v>0.0548247224194511</v>
      </c>
      <c r="BU916" s="23">
        <v>17.94907</v>
      </c>
      <c r="BV916" s="48">
        <f t="shared" si="29"/>
        <v>0.05433922371</v>
      </c>
      <c r="BW916" s="62">
        <f t="shared" si="30"/>
        <v>17.39802</v>
      </c>
      <c r="BX916" s="26"/>
      <c r="BY916" s="42">
        <v>0.0548869513855343</v>
      </c>
      <c r="BZ916" s="23">
        <v>17.59932</v>
      </c>
      <c r="CA916" s="48">
        <f t="shared" si="27"/>
        <v>0.05440546392</v>
      </c>
      <c r="CB916" s="62">
        <f t="shared" si="28"/>
        <v>17.10659</v>
      </c>
      <c r="CC916" s="7"/>
    </row>
    <row r="917" ht="15.75" customHeight="1">
      <c r="A917" s="1"/>
      <c r="B917" s="38"/>
      <c r="C917" s="38"/>
      <c r="D917" s="38"/>
      <c r="E917" s="38"/>
      <c r="F917" s="26"/>
      <c r="G917" s="38"/>
      <c r="H917" s="38"/>
      <c r="I917" s="38"/>
      <c r="J917" s="38"/>
      <c r="K917" s="26"/>
      <c r="L917" s="38"/>
      <c r="M917" s="38"/>
      <c r="N917" s="38"/>
      <c r="O917" s="38"/>
      <c r="P917" s="26"/>
      <c r="Q917" s="38"/>
      <c r="R917" s="38"/>
      <c r="S917" s="38"/>
      <c r="T917" s="38"/>
      <c r="U917" s="26"/>
      <c r="V917" s="38"/>
      <c r="W917" s="38"/>
      <c r="X917" s="38"/>
      <c r="Y917" s="38"/>
      <c r="Z917" s="26"/>
      <c r="AA917" s="38"/>
      <c r="AB917" s="38"/>
      <c r="AC917" s="38"/>
      <c r="AD917" s="38"/>
      <c r="AE917" s="26"/>
      <c r="AF917" s="38"/>
      <c r="AG917" s="38"/>
      <c r="AH917" s="38"/>
      <c r="AI917" s="38"/>
      <c r="AJ917" s="26"/>
      <c r="AK917" s="38"/>
      <c r="AL917" s="38"/>
      <c r="AM917" s="38"/>
      <c r="AN917" s="38"/>
      <c r="AO917" s="26"/>
      <c r="AP917" s="38"/>
      <c r="AQ917" s="38"/>
      <c r="AR917" s="38"/>
      <c r="AS917" s="38"/>
      <c r="AT917" s="26"/>
      <c r="AU917" s="38"/>
      <c r="AV917" s="38"/>
      <c r="AW917" s="38"/>
      <c r="AX917" s="38"/>
      <c r="AY917" s="26"/>
      <c r="AZ917" s="38"/>
      <c r="BA917" s="38"/>
      <c r="BB917" s="38"/>
      <c r="BC917" s="38"/>
      <c r="BD917" s="26"/>
      <c r="BE917" s="38"/>
      <c r="BF917" s="38"/>
      <c r="BG917" s="38"/>
      <c r="BH917" s="38"/>
      <c r="BI917" s="26"/>
      <c r="BJ917" s="42">
        <v>0.0571227736589621</v>
      </c>
      <c r="BK917" s="23">
        <v>17.75824</v>
      </c>
      <c r="BL917" s="48">
        <f t="shared" si="25"/>
        <v>0.05664291847</v>
      </c>
      <c r="BM917" s="62">
        <f t="shared" si="26"/>
        <v>17.29461</v>
      </c>
      <c r="BN917" s="26"/>
      <c r="BO917" s="42">
        <v>0.0559445833604113</v>
      </c>
      <c r="BP917" s="23">
        <v>17.45218</v>
      </c>
      <c r="BQ917" s="48">
        <f t="shared" si="19"/>
        <v>0.05546093358</v>
      </c>
      <c r="BR917" s="62">
        <f t="shared" si="20"/>
        <v>17.05007</v>
      </c>
      <c r="BS917" s="26"/>
      <c r="BT917" s="42">
        <v>0.0549001007109604</v>
      </c>
      <c r="BU917" s="23">
        <v>17.95055</v>
      </c>
      <c r="BV917" s="48">
        <f t="shared" si="29"/>
        <v>0.054414602</v>
      </c>
      <c r="BW917" s="62">
        <f t="shared" si="30"/>
        <v>17.3995</v>
      </c>
      <c r="BX917" s="26"/>
      <c r="BY917" s="42">
        <v>0.0549686091466954</v>
      </c>
      <c r="BZ917" s="23">
        <v>17.60052</v>
      </c>
      <c r="CA917" s="48">
        <f t="shared" si="27"/>
        <v>0.05448712169</v>
      </c>
      <c r="CB917" s="62">
        <f t="shared" si="28"/>
        <v>17.10779</v>
      </c>
      <c r="CC917" s="7"/>
    </row>
    <row r="918" ht="15.75" customHeight="1">
      <c r="A918" s="1"/>
      <c r="B918" s="38"/>
      <c r="C918" s="38"/>
      <c r="D918" s="38"/>
      <c r="E918" s="38"/>
      <c r="F918" s="26"/>
      <c r="G918" s="38"/>
      <c r="H918" s="38"/>
      <c r="I918" s="38"/>
      <c r="J918" s="38"/>
      <c r="K918" s="26"/>
      <c r="L918" s="38"/>
      <c r="M918" s="38"/>
      <c r="N918" s="38"/>
      <c r="O918" s="38"/>
      <c r="P918" s="26"/>
      <c r="Q918" s="38"/>
      <c r="R918" s="38"/>
      <c r="S918" s="38"/>
      <c r="T918" s="38"/>
      <c r="U918" s="26"/>
      <c r="V918" s="38"/>
      <c r="W918" s="38"/>
      <c r="X918" s="38"/>
      <c r="Y918" s="38"/>
      <c r="Z918" s="26"/>
      <c r="AA918" s="38"/>
      <c r="AB918" s="38"/>
      <c r="AC918" s="38"/>
      <c r="AD918" s="38"/>
      <c r="AE918" s="26"/>
      <c r="AF918" s="38"/>
      <c r="AG918" s="38"/>
      <c r="AH918" s="38"/>
      <c r="AI918" s="38"/>
      <c r="AJ918" s="26"/>
      <c r="AK918" s="38"/>
      <c r="AL918" s="38"/>
      <c r="AM918" s="38"/>
      <c r="AN918" s="38"/>
      <c r="AO918" s="26"/>
      <c r="AP918" s="38"/>
      <c r="AQ918" s="38"/>
      <c r="AR918" s="38"/>
      <c r="AS918" s="38"/>
      <c r="AT918" s="26"/>
      <c r="AU918" s="38"/>
      <c r="AV918" s="38"/>
      <c r="AW918" s="38"/>
      <c r="AX918" s="38"/>
      <c r="AY918" s="26"/>
      <c r="AZ918" s="38"/>
      <c r="BA918" s="38"/>
      <c r="BB918" s="38"/>
      <c r="BC918" s="38"/>
      <c r="BD918" s="26"/>
      <c r="BE918" s="38"/>
      <c r="BF918" s="38"/>
      <c r="BG918" s="38"/>
      <c r="BH918" s="38"/>
      <c r="BI918" s="26"/>
      <c r="BJ918" s="42">
        <v>0.0571999931355218</v>
      </c>
      <c r="BK918" s="23">
        <v>17.76266</v>
      </c>
      <c r="BL918" s="48">
        <f t="shared" si="25"/>
        <v>0.05672013794</v>
      </c>
      <c r="BM918" s="62">
        <f t="shared" si="26"/>
        <v>17.29903</v>
      </c>
      <c r="BN918" s="26"/>
      <c r="BO918" s="42">
        <v>0.0560253397090691</v>
      </c>
      <c r="BP918" s="23">
        <v>17.45165</v>
      </c>
      <c r="BQ918" s="48">
        <f t="shared" si="19"/>
        <v>0.05554168993</v>
      </c>
      <c r="BR918" s="62">
        <f t="shared" si="20"/>
        <v>17.04954</v>
      </c>
      <c r="BS918" s="26"/>
      <c r="BT918" s="42">
        <v>0.0549512827542635</v>
      </c>
      <c r="BU918" s="23">
        <v>17.95522</v>
      </c>
      <c r="BV918" s="48">
        <f t="shared" si="29"/>
        <v>0.05446578405</v>
      </c>
      <c r="BW918" s="62">
        <f t="shared" si="30"/>
        <v>17.40417</v>
      </c>
      <c r="BX918" s="26"/>
      <c r="BY918" s="42">
        <v>0.0550054004580998</v>
      </c>
      <c r="BZ918" s="23">
        <v>17.60613</v>
      </c>
      <c r="CA918" s="48">
        <f t="shared" si="27"/>
        <v>0.054523913</v>
      </c>
      <c r="CB918" s="62">
        <f t="shared" si="28"/>
        <v>17.1134</v>
      </c>
      <c r="CC918" s="7"/>
    </row>
    <row r="919" ht="15.75" customHeight="1">
      <c r="A919" s="1"/>
      <c r="B919" s="38"/>
      <c r="C919" s="38"/>
      <c r="D919" s="38"/>
      <c r="E919" s="38"/>
      <c r="F919" s="26"/>
      <c r="G919" s="38"/>
      <c r="H919" s="38"/>
      <c r="I919" s="38"/>
      <c r="J919" s="38"/>
      <c r="K919" s="26"/>
      <c r="L919" s="38"/>
      <c r="M919" s="38"/>
      <c r="N919" s="38"/>
      <c r="O919" s="38"/>
      <c r="P919" s="26"/>
      <c r="Q919" s="38"/>
      <c r="R919" s="38"/>
      <c r="S919" s="38"/>
      <c r="T919" s="38"/>
      <c r="U919" s="26"/>
      <c r="V919" s="38"/>
      <c r="W919" s="38"/>
      <c r="X919" s="38"/>
      <c r="Y919" s="38"/>
      <c r="Z919" s="26"/>
      <c r="AA919" s="38"/>
      <c r="AB919" s="38"/>
      <c r="AC919" s="38"/>
      <c r="AD919" s="38"/>
      <c r="AE919" s="26"/>
      <c r="AF919" s="38"/>
      <c r="AG919" s="38"/>
      <c r="AH919" s="38"/>
      <c r="AI919" s="38"/>
      <c r="AJ919" s="26"/>
      <c r="AK919" s="38"/>
      <c r="AL919" s="38"/>
      <c r="AM919" s="38"/>
      <c r="AN919" s="38"/>
      <c r="AO919" s="26"/>
      <c r="AP919" s="38"/>
      <c r="AQ919" s="38"/>
      <c r="AR919" s="38"/>
      <c r="AS919" s="38"/>
      <c r="AT919" s="26"/>
      <c r="AU919" s="38"/>
      <c r="AV919" s="38"/>
      <c r="AW919" s="38"/>
      <c r="AX919" s="38"/>
      <c r="AY919" s="26"/>
      <c r="AZ919" s="38"/>
      <c r="BA919" s="38"/>
      <c r="BB919" s="38"/>
      <c r="BC919" s="38"/>
      <c r="BD919" s="26"/>
      <c r="BE919" s="38"/>
      <c r="BF919" s="38"/>
      <c r="BG919" s="38"/>
      <c r="BH919" s="38"/>
      <c r="BI919" s="26"/>
      <c r="BJ919" s="42">
        <v>0.0572576829797784</v>
      </c>
      <c r="BK919" s="23">
        <v>17.76585</v>
      </c>
      <c r="BL919" s="48">
        <f t="shared" si="25"/>
        <v>0.05677782779</v>
      </c>
      <c r="BM919" s="62">
        <f t="shared" si="26"/>
        <v>17.30222</v>
      </c>
      <c r="BN919" s="26"/>
      <c r="BO919" s="42">
        <v>0.0560839220465374</v>
      </c>
      <c r="BP919" s="23">
        <v>17.4566</v>
      </c>
      <c r="BQ919" s="48">
        <f t="shared" si="19"/>
        <v>0.05560027227</v>
      </c>
      <c r="BR919" s="62">
        <f t="shared" si="20"/>
        <v>17.05449</v>
      </c>
      <c r="BS919" s="26"/>
      <c r="BT919" s="42">
        <v>0.0550588310037687</v>
      </c>
      <c r="BU919" s="23">
        <v>17.96042</v>
      </c>
      <c r="BV919" s="48">
        <f t="shared" si="29"/>
        <v>0.0545733323</v>
      </c>
      <c r="BW919" s="62">
        <f t="shared" si="30"/>
        <v>17.40937</v>
      </c>
      <c r="BX919" s="26"/>
      <c r="BY919" s="42">
        <v>0.0550842576474118</v>
      </c>
      <c r="BZ919" s="23">
        <v>17.61116</v>
      </c>
      <c r="CA919" s="48">
        <f t="shared" si="27"/>
        <v>0.05460277019</v>
      </c>
      <c r="CB919" s="62">
        <f t="shared" si="28"/>
        <v>17.11843</v>
      </c>
      <c r="CC919" s="7"/>
    </row>
    <row r="920" ht="15.75" customHeight="1">
      <c r="A920" s="1"/>
      <c r="B920" s="38"/>
      <c r="C920" s="38"/>
      <c r="D920" s="38"/>
      <c r="E920" s="38"/>
      <c r="F920" s="26"/>
      <c r="G920" s="38"/>
      <c r="H920" s="38"/>
      <c r="I920" s="38"/>
      <c r="J920" s="38"/>
      <c r="K920" s="26"/>
      <c r="L920" s="38"/>
      <c r="M920" s="38"/>
      <c r="N920" s="38"/>
      <c r="O920" s="38"/>
      <c r="P920" s="26"/>
      <c r="Q920" s="38"/>
      <c r="R920" s="38"/>
      <c r="S920" s="38"/>
      <c r="T920" s="38"/>
      <c r="U920" s="26"/>
      <c r="V920" s="38"/>
      <c r="W920" s="38"/>
      <c r="X920" s="38"/>
      <c r="Y920" s="38"/>
      <c r="Z920" s="26"/>
      <c r="AA920" s="38"/>
      <c r="AB920" s="38"/>
      <c r="AC920" s="38"/>
      <c r="AD920" s="38"/>
      <c r="AE920" s="26"/>
      <c r="AF920" s="38"/>
      <c r="AG920" s="38"/>
      <c r="AH920" s="38"/>
      <c r="AI920" s="38"/>
      <c r="AJ920" s="26"/>
      <c r="AK920" s="38"/>
      <c r="AL920" s="38"/>
      <c r="AM920" s="38"/>
      <c r="AN920" s="38"/>
      <c r="AO920" s="26"/>
      <c r="AP920" s="38"/>
      <c r="AQ920" s="38"/>
      <c r="AR920" s="38"/>
      <c r="AS920" s="38"/>
      <c r="AT920" s="26"/>
      <c r="AU920" s="38"/>
      <c r="AV920" s="38"/>
      <c r="AW920" s="38"/>
      <c r="AX920" s="38"/>
      <c r="AY920" s="26"/>
      <c r="AZ920" s="38"/>
      <c r="BA920" s="38"/>
      <c r="BB920" s="38"/>
      <c r="BC920" s="38"/>
      <c r="BD920" s="26"/>
      <c r="BE920" s="38"/>
      <c r="BF920" s="38"/>
      <c r="BG920" s="38"/>
      <c r="BH920" s="38"/>
      <c r="BI920" s="26"/>
      <c r="BJ920" s="42">
        <v>0.0573804387931232</v>
      </c>
      <c r="BK920" s="23">
        <v>17.76785</v>
      </c>
      <c r="BL920" s="48">
        <f t="shared" si="25"/>
        <v>0.0569005836</v>
      </c>
      <c r="BM920" s="62">
        <f t="shared" si="26"/>
        <v>17.30422</v>
      </c>
      <c r="BN920" s="26"/>
      <c r="BO920" s="42">
        <v>0.0561257764118017</v>
      </c>
      <c r="BP920" s="23">
        <v>17.46175</v>
      </c>
      <c r="BQ920" s="48">
        <f t="shared" si="19"/>
        <v>0.05564212663</v>
      </c>
      <c r="BR920" s="62">
        <f t="shared" si="20"/>
        <v>17.05964</v>
      </c>
      <c r="BS920" s="26"/>
      <c r="BT920" s="42">
        <v>0.0551232412519924</v>
      </c>
      <c r="BU920" s="23">
        <v>17.96296</v>
      </c>
      <c r="BV920" s="48">
        <f t="shared" si="29"/>
        <v>0.05463774255</v>
      </c>
      <c r="BW920" s="62">
        <f t="shared" si="30"/>
        <v>17.41191</v>
      </c>
      <c r="BX920" s="26"/>
      <c r="BY920" s="42">
        <v>0.05513856836093</v>
      </c>
      <c r="BZ920" s="23">
        <v>17.61342</v>
      </c>
      <c r="CA920" s="48">
        <f t="shared" si="27"/>
        <v>0.0546570809</v>
      </c>
      <c r="CB920" s="62">
        <f t="shared" si="28"/>
        <v>17.12069</v>
      </c>
      <c r="CC920" s="7"/>
    </row>
    <row r="921" ht="15.75" customHeight="1">
      <c r="A921" s="1"/>
      <c r="B921" s="38"/>
      <c r="C921" s="38"/>
      <c r="D921" s="38"/>
      <c r="E921" s="38"/>
      <c r="F921" s="26"/>
      <c r="G921" s="38"/>
      <c r="H921" s="38"/>
      <c r="I921" s="38"/>
      <c r="J921" s="38"/>
      <c r="K921" s="26"/>
      <c r="L921" s="38"/>
      <c r="M921" s="38"/>
      <c r="N921" s="38"/>
      <c r="O921" s="38"/>
      <c r="P921" s="26"/>
      <c r="Q921" s="38"/>
      <c r="R921" s="38"/>
      <c r="S921" s="38"/>
      <c r="T921" s="38"/>
      <c r="U921" s="26"/>
      <c r="V921" s="38"/>
      <c r="W921" s="38"/>
      <c r="X921" s="38"/>
      <c r="Y921" s="38"/>
      <c r="Z921" s="26"/>
      <c r="AA921" s="38"/>
      <c r="AB921" s="38"/>
      <c r="AC921" s="38"/>
      <c r="AD921" s="38"/>
      <c r="AE921" s="26"/>
      <c r="AF921" s="38"/>
      <c r="AG921" s="38"/>
      <c r="AH921" s="38"/>
      <c r="AI921" s="38"/>
      <c r="AJ921" s="26"/>
      <c r="AK921" s="38"/>
      <c r="AL921" s="38"/>
      <c r="AM921" s="38"/>
      <c r="AN921" s="38"/>
      <c r="AO921" s="26"/>
      <c r="AP921" s="38"/>
      <c r="AQ921" s="38"/>
      <c r="AR921" s="38"/>
      <c r="AS921" s="38"/>
      <c r="AT921" s="26"/>
      <c r="AU921" s="38"/>
      <c r="AV921" s="38"/>
      <c r="AW921" s="38"/>
      <c r="AX921" s="38"/>
      <c r="AY921" s="26"/>
      <c r="AZ921" s="38"/>
      <c r="BA921" s="38"/>
      <c r="BB921" s="38"/>
      <c r="BC921" s="38"/>
      <c r="BD921" s="26"/>
      <c r="BE921" s="38"/>
      <c r="BF921" s="38"/>
      <c r="BG921" s="38"/>
      <c r="BH921" s="38"/>
      <c r="BI921" s="26"/>
      <c r="BJ921" s="42">
        <v>0.0574057094110332</v>
      </c>
      <c r="BK921" s="23">
        <v>17.77316</v>
      </c>
      <c r="BL921" s="48">
        <f t="shared" si="25"/>
        <v>0.05692585422</v>
      </c>
      <c r="BM921" s="62">
        <f t="shared" si="26"/>
        <v>17.30953</v>
      </c>
      <c r="BN921" s="26"/>
      <c r="BO921" s="42">
        <v>0.0562314119663245</v>
      </c>
      <c r="BP921" s="23">
        <v>17.46312</v>
      </c>
      <c r="BQ921" s="48">
        <f t="shared" si="19"/>
        <v>0.05574776219</v>
      </c>
      <c r="BR921" s="62">
        <f t="shared" si="20"/>
        <v>17.06101</v>
      </c>
      <c r="BS921" s="26"/>
      <c r="BT921" s="42">
        <v>0.0552007329195823</v>
      </c>
      <c r="BU921" s="23">
        <v>17.9662</v>
      </c>
      <c r="BV921" s="48">
        <f t="shared" si="29"/>
        <v>0.05471523421</v>
      </c>
      <c r="BW921" s="62">
        <f t="shared" si="30"/>
        <v>17.41515</v>
      </c>
      <c r="BX921" s="26"/>
      <c r="BY921" s="42">
        <v>0.0552224069032443</v>
      </c>
      <c r="BZ921" s="23">
        <v>17.61695</v>
      </c>
      <c r="CA921" s="48">
        <f t="shared" si="27"/>
        <v>0.05474091944</v>
      </c>
      <c r="CB921" s="62">
        <f t="shared" si="28"/>
        <v>17.12422</v>
      </c>
      <c r="CC921" s="7"/>
    </row>
    <row r="922" ht="15.75" customHeight="1">
      <c r="A922" s="1"/>
      <c r="B922" s="38"/>
      <c r="C922" s="38"/>
      <c r="D922" s="38"/>
      <c r="E922" s="38"/>
      <c r="F922" s="26"/>
      <c r="G922" s="38"/>
      <c r="H922" s="38"/>
      <c r="I922" s="38"/>
      <c r="J922" s="38"/>
      <c r="K922" s="26"/>
      <c r="L922" s="38"/>
      <c r="M922" s="38"/>
      <c r="N922" s="38"/>
      <c r="O922" s="38"/>
      <c r="P922" s="26"/>
      <c r="Q922" s="38"/>
      <c r="R922" s="38"/>
      <c r="S922" s="38"/>
      <c r="T922" s="38"/>
      <c r="U922" s="26"/>
      <c r="V922" s="38"/>
      <c r="W922" s="38"/>
      <c r="X922" s="38"/>
      <c r="Y922" s="38"/>
      <c r="Z922" s="26"/>
      <c r="AA922" s="38"/>
      <c r="AB922" s="38"/>
      <c r="AC922" s="38"/>
      <c r="AD922" s="38"/>
      <c r="AE922" s="26"/>
      <c r="AF922" s="38"/>
      <c r="AG922" s="38"/>
      <c r="AH922" s="38"/>
      <c r="AI922" s="38"/>
      <c r="AJ922" s="26"/>
      <c r="AK922" s="38"/>
      <c r="AL922" s="38"/>
      <c r="AM922" s="38"/>
      <c r="AN922" s="38"/>
      <c r="AO922" s="26"/>
      <c r="AP922" s="38"/>
      <c r="AQ922" s="38"/>
      <c r="AR922" s="38"/>
      <c r="AS922" s="38"/>
      <c r="AT922" s="26"/>
      <c r="AU922" s="38"/>
      <c r="AV922" s="38"/>
      <c r="AW922" s="38"/>
      <c r="AX922" s="38"/>
      <c r="AY922" s="26"/>
      <c r="AZ922" s="38"/>
      <c r="BA922" s="38"/>
      <c r="BB922" s="38"/>
      <c r="BC922" s="38"/>
      <c r="BD922" s="26"/>
      <c r="BE922" s="38"/>
      <c r="BF922" s="38"/>
      <c r="BG922" s="38"/>
      <c r="BH922" s="38"/>
      <c r="BI922" s="26"/>
      <c r="BJ922" s="42">
        <v>0.0574964023371756</v>
      </c>
      <c r="BK922" s="23">
        <v>17.77679</v>
      </c>
      <c r="BL922" s="48">
        <f t="shared" si="25"/>
        <v>0.05701654715</v>
      </c>
      <c r="BM922" s="62">
        <f t="shared" si="26"/>
        <v>17.31316</v>
      </c>
      <c r="BN922" s="26"/>
      <c r="BO922" s="42">
        <v>0.0563378443408276</v>
      </c>
      <c r="BP922" s="23">
        <v>17.46662</v>
      </c>
      <c r="BQ922" s="48">
        <f t="shared" si="19"/>
        <v>0.05585419456</v>
      </c>
      <c r="BR922" s="62">
        <f t="shared" si="20"/>
        <v>17.06451</v>
      </c>
      <c r="BS922" s="26"/>
      <c r="BT922" s="42">
        <v>0.0552531777663052</v>
      </c>
      <c r="BU922" s="23">
        <v>17.97303</v>
      </c>
      <c r="BV922" s="48">
        <f t="shared" si="29"/>
        <v>0.05476767906</v>
      </c>
      <c r="BW922" s="62">
        <f t="shared" si="30"/>
        <v>17.42198</v>
      </c>
      <c r="BX922" s="26"/>
      <c r="BY922" s="42">
        <v>0.0553015332278111</v>
      </c>
      <c r="BZ922" s="23">
        <v>17.62288</v>
      </c>
      <c r="CA922" s="48">
        <f t="shared" si="27"/>
        <v>0.05482004577</v>
      </c>
      <c r="CB922" s="62">
        <f t="shared" si="28"/>
        <v>17.13015</v>
      </c>
      <c r="CC922" s="7"/>
    </row>
    <row r="923" ht="15.75" customHeight="1">
      <c r="A923" s="1"/>
      <c r="B923" s="38"/>
      <c r="C923" s="38"/>
      <c r="D923" s="38"/>
      <c r="E923" s="38"/>
      <c r="F923" s="26"/>
      <c r="G923" s="38"/>
      <c r="H923" s="38"/>
      <c r="I923" s="38"/>
      <c r="J923" s="38"/>
      <c r="K923" s="26"/>
      <c r="L923" s="38"/>
      <c r="M923" s="38"/>
      <c r="N923" s="38"/>
      <c r="O923" s="38"/>
      <c r="P923" s="26"/>
      <c r="Q923" s="38"/>
      <c r="R923" s="38"/>
      <c r="S923" s="38"/>
      <c r="T923" s="38"/>
      <c r="U923" s="26"/>
      <c r="V923" s="38"/>
      <c r="W923" s="38"/>
      <c r="X923" s="38"/>
      <c r="Y923" s="38"/>
      <c r="Z923" s="26"/>
      <c r="AA923" s="38"/>
      <c r="AB923" s="38"/>
      <c r="AC923" s="38"/>
      <c r="AD923" s="38"/>
      <c r="AE923" s="26"/>
      <c r="AF923" s="38"/>
      <c r="AG923" s="38"/>
      <c r="AH923" s="38"/>
      <c r="AI923" s="38"/>
      <c r="AJ923" s="26"/>
      <c r="AK923" s="38"/>
      <c r="AL923" s="38"/>
      <c r="AM923" s="38"/>
      <c r="AN923" s="38"/>
      <c r="AO923" s="26"/>
      <c r="AP923" s="38"/>
      <c r="AQ923" s="38"/>
      <c r="AR923" s="38"/>
      <c r="AS923" s="38"/>
      <c r="AT923" s="26"/>
      <c r="AU923" s="38"/>
      <c r="AV923" s="38"/>
      <c r="AW923" s="38"/>
      <c r="AX923" s="38"/>
      <c r="AY923" s="26"/>
      <c r="AZ923" s="38"/>
      <c r="BA923" s="38"/>
      <c r="BB923" s="38"/>
      <c r="BC923" s="38"/>
      <c r="BD923" s="26"/>
      <c r="BE923" s="38"/>
      <c r="BF923" s="38"/>
      <c r="BG923" s="38"/>
      <c r="BH923" s="38"/>
      <c r="BI923" s="26"/>
      <c r="BJ923" s="42">
        <v>0.0575735535074426</v>
      </c>
      <c r="BK923" s="23">
        <v>17.77864</v>
      </c>
      <c r="BL923" s="48">
        <f t="shared" si="25"/>
        <v>0.05709369832</v>
      </c>
      <c r="BM923" s="62">
        <f t="shared" si="26"/>
        <v>17.31501</v>
      </c>
      <c r="BN923" s="26"/>
      <c r="BO923" s="42">
        <v>0.0563821424810673</v>
      </c>
      <c r="BP923" s="23">
        <v>17.47301</v>
      </c>
      <c r="BQ923" s="48">
        <f t="shared" si="19"/>
        <v>0.0558984927</v>
      </c>
      <c r="BR923" s="62">
        <f t="shared" si="20"/>
        <v>17.0709</v>
      </c>
      <c r="BS923" s="26"/>
      <c r="BT923" s="42">
        <v>0.0553417490622881</v>
      </c>
      <c r="BU923" s="23">
        <v>17.97322</v>
      </c>
      <c r="BV923" s="48">
        <f t="shared" si="29"/>
        <v>0.05485625036</v>
      </c>
      <c r="BW923" s="62">
        <f t="shared" si="30"/>
        <v>17.42217</v>
      </c>
      <c r="BX923" s="26"/>
      <c r="BY923" s="42">
        <v>0.0553600512898547</v>
      </c>
      <c r="BZ923" s="23">
        <v>17.6231</v>
      </c>
      <c r="CA923" s="48">
        <f t="shared" si="27"/>
        <v>0.05487856383</v>
      </c>
      <c r="CB923" s="62">
        <f t="shared" si="28"/>
        <v>17.13037</v>
      </c>
      <c r="CC923" s="7"/>
    </row>
    <row r="924" ht="15.75" customHeight="1">
      <c r="A924" s="1"/>
      <c r="B924" s="38"/>
      <c r="C924" s="38"/>
      <c r="D924" s="38"/>
      <c r="E924" s="38"/>
      <c r="F924" s="26"/>
      <c r="G924" s="38"/>
      <c r="H924" s="38"/>
      <c r="I924" s="38"/>
      <c r="J924" s="38"/>
      <c r="K924" s="26"/>
      <c r="L924" s="38"/>
      <c r="M924" s="38"/>
      <c r="N924" s="38"/>
      <c r="O924" s="38"/>
      <c r="P924" s="26"/>
      <c r="Q924" s="38"/>
      <c r="R924" s="38"/>
      <c r="S924" s="38"/>
      <c r="T924" s="38"/>
      <c r="U924" s="26"/>
      <c r="V924" s="38"/>
      <c r="W924" s="38"/>
      <c r="X924" s="38"/>
      <c r="Y924" s="38"/>
      <c r="Z924" s="26"/>
      <c r="AA924" s="38"/>
      <c r="AB924" s="38"/>
      <c r="AC924" s="38"/>
      <c r="AD924" s="38"/>
      <c r="AE924" s="26"/>
      <c r="AF924" s="38"/>
      <c r="AG924" s="38"/>
      <c r="AH924" s="38"/>
      <c r="AI924" s="38"/>
      <c r="AJ924" s="26"/>
      <c r="AK924" s="38"/>
      <c r="AL924" s="38"/>
      <c r="AM924" s="38"/>
      <c r="AN924" s="38"/>
      <c r="AO924" s="26"/>
      <c r="AP924" s="38"/>
      <c r="AQ924" s="38"/>
      <c r="AR924" s="38"/>
      <c r="AS924" s="38"/>
      <c r="AT924" s="26"/>
      <c r="AU924" s="38"/>
      <c r="AV924" s="38"/>
      <c r="AW924" s="38"/>
      <c r="AX924" s="38"/>
      <c r="AY924" s="26"/>
      <c r="AZ924" s="38"/>
      <c r="BA924" s="38"/>
      <c r="BB924" s="38"/>
      <c r="BC924" s="38"/>
      <c r="BD924" s="26"/>
      <c r="BE924" s="38"/>
      <c r="BF924" s="38"/>
      <c r="BG924" s="38"/>
      <c r="BH924" s="38"/>
      <c r="BI924" s="26"/>
      <c r="BJ924" s="42">
        <v>0.0576658715332574</v>
      </c>
      <c r="BK924" s="23">
        <v>17.78437</v>
      </c>
      <c r="BL924" s="48">
        <f t="shared" si="25"/>
        <v>0.05718601634</v>
      </c>
      <c r="BM924" s="62">
        <f t="shared" si="26"/>
        <v>17.32074</v>
      </c>
      <c r="BN924" s="26"/>
      <c r="BO924" s="42">
        <v>0.0564835097624397</v>
      </c>
      <c r="BP924" s="23">
        <v>17.47338</v>
      </c>
      <c r="BQ924" s="48">
        <f t="shared" si="19"/>
        <v>0.05599985998</v>
      </c>
      <c r="BR924" s="62">
        <f t="shared" si="20"/>
        <v>17.07127</v>
      </c>
      <c r="BS924" s="26"/>
      <c r="BT924" s="42">
        <v>0.055425523669177</v>
      </c>
      <c r="BU924" s="23">
        <v>17.97811</v>
      </c>
      <c r="BV924" s="48">
        <f t="shared" si="29"/>
        <v>0.05494002496</v>
      </c>
      <c r="BW924" s="62">
        <f t="shared" si="30"/>
        <v>17.42706</v>
      </c>
      <c r="BX924" s="26"/>
      <c r="BY924" s="42">
        <v>0.0554656647489995</v>
      </c>
      <c r="BZ924" s="23">
        <v>17.6281</v>
      </c>
      <c r="CA924" s="48">
        <f t="shared" si="27"/>
        <v>0.05498417729</v>
      </c>
      <c r="CB924" s="62">
        <f t="shared" si="28"/>
        <v>17.13537</v>
      </c>
      <c r="CC924" s="7"/>
    </row>
    <row r="925" ht="15.75" customHeight="1">
      <c r="A925" s="1"/>
      <c r="B925" s="38"/>
      <c r="C925" s="38"/>
      <c r="D925" s="38"/>
      <c r="E925" s="38"/>
      <c r="F925" s="26"/>
      <c r="G925" s="38"/>
      <c r="H925" s="38"/>
      <c r="I925" s="38"/>
      <c r="J925" s="38"/>
      <c r="K925" s="26"/>
      <c r="L925" s="38"/>
      <c r="M925" s="38"/>
      <c r="N925" s="38"/>
      <c r="O925" s="38"/>
      <c r="P925" s="26"/>
      <c r="Q925" s="38"/>
      <c r="R925" s="38"/>
      <c r="S925" s="38"/>
      <c r="T925" s="38"/>
      <c r="U925" s="26"/>
      <c r="V925" s="38"/>
      <c r="W925" s="38"/>
      <c r="X925" s="38"/>
      <c r="Y925" s="38"/>
      <c r="Z925" s="26"/>
      <c r="AA925" s="38"/>
      <c r="AB925" s="38"/>
      <c r="AC925" s="38"/>
      <c r="AD925" s="38"/>
      <c r="AE925" s="26"/>
      <c r="AF925" s="38"/>
      <c r="AG925" s="38"/>
      <c r="AH925" s="38"/>
      <c r="AI925" s="38"/>
      <c r="AJ925" s="26"/>
      <c r="AK925" s="38"/>
      <c r="AL925" s="38"/>
      <c r="AM925" s="38"/>
      <c r="AN925" s="38"/>
      <c r="AO925" s="26"/>
      <c r="AP925" s="38"/>
      <c r="AQ925" s="38"/>
      <c r="AR925" s="38"/>
      <c r="AS925" s="38"/>
      <c r="AT925" s="26"/>
      <c r="AU925" s="38"/>
      <c r="AV925" s="38"/>
      <c r="AW925" s="38"/>
      <c r="AX925" s="38"/>
      <c r="AY925" s="26"/>
      <c r="AZ925" s="38"/>
      <c r="BA925" s="38"/>
      <c r="BB925" s="38"/>
      <c r="BC925" s="38"/>
      <c r="BD925" s="26"/>
      <c r="BE925" s="38"/>
      <c r="BF925" s="38"/>
      <c r="BG925" s="38"/>
      <c r="BH925" s="38"/>
      <c r="BI925" s="26"/>
      <c r="BJ925" s="42">
        <v>0.0577519262552448</v>
      </c>
      <c r="BK925" s="23">
        <v>17.78776</v>
      </c>
      <c r="BL925" s="48">
        <f t="shared" si="25"/>
        <v>0.05727207106</v>
      </c>
      <c r="BM925" s="62">
        <f t="shared" si="26"/>
        <v>17.32413</v>
      </c>
      <c r="BN925" s="26"/>
      <c r="BO925" s="42">
        <v>0.0565361000795743</v>
      </c>
      <c r="BP925" s="23">
        <v>17.47832</v>
      </c>
      <c r="BQ925" s="48">
        <f t="shared" si="19"/>
        <v>0.0560524503</v>
      </c>
      <c r="BR925" s="62">
        <f t="shared" si="20"/>
        <v>17.07621</v>
      </c>
      <c r="BS925" s="26"/>
      <c r="BT925" s="42">
        <v>0.0555118676383153</v>
      </c>
      <c r="BU925" s="23">
        <v>17.98289</v>
      </c>
      <c r="BV925" s="48">
        <f t="shared" si="29"/>
        <v>0.05502636893</v>
      </c>
      <c r="BW925" s="62">
        <f t="shared" si="30"/>
        <v>17.43184</v>
      </c>
      <c r="BX925" s="26"/>
      <c r="BY925" s="42">
        <v>0.0554835328613568</v>
      </c>
      <c r="BZ925" s="23">
        <v>17.63255</v>
      </c>
      <c r="CA925" s="48">
        <f t="shared" si="27"/>
        <v>0.0550020454</v>
      </c>
      <c r="CB925" s="62">
        <f t="shared" si="28"/>
        <v>17.13982</v>
      </c>
      <c r="CC925" s="7"/>
    </row>
    <row r="926" ht="15.75" customHeight="1">
      <c r="A926" s="1"/>
      <c r="B926" s="38"/>
      <c r="C926" s="38"/>
      <c r="D926" s="38"/>
      <c r="E926" s="38"/>
      <c r="F926" s="26"/>
      <c r="G926" s="38"/>
      <c r="H926" s="38"/>
      <c r="I926" s="38"/>
      <c r="J926" s="38"/>
      <c r="K926" s="26"/>
      <c r="L926" s="38"/>
      <c r="M926" s="38"/>
      <c r="N926" s="38"/>
      <c r="O926" s="38"/>
      <c r="P926" s="26"/>
      <c r="Q926" s="38"/>
      <c r="R926" s="38"/>
      <c r="S926" s="38"/>
      <c r="T926" s="38"/>
      <c r="U926" s="26"/>
      <c r="V926" s="38"/>
      <c r="W926" s="38"/>
      <c r="X926" s="38"/>
      <c r="Y926" s="38"/>
      <c r="Z926" s="26"/>
      <c r="AA926" s="38"/>
      <c r="AB926" s="38"/>
      <c r="AC926" s="38"/>
      <c r="AD926" s="38"/>
      <c r="AE926" s="26"/>
      <c r="AF926" s="38"/>
      <c r="AG926" s="38"/>
      <c r="AH926" s="38"/>
      <c r="AI926" s="38"/>
      <c r="AJ926" s="26"/>
      <c r="AK926" s="38"/>
      <c r="AL926" s="38"/>
      <c r="AM926" s="38"/>
      <c r="AN926" s="38"/>
      <c r="AO926" s="26"/>
      <c r="AP926" s="38"/>
      <c r="AQ926" s="38"/>
      <c r="AR926" s="38"/>
      <c r="AS926" s="38"/>
      <c r="AT926" s="26"/>
      <c r="AU926" s="38"/>
      <c r="AV926" s="38"/>
      <c r="AW926" s="38"/>
      <c r="AX926" s="38"/>
      <c r="AY926" s="26"/>
      <c r="AZ926" s="38"/>
      <c r="BA926" s="38"/>
      <c r="BB926" s="38"/>
      <c r="BC926" s="38"/>
      <c r="BD926" s="26"/>
      <c r="BE926" s="38"/>
      <c r="BF926" s="38"/>
      <c r="BG926" s="38"/>
      <c r="BH926" s="38"/>
      <c r="BI926" s="26"/>
      <c r="BJ926" s="42">
        <v>0.0577987643128686</v>
      </c>
      <c r="BK926" s="23">
        <v>17.78852</v>
      </c>
      <c r="BL926" s="48">
        <f t="shared" si="25"/>
        <v>0.05731890912</v>
      </c>
      <c r="BM926" s="62">
        <f t="shared" si="26"/>
        <v>17.32489</v>
      </c>
      <c r="BN926" s="26"/>
      <c r="BO926" s="42">
        <v>0.0566330088903662</v>
      </c>
      <c r="BP926" s="23">
        <v>17.48279</v>
      </c>
      <c r="BQ926" s="48">
        <f t="shared" si="19"/>
        <v>0.05614935911</v>
      </c>
      <c r="BR926" s="62">
        <f t="shared" si="20"/>
        <v>17.08068</v>
      </c>
      <c r="BS926" s="26"/>
      <c r="BT926" s="42">
        <v>0.0556009551692616</v>
      </c>
      <c r="BU926" s="23">
        <v>17.98493</v>
      </c>
      <c r="BV926" s="48">
        <f t="shared" si="29"/>
        <v>0.05511545646</v>
      </c>
      <c r="BW926" s="62">
        <f t="shared" si="30"/>
        <v>17.43388</v>
      </c>
      <c r="BX926" s="26"/>
      <c r="BY926" s="42">
        <v>0.0556001746089883</v>
      </c>
      <c r="BZ926" s="23">
        <v>17.635</v>
      </c>
      <c r="CA926" s="48">
        <f t="shared" si="27"/>
        <v>0.05511868715</v>
      </c>
      <c r="CB926" s="62">
        <f t="shared" si="28"/>
        <v>17.14227</v>
      </c>
      <c r="CC926" s="7"/>
    </row>
    <row r="927" ht="15.75" customHeight="1">
      <c r="A927" s="1"/>
      <c r="B927" s="38"/>
      <c r="C927" s="38"/>
      <c r="D927" s="38"/>
      <c r="E927" s="38"/>
      <c r="F927" s="26"/>
      <c r="G927" s="38"/>
      <c r="H927" s="38"/>
      <c r="I927" s="38"/>
      <c r="J927" s="38"/>
      <c r="K927" s="26"/>
      <c r="L927" s="38"/>
      <c r="M927" s="38"/>
      <c r="N927" s="38"/>
      <c r="O927" s="38"/>
      <c r="P927" s="26"/>
      <c r="Q927" s="38"/>
      <c r="R927" s="38"/>
      <c r="S927" s="38"/>
      <c r="T927" s="38"/>
      <c r="U927" s="26"/>
      <c r="V927" s="38"/>
      <c r="W927" s="38"/>
      <c r="X927" s="38"/>
      <c r="Y927" s="38"/>
      <c r="Z927" s="26"/>
      <c r="AA927" s="38"/>
      <c r="AB927" s="38"/>
      <c r="AC927" s="38"/>
      <c r="AD927" s="38"/>
      <c r="AE927" s="26"/>
      <c r="AF927" s="38"/>
      <c r="AG927" s="38"/>
      <c r="AH927" s="38"/>
      <c r="AI927" s="38"/>
      <c r="AJ927" s="26"/>
      <c r="AK927" s="38"/>
      <c r="AL927" s="38"/>
      <c r="AM927" s="38"/>
      <c r="AN927" s="38"/>
      <c r="AO927" s="26"/>
      <c r="AP927" s="38"/>
      <c r="AQ927" s="38"/>
      <c r="AR927" s="38"/>
      <c r="AS927" s="38"/>
      <c r="AT927" s="26"/>
      <c r="AU927" s="38"/>
      <c r="AV927" s="38"/>
      <c r="AW927" s="38"/>
      <c r="AX927" s="38"/>
      <c r="AY927" s="26"/>
      <c r="AZ927" s="38"/>
      <c r="BA927" s="38"/>
      <c r="BB927" s="38"/>
      <c r="BC927" s="38"/>
      <c r="BD927" s="26"/>
      <c r="BE927" s="38"/>
      <c r="BF927" s="38"/>
      <c r="BG927" s="38"/>
      <c r="BH927" s="38"/>
      <c r="BI927" s="26"/>
      <c r="BJ927" s="42">
        <v>0.0578862158204112</v>
      </c>
      <c r="BK927" s="23">
        <v>17.79329</v>
      </c>
      <c r="BL927" s="48">
        <f t="shared" si="25"/>
        <v>0.05740636063</v>
      </c>
      <c r="BM927" s="62">
        <f t="shared" si="26"/>
        <v>17.32966</v>
      </c>
      <c r="BN927" s="26"/>
      <c r="BO927" s="42">
        <v>0.0567033224296567</v>
      </c>
      <c r="BP927" s="23">
        <v>17.48499</v>
      </c>
      <c r="BQ927" s="48">
        <f t="shared" si="19"/>
        <v>0.05621967265</v>
      </c>
      <c r="BR927" s="62">
        <f t="shared" si="20"/>
        <v>17.08288</v>
      </c>
      <c r="BS927" s="26"/>
      <c r="BT927" s="42">
        <v>0.0556615068515696</v>
      </c>
      <c r="BU927" s="23">
        <v>17.98811</v>
      </c>
      <c r="BV927" s="48">
        <f t="shared" si="29"/>
        <v>0.05517600815</v>
      </c>
      <c r="BW927" s="62">
        <f t="shared" si="30"/>
        <v>17.43706</v>
      </c>
      <c r="BX927" s="26"/>
      <c r="BY927" s="42">
        <v>0.0556878874280977</v>
      </c>
      <c r="BZ927" s="23">
        <v>17.63786</v>
      </c>
      <c r="CA927" s="48">
        <f t="shared" si="27"/>
        <v>0.05520639997</v>
      </c>
      <c r="CB927" s="62">
        <f t="shared" si="28"/>
        <v>17.14513</v>
      </c>
      <c r="CC927" s="7"/>
    </row>
    <row r="928" ht="15.75" customHeight="1">
      <c r="A928" s="1"/>
      <c r="B928" s="38"/>
      <c r="C928" s="38"/>
      <c r="D928" s="38"/>
      <c r="E928" s="38"/>
      <c r="F928" s="26"/>
      <c r="G928" s="38"/>
      <c r="H928" s="38"/>
      <c r="I928" s="38"/>
      <c r="J928" s="38"/>
      <c r="K928" s="26"/>
      <c r="L928" s="38"/>
      <c r="M928" s="38"/>
      <c r="N928" s="38"/>
      <c r="O928" s="38"/>
      <c r="P928" s="26"/>
      <c r="Q928" s="38"/>
      <c r="R928" s="38"/>
      <c r="S928" s="38"/>
      <c r="T928" s="38"/>
      <c r="U928" s="26"/>
      <c r="V928" s="38"/>
      <c r="W928" s="38"/>
      <c r="X928" s="38"/>
      <c r="Y928" s="38"/>
      <c r="Z928" s="26"/>
      <c r="AA928" s="38"/>
      <c r="AB928" s="38"/>
      <c r="AC928" s="38"/>
      <c r="AD928" s="38"/>
      <c r="AE928" s="26"/>
      <c r="AF928" s="38"/>
      <c r="AG928" s="38"/>
      <c r="AH928" s="38"/>
      <c r="AI928" s="38"/>
      <c r="AJ928" s="26"/>
      <c r="AK928" s="38"/>
      <c r="AL928" s="38"/>
      <c r="AM928" s="38"/>
      <c r="AN928" s="38"/>
      <c r="AO928" s="26"/>
      <c r="AP928" s="38"/>
      <c r="AQ928" s="38"/>
      <c r="AR928" s="38"/>
      <c r="AS928" s="38"/>
      <c r="AT928" s="26"/>
      <c r="AU928" s="38"/>
      <c r="AV928" s="38"/>
      <c r="AW928" s="38"/>
      <c r="AX928" s="38"/>
      <c r="AY928" s="26"/>
      <c r="AZ928" s="38"/>
      <c r="BA928" s="38"/>
      <c r="BB928" s="38"/>
      <c r="BC928" s="38"/>
      <c r="BD928" s="26"/>
      <c r="BE928" s="38"/>
      <c r="BF928" s="38"/>
      <c r="BG928" s="38"/>
      <c r="BH928" s="38"/>
      <c r="BI928" s="26"/>
      <c r="BJ928" s="42">
        <v>0.0579497853820676</v>
      </c>
      <c r="BK928" s="23">
        <v>17.79749</v>
      </c>
      <c r="BL928" s="48">
        <f t="shared" si="25"/>
        <v>0.05746993019</v>
      </c>
      <c r="BM928" s="62">
        <f t="shared" si="26"/>
        <v>17.33386</v>
      </c>
      <c r="BN928" s="26"/>
      <c r="BO928" s="42">
        <v>0.0567624618853941</v>
      </c>
      <c r="BP928" s="23">
        <v>17.48808</v>
      </c>
      <c r="BQ928" s="48">
        <f t="shared" si="19"/>
        <v>0.0562788121</v>
      </c>
      <c r="BR928" s="62">
        <f t="shared" si="20"/>
        <v>17.08597</v>
      </c>
      <c r="BS928" s="26"/>
      <c r="BT928" s="42">
        <v>0.0557117821413917</v>
      </c>
      <c r="BU928" s="23">
        <v>17.99509</v>
      </c>
      <c r="BV928" s="48">
        <f t="shared" si="29"/>
        <v>0.05522628344</v>
      </c>
      <c r="BW928" s="62">
        <f t="shared" si="30"/>
        <v>17.44404</v>
      </c>
      <c r="BX928" s="26"/>
      <c r="BY928" s="42">
        <v>0.0557326306631143</v>
      </c>
      <c r="BZ928" s="23">
        <v>17.64419</v>
      </c>
      <c r="CA928" s="48">
        <f t="shared" si="27"/>
        <v>0.0552511432</v>
      </c>
      <c r="CB928" s="62">
        <f t="shared" si="28"/>
        <v>17.15146</v>
      </c>
      <c r="CC928" s="7"/>
    </row>
    <row r="929" ht="15.75" customHeight="1">
      <c r="A929" s="1"/>
      <c r="B929" s="38"/>
      <c r="C929" s="38"/>
      <c r="D929" s="38"/>
      <c r="E929" s="38"/>
      <c r="F929" s="26"/>
      <c r="G929" s="38"/>
      <c r="H929" s="38"/>
      <c r="I929" s="38"/>
      <c r="J929" s="38"/>
      <c r="K929" s="26"/>
      <c r="L929" s="38"/>
      <c r="M929" s="38"/>
      <c r="N929" s="38"/>
      <c r="O929" s="38"/>
      <c r="P929" s="26"/>
      <c r="Q929" s="38"/>
      <c r="R929" s="38"/>
      <c r="S929" s="38"/>
      <c r="T929" s="38"/>
      <c r="U929" s="26"/>
      <c r="V929" s="38"/>
      <c r="W929" s="38"/>
      <c r="X929" s="38"/>
      <c r="Y929" s="38"/>
      <c r="Z929" s="26"/>
      <c r="AA929" s="38"/>
      <c r="AB929" s="38"/>
      <c r="AC929" s="38"/>
      <c r="AD929" s="38"/>
      <c r="AE929" s="26"/>
      <c r="AF929" s="38"/>
      <c r="AG929" s="38"/>
      <c r="AH929" s="38"/>
      <c r="AI929" s="38"/>
      <c r="AJ929" s="26"/>
      <c r="AK929" s="38"/>
      <c r="AL929" s="38"/>
      <c r="AM929" s="38"/>
      <c r="AN929" s="38"/>
      <c r="AO929" s="26"/>
      <c r="AP929" s="38"/>
      <c r="AQ929" s="38"/>
      <c r="AR929" s="38"/>
      <c r="AS929" s="38"/>
      <c r="AT929" s="26"/>
      <c r="AU929" s="38"/>
      <c r="AV929" s="38"/>
      <c r="AW929" s="38"/>
      <c r="AX929" s="38"/>
      <c r="AY929" s="26"/>
      <c r="AZ929" s="38"/>
      <c r="BA929" s="38"/>
      <c r="BB929" s="38"/>
      <c r="BC929" s="38"/>
      <c r="BD929" s="26"/>
      <c r="BE929" s="38"/>
      <c r="BF929" s="38"/>
      <c r="BG929" s="38"/>
      <c r="BH929" s="38"/>
      <c r="BI929" s="26"/>
      <c r="BJ929" s="42">
        <v>0.0580362878233003</v>
      </c>
      <c r="BK929" s="23">
        <v>17.79856</v>
      </c>
      <c r="BL929" s="48">
        <f t="shared" si="25"/>
        <v>0.05755643263</v>
      </c>
      <c r="BM929" s="62">
        <f t="shared" si="26"/>
        <v>17.33493</v>
      </c>
      <c r="BN929" s="26"/>
      <c r="BO929" s="42">
        <v>0.0568361902542547</v>
      </c>
      <c r="BP929" s="23">
        <v>17.4931</v>
      </c>
      <c r="BQ929" s="48">
        <f t="shared" si="19"/>
        <v>0.05635254047</v>
      </c>
      <c r="BR929" s="62">
        <f t="shared" si="20"/>
        <v>17.09099</v>
      </c>
      <c r="BS929" s="26"/>
      <c r="BT929" s="42">
        <v>0.0557930037429735</v>
      </c>
      <c r="BU929" s="23">
        <v>17.99502</v>
      </c>
      <c r="BV929" s="48">
        <f t="shared" si="29"/>
        <v>0.05530750504</v>
      </c>
      <c r="BW929" s="62">
        <f t="shared" si="30"/>
        <v>17.44397</v>
      </c>
      <c r="BX929" s="26"/>
      <c r="BY929" s="42">
        <v>0.0558554590771139</v>
      </c>
      <c r="BZ929" s="23">
        <v>17.64612</v>
      </c>
      <c r="CA929" s="48">
        <f t="shared" si="27"/>
        <v>0.05537397162</v>
      </c>
      <c r="CB929" s="62">
        <f t="shared" si="28"/>
        <v>17.15339</v>
      </c>
      <c r="CC929" s="7"/>
    </row>
    <row r="930" ht="15.75" customHeight="1">
      <c r="A930" s="1"/>
      <c r="B930" s="38"/>
      <c r="C930" s="38"/>
      <c r="D930" s="38"/>
      <c r="E930" s="38"/>
      <c r="F930" s="26"/>
      <c r="G930" s="38"/>
      <c r="H930" s="38"/>
      <c r="I930" s="38"/>
      <c r="J930" s="38"/>
      <c r="K930" s="26"/>
      <c r="L930" s="38"/>
      <c r="M930" s="38"/>
      <c r="N930" s="38"/>
      <c r="O930" s="38"/>
      <c r="P930" s="26"/>
      <c r="Q930" s="38"/>
      <c r="R930" s="38"/>
      <c r="S930" s="38"/>
      <c r="T930" s="38"/>
      <c r="U930" s="26"/>
      <c r="V930" s="38"/>
      <c r="W930" s="38"/>
      <c r="X930" s="38"/>
      <c r="Y930" s="38"/>
      <c r="Z930" s="26"/>
      <c r="AA930" s="38"/>
      <c r="AB930" s="38"/>
      <c r="AC930" s="38"/>
      <c r="AD930" s="38"/>
      <c r="AE930" s="26"/>
      <c r="AF930" s="38"/>
      <c r="AG930" s="38"/>
      <c r="AH930" s="38"/>
      <c r="AI930" s="38"/>
      <c r="AJ930" s="26"/>
      <c r="AK930" s="38"/>
      <c r="AL930" s="38"/>
      <c r="AM930" s="38"/>
      <c r="AN930" s="38"/>
      <c r="AO930" s="26"/>
      <c r="AP930" s="38"/>
      <c r="AQ930" s="38"/>
      <c r="AR930" s="38"/>
      <c r="AS930" s="38"/>
      <c r="AT930" s="26"/>
      <c r="AU930" s="38"/>
      <c r="AV930" s="38"/>
      <c r="AW930" s="38"/>
      <c r="AX930" s="38"/>
      <c r="AY930" s="26"/>
      <c r="AZ930" s="38"/>
      <c r="BA930" s="38"/>
      <c r="BB930" s="38"/>
      <c r="BC930" s="38"/>
      <c r="BD930" s="26"/>
      <c r="BE930" s="38"/>
      <c r="BF930" s="38"/>
      <c r="BG930" s="38"/>
      <c r="BH930" s="38"/>
      <c r="BI930" s="26"/>
      <c r="BJ930" s="42">
        <v>0.0581375931821237</v>
      </c>
      <c r="BK930" s="23">
        <v>17.80379</v>
      </c>
      <c r="BL930" s="48">
        <f t="shared" si="25"/>
        <v>0.05765773799</v>
      </c>
      <c r="BM930" s="62">
        <f t="shared" si="26"/>
        <v>17.34016</v>
      </c>
      <c r="BN930" s="26"/>
      <c r="BO930" s="42">
        <v>0.0569310121564441</v>
      </c>
      <c r="BP930" s="23">
        <v>17.49481</v>
      </c>
      <c r="BQ930" s="48">
        <f t="shared" si="19"/>
        <v>0.05644736238</v>
      </c>
      <c r="BR930" s="62">
        <f t="shared" si="20"/>
        <v>17.0927</v>
      </c>
      <c r="BS930" s="26"/>
      <c r="BT930" s="42">
        <v>0.0558579189047062</v>
      </c>
      <c r="BU930" s="23">
        <v>17.99944</v>
      </c>
      <c r="BV930" s="48">
        <f t="shared" si="29"/>
        <v>0.0553724202</v>
      </c>
      <c r="BW930" s="62">
        <f t="shared" si="30"/>
        <v>17.44839</v>
      </c>
      <c r="BX930" s="26"/>
      <c r="BY930" s="42">
        <v>0.055918175018465</v>
      </c>
      <c r="BZ930" s="23">
        <v>17.64939</v>
      </c>
      <c r="CA930" s="48">
        <f t="shared" si="27"/>
        <v>0.05543668756</v>
      </c>
      <c r="CB930" s="62">
        <f t="shared" si="28"/>
        <v>17.15666</v>
      </c>
      <c r="CC930" s="7"/>
    </row>
    <row r="931" ht="15.75" customHeight="1">
      <c r="A931" s="1"/>
      <c r="B931" s="38"/>
      <c r="C931" s="38"/>
      <c r="D931" s="38"/>
      <c r="E931" s="38"/>
      <c r="F931" s="26"/>
      <c r="G931" s="38"/>
      <c r="H931" s="38"/>
      <c r="I931" s="38"/>
      <c r="J931" s="38"/>
      <c r="K931" s="26"/>
      <c r="L931" s="38"/>
      <c r="M931" s="38"/>
      <c r="N931" s="38"/>
      <c r="O931" s="38"/>
      <c r="P931" s="26"/>
      <c r="Q931" s="38"/>
      <c r="R931" s="38"/>
      <c r="S931" s="38"/>
      <c r="T931" s="38"/>
      <c r="U931" s="26"/>
      <c r="V931" s="38"/>
      <c r="W931" s="38"/>
      <c r="X931" s="38"/>
      <c r="Y931" s="38"/>
      <c r="Z931" s="26"/>
      <c r="AA931" s="38"/>
      <c r="AB931" s="38"/>
      <c r="AC931" s="38"/>
      <c r="AD931" s="38"/>
      <c r="AE931" s="26"/>
      <c r="AF931" s="38"/>
      <c r="AG931" s="38"/>
      <c r="AH931" s="38"/>
      <c r="AI931" s="38"/>
      <c r="AJ931" s="26"/>
      <c r="AK931" s="38"/>
      <c r="AL931" s="38"/>
      <c r="AM931" s="38"/>
      <c r="AN931" s="38"/>
      <c r="AO931" s="26"/>
      <c r="AP931" s="38"/>
      <c r="AQ931" s="38"/>
      <c r="AR931" s="38"/>
      <c r="AS931" s="38"/>
      <c r="AT931" s="26"/>
      <c r="AU931" s="38"/>
      <c r="AV931" s="38"/>
      <c r="AW931" s="38"/>
      <c r="AX931" s="38"/>
      <c r="AY931" s="26"/>
      <c r="AZ931" s="38"/>
      <c r="BA931" s="38"/>
      <c r="BB931" s="38"/>
      <c r="BC931" s="38"/>
      <c r="BD931" s="26"/>
      <c r="BE931" s="38"/>
      <c r="BF931" s="38"/>
      <c r="BG931" s="38"/>
      <c r="BH931" s="38"/>
      <c r="BI931" s="26"/>
      <c r="BJ931" s="42">
        <v>0.058203354809889</v>
      </c>
      <c r="BK931" s="23">
        <v>17.80703</v>
      </c>
      <c r="BL931" s="48">
        <f t="shared" si="25"/>
        <v>0.05772349962</v>
      </c>
      <c r="BM931" s="62">
        <f t="shared" si="26"/>
        <v>17.3434</v>
      </c>
      <c r="BN931" s="26"/>
      <c r="BO931" s="42">
        <v>0.0569707148045726</v>
      </c>
      <c r="BP931" s="23">
        <v>17.49988</v>
      </c>
      <c r="BQ931" s="48">
        <f t="shared" si="19"/>
        <v>0.05648706502</v>
      </c>
      <c r="BR931" s="62">
        <f t="shared" si="20"/>
        <v>17.09777</v>
      </c>
      <c r="BS931" s="26"/>
      <c r="BT931" s="42">
        <v>0.0559524292656737</v>
      </c>
      <c r="BU931" s="23">
        <v>18.00387</v>
      </c>
      <c r="BV931" s="48">
        <f t="shared" si="29"/>
        <v>0.05546693056</v>
      </c>
      <c r="BW931" s="62">
        <f t="shared" si="30"/>
        <v>17.45282</v>
      </c>
      <c r="BX931" s="26"/>
      <c r="BY931" s="42">
        <v>0.0560276580935846</v>
      </c>
      <c r="BZ931" s="23">
        <v>17.65352</v>
      </c>
      <c r="CA931" s="48">
        <f t="shared" si="27"/>
        <v>0.05554617063</v>
      </c>
      <c r="CB931" s="62">
        <f t="shared" si="28"/>
        <v>17.16079</v>
      </c>
      <c r="CC931" s="7"/>
    </row>
    <row r="932" ht="15.75" customHeight="1">
      <c r="A932" s="1"/>
      <c r="B932" s="38"/>
      <c r="C932" s="38"/>
      <c r="D932" s="38"/>
      <c r="E932" s="38"/>
      <c r="F932" s="26"/>
      <c r="G932" s="38"/>
      <c r="H932" s="38"/>
      <c r="I932" s="38"/>
      <c r="J932" s="38"/>
      <c r="K932" s="26"/>
      <c r="L932" s="38"/>
      <c r="M932" s="38"/>
      <c r="N932" s="38"/>
      <c r="O932" s="38"/>
      <c r="P932" s="26"/>
      <c r="Q932" s="38"/>
      <c r="R932" s="38"/>
      <c r="S932" s="38"/>
      <c r="T932" s="38"/>
      <c r="U932" s="26"/>
      <c r="V932" s="38"/>
      <c r="W932" s="38"/>
      <c r="X932" s="38"/>
      <c r="Y932" s="38"/>
      <c r="Z932" s="26"/>
      <c r="AA932" s="38"/>
      <c r="AB932" s="38"/>
      <c r="AC932" s="38"/>
      <c r="AD932" s="38"/>
      <c r="AE932" s="26"/>
      <c r="AF932" s="38"/>
      <c r="AG932" s="38"/>
      <c r="AH932" s="38"/>
      <c r="AI932" s="38"/>
      <c r="AJ932" s="26"/>
      <c r="AK932" s="38"/>
      <c r="AL932" s="38"/>
      <c r="AM932" s="38"/>
      <c r="AN932" s="38"/>
      <c r="AO932" s="26"/>
      <c r="AP932" s="38"/>
      <c r="AQ932" s="38"/>
      <c r="AR932" s="38"/>
      <c r="AS932" s="38"/>
      <c r="AT932" s="26"/>
      <c r="AU932" s="38"/>
      <c r="AV932" s="38"/>
      <c r="AW932" s="38"/>
      <c r="AX932" s="38"/>
      <c r="AY932" s="26"/>
      <c r="AZ932" s="38"/>
      <c r="BA932" s="38"/>
      <c r="BB932" s="38"/>
      <c r="BC932" s="38"/>
      <c r="BD932" s="26"/>
      <c r="BE932" s="38"/>
      <c r="BF932" s="38"/>
      <c r="BG932" s="38"/>
      <c r="BH932" s="38"/>
      <c r="BI932" s="26"/>
      <c r="BJ932" s="42">
        <v>0.0582642490335632</v>
      </c>
      <c r="BK932" s="23">
        <v>17.80726</v>
      </c>
      <c r="BL932" s="48">
        <f t="shared" si="25"/>
        <v>0.05778439384</v>
      </c>
      <c r="BM932" s="62">
        <f t="shared" si="26"/>
        <v>17.34363</v>
      </c>
      <c r="BN932" s="26"/>
      <c r="BO932" s="42">
        <v>0.0582642490335632</v>
      </c>
      <c r="BP932" s="23">
        <v>17.50232</v>
      </c>
      <c r="BQ932" s="48">
        <f t="shared" si="19"/>
        <v>0.05778059925</v>
      </c>
      <c r="BR932" s="62">
        <f t="shared" si="20"/>
        <v>17.10021</v>
      </c>
      <c r="BS932" s="26"/>
      <c r="BT932" s="42">
        <v>0.0560418516210814</v>
      </c>
      <c r="BU932" s="23">
        <v>18.0062</v>
      </c>
      <c r="BV932" s="48">
        <f t="shared" si="29"/>
        <v>0.05555635291</v>
      </c>
      <c r="BW932" s="62">
        <f t="shared" si="30"/>
        <v>17.45515</v>
      </c>
      <c r="BX932" s="26"/>
      <c r="BY932" s="42">
        <v>0.056047082086764</v>
      </c>
      <c r="BZ932" s="23">
        <v>17.65833</v>
      </c>
      <c r="CA932" s="48">
        <f t="shared" si="27"/>
        <v>0.05556559463</v>
      </c>
      <c r="CB932" s="62">
        <f t="shared" si="28"/>
        <v>17.1656</v>
      </c>
      <c r="CC932" s="7"/>
    </row>
    <row r="933" ht="15.75" customHeight="1">
      <c r="A933" s="1"/>
      <c r="B933" s="38"/>
      <c r="C933" s="38"/>
      <c r="D933" s="38"/>
      <c r="E933" s="38"/>
      <c r="F933" s="26"/>
      <c r="G933" s="38"/>
      <c r="H933" s="38"/>
      <c r="I933" s="38"/>
      <c r="J933" s="38"/>
      <c r="K933" s="26"/>
      <c r="L933" s="38"/>
      <c r="M933" s="38"/>
      <c r="N933" s="38"/>
      <c r="O933" s="38"/>
      <c r="P933" s="26"/>
      <c r="Q933" s="38"/>
      <c r="R933" s="38"/>
      <c r="S933" s="38"/>
      <c r="T933" s="38"/>
      <c r="U933" s="26"/>
      <c r="V933" s="38"/>
      <c r="W933" s="38"/>
      <c r="X933" s="38"/>
      <c r="Y933" s="38"/>
      <c r="Z933" s="26"/>
      <c r="AA933" s="38"/>
      <c r="AB933" s="38"/>
      <c r="AC933" s="38"/>
      <c r="AD933" s="38"/>
      <c r="AE933" s="26"/>
      <c r="AF933" s="38"/>
      <c r="AG933" s="38"/>
      <c r="AH933" s="38"/>
      <c r="AI933" s="38"/>
      <c r="AJ933" s="26"/>
      <c r="AK933" s="38"/>
      <c r="AL933" s="38"/>
      <c r="AM933" s="38"/>
      <c r="AN933" s="38"/>
      <c r="AO933" s="26"/>
      <c r="AP933" s="38"/>
      <c r="AQ933" s="38"/>
      <c r="AR933" s="38"/>
      <c r="AS933" s="38"/>
      <c r="AT933" s="26"/>
      <c r="AU933" s="38"/>
      <c r="AV933" s="38"/>
      <c r="AW933" s="38"/>
      <c r="AX933" s="38"/>
      <c r="AY933" s="26"/>
      <c r="AZ933" s="38"/>
      <c r="BA933" s="38"/>
      <c r="BB933" s="38"/>
      <c r="BC933" s="38"/>
      <c r="BD933" s="26"/>
      <c r="BE933" s="38"/>
      <c r="BF933" s="38"/>
      <c r="BG933" s="38"/>
      <c r="BH933" s="38"/>
      <c r="BI933" s="26"/>
      <c r="BJ933" s="42">
        <v>0.0583705836183541</v>
      </c>
      <c r="BK933" s="23">
        <v>17.81381</v>
      </c>
      <c r="BL933" s="48">
        <f t="shared" si="25"/>
        <v>0.05789072843</v>
      </c>
      <c r="BM933" s="62">
        <f t="shared" si="26"/>
        <v>17.35018</v>
      </c>
      <c r="BN933" s="26"/>
      <c r="BO933" s="42">
        <v>0.0583705836183541</v>
      </c>
      <c r="BP933" s="23">
        <v>17.50554</v>
      </c>
      <c r="BQ933" s="48">
        <f t="shared" si="19"/>
        <v>0.05788693384</v>
      </c>
      <c r="BR933" s="62">
        <f t="shared" si="20"/>
        <v>17.10343</v>
      </c>
      <c r="BS933" s="26"/>
      <c r="BT933" s="42">
        <v>0.0560977692669002</v>
      </c>
      <c r="BU933" s="23">
        <v>18.01018</v>
      </c>
      <c r="BV933" s="48">
        <f t="shared" si="29"/>
        <v>0.05561227056</v>
      </c>
      <c r="BW933" s="62">
        <f t="shared" si="30"/>
        <v>17.45913</v>
      </c>
      <c r="BX933" s="26"/>
      <c r="BY933" s="42">
        <v>0.0561566303678025</v>
      </c>
      <c r="BZ933" s="23">
        <v>17.6603</v>
      </c>
      <c r="CA933" s="48">
        <f t="shared" si="27"/>
        <v>0.05567514291</v>
      </c>
      <c r="CB933" s="62">
        <f t="shared" si="28"/>
        <v>17.16757</v>
      </c>
      <c r="CC933" s="7"/>
    </row>
    <row r="934" ht="15.75" customHeight="1">
      <c r="A934" s="1"/>
      <c r="B934" s="38"/>
      <c r="C934" s="38"/>
      <c r="D934" s="38"/>
      <c r="E934" s="38"/>
      <c r="F934" s="26"/>
      <c r="G934" s="38"/>
      <c r="H934" s="38"/>
      <c r="I934" s="38"/>
      <c r="J934" s="38"/>
      <c r="K934" s="26"/>
      <c r="L934" s="38"/>
      <c r="M934" s="38"/>
      <c r="N934" s="38"/>
      <c r="O934" s="38"/>
      <c r="P934" s="26"/>
      <c r="Q934" s="38"/>
      <c r="R934" s="38"/>
      <c r="S934" s="38"/>
      <c r="T934" s="38"/>
      <c r="U934" s="26"/>
      <c r="V934" s="38"/>
      <c r="W934" s="38"/>
      <c r="X934" s="38"/>
      <c r="Y934" s="38"/>
      <c r="Z934" s="26"/>
      <c r="AA934" s="38"/>
      <c r="AB934" s="38"/>
      <c r="AC934" s="38"/>
      <c r="AD934" s="38"/>
      <c r="AE934" s="26"/>
      <c r="AF934" s="38"/>
      <c r="AG934" s="38"/>
      <c r="AH934" s="38"/>
      <c r="AI934" s="38"/>
      <c r="AJ934" s="26"/>
      <c r="AK934" s="38"/>
      <c r="AL934" s="38"/>
      <c r="AM934" s="38"/>
      <c r="AN934" s="38"/>
      <c r="AO934" s="26"/>
      <c r="AP934" s="38"/>
      <c r="AQ934" s="38"/>
      <c r="AR934" s="38"/>
      <c r="AS934" s="38"/>
      <c r="AT934" s="26"/>
      <c r="AU934" s="38"/>
      <c r="AV934" s="38"/>
      <c r="AW934" s="38"/>
      <c r="AX934" s="38"/>
      <c r="AY934" s="26"/>
      <c r="AZ934" s="38"/>
      <c r="BA934" s="38"/>
      <c r="BB934" s="38"/>
      <c r="BC934" s="38"/>
      <c r="BD934" s="26"/>
      <c r="BE934" s="38"/>
      <c r="BF934" s="38"/>
      <c r="BG934" s="38"/>
      <c r="BH934" s="38"/>
      <c r="BI934" s="26"/>
      <c r="BJ934" s="42">
        <v>0.0584287785365816</v>
      </c>
      <c r="BK934" s="23">
        <v>17.81524</v>
      </c>
      <c r="BL934" s="48">
        <f t="shared" si="25"/>
        <v>0.05794892335</v>
      </c>
      <c r="BM934" s="62">
        <f t="shared" si="26"/>
        <v>17.35161</v>
      </c>
      <c r="BN934" s="26"/>
      <c r="BO934" s="42">
        <v>0.0584287785365816</v>
      </c>
      <c r="BP934" s="23">
        <v>17.50927</v>
      </c>
      <c r="BQ934" s="48">
        <f t="shared" si="19"/>
        <v>0.05794512876</v>
      </c>
      <c r="BR934" s="62">
        <f t="shared" si="20"/>
        <v>17.10716</v>
      </c>
      <c r="BS934" s="26"/>
      <c r="BT934" s="42">
        <v>0.0561591956178074</v>
      </c>
      <c r="BU934" s="23">
        <v>18.01446</v>
      </c>
      <c r="BV934" s="48">
        <f t="shared" si="29"/>
        <v>0.05567369691</v>
      </c>
      <c r="BW934" s="62">
        <f t="shared" si="30"/>
        <v>17.46341</v>
      </c>
      <c r="BX934" s="26"/>
      <c r="BY934" s="42">
        <v>0.0562435536339259</v>
      </c>
      <c r="BZ934" s="23">
        <v>17.66438</v>
      </c>
      <c r="CA934" s="48">
        <f t="shared" si="27"/>
        <v>0.05576206617</v>
      </c>
      <c r="CB934" s="62">
        <f t="shared" si="28"/>
        <v>17.17165</v>
      </c>
      <c r="CC934" s="7"/>
    </row>
    <row r="935" ht="15.75" customHeight="1">
      <c r="A935" s="1"/>
      <c r="B935" s="38"/>
      <c r="C935" s="38"/>
      <c r="D935" s="38"/>
      <c r="E935" s="38"/>
      <c r="F935" s="26"/>
      <c r="G935" s="38"/>
      <c r="H935" s="38"/>
      <c r="I935" s="38"/>
      <c r="J935" s="38"/>
      <c r="K935" s="26"/>
      <c r="L935" s="38"/>
      <c r="M935" s="38"/>
      <c r="N935" s="38"/>
      <c r="O935" s="38"/>
      <c r="P935" s="26"/>
      <c r="Q935" s="38"/>
      <c r="R935" s="38"/>
      <c r="S935" s="38"/>
      <c r="T935" s="38"/>
      <c r="U935" s="26"/>
      <c r="V935" s="38"/>
      <c r="W935" s="38"/>
      <c r="X935" s="38"/>
      <c r="Y935" s="38"/>
      <c r="Z935" s="26"/>
      <c r="AA935" s="38"/>
      <c r="AB935" s="38"/>
      <c r="AC935" s="38"/>
      <c r="AD935" s="38"/>
      <c r="AE935" s="26"/>
      <c r="AF935" s="38"/>
      <c r="AG935" s="38"/>
      <c r="AH935" s="38"/>
      <c r="AI935" s="38"/>
      <c r="AJ935" s="26"/>
      <c r="AK935" s="38"/>
      <c r="AL935" s="38"/>
      <c r="AM935" s="38"/>
      <c r="AN935" s="38"/>
      <c r="AO935" s="26"/>
      <c r="AP935" s="38"/>
      <c r="AQ935" s="38"/>
      <c r="AR935" s="38"/>
      <c r="AS935" s="38"/>
      <c r="AT935" s="26"/>
      <c r="AU935" s="38"/>
      <c r="AV935" s="38"/>
      <c r="AW935" s="38"/>
      <c r="AX935" s="38"/>
      <c r="AY935" s="26"/>
      <c r="AZ935" s="38"/>
      <c r="BA935" s="38"/>
      <c r="BB935" s="38"/>
      <c r="BC935" s="38"/>
      <c r="BD935" s="26"/>
      <c r="BE935" s="38"/>
      <c r="BF935" s="38"/>
      <c r="BG935" s="38"/>
      <c r="BH935" s="38"/>
      <c r="BI935" s="26"/>
      <c r="BJ935" s="42">
        <v>0.0584839111797715</v>
      </c>
      <c r="BK935" s="23">
        <v>17.818</v>
      </c>
      <c r="BL935" s="48">
        <f t="shared" si="25"/>
        <v>0.05800405599</v>
      </c>
      <c r="BM935" s="62">
        <f t="shared" si="26"/>
        <v>17.35437</v>
      </c>
      <c r="BN935" s="26"/>
      <c r="BO935" s="42">
        <v>0.0584839111797715</v>
      </c>
      <c r="BP935" s="23">
        <v>17.51329</v>
      </c>
      <c r="BQ935" s="48">
        <f t="shared" si="19"/>
        <v>0.0580002614</v>
      </c>
      <c r="BR935" s="62">
        <f t="shared" si="20"/>
        <v>17.11118</v>
      </c>
      <c r="BS935" s="26"/>
      <c r="BT935" s="42">
        <v>0.0562442751592069</v>
      </c>
      <c r="BU935" s="23">
        <v>18.01522</v>
      </c>
      <c r="BV935" s="48">
        <f t="shared" si="29"/>
        <v>0.05575877645</v>
      </c>
      <c r="BW935" s="62">
        <f t="shared" si="30"/>
        <v>17.46417</v>
      </c>
      <c r="BX935" s="26"/>
      <c r="BY935" s="42">
        <v>0.0563264083959911</v>
      </c>
      <c r="BZ935" s="23">
        <v>17.66945</v>
      </c>
      <c r="CA935" s="48">
        <f t="shared" si="27"/>
        <v>0.05584492093</v>
      </c>
      <c r="CB935" s="62">
        <f t="shared" si="28"/>
        <v>17.17672</v>
      </c>
      <c r="CC935" s="7"/>
    </row>
    <row r="936" ht="15.75" customHeight="1">
      <c r="A936" s="1"/>
      <c r="B936" s="38"/>
      <c r="C936" s="38"/>
      <c r="D936" s="38"/>
      <c r="E936" s="38"/>
      <c r="F936" s="26"/>
      <c r="G936" s="38"/>
      <c r="H936" s="38"/>
      <c r="I936" s="38"/>
      <c r="J936" s="38"/>
      <c r="K936" s="26"/>
      <c r="L936" s="38"/>
      <c r="M936" s="38"/>
      <c r="N936" s="38"/>
      <c r="O936" s="38"/>
      <c r="P936" s="26"/>
      <c r="Q936" s="38"/>
      <c r="R936" s="38"/>
      <c r="S936" s="38"/>
      <c r="T936" s="38"/>
      <c r="U936" s="26"/>
      <c r="V936" s="38"/>
      <c r="W936" s="38"/>
      <c r="X936" s="38"/>
      <c r="Y936" s="38"/>
      <c r="Z936" s="26"/>
      <c r="AA936" s="38"/>
      <c r="AB936" s="38"/>
      <c r="AC936" s="38"/>
      <c r="AD936" s="38"/>
      <c r="AE936" s="26"/>
      <c r="AF936" s="38"/>
      <c r="AG936" s="38"/>
      <c r="AH936" s="38"/>
      <c r="AI936" s="38"/>
      <c r="AJ936" s="26"/>
      <c r="AK936" s="38"/>
      <c r="AL936" s="38"/>
      <c r="AM936" s="38"/>
      <c r="AN936" s="38"/>
      <c r="AO936" s="26"/>
      <c r="AP936" s="38"/>
      <c r="AQ936" s="38"/>
      <c r="AR936" s="38"/>
      <c r="AS936" s="38"/>
      <c r="AT936" s="26"/>
      <c r="AU936" s="38"/>
      <c r="AV936" s="38"/>
      <c r="AW936" s="38"/>
      <c r="AX936" s="38"/>
      <c r="AY936" s="26"/>
      <c r="AZ936" s="38"/>
      <c r="BA936" s="38"/>
      <c r="BB936" s="38"/>
      <c r="BC936" s="38"/>
      <c r="BD936" s="26"/>
      <c r="BE936" s="38"/>
      <c r="BF936" s="38"/>
      <c r="BG936" s="38"/>
      <c r="BH936" s="38"/>
      <c r="BI936" s="26"/>
      <c r="BJ936" s="42">
        <v>0.0585821488366405</v>
      </c>
      <c r="BK936" s="23">
        <v>17.82183</v>
      </c>
      <c r="BL936" s="48">
        <f t="shared" si="25"/>
        <v>0.05810229365</v>
      </c>
      <c r="BM936" s="62">
        <f t="shared" si="26"/>
        <v>17.3582</v>
      </c>
      <c r="BN936" s="26"/>
      <c r="BO936" s="42">
        <v>0.0585821488366405</v>
      </c>
      <c r="BP936" s="23">
        <v>17.51418</v>
      </c>
      <c r="BQ936" s="48">
        <f t="shared" si="19"/>
        <v>0.05809849906</v>
      </c>
      <c r="BR936" s="62">
        <f t="shared" si="20"/>
        <v>17.11207</v>
      </c>
      <c r="BS936" s="26"/>
      <c r="BT936" s="42">
        <v>0.0562839585911445</v>
      </c>
      <c r="BU936" s="23">
        <v>18.02106</v>
      </c>
      <c r="BV936" s="48">
        <f t="shared" si="29"/>
        <v>0.05579845988</v>
      </c>
      <c r="BW936" s="62">
        <f t="shared" si="30"/>
        <v>17.47001</v>
      </c>
      <c r="BX936" s="26"/>
      <c r="BY936" s="42">
        <v>0.0564033861435378</v>
      </c>
      <c r="BZ936" s="23">
        <v>17.67067</v>
      </c>
      <c r="CA936" s="48">
        <f t="shared" si="27"/>
        <v>0.05592189868</v>
      </c>
      <c r="CB936" s="62">
        <f t="shared" si="28"/>
        <v>17.17794</v>
      </c>
      <c r="CC936" s="7"/>
    </row>
    <row r="937" ht="15.75" customHeight="1">
      <c r="A937" s="1"/>
      <c r="B937" s="38"/>
      <c r="C937" s="38"/>
      <c r="D937" s="38"/>
      <c r="E937" s="38"/>
      <c r="F937" s="26"/>
      <c r="G937" s="38"/>
      <c r="H937" s="38"/>
      <c r="I937" s="38"/>
      <c r="J937" s="38"/>
      <c r="K937" s="26"/>
      <c r="L937" s="38"/>
      <c r="M937" s="38"/>
      <c r="N937" s="38"/>
      <c r="O937" s="38"/>
      <c r="P937" s="26"/>
      <c r="Q937" s="38"/>
      <c r="R937" s="38"/>
      <c r="S937" s="38"/>
      <c r="T937" s="38"/>
      <c r="U937" s="26"/>
      <c r="V937" s="38"/>
      <c r="W937" s="38"/>
      <c r="X937" s="38"/>
      <c r="Y937" s="38"/>
      <c r="Z937" s="26"/>
      <c r="AA937" s="38"/>
      <c r="AB937" s="38"/>
      <c r="AC937" s="38"/>
      <c r="AD937" s="38"/>
      <c r="AE937" s="26"/>
      <c r="AF937" s="38"/>
      <c r="AG937" s="38"/>
      <c r="AH937" s="38"/>
      <c r="AI937" s="38"/>
      <c r="AJ937" s="26"/>
      <c r="AK937" s="38"/>
      <c r="AL937" s="38"/>
      <c r="AM937" s="38"/>
      <c r="AN937" s="38"/>
      <c r="AO937" s="26"/>
      <c r="AP937" s="38"/>
      <c r="AQ937" s="38"/>
      <c r="AR937" s="38"/>
      <c r="AS937" s="38"/>
      <c r="AT937" s="26"/>
      <c r="AU937" s="38"/>
      <c r="AV937" s="38"/>
      <c r="AW937" s="38"/>
      <c r="AX937" s="38"/>
      <c r="AY937" s="26"/>
      <c r="AZ937" s="38"/>
      <c r="BA937" s="38"/>
      <c r="BB937" s="38"/>
      <c r="BC937" s="38"/>
      <c r="BD937" s="26"/>
      <c r="BE937" s="38"/>
      <c r="BF937" s="38"/>
      <c r="BG937" s="38"/>
      <c r="BH937" s="38"/>
      <c r="BI937" s="26"/>
      <c r="BJ937" s="42">
        <v>0.0586465705049468</v>
      </c>
      <c r="BK937" s="23">
        <v>17.82563</v>
      </c>
      <c r="BL937" s="48">
        <f t="shared" si="25"/>
        <v>0.05816671531</v>
      </c>
      <c r="BM937" s="62">
        <f t="shared" si="26"/>
        <v>17.362</v>
      </c>
      <c r="BN937" s="26"/>
      <c r="BO937" s="42">
        <v>0.0586465705049468</v>
      </c>
      <c r="BP937" s="23">
        <v>17.51959</v>
      </c>
      <c r="BQ937" s="48">
        <f t="shared" si="19"/>
        <v>0.05816292072</v>
      </c>
      <c r="BR937" s="62">
        <f t="shared" si="20"/>
        <v>17.11748</v>
      </c>
      <c r="BS937" s="26"/>
      <c r="BT937" s="42">
        <v>0.056407011799513</v>
      </c>
      <c r="BU937" s="23">
        <v>18.02398</v>
      </c>
      <c r="BV937" s="48">
        <f t="shared" si="29"/>
        <v>0.05592151309</v>
      </c>
      <c r="BW937" s="62">
        <f t="shared" si="30"/>
        <v>17.47293</v>
      </c>
      <c r="BX937" s="26"/>
      <c r="BY937" s="42">
        <v>0.0563976683169483</v>
      </c>
      <c r="BZ937" s="23">
        <v>17.67476</v>
      </c>
      <c r="CA937" s="48">
        <f t="shared" si="27"/>
        <v>0.05591618086</v>
      </c>
      <c r="CB937" s="62">
        <f t="shared" si="28"/>
        <v>17.18203</v>
      </c>
      <c r="CC937" s="7"/>
    </row>
    <row r="938" ht="15.75" customHeight="1">
      <c r="A938" s="1"/>
      <c r="B938" s="38"/>
      <c r="C938" s="38"/>
      <c r="D938" s="38"/>
      <c r="E938" s="38"/>
      <c r="F938" s="26"/>
      <c r="G938" s="38"/>
      <c r="H938" s="38"/>
      <c r="I938" s="38"/>
      <c r="J938" s="38"/>
      <c r="K938" s="26"/>
      <c r="L938" s="38"/>
      <c r="M938" s="38"/>
      <c r="N938" s="38"/>
      <c r="O938" s="38"/>
      <c r="P938" s="26"/>
      <c r="Q938" s="38"/>
      <c r="R938" s="38"/>
      <c r="S938" s="38"/>
      <c r="T938" s="38"/>
      <c r="U938" s="26"/>
      <c r="V938" s="38"/>
      <c r="W938" s="38"/>
      <c r="X938" s="38"/>
      <c r="Y938" s="38"/>
      <c r="Z938" s="26"/>
      <c r="AA938" s="38"/>
      <c r="AB938" s="38"/>
      <c r="AC938" s="38"/>
      <c r="AD938" s="38"/>
      <c r="AE938" s="26"/>
      <c r="AF938" s="38"/>
      <c r="AG938" s="38"/>
      <c r="AH938" s="38"/>
      <c r="AI938" s="38"/>
      <c r="AJ938" s="26"/>
      <c r="AK938" s="38"/>
      <c r="AL938" s="38"/>
      <c r="AM938" s="38"/>
      <c r="AN938" s="38"/>
      <c r="AO938" s="26"/>
      <c r="AP938" s="38"/>
      <c r="AQ938" s="38"/>
      <c r="AR938" s="38"/>
      <c r="AS938" s="38"/>
      <c r="AT938" s="26"/>
      <c r="AU938" s="38"/>
      <c r="AV938" s="38"/>
      <c r="AW938" s="38"/>
      <c r="AX938" s="38"/>
      <c r="AY938" s="26"/>
      <c r="AZ938" s="38"/>
      <c r="BA938" s="38"/>
      <c r="BB938" s="38"/>
      <c r="BC938" s="38"/>
      <c r="BD938" s="26"/>
      <c r="BE938" s="38"/>
      <c r="BF938" s="38"/>
      <c r="BG938" s="38"/>
      <c r="BH938" s="38"/>
      <c r="BI938" s="26"/>
      <c r="BJ938" s="42">
        <v>0.0587036149914217</v>
      </c>
      <c r="BK938" s="23">
        <v>17.82733</v>
      </c>
      <c r="BL938" s="48">
        <f t="shared" si="25"/>
        <v>0.0582237598</v>
      </c>
      <c r="BM938" s="62">
        <f t="shared" si="26"/>
        <v>17.3637</v>
      </c>
      <c r="BN938" s="26"/>
      <c r="BO938" s="42">
        <v>0.0587036149914217</v>
      </c>
      <c r="BP938" s="23">
        <v>17.52173</v>
      </c>
      <c r="BQ938" s="48">
        <f t="shared" si="19"/>
        <v>0.05821996521</v>
      </c>
      <c r="BR938" s="62">
        <f t="shared" si="20"/>
        <v>17.11962</v>
      </c>
      <c r="BS938" s="26"/>
      <c r="BT938" s="42">
        <v>0.0564391459386604</v>
      </c>
      <c r="BU938" s="23">
        <v>18.02676</v>
      </c>
      <c r="BV938" s="48">
        <f t="shared" si="29"/>
        <v>0.05595364723</v>
      </c>
      <c r="BW938" s="62">
        <f t="shared" si="30"/>
        <v>17.47571</v>
      </c>
      <c r="BX938" s="26"/>
      <c r="BY938" s="42">
        <v>0.0564308645875264</v>
      </c>
      <c r="BZ938" s="23">
        <v>17.67996</v>
      </c>
      <c r="CA938" s="48">
        <f t="shared" si="27"/>
        <v>0.05594937713</v>
      </c>
      <c r="CB938" s="62">
        <f t="shared" si="28"/>
        <v>17.18723</v>
      </c>
      <c r="CC938" s="7"/>
    </row>
    <row r="939" ht="15.75" customHeight="1">
      <c r="A939" s="1"/>
      <c r="B939" s="38"/>
      <c r="C939" s="38"/>
      <c r="D939" s="38"/>
      <c r="E939" s="38"/>
      <c r="F939" s="26"/>
      <c r="G939" s="38"/>
      <c r="H939" s="38"/>
      <c r="I939" s="38"/>
      <c r="J939" s="38"/>
      <c r="K939" s="26"/>
      <c r="L939" s="38"/>
      <c r="M939" s="38"/>
      <c r="N939" s="38"/>
      <c r="O939" s="38"/>
      <c r="P939" s="26"/>
      <c r="Q939" s="38"/>
      <c r="R939" s="38"/>
      <c r="S939" s="38"/>
      <c r="T939" s="38"/>
      <c r="U939" s="26"/>
      <c r="V939" s="38"/>
      <c r="W939" s="38"/>
      <c r="X939" s="38"/>
      <c r="Y939" s="38"/>
      <c r="Z939" s="26"/>
      <c r="AA939" s="38"/>
      <c r="AB939" s="38"/>
      <c r="AC939" s="38"/>
      <c r="AD939" s="38"/>
      <c r="AE939" s="26"/>
      <c r="AF939" s="38"/>
      <c r="AG939" s="38"/>
      <c r="AH939" s="38"/>
      <c r="AI939" s="38"/>
      <c r="AJ939" s="26"/>
      <c r="AK939" s="38"/>
      <c r="AL939" s="38"/>
      <c r="AM939" s="38"/>
      <c r="AN939" s="38"/>
      <c r="AO939" s="26"/>
      <c r="AP939" s="38"/>
      <c r="AQ939" s="38"/>
      <c r="AR939" s="38"/>
      <c r="AS939" s="38"/>
      <c r="AT939" s="26"/>
      <c r="AU939" s="38"/>
      <c r="AV939" s="38"/>
      <c r="AW939" s="38"/>
      <c r="AX939" s="38"/>
      <c r="AY939" s="26"/>
      <c r="AZ939" s="38"/>
      <c r="BA939" s="38"/>
      <c r="BB939" s="38"/>
      <c r="BC939" s="38"/>
      <c r="BD939" s="26"/>
      <c r="BE939" s="38"/>
      <c r="BF939" s="38"/>
      <c r="BG939" s="38"/>
      <c r="BH939" s="38"/>
      <c r="BI939" s="26"/>
      <c r="BJ939" s="42">
        <v>0.0588046651268765</v>
      </c>
      <c r="BK939" s="23">
        <v>17.83162</v>
      </c>
      <c r="BL939" s="48">
        <f t="shared" si="25"/>
        <v>0.05832480994</v>
      </c>
      <c r="BM939" s="62">
        <f t="shared" si="26"/>
        <v>17.36799</v>
      </c>
      <c r="BN939" s="26"/>
      <c r="BO939" s="42">
        <v>0.0588046651268765</v>
      </c>
      <c r="BP939" s="23">
        <v>17.52459</v>
      </c>
      <c r="BQ939" s="48">
        <f t="shared" si="19"/>
        <v>0.05832101535</v>
      </c>
      <c r="BR939" s="62">
        <f t="shared" si="20"/>
        <v>17.12248</v>
      </c>
      <c r="BS939" s="26"/>
      <c r="BT939" s="42">
        <v>0.0565568851347009</v>
      </c>
      <c r="BU939" s="23">
        <v>18.03134</v>
      </c>
      <c r="BV939" s="48">
        <f t="shared" si="29"/>
        <v>0.05607138643</v>
      </c>
      <c r="BW939" s="62">
        <f t="shared" si="30"/>
        <v>17.48029</v>
      </c>
      <c r="BX939" s="26"/>
      <c r="BY939" s="42">
        <v>0.0566255206036126</v>
      </c>
      <c r="BZ939" s="23">
        <v>17.68128</v>
      </c>
      <c r="CA939" s="48">
        <f t="shared" si="27"/>
        <v>0.05614403314</v>
      </c>
      <c r="CB939" s="62">
        <f t="shared" si="28"/>
        <v>17.18855</v>
      </c>
      <c r="CC939" s="7"/>
    </row>
    <row r="940" ht="15.75" customHeight="1">
      <c r="A940" s="1"/>
      <c r="B940" s="38"/>
      <c r="C940" s="38"/>
      <c r="D940" s="38"/>
      <c r="E940" s="38"/>
      <c r="F940" s="26"/>
      <c r="G940" s="38"/>
      <c r="H940" s="38"/>
      <c r="I940" s="38"/>
      <c r="J940" s="38"/>
      <c r="K940" s="26"/>
      <c r="L940" s="38"/>
      <c r="M940" s="38"/>
      <c r="N940" s="38"/>
      <c r="O940" s="38"/>
      <c r="P940" s="26"/>
      <c r="Q940" s="38"/>
      <c r="R940" s="38"/>
      <c r="S940" s="38"/>
      <c r="T940" s="38"/>
      <c r="U940" s="26"/>
      <c r="V940" s="38"/>
      <c r="W940" s="38"/>
      <c r="X940" s="38"/>
      <c r="Y940" s="38"/>
      <c r="Z940" s="26"/>
      <c r="AA940" s="38"/>
      <c r="AB940" s="38"/>
      <c r="AC940" s="38"/>
      <c r="AD940" s="38"/>
      <c r="AE940" s="26"/>
      <c r="AF940" s="38"/>
      <c r="AG940" s="38"/>
      <c r="AH940" s="38"/>
      <c r="AI940" s="38"/>
      <c r="AJ940" s="26"/>
      <c r="AK940" s="38"/>
      <c r="AL940" s="38"/>
      <c r="AM940" s="38"/>
      <c r="AN940" s="38"/>
      <c r="AO940" s="26"/>
      <c r="AP940" s="38"/>
      <c r="AQ940" s="38"/>
      <c r="AR940" s="38"/>
      <c r="AS940" s="38"/>
      <c r="AT940" s="26"/>
      <c r="AU940" s="38"/>
      <c r="AV940" s="38"/>
      <c r="AW940" s="38"/>
      <c r="AX940" s="38"/>
      <c r="AY940" s="26"/>
      <c r="AZ940" s="38"/>
      <c r="BA940" s="38"/>
      <c r="BB940" s="38"/>
      <c r="BC940" s="38"/>
      <c r="BD940" s="26"/>
      <c r="BE940" s="38"/>
      <c r="BF940" s="38"/>
      <c r="BG940" s="38"/>
      <c r="BH940" s="38"/>
      <c r="BI940" s="26"/>
      <c r="BJ940" s="42">
        <v>0.058877090917596</v>
      </c>
      <c r="BK940" s="23">
        <v>17.83449</v>
      </c>
      <c r="BL940" s="48">
        <f t="shared" si="25"/>
        <v>0.05839723573</v>
      </c>
      <c r="BM940" s="62">
        <f t="shared" si="26"/>
        <v>17.37086</v>
      </c>
      <c r="BN940" s="26"/>
      <c r="BO940" s="42">
        <v>0.058877090917596</v>
      </c>
      <c r="BP940" s="23">
        <v>17.52797</v>
      </c>
      <c r="BQ940" s="48">
        <f t="shared" si="19"/>
        <v>0.05839344114</v>
      </c>
      <c r="BR940" s="62">
        <f t="shared" si="20"/>
        <v>17.12586</v>
      </c>
      <c r="BS940" s="26"/>
      <c r="BT940" s="42">
        <v>0.0565879034626635</v>
      </c>
      <c r="BU940" s="23">
        <v>18.03429</v>
      </c>
      <c r="BV940" s="48">
        <f t="shared" si="29"/>
        <v>0.05610240476</v>
      </c>
      <c r="BW940" s="62">
        <f t="shared" si="30"/>
        <v>17.48324</v>
      </c>
      <c r="BX940" s="26"/>
      <c r="BY940" s="42">
        <v>0.0566670171551265</v>
      </c>
      <c r="BZ940" s="23">
        <v>17.68619</v>
      </c>
      <c r="CA940" s="48">
        <f t="shared" si="27"/>
        <v>0.05618552969</v>
      </c>
      <c r="CB940" s="62">
        <f t="shared" si="28"/>
        <v>17.19346</v>
      </c>
      <c r="CC940" s="7"/>
    </row>
    <row r="941" ht="15.75" customHeight="1">
      <c r="A941" s="1"/>
      <c r="B941" s="38"/>
      <c r="C941" s="38"/>
      <c r="D941" s="38"/>
      <c r="E941" s="38"/>
      <c r="F941" s="26"/>
      <c r="G941" s="38"/>
      <c r="H941" s="38"/>
      <c r="I941" s="38"/>
      <c r="J941" s="38"/>
      <c r="K941" s="26"/>
      <c r="L941" s="38"/>
      <c r="M941" s="38"/>
      <c r="N941" s="38"/>
      <c r="O941" s="38"/>
      <c r="P941" s="26"/>
      <c r="Q941" s="38"/>
      <c r="R941" s="38"/>
      <c r="S941" s="38"/>
      <c r="T941" s="38"/>
      <c r="U941" s="26"/>
      <c r="V941" s="38"/>
      <c r="W941" s="38"/>
      <c r="X941" s="38"/>
      <c r="Y941" s="38"/>
      <c r="Z941" s="26"/>
      <c r="AA941" s="38"/>
      <c r="AB941" s="38"/>
      <c r="AC941" s="38"/>
      <c r="AD941" s="38"/>
      <c r="AE941" s="26"/>
      <c r="AF941" s="38"/>
      <c r="AG941" s="38"/>
      <c r="AH941" s="38"/>
      <c r="AI941" s="38"/>
      <c r="AJ941" s="26"/>
      <c r="AK941" s="38"/>
      <c r="AL941" s="38"/>
      <c r="AM941" s="38"/>
      <c r="AN941" s="38"/>
      <c r="AO941" s="26"/>
      <c r="AP941" s="38"/>
      <c r="AQ941" s="38"/>
      <c r="AR941" s="38"/>
      <c r="AS941" s="38"/>
      <c r="AT941" s="26"/>
      <c r="AU941" s="38"/>
      <c r="AV941" s="38"/>
      <c r="AW941" s="38"/>
      <c r="AX941" s="38"/>
      <c r="AY941" s="26"/>
      <c r="AZ941" s="38"/>
      <c r="BA941" s="38"/>
      <c r="BB941" s="38"/>
      <c r="BC941" s="38"/>
      <c r="BD941" s="26"/>
      <c r="BE941" s="38"/>
      <c r="BF941" s="38"/>
      <c r="BG941" s="38"/>
      <c r="BH941" s="38"/>
      <c r="BI941" s="26"/>
      <c r="BJ941" s="42">
        <v>0.0589640081812102</v>
      </c>
      <c r="BK941" s="23">
        <v>17.83764</v>
      </c>
      <c r="BL941" s="48">
        <f t="shared" si="25"/>
        <v>0.05848415299</v>
      </c>
      <c r="BM941" s="62">
        <f t="shared" si="26"/>
        <v>17.37401</v>
      </c>
      <c r="BN941" s="26"/>
      <c r="BO941" s="42">
        <v>0.0589640081812102</v>
      </c>
      <c r="BP941" s="23">
        <v>17.53217</v>
      </c>
      <c r="BQ941" s="48">
        <f t="shared" si="19"/>
        <v>0.0584803584</v>
      </c>
      <c r="BR941" s="62">
        <f t="shared" si="20"/>
        <v>17.13006</v>
      </c>
      <c r="BS941" s="26"/>
      <c r="BT941" s="42">
        <v>0.0566922224795021</v>
      </c>
      <c r="BU941" s="23">
        <v>18.03629</v>
      </c>
      <c r="BV941" s="48">
        <f t="shared" si="29"/>
        <v>0.05620672377</v>
      </c>
      <c r="BW941" s="62">
        <f t="shared" si="30"/>
        <v>17.48524</v>
      </c>
      <c r="BX941" s="26"/>
      <c r="BY941" s="42">
        <v>0.0567352157255119</v>
      </c>
      <c r="BZ941" s="23">
        <v>17.69097</v>
      </c>
      <c r="CA941" s="48">
        <f t="shared" si="27"/>
        <v>0.05625372826</v>
      </c>
      <c r="CB941" s="62">
        <f t="shared" si="28"/>
        <v>17.19824</v>
      </c>
      <c r="CC941" s="7"/>
    </row>
    <row r="942" ht="15.75" customHeight="1">
      <c r="A942" s="1"/>
      <c r="B942" s="38"/>
      <c r="C942" s="38"/>
      <c r="D942" s="38"/>
      <c r="E942" s="38"/>
      <c r="F942" s="26"/>
      <c r="G942" s="38"/>
      <c r="H942" s="38"/>
      <c r="I942" s="38"/>
      <c r="J942" s="38"/>
      <c r="K942" s="26"/>
      <c r="L942" s="38"/>
      <c r="M942" s="38"/>
      <c r="N942" s="38"/>
      <c r="O942" s="38"/>
      <c r="P942" s="26"/>
      <c r="Q942" s="38"/>
      <c r="R942" s="38"/>
      <c r="S942" s="38"/>
      <c r="T942" s="38"/>
      <c r="U942" s="26"/>
      <c r="V942" s="38"/>
      <c r="W942" s="38"/>
      <c r="X942" s="38"/>
      <c r="Y942" s="38"/>
      <c r="Z942" s="26"/>
      <c r="AA942" s="38"/>
      <c r="AB942" s="38"/>
      <c r="AC942" s="38"/>
      <c r="AD942" s="38"/>
      <c r="AE942" s="26"/>
      <c r="AF942" s="38"/>
      <c r="AG942" s="38"/>
      <c r="AH942" s="38"/>
      <c r="AI942" s="38"/>
      <c r="AJ942" s="26"/>
      <c r="AK942" s="38"/>
      <c r="AL942" s="38"/>
      <c r="AM942" s="38"/>
      <c r="AN942" s="38"/>
      <c r="AO942" s="26"/>
      <c r="AP942" s="38"/>
      <c r="AQ942" s="38"/>
      <c r="AR942" s="38"/>
      <c r="AS942" s="38"/>
      <c r="AT942" s="26"/>
      <c r="AU942" s="38"/>
      <c r="AV942" s="38"/>
      <c r="AW942" s="38"/>
      <c r="AX942" s="38"/>
      <c r="AY942" s="26"/>
      <c r="AZ942" s="38"/>
      <c r="BA942" s="38"/>
      <c r="BB942" s="38"/>
      <c r="BC942" s="38"/>
      <c r="BD942" s="26"/>
      <c r="BE942" s="38"/>
      <c r="BF942" s="38"/>
      <c r="BG942" s="38"/>
      <c r="BH942" s="38"/>
      <c r="BI942" s="26"/>
      <c r="BJ942" s="42">
        <v>0.0590329535244141</v>
      </c>
      <c r="BK942" s="23">
        <v>17.8396</v>
      </c>
      <c r="BL942" s="48">
        <f t="shared" si="25"/>
        <v>0.05855309833</v>
      </c>
      <c r="BM942" s="62">
        <f t="shared" si="26"/>
        <v>17.37597</v>
      </c>
      <c r="BN942" s="26"/>
      <c r="BO942" s="42">
        <v>0.0590329535244141</v>
      </c>
      <c r="BP942" s="23">
        <v>17.53333</v>
      </c>
      <c r="BQ942" s="48">
        <f t="shared" si="19"/>
        <v>0.05854930374</v>
      </c>
      <c r="BR942" s="62">
        <f t="shared" si="20"/>
        <v>17.13122</v>
      </c>
      <c r="BS942" s="26"/>
      <c r="BT942" s="42">
        <v>0.0567461744367004</v>
      </c>
      <c r="BU942" s="23">
        <v>18.04182</v>
      </c>
      <c r="BV942" s="48">
        <f t="shared" si="29"/>
        <v>0.05626067573</v>
      </c>
      <c r="BW942" s="62">
        <f t="shared" si="30"/>
        <v>17.49077</v>
      </c>
      <c r="BX942" s="26"/>
      <c r="BY942" s="42">
        <v>0.0567895841619126</v>
      </c>
      <c r="BZ942" s="23">
        <v>17.69303</v>
      </c>
      <c r="CA942" s="48">
        <f t="shared" si="27"/>
        <v>0.0563080967</v>
      </c>
      <c r="CB942" s="62">
        <f t="shared" si="28"/>
        <v>17.2003</v>
      </c>
      <c r="CC942" s="7"/>
    </row>
    <row r="943" ht="15.75" customHeight="1">
      <c r="A943" s="1"/>
      <c r="B943" s="38"/>
      <c r="C943" s="38"/>
      <c r="D943" s="38"/>
      <c r="E943" s="38"/>
      <c r="F943" s="26"/>
      <c r="G943" s="38"/>
      <c r="H943" s="38"/>
      <c r="I943" s="38"/>
      <c r="J943" s="38"/>
      <c r="K943" s="26"/>
      <c r="L943" s="38"/>
      <c r="M943" s="38"/>
      <c r="N943" s="38"/>
      <c r="O943" s="38"/>
      <c r="P943" s="26"/>
      <c r="Q943" s="38"/>
      <c r="R943" s="38"/>
      <c r="S943" s="38"/>
      <c r="T943" s="38"/>
      <c r="U943" s="26"/>
      <c r="V943" s="38"/>
      <c r="W943" s="38"/>
      <c r="X943" s="38"/>
      <c r="Y943" s="38"/>
      <c r="Z943" s="26"/>
      <c r="AA943" s="38"/>
      <c r="AB943" s="38"/>
      <c r="AC943" s="38"/>
      <c r="AD943" s="38"/>
      <c r="AE943" s="26"/>
      <c r="AF943" s="38"/>
      <c r="AG943" s="38"/>
      <c r="AH943" s="38"/>
      <c r="AI943" s="38"/>
      <c r="AJ943" s="26"/>
      <c r="AK943" s="38"/>
      <c r="AL943" s="38"/>
      <c r="AM943" s="38"/>
      <c r="AN943" s="38"/>
      <c r="AO943" s="26"/>
      <c r="AP943" s="38"/>
      <c r="AQ943" s="38"/>
      <c r="AR943" s="38"/>
      <c r="AS943" s="38"/>
      <c r="AT943" s="26"/>
      <c r="AU943" s="38"/>
      <c r="AV943" s="38"/>
      <c r="AW943" s="38"/>
      <c r="AX943" s="38"/>
      <c r="AY943" s="26"/>
      <c r="AZ943" s="38"/>
      <c r="BA943" s="38"/>
      <c r="BB943" s="38"/>
      <c r="BC943" s="38"/>
      <c r="BD943" s="26"/>
      <c r="BE943" s="38"/>
      <c r="BF943" s="38"/>
      <c r="BG943" s="38"/>
      <c r="BH943" s="38"/>
      <c r="BI943" s="26"/>
      <c r="BJ943" s="42">
        <v>0.0590707845406331</v>
      </c>
      <c r="BK943" s="23">
        <v>17.84418</v>
      </c>
      <c r="BL943" s="48">
        <f t="shared" si="25"/>
        <v>0.05859092935</v>
      </c>
      <c r="BM943" s="62">
        <f t="shared" si="26"/>
        <v>17.38055</v>
      </c>
      <c r="BN943" s="26"/>
      <c r="BO943" s="42">
        <v>0.0590707845406331</v>
      </c>
      <c r="BP943" s="23">
        <v>17.539</v>
      </c>
      <c r="BQ943" s="48">
        <f t="shared" si="19"/>
        <v>0.05858713476</v>
      </c>
      <c r="BR943" s="62">
        <f t="shared" si="20"/>
        <v>17.13689</v>
      </c>
      <c r="BS943" s="26"/>
      <c r="BT943" s="42">
        <v>0.0568134042639092</v>
      </c>
      <c r="BU943" s="23">
        <v>18.04401</v>
      </c>
      <c r="BV943" s="48">
        <f t="shared" si="29"/>
        <v>0.05632790556</v>
      </c>
      <c r="BW943" s="62">
        <f t="shared" si="30"/>
        <v>17.49296</v>
      </c>
      <c r="BX943" s="26"/>
      <c r="BY943" s="42">
        <v>0.0569174245426449</v>
      </c>
      <c r="BZ943" s="23">
        <v>17.69669</v>
      </c>
      <c r="CA943" s="48">
        <f t="shared" si="27"/>
        <v>0.05643593708</v>
      </c>
      <c r="CB943" s="62">
        <f t="shared" si="28"/>
        <v>17.20396</v>
      </c>
      <c r="CC943" s="7"/>
    </row>
    <row r="944" ht="15.75" customHeight="1">
      <c r="A944" s="1"/>
      <c r="B944" s="38"/>
      <c r="C944" s="38"/>
      <c r="D944" s="38"/>
      <c r="E944" s="38"/>
      <c r="F944" s="26"/>
      <c r="G944" s="38"/>
      <c r="H944" s="38"/>
      <c r="I944" s="38"/>
      <c r="J944" s="38"/>
      <c r="K944" s="26"/>
      <c r="L944" s="38"/>
      <c r="M944" s="38"/>
      <c r="N944" s="38"/>
      <c r="O944" s="38"/>
      <c r="P944" s="26"/>
      <c r="Q944" s="38"/>
      <c r="R944" s="38"/>
      <c r="S944" s="38"/>
      <c r="T944" s="38"/>
      <c r="U944" s="26"/>
      <c r="V944" s="38"/>
      <c r="W944" s="38"/>
      <c r="X944" s="38"/>
      <c r="Y944" s="38"/>
      <c r="Z944" s="26"/>
      <c r="AA944" s="38"/>
      <c r="AB944" s="38"/>
      <c r="AC944" s="38"/>
      <c r="AD944" s="38"/>
      <c r="AE944" s="26"/>
      <c r="AF944" s="38"/>
      <c r="AG944" s="38"/>
      <c r="AH944" s="38"/>
      <c r="AI944" s="38"/>
      <c r="AJ944" s="26"/>
      <c r="AK944" s="38"/>
      <c r="AL944" s="38"/>
      <c r="AM944" s="38"/>
      <c r="AN944" s="38"/>
      <c r="AO944" s="26"/>
      <c r="AP944" s="38"/>
      <c r="AQ944" s="38"/>
      <c r="AR944" s="38"/>
      <c r="AS944" s="38"/>
      <c r="AT944" s="26"/>
      <c r="AU944" s="38"/>
      <c r="AV944" s="38"/>
      <c r="AW944" s="38"/>
      <c r="AX944" s="38"/>
      <c r="AY944" s="26"/>
      <c r="AZ944" s="38"/>
      <c r="BA944" s="38"/>
      <c r="BB944" s="38"/>
      <c r="BC944" s="38"/>
      <c r="BD944" s="26"/>
      <c r="BE944" s="38"/>
      <c r="BF944" s="38"/>
      <c r="BG944" s="38"/>
      <c r="BH944" s="38"/>
      <c r="BI944" s="26"/>
      <c r="BJ944" s="42">
        <v>0.0591662664563581</v>
      </c>
      <c r="BK944" s="23">
        <v>17.8478</v>
      </c>
      <c r="BL944" s="48">
        <f t="shared" si="25"/>
        <v>0.05868641127</v>
      </c>
      <c r="BM944" s="62">
        <f t="shared" si="26"/>
        <v>17.38417</v>
      </c>
      <c r="BN944" s="26"/>
      <c r="BO944" s="42">
        <v>0.0591662664563581</v>
      </c>
      <c r="BP944" s="23">
        <v>17.54107</v>
      </c>
      <c r="BQ944" s="48">
        <f t="shared" si="19"/>
        <v>0.05868261668</v>
      </c>
      <c r="BR944" s="62">
        <f t="shared" si="20"/>
        <v>17.13896</v>
      </c>
      <c r="BS944" s="26"/>
      <c r="BT944" s="42">
        <v>0.0568731787472463</v>
      </c>
      <c r="BU944" s="23">
        <v>18.04646</v>
      </c>
      <c r="BV944" s="48">
        <f t="shared" si="29"/>
        <v>0.05638768004</v>
      </c>
      <c r="BW944" s="62">
        <f t="shared" si="30"/>
        <v>17.49541</v>
      </c>
      <c r="BX944" s="26"/>
      <c r="BY944" s="42">
        <v>0.0569604066365552</v>
      </c>
      <c r="BZ944" s="23">
        <v>17.70127</v>
      </c>
      <c r="CA944" s="48">
        <f t="shared" si="27"/>
        <v>0.05647891918</v>
      </c>
      <c r="CB944" s="62">
        <f t="shared" si="28"/>
        <v>17.20854</v>
      </c>
      <c r="CC944" s="7"/>
    </row>
    <row r="945" ht="15.75" customHeight="1">
      <c r="A945" s="1"/>
      <c r="B945" s="38"/>
      <c r="C945" s="38"/>
      <c r="D945" s="38"/>
      <c r="E945" s="38"/>
      <c r="F945" s="26"/>
      <c r="G945" s="38"/>
      <c r="H945" s="38"/>
      <c r="I945" s="38"/>
      <c r="J945" s="38"/>
      <c r="K945" s="26"/>
      <c r="L945" s="38"/>
      <c r="M945" s="38"/>
      <c r="N945" s="38"/>
      <c r="O945" s="38"/>
      <c r="P945" s="26"/>
      <c r="Q945" s="38"/>
      <c r="R945" s="38"/>
      <c r="S945" s="38"/>
      <c r="T945" s="38"/>
      <c r="U945" s="26"/>
      <c r="V945" s="38"/>
      <c r="W945" s="38"/>
      <c r="X945" s="38"/>
      <c r="Y945" s="38"/>
      <c r="Z945" s="26"/>
      <c r="AA945" s="38"/>
      <c r="AB945" s="38"/>
      <c r="AC945" s="38"/>
      <c r="AD945" s="38"/>
      <c r="AE945" s="26"/>
      <c r="AF945" s="38"/>
      <c r="AG945" s="38"/>
      <c r="AH945" s="38"/>
      <c r="AI945" s="38"/>
      <c r="AJ945" s="26"/>
      <c r="AK945" s="38"/>
      <c r="AL945" s="38"/>
      <c r="AM945" s="38"/>
      <c r="AN945" s="38"/>
      <c r="AO945" s="26"/>
      <c r="AP945" s="38"/>
      <c r="AQ945" s="38"/>
      <c r="AR945" s="38"/>
      <c r="AS945" s="38"/>
      <c r="AT945" s="26"/>
      <c r="AU945" s="38"/>
      <c r="AV945" s="38"/>
      <c r="AW945" s="38"/>
      <c r="AX945" s="38"/>
      <c r="AY945" s="26"/>
      <c r="AZ945" s="38"/>
      <c r="BA945" s="38"/>
      <c r="BB945" s="38"/>
      <c r="BC945" s="38"/>
      <c r="BD945" s="26"/>
      <c r="BE945" s="38"/>
      <c r="BF945" s="38"/>
      <c r="BG945" s="38"/>
      <c r="BH945" s="38"/>
      <c r="BI945" s="26"/>
      <c r="BJ945" s="42">
        <v>0.059272940475444</v>
      </c>
      <c r="BK945" s="23">
        <v>17.84982</v>
      </c>
      <c r="BL945" s="48">
        <f t="shared" si="25"/>
        <v>0.05879308528</v>
      </c>
      <c r="BM945" s="62">
        <f t="shared" si="26"/>
        <v>17.38619</v>
      </c>
      <c r="BN945" s="26"/>
      <c r="BO945" s="42">
        <v>0.059272940475444</v>
      </c>
      <c r="BP945" s="23">
        <v>17.54334</v>
      </c>
      <c r="BQ945" s="48">
        <f t="shared" si="19"/>
        <v>0.05878929069</v>
      </c>
      <c r="BR945" s="62">
        <f t="shared" si="20"/>
        <v>17.14123</v>
      </c>
      <c r="BS945" s="26"/>
      <c r="BT945" s="42">
        <v>0.0570149230916315</v>
      </c>
      <c r="BU945" s="23">
        <v>18.05043</v>
      </c>
      <c r="BV945" s="48">
        <f t="shared" si="29"/>
        <v>0.05652942439</v>
      </c>
      <c r="BW945" s="62">
        <f t="shared" si="30"/>
        <v>17.49938</v>
      </c>
      <c r="BX945" s="26"/>
      <c r="BY945" s="42">
        <v>0.0570232934270005</v>
      </c>
      <c r="BZ945" s="23">
        <v>17.70279</v>
      </c>
      <c r="CA945" s="48">
        <f t="shared" si="27"/>
        <v>0.05654180597</v>
      </c>
      <c r="CB945" s="62">
        <f t="shared" si="28"/>
        <v>17.21006</v>
      </c>
      <c r="CC945" s="7"/>
    </row>
    <row r="946" ht="15.75" customHeight="1">
      <c r="A946" s="1"/>
      <c r="B946" s="38"/>
      <c r="C946" s="38"/>
      <c r="D946" s="38"/>
      <c r="E946" s="38"/>
      <c r="F946" s="26"/>
      <c r="G946" s="38"/>
      <c r="H946" s="38"/>
      <c r="I946" s="38"/>
      <c r="J946" s="38"/>
      <c r="K946" s="26"/>
      <c r="L946" s="38"/>
      <c r="M946" s="38"/>
      <c r="N946" s="38"/>
      <c r="O946" s="38"/>
      <c r="P946" s="26"/>
      <c r="Q946" s="38"/>
      <c r="R946" s="38"/>
      <c r="S946" s="38"/>
      <c r="T946" s="38"/>
      <c r="U946" s="26"/>
      <c r="V946" s="38"/>
      <c r="W946" s="38"/>
      <c r="X946" s="38"/>
      <c r="Y946" s="38"/>
      <c r="Z946" s="26"/>
      <c r="AA946" s="38"/>
      <c r="AB946" s="38"/>
      <c r="AC946" s="38"/>
      <c r="AD946" s="38"/>
      <c r="AE946" s="26"/>
      <c r="AF946" s="38"/>
      <c r="AG946" s="38"/>
      <c r="AH946" s="38"/>
      <c r="AI946" s="38"/>
      <c r="AJ946" s="26"/>
      <c r="AK946" s="38"/>
      <c r="AL946" s="38"/>
      <c r="AM946" s="38"/>
      <c r="AN946" s="38"/>
      <c r="AO946" s="26"/>
      <c r="AP946" s="38"/>
      <c r="AQ946" s="38"/>
      <c r="AR946" s="38"/>
      <c r="AS946" s="38"/>
      <c r="AT946" s="26"/>
      <c r="AU946" s="38"/>
      <c r="AV946" s="38"/>
      <c r="AW946" s="38"/>
      <c r="AX946" s="38"/>
      <c r="AY946" s="26"/>
      <c r="AZ946" s="38"/>
      <c r="BA946" s="38"/>
      <c r="BB946" s="38"/>
      <c r="BC946" s="38"/>
      <c r="BD946" s="26"/>
      <c r="BE946" s="38"/>
      <c r="BF946" s="38"/>
      <c r="BG946" s="38"/>
      <c r="BH946" s="38"/>
      <c r="BI946" s="26"/>
      <c r="BJ946" s="42">
        <v>0.0593248755551514</v>
      </c>
      <c r="BK946" s="23">
        <v>17.85275</v>
      </c>
      <c r="BL946" s="48">
        <f t="shared" si="25"/>
        <v>0.05884502036</v>
      </c>
      <c r="BM946" s="62">
        <f t="shared" si="26"/>
        <v>17.38912</v>
      </c>
      <c r="BN946" s="26"/>
      <c r="BO946" s="42">
        <v>0.0593248755551514</v>
      </c>
      <c r="BP946" s="23">
        <v>17.54718</v>
      </c>
      <c r="BQ946" s="48">
        <f t="shared" si="19"/>
        <v>0.05884122577</v>
      </c>
      <c r="BR946" s="62">
        <f t="shared" si="20"/>
        <v>17.14507</v>
      </c>
      <c r="BS946" s="26"/>
      <c r="BT946" s="42">
        <v>0.0570466193297878</v>
      </c>
      <c r="BU946" s="23">
        <v>18.0536</v>
      </c>
      <c r="BV946" s="48">
        <f t="shared" si="29"/>
        <v>0.05656112062</v>
      </c>
      <c r="BW946" s="62">
        <f t="shared" si="30"/>
        <v>17.50255</v>
      </c>
      <c r="BX946" s="26"/>
      <c r="BY946" s="42">
        <v>0.0571207142062913</v>
      </c>
      <c r="BZ946" s="23">
        <v>17.70707</v>
      </c>
      <c r="CA946" s="48">
        <f t="shared" si="27"/>
        <v>0.05663922674</v>
      </c>
      <c r="CB946" s="62">
        <f t="shared" si="28"/>
        <v>17.21434</v>
      </c>
      <c r="CC946" s="7"/>
    </row>
    <row r="947" ht="15.75" customHeight="1">
      <c r="A947" s="1"/>
      <c r="B947" s="38"/>
      <c r="C947" s="38"/>
      <c r="D947" s="38"/>
      <c r="E947" s="38"/>
      <c r="F947" s="26"/>
      <c r="G947" s="38"/>
      <c r="H947" s="38"/>
      <c r="I947" s="38"/>
      <c r="J947" s="38"/>
      <c r="K947" s="26"/>
      <c r="L947" s="38"/>
      <c r="M947" s="38"/>
      <c r="N947" s="38"/>
      <c r="O947" s="38"/>
      <c r="P947" s="26"/>
      <c r="Q947" s="38"/>
      <c r="R947" s="38"/>
      <c r="S947" s="38"/>
      <c r="T947" s="38"/>
      <c r="U947" s="26"/>
      <c r="V947" s="38"/>
      <c r="W947" s="38"/>
      <c r="X947" s="38"/>
      <c r="Y947" s="38"/>
      <c r="Z947" s="26"/>
      <c r="AA947" s="38"/>
      <c r="AB947" s="38"/>
      <c r="AC947" s="38"/>
      <c r="AD947" s="38"/>
      <c r="AE947" s="26"/>
      <c r="AF947" s="38"/>
      <c r="AG947" s="38"/>
      <c r="AH947" s="38"/>
      <c r="AI947" s="38"/>
      <c r="AJ947" s="26"/>
      <c r="AK947" s="38"/>
      <c r="AL947" s="38"/>
      <c r="AM947" s="38"/>
      <c r="AN947" s="38"/>
      <c r="AO947" s="26"/>
      <c r="AP947" s="38"/>
      <c r="AQ947" s="38"/>
      <c r="AR947" s="38"/>
      <c r="AS947" s="38"/>
      <c r="AT947" s="26"/>
      <c r="AU947" s="38"/>
      <c r="AV947" s="38"/>
      <c r="AW947" s="38"/>
      <c r="AX947" s="38"/>
      <c r="AY947" s="26"/>
      <c r="AZ947" s="38"/>
      <c r="BA947" s="38"/>
      <c r="BB947" s="38"/>
      <c r="BC947" s="38"/>
      <c r="BD947" s="26"/>
      <c r="BE947" s="38"/>
      <c r="BF947" s="38"/>
      <c r="BG947" s="38"/>
      <c r="BH947" s="38"/>
      <c r="BI947" s="26"/>
      <c r="BJ947" s="42">
        <v>0.0594263238354833</v>
      </c>
      <c r="BK947" s="23">
        <v>17.85823</v>
      </c>
      <c r="BL947" s="48">
        <f t="shared" si="25"/>
        <v>0.05894646864</v>
      </c>
      <c r="BM947" s="62">
        <f t="shared" si="26"/>
        <v>17.3946</v>
      </c>
      <c r="BN947" s="26"/>
      <c r="BO947" s="42">
        <v>0.0594263238354833</v>
      </c>
      <c r="BP947" s="23">
        <v>17.55114</v>
      </c>
      <c r="BQ947" s="48">
        <f t="shared" si="19"/>
        <v>0.05894267405</v>
      </c>
      <c r="BR947" s="62">
        <f t="shared" si="20"/>
        <v>17.14903</v>
      </c>
      <c r="BS947" s="26"/>
      <c r="BT947" s="42">
        <v>0.0571141230087617</v>
      </c>
      <c r="BU947" s="23">
        <v>18.05495</v>
      </c>
      <c r="BV947" s="48">
        <f t="shared" si="29"/>
        <v>0.0566286243</v>
      </c>
      <c r="BW947" s="62">
        <f t="shared" si="30"/>
        <v>17.5039</v>
      </c>
      <c r="BX947" s="26"/>
      <c r="BY947" s="42">
        <v>0.0571949632344919</v>
      </c>
      <c r="BZ947" s="23">
        <v>17.71244</v>
      </c>
      <c r="CA947" s="48">
        <f t="shared" si="27"/>
        <v>0.05671347577</v>
      </c>
      <c r="CB947" s="62">
        <f t="shared" si="28"/>
        <v>17.21971</v>
      </c>
      <c r="CC947" s="7"/>
    </row>
    <row r="948" ht="15.75" customHeight="1">
      <c r="A948" s="1"/>
      <c r="B948" s="38"/>
      <c r="C948" s="38"/>
      <c r="D948" s="38"/>
      <c r="E948" s="38"/>
      <c r="F948" s="26"/>
      <c r="G948" s="38"/>
      <c r="H948" s="38"/>
      <c r="I948" s="38"/>
      <c r="J948" s="38"/>
      <c r="K948" s="26"/>
      <c r="L948" s="38"/>
      <c r="M948" s="38"/>
      <c r="N948" s="38"/>
      <c r="O948" s="38"/>
      <c r="P948" s="26"/>
      <c r="Q948" s="38"/>
      <c r="R948" s="38"/>
      <c r="S948" s="38"/>
      <c r="T948" s="38"/>
      <c r="U948" s="26"/>
      <c r="V948" s="38"/>
      <c r="W948" s="38"/>
      <c r="X948" s="38"/>
      <c r="Y948" s="38"/>
      <c r="Z948" s="26"/>
      <c r="AA948" s="38"/>
      <c r="AB948" s="38"/>
      <c r="AC948" s="38"/>
      <c r="AD948" s="38"/>
      <c r="AE948" s="26"/>
      <c r="AF948" s="38"/>
      <c r="AG948" s="38"/>
      <c r="AH948" s="38"/>
      <c r="AI948" s="38"/>
      <c r="AJ948" s="26"/>
      <c r="AK948" s="38"/>
      <c r="AL948" s="38"/>
      <c r="AM948" s="38"/>
      <c r="AN948" s="38"/>
      <c r="AO948" s="26"/>
      <c r="AP948" s="38"/>
      <c r="AQ948" s="38"/>
      <c r="AR948" s="38"/>
      <c r="AS948" s="38"/>
      <c r="AT948" s="26"/>
      <c r="AU948" s="38"/>
      <c r="AV948" s="38"/>
      <c r="AW948" s="38"/>
      <c r="AX948" s="38"/>
      <c r="AY948" s="26"/>
      <c r="AZ948" s="38"/>
      <c r="BA948" s="38"/>
      <c r="BB948" s="38"/>
      <c r="BC948" s="38"/>
      <c r="BD948" s="26"/>
      <c r="BE948" s="38"/>
      <c r="BF948" s="38"/>
      <c r="BG948" s="38"/>
      <c r="BH948" s="38"/>
      <c r="BI948" s="26"/>
      <c r="BJ948" s="42">
        <v>0.0595003867665802</v>
      </c>
      <c r="BK948" s="23">
        <v>17.85823</v>
      </c>
      <c r="BL948" s="48">
        <f t="shared" si="25"/>
        <v>0.05902053158</v>
      </c>
      <c r="BM948" s="62">
        <f t="shared" si="26"/>
        <v>17.3946</v>
      </c>
      <c r="BN948" s="26"/>
      <c r="BO948" s="42">
        <v>0.0595003867665802</v>
      </c>
      <c r="BP948" s="23">
        <v>17.5519</v>
      </c>
      <c r="BQ948" s="48">
        <f t="shared" si="19"/>
        <v>0.05901673699</v>
      </c>
      <c r="BR948" s="62">
        <f t="shared" si="20"/>
        <v>17.14979</v>
      </c>
      <c r="BS948" s="26"/>
      <c r="BT948" s="42">
        <v>0.0571780878070138</v>
      </c>
      <c r="BU948" s="23">
        <v>18.05972</v>
      </c>
      <c r="BV948" s="48">
        <f t="shared" si="29"/>
        <v>0.0566925891</v>
      </c>
      <c r="BW948" s="62">
        <f t="shared" si="30"/>
        <v>17.50867</v>
      </c>
      <c r="BX948" s="26"/>
      <c r="BY948" s="42">
        <v>0.057252367799149</v>
      </c>
      <c r="BZ948" s="23">
        <v>17.71416</v>
      </c>
      <c r="CA948" s="48">
        <f t="shared" si="27"/>
        <v>0.05677088034</v>
      </c>
      <c r="CB948" s="62">
        <f t="shared" si="28"/>
        <v>17.22143</v>
      </c>
      <c r="CC948" s="7"/>
    </row>
    <row r="949" ht="15.75" customHeight="1">
      <c r="A949" s="1"/>
      <c r="B949" s="38"/>
      <c r="C949" s="38"/>
      <c r="D949" s="38"/>
      <c r="E949" s="38"/>
      <c r="F949" s="26"/>
      <c r="G949" s="38"/>
      <c r="H949" s="38"/>
      <c r="I949" s="38"/>
      <c r="J949" s="38"/>
      <c r="K949" s="26"/>
      <c r="L949" s="38"/>
      <c r="M949" s="38"/>
      <c r="N949" s="38"/>
      <c r="O949" s="38"/>
      <c r="P949" s="26"/>
      <c r="Q949" s="38"/>
      <c r="R949" s="38"/>
      <c r="S949" s="38"/>
      <c r="T949" s="38"/>
      <c r="U949" s="26"/>
      <c r="V949" s="38"/>
      <c r="W949" s="38"/>
      <c r="X949" s="38"/>
      <c r="Y949" s="38"/>
      <c r="Z949" s="26"/>
      <c r="AA949" s="38"/>
      <c r="AB949" s="38"/>
      <c r="AC949" s="38"/>
      <c r="AD949" s="38"/>
      <c r="AE949" s="26"/>
      <c r="AF949" s="38"/>
      <c r="AG949" s="38"/>
      <c r="AH949" s="38"/>
      <c r="AI949" s="38"/>
      <c r="AJ949" s="26"/>
      <c r="AK949" s="38"/>
      <c r="AL949" s="38"/>
      <c r="AM949" s="38"/>
      <c r="AN949" s="38"/>
      <c r="AO949" s="26"/>
      <c r="AP949" s="38"/>
      <c r="AQ949" s="38"/>
      <c r="AR949" s="38"/>
      <c r="AS949" s="38"/>
      <c r="AT949" s="26"/>
      <c r="AU949" s="38"/>
      <c r="AV949" s="38"/>
      <c r="AW949" s="38"/>
      <c r="AX949" s="38"/>
      <c r="AY949" s="26"/>
      <c r="AZ949" s="38"/>
      <c r="BA949" s="38"/>
      <c r="BB949" s="38"/>
      <c r="BC949" s="38"/>
      <c r="BD949" s="26"/>
      <c r="BE949" s="38"/>
      <c r="BF949" s="38"/>
      <c r="BG949" s="38"/>
      <c r="BH949" s="38"/>
      <c r="BI949" s="26"/>
      <c r="BJ949" s="42">
        <v>0.0595717085509337</v>
      </c>
      <c r="BK949" s="23">
        <v>17.86294</v>
      </c>
      <c r="BL949" s="48">
        <f t="shared" si="25"/>
        <v>0.05909185336</v>
      </c>
      <c r="BM949" s="62">
        <f t="shared" si="26"/>
        <v>17.39931</v>
      </c>
      <c r="BN949" s="26"/>
      <c r="BO949" s="42">
        <v>0.0595717085509337</v>
      </c>
      <c r="BP949" s="23">
        <v>17.5563</v>
      </c>
      <c r="BQ949" s="48">
        <f t="shared" si="19"/>
        <v>0.05908805877</v>
      </c>
      <c r="BR949" s="62">
        <f t="shared" si="20"/>
        <v>17.15419</v>
      </c>
      <c r="BS949" s="26"/>
      <c r="BT949" s="42">
        <v>0.0572752433227288</v>
      </c>
      <c r="BU949" s="23">
        <v>18.06291</v>
      </c>
      <c r="BV949" s="48">
        <f t="shared" si="29"/>
        <v>0.05678974462</v>
      </c>
      <c r="BW949" s="62">
        <f t="shared" si="30"/>
        <v>17.51186</v>
      </c>
      <c r="BX949" s="26"/>
      <c r="BY949" s="42">
        <v>0.0573448513836619</v>
      </c>
      <c r="BZ949" s="23">
        <v>17.71745</v>
      </c>
      <c r="CA949" s="48">
        <f t="shared" si="27"/>
        <v>0.05686336392</v>
      </c>
      <c r="CB949" s="62">
        <f t="shared" si="28"/>
        <v>17.22472</v>
      </c>
      <c r="CC949" s="7"/>
    </row>
    <row r="950" ht="15.75" customHeight="1">
      <c r="A950" s="1"/>
      <c r="B950" s="38"/>
      <c r="C950" s="38"/>
      <c r="D950" s="38"/>
      <c r="E950" s="38"/>
      <c r="F950" s="26"/>
      <c r="G950" s="38"/>
      <c r="H950" s="38"/>
      <c r="I950" s="38"/>
      <c r="J950" s="38"/>
      <c r="K950" s="26"/>
      <c r="L950" s="38"/>
      <c r="M950" s="38"/>
      <c r="N950" s="38"/>
      <c r="O950" s="38"/>
      <c r="P950" s="26"/>
      <c r="Q950" s="38"/>
      <c r="R950" s="38"/>
      <c r="S950" s="38"/>
      <c r="T950" s="38"/>
      <c r="U950" s="26"/>
      <c r="V950" s="38"/>
      <c r="W950" s="38"/>
      <c r="X950" s="38"/>
      <c r="Y950" s="38"/>
      <c r="Z950" s="26"/>
      <c r="AA950" s="38"/>
      <c r="AB950" s="38"/>
      <c r="AC950" s="38"/>
      <c r="AD950" s="38"/>
      <c r="AE950" s="26"/>
      <c r="AF950" s="38"/>
      <c r="AG950" s="38"/>
      <c r="AH950" s="38"/>
      <c r="AI950" s="38"/>
      <c r="AJ950" s="26"/>
      <c r="AK950" s="38"/>
      <c r="AL950" s="38"/>
      <c r="AM950" s="38"/>
      <c r="AN950" s="38"/>
      <c r="AO950" s="26"/>
      <c r="AP950" s="38"/>
      <c r="AQ950" s="38"/>
      <c r="AR950" s="38"/>
      <c r="AS950" s="38"/>
      <c r="AT950" s="26"/>
      <c r="AU950" s="38"/>
      <c r="AV950" s="38"/>
      <c r="AW950" s="38"/>
      <c r="AX950" s="38"/>
      <c r="AY950" s="26"/>
      <c r="AZ950" s="38"/>
      <c r="BA950" s="38"/>
      <c r="BB950" s="38"/>
      <c r="BC950" s="38"/>
      <c r="BD950" s="26"/>
      <c r="BE950" s="38"/>
      <c r="BF950" s="38"/>
      <c r="BG950" s="38"/>
      <c r="BH950" s="38"/>
      <c r="BI950" s="26"/>
      <c r="BJ950" s="42">
        <v>0.0596627725723706</v>
      </c>
      <c r="BK950" s="23">
        <v>17.86761</v>
      </c>
      <c r="BL950" s="48">
        <f t="shared" si="25"/>
        <v>0.05918291738</v>
      </c>
      <c r="BM950" s="62">
        <f t="shared" si="26"/>
        <v>17.40398</v>
      </c>
      <c r="BN950" s="26"/>
      <c r="BO950" s="42">
        <v>0.0596627725723706</v>
      </c>
      <c r="BP950" s="23">
        <v>17.56045</v>
      </c>
      <c r="BQ950" s="48">
        <f t="shared" si="19"/>
        <v>0.05917912279</v>
      </c>
      <c r="BR950" s="62">
        <f t="shared" si="20"/>
        <v>17.15834</v>
      </c>
      <c r="BS950" s="26"/>
      <c r="BT950" s="42">
        <v>0.0573758490908558</v>
      </c>
      <c r="BU950" s="23">
        <v>18.06521</v>
      </c>
      <c r="BV950" s="48">
        <f t="shared" si="29"/>
        <v>0.05689035038</v>
      </c>
      <c r="BW950" s="62">
        <f t="shared" si="30"/>
        <v>17.51416</v>
      </c>
      <c r="BX950" s="26"/>
      <c r="BY950" s="42">
        <v>0.0573789185182334</v>
      </c>
      <c r="BZ950" s="23">
        <v>17.72167</v>
      </c>
      <c r="CA950" s="48">
        <f t="shared" si="27"/>
        <v>0.05689743106</v>
      </c>
      <c r="CB950" s="62">
        <f t="shared" si="28"/>
        <v>17.22894</v>
      </c>
      <c r="CC950" s="7"/>
    </row>
    <row r="951" ht="15.75" customHeight="1">
      <c r="A951" s="1"/>
      <c r="B951" s="38"/>
      <c r="C951" s="38"/>
      <c r="D951" s="38"/>
      <c r="E951" s="38"/>
      <c r="F951" s="26"/>
      <c r="G951" s="38"/>
      <c r="H951" s="38"/>
      <c r="I951" s="38"/>
      <c r="J951" s="38"/>
      <c r="K951" s="26"/>
      <c r="L951" s="38"/>
      <c r="M951" s="38"/>
      <c r="N951" s="38"/>
      <c r="O951" s="38"/>
      <c r="P951" s="26"/>
      <c r="Q951" s="38"/>
      <c r="R951" s="38"/>
      <c r="S951" s="38"/>
      <c r="T951" s="38"/>
      <c r="U951" s="26"/>
      <c r="V951" s="38"/>
      <c r="W951" s="38"/>
      <c r="X951" s="38"/>
      <c r="Y951" s="38"/>
      <c r="Z951" s="26"/>
      <c r="AA951" s="38"/>
      <c r="AB951" s="38"/>
      <c r="AC951" s="38"/>
      <c r="AD951" s="38"/>
      <c r="AE951" s="26"/>
      <c r="AF951" s="38"/>
      <c r="AG951" s="38"/>
      <c r="AH951" s="38"/>
      <c r="AI951" s="38"/>
      <c r="AJ951" s="26"/>
      <c r="AK951" s="38"/>
      <c r="AL951" s="38"/>
      <c r="AM951" s="38"/>
      <c r="AN951" s="38"/>
      <c r="AO951" s="26"/>
      <c r="AP951" s="38"/>
      <c r="AQ951" s="38"/>
      <c r="AR951" s="38"/>
      <c r="AS951" s="38"/>
      <c r="AT951" s="26"/>
      <c r="AU951" s="38"/>
      <c r="AV951" s="38"/>
      <c r="AW951" s="38"/>
      <c r="AX951" s="38"/>
      <c r="AY951" s="26"/>
      <c r="AZ951" s="38"/>
      <c r="BA951" s="38"/>
      <c r="BB951" s="38"/>
      <c r="BC951" s="38"/>
      <c r="BD951" s="26"/>
      <c r="BE951" s="38"/>
      <c r="BF951" s="38"/>
      <c r="BG951" s="38"/>
      <c r="BH951" s="38"/>
      <c r="BI951" s="26"/>
      <c r="BJ951" s="42">
        <v>0.0597278699534334</v>
      </c>
      <c r="BK951" s="23">
        <v>17.86827</v>
      </c>
      <c r="BL951" s="48">
        <f t="shared" si="25"/>
        <v>0.05924801476</v>
      </c>
      <c r="BM951" s="62">
        <f t="shared" si="26"/>
        <v>17.40464</v>
      </c>
      <c r="BN951" s="26"/>
      <c r="BO951" s="42">
        <v>0.0597278699534334</v>
      </c>
      <c r="BP951" s="23">
        <v>17.56258</v>
      </c>
      <c r="BQ951" s="48">
        <f t="shared" si="19"/>
        <v>0.05924422017</v>
      </c>
      <c r="BR951" s="62">
        <f t="shared" si="20"/>
        <v>17.16047</v>
      </c>
      <c r="BS951" s="26"/>
      <c r="BT951" s="42">
        <v>0.0574601543043849</v>
      </c>
      <c r="BU951" s="23">
        <v>18.06904</v>
      </c>
      <c r="BV951" s="48">
        <f t="shared" si="29"/>
        <v>0.0569746556</v>
      </c>
      <c r="BW951" s="62">
        <f t="shared" si="30"/>
        <v>17.51799</v>
      </c>
      <c r="BX951" s="26"/>
      <c r="BY951" s="42">
        <v>0.0574958506302576</v>
      </c>
      <c r="BZ951" s="23">
        <v>17.7239</v>
      </c>
      <c r="CA951" s="48">
        <f t="shared" si="27"/>
        <v>0.05701436317</v>
      </c>
      <c r="CB951" s="62">
        <f t="shared" si="28"/>
        <v>17.23117</v>
      </c>
      <c r="CC951" s="7"/>
    </row>
    <row r="952" ht="15.75" customHeight="1">
      <c r="A952" s="1"/>
      <c r="B952" s="38"/>
      <c r="C952" s="38"/>
      <c r="D952" s="38"/>
      <c r="E952" s="38"/>
      <c r="F952" s="26"/>
      <c r="G952" s="38"/>
      <c r="H952" s="38"/>
      <c r="I952" s="38"/>
      <c r="J952" s="38"/>
      <c r="K952" s="26"/>
      <c r="L952" s="38"/>
      <c r="M952" s="38"/>
      <c r="N952" s="38"/>
      <c r="O952" s="38"/>
      <c r="P952" s="26"/>
      <c r="Q952" s="38"/>
      <c r="R952" s="38"/>
      <c r="S952" s="38"/>
      <c r="T952" s="38"/>
      <c r="U952" s="26"/>
      <c r="V952" s="38"/>
      <c r="W952" s="38"/>
      <c r="X952" s="38"/>
      <c r="Y952" s="38"/>
      <c r="Z952" s="26"/>
      <c r="AA952" s="38"/>
      <c r="AB952" s="38"/>
      <c r="AC952" s="38"/>
      <c r="AD952" s="38"/>
      <c r="AE952" s="26"/>
      <c r="AF952" s="38"/>
      <c r="AG952" s="38"/>
      <c r="AH952" s="38"/>
      <c r="AI952" s="38"/>
      <c r="AJ952" s="26"/>
      <c r="AK952" s="38"/>
      <c r="AL952" s="38"/>
      <c r="AM952" s="38"/>
      <c r="AN952" s="38"/>
      <c r="AO952" s="26"/>
      <c r="AP952" s="38"/>
      <c r="AQ952" s="38"/>
      <c r="AR952" s="38"/>
      <c r="AS952" s="38"/>
      <c r="AT952" s="26"/>
      <c r="AU952" s="38"/>
      <c r="AV952" s="38"/>
      <c r="AW952" s="38"/>
      <c r="AX952" s="38"/>
      <c r="AY952" s="26"/>
      <c r="AZ952" s="38"/>
      <c r="BA952" s="38"/>
      <c r="BB952" s="38"/>
      <c r="BC952" s="38"/>
      <c r="BD952" s="26"/>
      <c r="BE952" s="38"/>
      <c r="BF952" s="38"/>
      <c r="BG952" s="38"/>
      <c r="BH952" s="38"/>
      <c r="BI952" s="26"/>
      <c r="BJ952" s="42">
        <v>0.059803140852992</v>
      </c>
      <c r="BK952" s="23">
        <v>17.87181</v>
      </c>
      <c r="BL952" s="48">
        <f t="shared" si="25"/>
        <v>0.05932328566</v>
      </c>
      <c r="BM952" s="62">
        <f t="shared" si="26"/>
        <v>17.40818</v>
      </c>
      <c r="BN952" s="26"/>
      <c r="BO952" s="42">
        <v>0.059803140852992</v>
      </c>
      <c r="BP952" s="23">
        <v>17.56484</v>
      </c>
      <c r="BQ952" s="48">
        <f t="shared" si="19"/>
        <v>0.05931949107</v>
      </c>
      <c r="BR952" s="62">
        <f t="shared" si="20"/>
        <v>17.16273</v>
      </c>
      <c r="BS952" s="26"/>
      <c r="BT952" s="42">
        <v>0.0574811378729585</v>
      </c>
      <c r="BU952" s="23">
        <v>18.07328</v>
      </c>
      <c r="BV952" s="48">
        <f t="shared" si="29"/>
        <v>0.05699563917</v>
      </c>
      <c r="BW952" s="62">
        <f t="shared" si="30"/>
        <v>17.52223</v>
      </c>
      <c r="BX952" s="26"/>
      <c r="BY952" s="42">
        <v>0.0575791103563106</v>
      </c>
      <c r="BZ952" s="23">
        <v>17.72744</v>
      </c>
      <c r="CA952" s="48">
        <f t="shared" si="27"/>
        <v>0.05709762289</v>
      </c>
      <c r="CB952" s="62">
        <f t="shared" si="28"/>
        <v>17.23471</v>
      </c>
      <c r="CC952" s="7"/>
    </row>
    <row r="953" ht="15.75" customHeight="1">
      <c r="A953" s="1"/>
      <c r="B953" s="38"/>
      <c r="C953" s="38"/>
      <c r="D953" s="38"/>
      <c r="E953" s="38"/>
      <c r="F953" s="26"/>
      <c r="G953" s="38"/>
      <c r="H953" s="38"/>
      <c r="I953" s="38"/>
      <c r="J953" s="38"/>
      <c r="K953" s="26"/>
      <c r="L953" s="38"/>
      <c r="M953" s="38"/>
      <c r="N953" s="38"/>
      <c r="O953" s="38"/>
      <c r="P953" s="26"/>
      <c r="Q953" s="38"/>
      <c r="R953" s="38"/>
      <c r="S953" s="38"/>
      <c r="T953" s="38"/>
      <c r="U953" s="26"/>
      <c r="V953" s="38"/>
      <c r="W953" s="38"/>
      <c r="X953" s="38"/>
      <c r="Y953" s="38"/>
      <c r="Z953" s="26"/>
      <c r="AA953" s="38"/>
      <c r="AB953" s="38"/>
      <c r="AC953" s="38"/>
      <c r="AD953" s="38"/>
      <c r="AE953" s="26"/>
      <c r="AF953" s="38"/>
      <c r="AG953" s="38"/>
      <c r="AH953" s="38"/>
      <c r="AI953" s="38"/>
      <c r="AJ953" s="26"/>
      <c r="AK953" s="38"/>
      <c r="AL953" s="38"/>
      <c r="AM953" s="38"/>
      <c r="AN953" s="38"/>
      <c r="AO953" s="26"/>
      <c r="AP953" s="38"/>
      <c r="AQ953" s="38"/>
      <c r="AR953" s="38"/>
      <c r="AS953" s="38"/>
      <c r="AT953" s="26"/>
      <c r="AU953" s="38"/>
      <c r="AV953" s="38"/>
      <c r="AW953" s="38"/>
      <c r="AX953" s="38"/>
      <c r="AY953" s="26"/>
      <c r="AZ953" s="38"/>
      <c r="BA953" s="38"/>
      <c r="BB953" s="38"/>
      <c r="BC953" s="38"/>
      <c r="BD953" s="26"/>
      <c r="BE953" s="38"/>
      <c r="BF953" s="38"/>
      <c r="BG953" s="38"/>
      <c r="BH953" s="38"/>
      <c r="BI953" s="26"/>
      <c r="BJ953" s="42">
        <v>0.0598444328930161</v>
      </c>
      <c r="BK953" s="23">
        <v>17.87732</v>
      </c>
      <c r="BL953" s="48">
        <f t="shared" si="25"/>
        <v>0.0593645777</v>
      </c>
      <c r="BM953" s="62">
        <f t="shared" si="26"/>
        <v>17.41369</v>
      </c>
      <c r="BN953" s="26"/>
      <c r="BO953" s="42">
        <v>0.0598444328930161</v>
      </c>
      <c r="BP953" s="23">
        <v>17.57038</v>
      </c>
      <c r="BQ953" s="48">
        <f t="shared" si="19"/>
        <v>0.05936078311</v>
      </c>
      <c r="BR953" s="62">
        <f t="shared" si="20"/>
        <v>17.16827</v>
      </c>
      <c r="BS953" s="26"/>
      <c r="BT953" s="42">
        <v>0.0575725275763042</v>
      </c>
      <c r="BU953" s="23">
        <v>18.0732</v>
      </c>
      <c r="BV953" s="48">
        <f t="shared" si="29"/>
        <v>0.05708702887</v>
      </c>
      <c r="BW953" s="62">
        <f t="shared" si="30"/>
        <v>17.52215</v>
      </c>
      <c r="BX953" s="26"/>
      <c r="BY953" s="42">
        <v>0.0576870461066257</v>
      </c>
      <c r="BZ953" s="23">
        <v>17.73162</v>
      </c>
      <c r="CA953" s="48">
        <f t="shared" si="27"/>
        <v>0.05720555865</v>
      </c>
      <c r="CB953" s="62">
        <f t="shared" si="28"/>
        <v>17.23889</v>
      </c>
      <c r="CC953" s="7"/>
    </row>
    <row r="954" ht="15.75" customHeight="1">
      <c r="A954" s="1"/>
      <c r="B954" s="38"/>
      <c r="C954" s="38"/>
      <c r="D954" s="38"/>
      <c r="E954" s="38"/>
      <c r="F954" s="26"/>
      <c r="G954" s="38"/>
      <c r="H954" s="38"/>
      <c r="I954" s="38"/>
      <c r="J954" s="38"/>
      <c r="K954" s="26"/>
      <c r="L954" s="38"/>
      <c r="M954" s="38"/>
      <c r="N954" s="38"/>
      <c r="O954" s="38"/>
      <c r="P954" s="26"/>
      <c r="Q954" s="38"/>
      <c r="R954" s="38"/>
      <c r="S954" s="38"/>
      <c r="T954" s="38"/>
      <c r="U954" s="26"/>
      <c r="V954" s="38"/>
      <c r="W954" s="38"/>
      <c r="X954" s="38"/>
      <c r="Y954" s="38"/>
      <c r="Z954" s="26"/>
      <c r="AA954" s="38"/>
      <c r="AB954" s="38"/>
      <c r="AC954" s="38"/>
      <c r="AD954" s="38"/>
      <c r="AE954" s="26"/>
      <c r="AF954" s="38"/>
      <c r="AG954" s="38"/>
      <c r="AH954" s="38"/>
      <c r="AI954" s="38"/>
      <c r="AJ954" s="26"/>
      <c r="AK954" s="38"/>
      <c r="AL954" s="38"/>
      <c r="AM954" s="38"/>
      <c r="AN954" s="38"/>
      <c r="AO954" s="26"/>
      <c r="AP954" s="38"/>
      <c r="AQ954" s="38"/>
      <c r="AR954" s="38"/>
      <c r="AS954" s="38"/>
      <c r="AT954" s="26"/>
      <c r="AU954" s="38"/>
      <c r="AV954" s="38"/>
      <c r="AW954" s="38"/>
      <c r="AX954" s="38"/>
      <c r="AY954" s="26"/>
      <c r="AZ954" s="38"/>
      <c r="BA954" s="38"/>
      <c r="BB954" s="38"/>
      <c r="BC954" s="38"/>
      <c r="BD954" s="26"/>
      <c r="BE954" s="38"/>
      <c r="BF954" s="38"/>
      <c r="BG954" s="38"/>
      <c r="BH954" s="38"/>
      <c r="BI954" s="26"/>
      <c r="BJ954" s="42">
        <v>0.0599807291035339</v>
      </c>
      <c r="BK954" s="23">
        <v>17.877</v>
      </c>
      <c r="BL954" s="48">
        <f t="shared" si="25"/>
        <v>0.05950087391</v>
      </c>
      <c r="BM954" s="62">
        <f t="shared" si="26"/>
        <v>17.41337</v>
      </c>
      <c r="BN954" s="26"/>
      <c r="BO954" s="42">
        <v>0.0599807291035339</v>
      </c>
      <c r="BP954" s="23">
        <v>17.57059</v>
      </c>
      <c r="BQ954" s="48">
        <f t="shared" si="19"/>
        <v>0.05949707932</v>
      </c>
      <c r="BR954" s="62">
        <f t="shared" si="20"/>
        <v>17.16848</v>
      </c>
      <c r="BS954" s="26"/>
      <c r="BT954" s="42">
        <v>0.057679622832683</v>
      </c>
      <c r="BU954" s="23">
        <v>18.07848</v>
      </c>
      <c r="BV954" s="48">
        <f t="shared" si="29"/>
        <v>0.05719412413</v>
      </c>
      <c r="BW954" s="62">
        <f t="shared" si="30"/>
        <v>17.52743</v>
      </c>
      <c r="BX954" s="26"/>
      <c r="BY954" s="42">
        <v>0.0577594958612977</v>
      </c>
      <c r="BZ954" s="23">
        <v>17.7331</v>
      </c>
      <c r="CA954" s="48">
        <f t="shared" si="27"/>
        <v>0.0572780084</v>
      </c>
      <c r="CB954" s="62">
        <f t="shared" si="28"/>
        <v>17.24037</v>
      </c>
      <c r="CC954" s="7"/>
    </row>
    <row r="955" ht="15.75" customHeight="1">
      <c r="A955" s="1"/>
      <c r="B955" s="38"/>
      <c r="C955" s="38"/>
      <c r="D955" s="38"/>
      <c r="E955" s="38"/>
      <c r="F955" s="26"/>
      <c r="G955" s="38"/>
      <c r="H955" s="38"/>
      <c r="I955" s="38"/>
      <c r="J955" s="38"/>
      <c r="K955" s="26"/>
      <c r="L955" s="38"/>
      <c r="M955" s="38"/>
      <c r="N955" s="38"/>
      <c r="O955" s="38"/>
      <c r="P955" s="26"/>
      <c r="Q955" s="38"/>
      <c r="R955" s="38"/>
      <c r="S955" s="38"/>
      <c r="T955" s="38"/>
      <c r="U955" s="26"/>
      <c r="V955" s="38"/>
      <c r="W955" s="38"/>
      <c r="X955" s="38"/>
      <c r="Y955" s="38"/>
      <c r="Z955" s="26"/>
      <c r="AA955" s="38"/>
      <c r="AB955" s="38"/>
      <c r="AC955" s="38"/>
      <c r="AD955" s="38"/>
      <c r="AE955" s="26"/>
      <c r="AF955" s="38"/>
      <c r="AG955" s="38"/>
      <c r="AH955" s="38"/>
      <c r="AI955" s="38"/>
      <c r="AJ955" s="26"/>
      <c r="AK955" s="38"/>
      <c r="AL955" s="38"/>
      <c r="AM955" s="38"/>
      <c r="AN955" s="38"/>
      <c r="AO955" s="26"/>
      <c r="AP955" s="38"/>
      <c r="AQ955" s="38"/>
      <c r="AR955" s="38"/>
      <c r="AS955" s="38"/>
      <c r="AT955" s="26"/>
      <c r="AU955" s="38"/>
      <c r="AV955" s="38"/>
      <c r="AW955" s="38"/>
      <c r="AX955" s="38"/>
      <c r="AY955" s="26"/>
      <c r="AZ955" s="38"/>
      <c r="BA955" s="38"/>
      <c r="BB955" s="38"/>
      <c r="BC955" s="38"/>
      <c r="BD955" s="26"/>
      <c r="BE955" s="38"/>
      <c r="BF955" s="38"/>
      <c r="BG955" s="38"/>
      <c r="BH955" s="38"/>
      <c r="BI955" s="26"/>
      <c r="BJ955" s="42">
        <v>0.0600231444659318</v>
      </c>
      <c r="BK955" s="23">
        <v>17.88137</v>
      </c>
      <c r="BL955" s="48">
        <f t="shared" si="25"/>
        <v>0.05954328927</v>
      </c>
      <c r="BM955" s="62">
        <f t="shared" si="26"/>
        <v>17.41774</v>
      </c>
      <c r="BN955" s="26"/>
      <c r="BO955" s="42">
        <v>0.0600231444659318</v>
      </c>
      <c r="BP955" s="23">
        <v>17.5742</v>
      </c>
      <c r="BQ955" s="48">
        <f t="shared" si="19"/>
        <v>0.05953949468</v>
      </c>
      <c r="BR955" s="62">
        <f t="shared" si="20"/>
        <v>17.17209</v>
      </c>
      <c r="BS955" s="26"/>
      <c r="BT955" s="42">
        <v>0.057733872708791</v>
      </c>
      <c r="BU955" s="23">
        <v>18.08226</v>
      </c>
      <c r="BV955" s="48">
        <f t="shared" si="29"/>
        <v>0.057248374</v>
      </c>
      <c r="BW955" s="62">
        <f t="shared" si="30"/>
        <v>17.53121</v>
      </c>
      <c r="BX955" s="26"/>
      <c r="BY955" s="42">
        <v>0.0578272450699013</v>
      </c>
      <c r="BZ955" s="23">
        <v>17.73772</v>
      </c>
      <c r="CA955" s="48">
        <f t="shared" si="27"/>
        <v>0.05734575761</v>
      </c>
      <c r="CB955" s="62">
        <f t="shared" si="28"/>
        <v>17.24499</v>
      </c>
      <c r="CC955" s="7"/>
    </row>
    <row r="956" ht="15.75" customHeight="1">
      <c r="A956" s="1"/>
      <c r="B956" s="38"/>
      <c r="C956" s="38"/>
      <c r="D956" s="38"/>
      <c r="E956" s="38"/>
      <c r="F956" s="26"/>
      <c r="G956" s="38"/>
      <c r="H956" s="38"/>
      <c r="I956" s="38"/>
      <c r="J956" s="38"/>
      <c r="K956" s="26"/>
      <c r="L956" s="38"/>
      <c r="M956" s="38"/>
      <c r="N956" s="38"/>
      <c r="O956" s="38"/>
      <c r="P956" s="26"/>
      <c r="Q956" s="38"/>
      <c r="R956" s="38"/>
      <c r="S956" s="38"/>
      <c r="T956" s="38"/>
      <c r="U956" s="26"/>
      <c r="V956" s="38"/>
      <c r="W956" s="38"/>
      <c r="X956" s="38"/>
      <c r="Y956" s="38"/>
      <c r="Z956" s="26"/>
      <c r="AA956" s="38"/>
      <c r="AB956" s="38"/>
      <c r="AC956" s="38"/>
      <c r="AD956" s="38"/>
      <c r="AE956" s="26"/>
      <c r="AF956" s="38"/>
      <c r="AG956" s="38"/>
      <c r="AH956" s="38"/>
      <c r="AI956" s="38"/>
      <c r="AJ956" s="26"/>
      <c r="AK956" s="38"/>
      <c r="AL956" s="38"/>
      <c r="AM956" s="38"/>
      <c r="AN956" s="38"/>
      <c r="AO956" s="26"/>
      <c r="AP956" s="38"/>
      <c r="AQ956" s="38"/>
      <c r="AR956" s="38"/>
      <c r="AS956" s="38"/>
      <c r="AT956" s="26"/>
      <c r="AU956" s="38"/>
      <c r="AV956" s="38"/>
      <c r="AW956" s="38"/>
      <c r="AX956" s="38"/>
      <c r="AY956" s="26"/>
      <c r="AZ956" s="38"/>
      <c r="BA956" s="38"/>
      <c r="BB956" s="38"/>
      <c r="BC956" s="38"/>
      <c r="BD956" s="26"/>
      <c r="BE956" s="38"/>
      <c r="BF956" s="38"/>
      <c r="BG956" s="38"/>
      <c r="BH956" s="38"/>
      <c r="BI956" s="26"/>
      <c r="BJ956" s="42">
        <v>0.060110099819302</v>
      </c>
      <c r="BK956" s="23">
        <v>17.88626</v>
      </c>
      <c r="BL956" s="48">
        <f t="shared" si="25"/>
        <v>0.05963024463</v>
      </c>
      <c r="BM956" s="62">
        <f t="shared" si="26"/>
        <v>17.42263</v>
      </c>
      <c r="BN956" s="26"/>
      <c r="BO956" s="42">
        <v>0.060110099819302</v>
      </c>
      <c r="BP956" s="23">
        <v>17.57823</v>
      </c>
      <c r="BQ956" s="48">
        <f t="shared" si="19"/>
        <v>0.05962645004</v>
      </c>
      <c r="BR956" s="62">
        <f t="shared" si="20"/>
        <v>17.17612</v>
      </c>
      <c r="BS956" s="26"/>
      <c r="BT956" s="42">
        <v>0.0578147539256422</v>
      </c>
      <c r="BU956" s="23">
        <v>18.08368</v>
      </c>
      <c r="BV956" s="48">
        <f t="shared" si="29"/>
        <v>0.05732925522</v>
      </c>
      <c r="BW956" s="62">
        <f t="shared" si="30"/>
        <v>17.53263</v>
      </c>
      <c r="BX956" s="26"/>
      <c r="BY956" s="42">
        <v>0.05788563281301</v>
      </c>
      <c r="BZ956" s="23">
        <v>17.74098</v>
      </c>
      <c r="CA956" s="48">
        <f t="shared" si="27"/>
        <v>0.05740414535</v>
      </c>
      <c r="CB956" s="62">
        <f t="shared" si="28"/>
        <v>17.24825</v>
      </c>
      <c r="CC956" s="7"/>
    </row>
    <row r="957" ht="15.75" customHeight="1">
      <c r="A957" s="1"/>
      <c r="B957" s="38"/>
      <c r="C957" s="38"/>
      <c r="D957" s="38"/>
      <c r="E957" s="38"/>
      <c r="F957" s="26"/>
      <c r="G957" s="38"/>
      <c r="H957" s="38"/>
      <c r="I957" s="38"/>
      <c r="J957" s="38"/>
      <c r="K957" s="26"/>
      <c r="L957" s="38"/>
      <c r="M957" s="38"/>
      <c r="N957" s="38"/>
      <c r="O957" s="38"/>
      <c r="P957" s="26"/>
      <c r="Q957" s="38"/>
      <c r="R957" s="38"/>
      <c r="S957" s="38"/>
      <c r="T957" s="38"/>
      <c r="U957" s="26"/>
      <c r="V957" s="38"/>
      <c r="W957" s="38"/>
      <c r="X957" s="38"/>
      <c r="Y957" s="38"/>
      <c r="Z957" s="26"/>
      <c r="AA957" s="38"/>
      <c r="AB957" s="38"/>
      <c r="AC957" s="38"/>
      <c r="AD957" s="38"/>
      <c r="AE957" s="26"/>
      <c r="AF957" s="38"/>
      <c r="AG957" s="38"/>
      <c r="AH957" s="38"/>
      <c r="AI957" s="38"/>
      <c r="AJ957" s="26"/>
      <c r="AK957" s="38"/>
      <c r="AL957" s="38"/>
      <c r="AM957" s="38"/>
      <c r="AN957" s="38"/>
      <c r="AO957" s="26"/>
      <c r="AP957" s="38"/>
      <c r="AQ957" s="38"/>
      <c r="AR957" s="38"/>
      <c r="AS957" s="38"/>
      <c r="AT957" s="26"/>
      <c r="AU957" s="38"/>
      <c r="AV957" s="38"/>
      <c r="AW957" s="38"/>
      <c r="AX957" s="38"/>
      <c r="AY957" s="26"/>
      <c r="AZ957" s="38"/>
      <c r="BA957" s="38"/>
      <c r="BB957" s="38"/>
      <c r="BC957" s="38"/>
      <c r="BD957" s="26"/>
      <c r="BE957" s="38"/>
      <c r="BF957" s="38"/>
      <c r="BG957" s="38"/>
      <c r="BH957" s="38"/>
      <c r="BI957" s="26"/>
      <c r="BJ957" s="42">
        <v>0.0601721647820965</v>
      </c>
      <c r="BK957" s="23">
        <v>17.88694</v>
      </c>
      <c r="BL957" s="48">
        <f t="shared" si="25"/>
        <v>0.05969230959</v>
      </c>
      <c r="BM957" s="62">
        <f t="shared" si="26"/>
        <v>17.42331</v>
      </c>
      <c r="BN957" s="26"/>
      <c r="BO957" s="42">
        <v>0.0601721647820965</v>
      </c>
      <c r="BP957" s="23">
        <v>17.58142</v>
      </c>
      <c r="BQ957" s="48">
        <f t="shared" si="19"/>
        <v>0.059688515</v>
      </c>
      <c r="BR957" s="62">
        <f t="shared" si="20"/>
        <v>17.17931</v>
      </c>
      <c r="BS957" s="26"/>
      <c r="BT957" s="42">
        <v>0.0579127178082346</v>
      </c>
      <c r="BU957" s="23">
        <v>18.08703</v>
      </c>
      <c r="BV957" s="48">
        <f t="shared" si="29"/>
        <v>0.0574272191</v>
      </c>
      <c r="BW957" s="62">
        <f t="shared" si="30"/>
        <v>17.53598</v>
      </c>
      <c r="BX957" s="26"/>
      <c r="BY957" s="42">
        <v>0.0579502383593431</v>
      </c>
      <c r="BZ957" s="23">
        <v>17.74397</v>
      </c>
      <c r="CA957" s="48">
        <f t="shared" si="27"/>
        <v>0.0574687509</v>
      </c>
      <c r="CB957" s="62">
        <f t="shared" si="28"/>
        <v>17.25124</v>
      </c>
      <c r="CC957" s="7"/>
    </row>
    <row r="958" ht="15.75" customHeight="1">
      <c r="A958" s="1"/>
      <c r="B958" s="38"/>
      <c r="C958" s="38"/>
      <c r="D958" s="38"/>
      <c r="E958" s="38"/>
      <c r="F958" s="26"/>
      <c r="G958" s="38"/>
      <c r="H958" s="38"/>
      <c r="I958" s="38"/>
      <c r="J958" s="38"/>
      <c r="K958" s="26"/>
      <c r="L958" s="38"/>
      <c r="M958" s="38"/>
      <c r="N958" s="38"/>
      <c r="O958" s="38"/>
      <c r="P958" s="26"/>
      <c r="Q958" s="38"/>
      <c r="R958" s="38"/>
      <c r="S958" s="38"/>
      <c r="T958" s="38"/>
      <c r="U958" s="26"/>
      <c r="V958" s="38"/>
      <c r="W958" s="38"/>
      <c r="X958" s="38"/>
      <c r="Y958" s="38"/>
      <c r="Z958" s="26"/>
      <c r="AA958" s="38"/>
      <c r="AB958" s="38"/>
      <c r="AC958" s="38"/>
      <c r="AD958" s="38"/>
      <c r="AE958" s="26"/>
      <c r="AF958" s="38"/>
      <c r="AG958" s="38"/>
      <c r="AH958" s="38"/>
      <c r="AI958" s="38"/>
      <c r="AJ958" s="26"/>
      <c r="AK958" s="38"/>
      <c r="AL958" s="38"/>
      <c r="AM958" s="38"/>
      <c r="AN958" s="38"/>
      <c r="AO958" s="26"/>
      <c r="AP958" s="38"/>
      <c r="AQ958" s="38"/>
      <c r="AR958" s="38"/>
      <c r="AS958" s="38"/>
      <c r="AT958" s="26"/>
      <c r="AU958" s="38"/>
      <c r="AV958" s="38"/>
      <c r="AW958" s="38"/>
      <c r="AX958" s="38"/>
      <c r="AY958" s="26"/>
      <c r="AZ958" s="38"/>
      <c r="BA958" s="38"/>
      <c r="BB958" s="38"/>
      <c r="BC958" s="38"/>
      <c r="BD958" s="26"/>
      <c r="BE958" s="38"/>
      <c r="BF958" s="38"/>
      <c r="BG958" s="38"/>
      <c r="BH958" s="38"/>
      <c r="BI958" s="26"/>
      <c r="BJ958" s="42">
        <v>0.0602555736417727</v>
      </c>
      <c r="BK958" s="23">
        <v>17.88972</v>
      </c>
      <c r="BL958" s="48">
        <f t="shared" si="25"/>
        <v>0.05977571845</v>
      </c>
      <c r="BM958" s="62">
        <f t="shared" si="26"/>
        <v>17.42609</v>
      </c>
      <c r="BN958" s="26"/>
      <c r="BO958" s="42">
        <v>0.0602555736417727</v>
      </c>
      <c r="BP958" s="23">
        <v>17.58267</v>
      </c>
      <c r="BQ958" s="48">
        <f t="shared" si="19"/>
        <v>0.05977192386</v>
      </c>
      <c r="BR958" s="62">
        <f t="shared" si="20"/>
        <v>17.18056</v>
      </c>
      <c r="BS958" s="26"/>
      <c r="BT958" s="42">
        <v>0.0579678923877376</v>
      </c>
      <c r="BU958" s="23">
        <v>18.09183</v>
      </c>
      <c r="BV958" s="48">
        <f t="shared" si="29"/>
        <v>0.05748239368</v>
      </c>
      <c r="BW958" s="62">
        <f t="shared" si="30"/>
        <v>17.54078</v>
      </c>
      <c r="BX958" s="26"/>
      <c r="BY958" s="42">
        <v>0.0580577969054581</v>
      </c>
      <c r="BZ958" s="23">
        <v>17.7478</v>
      </c>
      <c r="CA958" s="48">
        <f t="shared" si="27"/>
        <v>0.05757630944</v>
      </c>
      <c r="CB958" s="62">
        <f t="shared" si="28"/>
        <v>17.25507</v>
      </c>
      <c r="CC958" s="7"/>
    </row>
    <row r="959" ht="15.75" customHeight="1">
      <c r="A959" s="1"/>
      <c r="B959" s="38"/>
      <c r="C959" s="38"/>
      <c r="D959" s="38"/>
      <c r="E959" s="38"/>
      <c r="F959" s="26"/>
      <c r="G959" s="38"/>
      <c r="H959" s="38"/>
      <c r="I959" s="38"/>
      <c r="J959" s="38"/>
      <c r="K959" s="26"/>
      <c r="L959" s="38"/>
      <c r="M959" s="38"/>
      <c r="N959" s="38"/>
      <c r="O959" s="38"/>
      <c r="P959" s="26"/>
      <c r="Q959" s="38"/>
      <c r="R959" s="38"/>
      <c r="S959" s="38"/>
      <c r="T959" s="38"/>
      <c r="U959" s="26"/>
      <c r="V959" s="38"/>
      <c r="W959" s="38"/>
      <c r="X959" s="38"/>
      <c r="Y959" s="38"/>
      <c r="Z959" s="26"/>
      <c r="AA959" s="38"/>
      <c r="AB959" s="38"/>
      <c r="AC959" s="38"/>
      <c r="AD959" s="38"/>
      <c r="AE959" s="26"/>
      <c r="AF959" s="38"/>
      <c r="AG959" s="38"/>
      <c r="AH959" s="38"/>
      <c r="AI959" s="38"/>
      <c r="AJ959" s="26"/>
      <c r="AK959" s="38"/>
      <c r="AL959" s="38"/>
      <c r="AM959" s="38"/>
      <c r="AN959" s="38"/>
      <c r="AO959" s="26"/>
      <c r="AP959" s="38"/>
      <c r="AQ959" s="38"/>
      <c r="AR959" s="38"/>
      <c r="AS959" s="38"/>
      <c r="AT959" s="26"/>
      <c r="AU959" s="38"/>
      <c r="AV959" s="38"/>
      <c r="AW959" s="38"/>
      <c r="AX959" s="38"/>
      <c r="AY959" s="26"/>
      <c r="AZ959" s="38"/>
      <c r="BA959" s="38"/>
      <c r="BB959" s="38"/>
      <c r="BC959" s="38"/>
      <c r="BD959" s="26"/>
      <c r="BE959" s="38"/>
      <c r="BF959" s="38"/>
      <c r="BG959" s="38"/>
      <c r="BH959" s="38"/>
      <c r="BI959" s="26"/>
      <c r="BJ959" s="42">
        <v>0.0602856598918369</v>
      </c>
      <c r="BK959" s="23">
        <v>17.89475</v>
      </c>
      <c r="BL959" s="48">
        <f t="shared" si="25"/>
        <v>0.0598058047</v>
      </c>
      <c r="BM959" s="62">
        <f t="shared" si="26"/>
        <v>17.43112</v>
      </c>
      <c r="BN959" s="26"/>
      <c r="BO959" s="42">
        <v>0.0602856598918369</v>
      </c>
      <c r="BP959" s="23">
        <v>17.58719</v>
      </c>
      <c r="BQ959" s="48">
        <f t="shared" si="19"/>
        <v>0.05980201011</v>
      </c>
      <c r="BR959" s="62">
        <f t="shared" si="20"/>
        <v>17.18508</v>
      </c>
      <c r="BS959" s="26"/>
      <c r="BT959" s="42">
        <v>0.0580852647609065</v>
      </c>
      <c r="BU959" s="23">
        <v>18.09298</v>
      </c>
      <c r="BV959" s="48">
        <f t="shared" si="29"/>
        <v>0.05759976605</v>
      </c>
      <c r="BW959" s="62">
        <f t="shared" si="30"/>
        <v>17.54193</v>
      </c>
      <c r="BX959" s="26"/>
      <c r="BY959" s="42">
        <v>0.0581103238723044</v>
      </c>
      <c r="BZ959" s="23">
        <v>17.75156</v>
      </c>
      <c r="CA959" s="48">
        <f t="shared" si="27"/>
        <v>0.05762883641</v>
      </c>
      <c r="CB959" s="62">
        <f t="shared" si="28"/>
        <v>17.25883</v>
      </c>
      <c r="CC959" s="7"/>
    </row>
    <row r="960" ht="15.75" customHeight="1">
      <c r="A960" s="1"/>
      <c r="B960" s="38"/>
      <c r="C960" s="38"/>
      <c r="D960" s="38"/>
      <c r="E960" s="38"/>
      <c r="F960" s="26"/>
      <c r="G960" s="38"/>
      <c r="H960" s="38"/>
      <c r="I960" s="38"/>
      <c r="J960" s="38"/>
      <c r="K960" s="26"/>
      <c r="L960" s="38"/>
      <c r="M960" s="38"/>
      <c r="N960" s="38"/>
      <c r="O960" s="38"/>
      <c r="P960" s="26"/>
      <c r="Q960" s="38"/>
      <c r="R960" s="38"/>
      <c r="S960" s="38"/>
      <c r="T960" s="38"/>
      <c r="U960" s="26"/>
      <c r="V960" s="38"/>
      <c r="W960" s="38"/>
      <c r="X960" s="38"/>
      <c r="Y960" s="38"/>
      <c r="Z960" s="26"/>
      <c r="AA960" s="38"/>
      <c r="AB960" s="38"/>
      <c r="AC960" s="38"/>
      <c r="AD960" s="38"/>
      <c r="AE960" s="26"/>
      <c r="AF960" s="38"/>
      <c r="AG960" s="38"/>
      <c r="AH960" s="38"/>
      <c r="AI960" s="38"/>
      <c r="AJ960" s="26"/>
      <c r="AK960" s="38"/>
      <c r="AL960" s="38"/>
      <c r="AM960" s="38"/>
      <c r="AN960" s="38"/>
      <c r="AO960" s="26"/>
      <c r="AP960" s="38"/>
      <c r="AQ960" s="38"/>
      <c r="AR960" s="38"/>
      <c r="AS960" s="38"/>
      <c r="AT960" s="26"/>
      <c r="AU960" s="38"/>
      <c r="AV960" s="38"/>
      <c r="AW960" s="38"/>
      <c r="AX960" s="38"/>
      <c r="AY960" s="26"/>
      <c r="AZ960" s="38"/>
      <c r="BA960" s="38"/>
      <c r="BB960" s="38"/>
      <c r="BC960" s="38"/>
      <c r="BD960" s="26"/>
      <c r="BE960" s="38"/>
      <c r="BF960" s="38"/>
      <c r="BG960" s="38"/>
      <c r="BH960" s="38"/>
      <c r="BI960" s="26"/>
      <c r="BJ960" s="42">
        <v>0.0604034239958891</v>
      </c>
      <c r="BK960" s="23">
        <v>17.89595</v>
      </c>
      <c r="BL960" s="48">
        <f t="shared" si="25"/>
        <v>0.0599235688</v>
      </c>
      <c r="BM960" s="62">
        <f t="shared" si="26"/>
        <v>17.43232</v>
      </c>
      <c r="BN960" s="26"/>
      <c r="BO960" s="42">
        <v>0.0604034239958891</v>
      </c>
      <c r="BP960" s="23">
        <v>17.58919</v>
      </c>
      <c r="BQ960" s="48">
        <f t="shared" si="19"/>
        <v>0.05991977421</v>
      </c>
      <c r="BR960" s="62">
        <f t="shared" si="20"/>
        <v>17.18708</v>
      </c>
      <c r="BS960" s="26"/>
      <c r="BT960" s="42">
        <v>0.0581376772953872</v>
      </c>
      <c r="BU960" s="23">
        <v>18.09661</v>
      </c>
      <c r="BV960" s="48">
        <f t="shared" si="29"/>
        <v>0.05765217859</v>
      </c>
      <c r="BW960" s="62">
        <f t="shared" si="30"/>
        <v>17.54556</v>
      </c>
      <c r="BX960" s="26"/>
      <c r="BY960" s="42">
        <v>0.0581684086052046</v>
      </c>
      <c r="BZ960" s="23">
        <v>17.7525</v>
      </c>
      <c r="CA960" s="48">
        <f t="shared" si="27"/>
        <v>0.05768692114</v>
      </c>
      <c r="CB960" s="62">
        <f t="shared" si="28"/>
        <v>17.25977</v>
      </c>
      <c r="CC960" s="7"/>
    </row>
    <row r="961" ht="15.75" customHeight="1">
      <c r="A961" s="1"/>
      <c r="B961" s="38"/>
      <c r="C961" s="38"/>
      <c r="D961" s="38"/>
      <c r="E961" s="38"/>
      <c r="F961" s="26"/>
      <c r="G961" s="38"/>
      <c r="H961" s="38"/>
      <c r="I961" s="38"/>
      <c r="J961" s="38"/>
      <c r="K961" s="26"/>
      <c r="L961" s="38"/>
      <c r="M961" s="38"/>
      <c r="N961" s="38"/>
      <c r="O961" s="38"/>
      <c r="P961" s="26"/>
      <c r="Q961" s="38"/>
      <c r="R961" s="38"/>
      <c r="S961" s="38"/>
      <c r="T961" s="38"/>
      <c r="U961" s="26"/>
      <c r="V961" s="38"/>
      <c r="W961" s="38"/>
      <c r="X961" s="38"/>
      <c r="Y961" s="38"/>
      <c r="Z961" s="26"/>
      <c r="AA961" s="38"/>
      <c r="AB961" s="38"/>
      <c r="AC961" s="38"/>
      <c r="AD961" s="38"/>
      <c r="AE961" s="26"/>
      <c r="AF961" s="38"/>
      <c r="AG961" s="38"/>
      <c r="AH961" s="38"/>
      <c r="AI961" s="38"/>
      <c r="AJ961" s="26"/>
      <c r="AK961" s="38"/>
      <c r="AL961" s="38"/>
      <c r="AM961" s="38"/>
      <c r="AN961" s="38"/>
      <c r="AO961" s="26"/>
      <c r="AP961" s="38"/>
      <c r="AQ961" s="38"/>
      <c r="AR961" s="38"/>
      <c r="AS961" s="38"/>
      <c r="AT961" s="26"/>
      <c r="AU961" s="38"/>
      <c r="AV961" s="38"/>
      <c r="AW961" s="38"/>
      <c r="AX961" s="38"/>
      <c r="AY961" s="26"/>
      <c r="AZ961" s="38"/>
      <c r="BA961" s="38"/>
      <c r="BB961" s="38"/>
      <c r="BC961" s="38"/>
      <c r="BD961" s="26"/>
      <c r="BE961" s="38"/>
      <c r="BF961" s="38"/>
      <c r="BG961" s="38"/>
      <c r="BH961" s="38"/>
      <c r="BI961" s="26"/>
      <c r="BJ961" s="42">
        <v>0.0605392560390861</v>
      </c>
      <c r="BK961" s="23">
        <v>17.89898</v>
      </c>
      <c r="BL961" s="48">
        <f t="shared" si="25"/>
        <v>0.06005940085</v>
      </c>
      <c r="BM961" s="62">
        <f t="shared" si="26"/>
        <v>17.43535</v>
      </c>
      <c r="BN961" s="26"/>
      <c r="BO961" s="42">
        <v>0.0605392560390861</v>
      </c>
      <c r="BP961" s="23">
        <v>17.59177</v>
      </c>
      <c r="BQ961" s="48">
        <f t="shared" si="19"/>
        <v>0.06005560626</v>
      </c>
      <c r="BR961" s="62">
        <f t="shared" si="20"/>
        <v>17.18966</v>
      </c>
      <c r="BS961" s="26"/>
      <c r="BT961" s="42">
        <v>0.0582253261166019</v>
      </c>
      <c r="BU961" s="23">
        <v>18.10045</v>
      </c>
      <c r="BV961" s="48">
        <f t="shared" si="29"/>
        <v>0.05773982741</v>
      </c>
      <c r="BW961" s="62">
        <f t="shared" si="30"/>
        <v>17.5494</v>
      </c>
      <c r="BX961" s="26"/>
      <c r="BY961" s="42">
        <v>0.0582508453169019</v>
      </c>
      <c r="BZ961" s="23">
        <v>17.75741</v>
      </c>
      <c r="CA961" s="48">
        <f t="shared" si="27"/>
        <v>0.05776935786</v>
      </c>
      <c r="CB961" s="62">
        <f t="shared" si="28"/>
        <v>17.26468</v>
      </c>
      <c r="CC961" s="7"/>
    </row>
    <row r="962" ht="15.75" customHeight="1">
      <c r="A962" s="1"/>
      <c r="B962" s="38"/>
      <c r="C962" s="38"/>
      <c r="D962" s="38"/>
      <c r="E962" s="38"/>
      <c r="F962" s="26"/>
      <c r="G962" s="38"/>
      <c r="H962" s="38"/>
      <c r="I962" s="38"/>
      <c r="J962" s="38"/>
      <c r="K962" s="26"/>
      <c r="L962" s="38"/>
      <c r="M962" s="38"/>
      <c r="N962" s="38"/>
      <c r="O962" s="38"/>
      <c r="P962" s="26"/>
      <c r="Q962" s="38"/>
      <c r="R962" s="38"/>
      <c r="S962" s="38"/>
      <c r="T962" s="38"/>
      <c r="U962" s="26"/>
      <c r="V962" s="38"/>
      <c r="W962" s="38"/>
      <c r="X962" s="38"/>
      <c r="Y962" s="38"/>
      <c r="Z962" s="26"/>
      <c r="AA962" s="38"/>
      <c r="AB962" s="38"/>
      <c r="AC962" s="38"/>
      <c r="AD962" s="38"/>
      <c r="AE962" s="26"/>
      <c r="AF962" s="38"/>
      <c r="AG962" s="38"/>
      <c r="AH962" s="38"/>
      <c r="AI962" s="38"/>
      <c r="AJ962" s="26"/>
      <c r="AK962" s="38"/>
      <c r="AL962" s="38"/>
      <c r="AM962" s="38"/>
      <c r="AN962" s="38"/>
      <c r="AO962" s="26"/>
      <c r="AP962" s="38"/>
      <c r="AQ962" s="38"/>
      <c r="AR962" s="38"/>
      <c r="AS962" s="38"/>
      <c r="AT962" s="26"/>
      <c r="AU962" s="38"/>
      <c r="AV962" s="38"/>
      <c r="AW962" s="38"/>
      <c r="AX962" s="38"/>
      <c r="AY962" s="26"/>
      <c r="AZ962" s="38"/>
      <c r="BA962" s="38"/>
      <c r="BB962" s="38"/>
      <c r="BC962" s="38"/>
      <c r="BD962" s="26"/>
      <c r="BE962" s="38"/>
      <c r="BF962" s="38"/>
      <c r="BG962" s="38"/>
      <c r="BH962" s="38"/>
      <c r="BI962" s="26"/>
      <c r="BJ962" s="42">
        <v>0.0605965302470364</v>
      </c>
      <c r="BK962" s="23">
        <v>17.90297</v>
      </c>
      <c r="BL962" s="48">
        <f t="shared" si="25"/>
        <v>0.06011667506</v>
      </c>
      <c r="BM962" s="62">
        <f t="shared" si="26"/>
        <v>17.43934</v>
      </c>
      <c r="BN962" s="26"/>
      <c r="BO962" s="42">
        <v>0.0605965302470364</v>
      </c>
      <c r="BP962" s="23">
        <v>17.59645</v>
      </c>
      <c r="BQ962" s="48">
        <f t="shared" si="19"/>
        <v>0.06011288047</v>
      </c>
      <c r="BR962" s="62">
        <f t="shared" si="20"/>
        <v>17.19434</v>
      </c>
      <c r="BS962" s="26"/>
      <c r="BT962" s="42">
        <v>0.0582895238736458</v>
      </c>
      <c r="BU962" s="23">
        <v>18.10276</v>
      </c>
      <c r="BV962" s="48">
        <f t="shared" si="29"/>
        <v>0.05780402517</v>
      </c>
      <c r="BW962" s="62">
        <f t="shared" si="30"/>
        <v>17.55171</v>
      </c>
      <c r="BX962" s="26"/>
      <c r="BY962" s="42">
        <v>0.0583521995965304</v>
      </c>
      <c r="BZ962" s="23">
        <v>17.76068</v>
      </c>
      <c r="CA962" s="48">
        <f t="shared" si="27"/>
        <v>0.05787071214</v>
      </c>
      <c r="CB962" s="62">
        <f t="shared" si="28"/>
        <v>17.26795</v>
      </c>
      <c r="CC962" s="7"/>
    </row>
    <row r="963" ht="15.75" customHeight="1">
      <c r="A963" s="1"/>
      <c r="B963" s="38"/>
      <c r="C963" s="38"/>
      <c r="D963" s="38"/>
      <c r="E963" s="38"/>
      <c r="F963" s="26"/>
      <c r="G963" s="38"/>
      <c r="H963" s="38"/>
      <c r="I963" s="38"/>
      <c r="J963" s="38"/>
      <c r="K963" s="26"/>
      <c r="L963" s="38"/>
      <c r="M963" s="38"/>
      <c r="N963" s="38"/>
      <c r="O963" s="38"/>
      <c r="P963" s="26"/>
      <c r="Q963" s="38"/>
      <c r="R963" s="38"/>
      <c r="S963" s="38"/>
      <c r="T963" s="38"/>
      <c r="U963" s="26"/>
      <c r="V963" s="38"/>
      <c r="W963" s="38"/>
      <c r="X963" s="38"/>
      <c r="Y963" s="38"/>
      <c r="Z963" s="26"/>
      <c r="AA963" s="38"/>
      <c r="AB963" s="38"/>
      <c r="AC963" s="38"/>
      <c r="AD963" s="38"/>
      <c r="AE963" s="26"/>
      <c r="AF963" s="38"/>
      <c r="AG963" s="38"/>
      <c r="AH963" s="38"/>
      <c r="AI963" s="38"/>
      <c r="AJ963" s="26"/>
      <c r="AK963" s="38"/>
      <c r="AL963" s="38"/>
      <c r="AM963" s="38"/>
      <c r="AN963" s="38"/>
      <c r="AO963" s="26"/>
      <c r="AP963" s="38"/>
      <c r="AQ963" s="38"/>
      <c r="AR963" s="38"/>
      <c r="AS963" s="38"/>
      <c r="AT963" s="26"/>
      <c r="AU963" s="38"/>
      <c r="AV963" s="38"/>
      <c r="AW963" s="38"/>
      <c r="AX963" s="38"/>
      <c r="AY963" s="26"/>
      <c r="AZ963" s="38"/>
      <c r="BA963" s="38"/>
      <c r="BB963" s="38"/>
      <c r="BC963" s="38"/>
      <c r="BD963" s="26"/>
      <c r="BE963" s="38"/>
      <c r="BF963" s="38"/>
      <c r="BG963" s="38"/>
      <c r="BH963" s="38"/>
      <c r="BI963" s="26"/>
      <c r="BJ963" s="42">
        <v>0.0606605667628755</v>
      </c>
      <c r="BK963" s="23">
        <v>17.90449</v>
      </c>
      <c r="BL963" s="48">
        <f t="shared" si="25"/>
        <v>0.06018071157</v>
      </c>
      <c r="BM963" s="62">
        <f t="shared" si="26"/>
        <v>17.44086</v>
      </c>
      <c r="BN963" s="26"/>
      <c r="BO963" s="42">
        <v>0.0606605667628755</v>
      </c>
      <c r="BP963" s="23">
        <v>17.59896</v>
      </c>
      <c r="BQ963" s="48">
        <f t="shared" si="19"/>
        <v>0.06017691698</v>
      </c>
      <c r="BR963" s="62">
        <f t="shared" si="20"/>
        <v>17.19685</v>
      </c>
      <c r="BS963" s="26"/>
      <c r="BT963" s="42">
        <v>0.0583784332970683</v>
      </c>
      <c r="BU963" s="23">
        <v>18.10459</v>
      </c>
      <c r="BV963" s="48">
        <f t="shared" si="29"/>
        <v>0.05789293459</v>
      </c>
      <c r="BW963" s="62">
        <f t="shared" si="30"/>
        <v>17.55354</v>
      </c>
      <c r="BX963" s="26"/>
      <c r="BY963" s="42">
        <v>0.0584244249466639</v>
      </c>
      <c r="BZ963" s="23">
        <v>17.76232</v>
      </c>
      <c r="CA963" s="48">
        <f t="shared" si="27"/>
        <v>0.05794293749</v>
      </c>
      <c r="CB963" s="62">
        <f t="shared" si="28"/>
        <v>17.26959</v>
      </c>
      <c r="CC963" s="7"/>
    </row>
    <row r="964" ht="15.75" customHeight="1">
      <c r="A964" s="1"/>
      <c r="B964" s="38"/>
      <c r="C964" s="38"/>
      <c r="D964" s="38"/>
      <c r="E964" s="38"/>
      <c r="F964" s="26"/>
      <c r="G964" s="38"/>
      <c r="H964" s="38"/>
      <c r="I964" s="38"/>
      <c r="J964" s="38"/>
      <c r="K964" s="26"/>
      <c r="L964" s="38"/>
      <c r="M964" s="38"/>
      <c r="N964" s="38"/>
      <c r="O964" s="38"/>
      <c r="P964" s="26"/>
      <c r="Q964" s="38"/>
      <c r="R964" s="38"/>
      <c r="S964" s="38"/>
      <c r="T964" s="38"/>
      <c r="U964" s="26"/>
      <c r="V964" s="38"/>
      <c r="W964" s="38"/>
      <c r="X964" s="38"/>
      <c r="Y964" s="38"/>
      <c r="Z964" s="26"/>
      <c r="AA964" s="38"/>
      <c r="AB964" s="38"/>
      <c r="AC964" s="38"/>
      <c r="AD964" s="38"/>
      <c r="AE964" s="26"/>
      <c r="AF964" s="38"/>
      <c r="AG964" s="38"/>
      <c r="AH964" s="38"/>
      <c r="AI964" s="38"/>
      <c r="AJ964" s="26"/>
      <c r="AK964" s="38"/>
      <c r="AL964" s="38"/>
      <c r="AM964" s="38"/>
      <c r="AN964" s="38"/>
      <c r="AO964" s="26"/>
      <c r="AP964" s="38"/>
      <c r="AQ964" s="38"/>
      <c r="AR964" s="38"/>
      <c r="AS964" s="38"/>
      <c r="AT964" s="26"/>
      <c r="AU964" s="38"/>
      <c r="AV964" s="38"/>
      <c r="AW964" s="38"/>
      <c r="AX964" s="38"/>
      <c r="AY964" s="26"/>
      <c r="AZ964" s="38"/>
      <c r="BA964" s="38"/>
      <c r="BB964" s="38"/>
      <c r="BC964" s="38"/>
      <c r="BD964" s="26"/>
      <c r="BE964" s="38"/>
      <c r="BF964" s="38"/>
      <c r="BG964" s="38"/>
      <c r="BH964" s="38"/>
      <c r="BI964" s="26"/>
      <c r="BJ964" s="42">
        <v>0.0607348034308133</v>
      </c>
      <c r="BK964" s="23">
        <v>17.90791</v>
      </c>
      <c r="BL964" s="48">
        <f t="shared" si="25"/>
        <v>0.06025494824</v>
      </c>
      <c r="BM964" s="62">
        <f t="shared" si="26"/>
        <v>17.44428</v>
      </c>
      <c r="BN964" s="26"/>
      <c r="BO964" s="42">
        <v>0.0607348034308133</v>
      </c>
      <c r="BP964" s="23">
        <v>17.60109</v>
      </c>
      <c r="BQ964" s="48">
        <f t="shared" si="19"/>
        <v>0.06025115365</v>
      </c>
      <c r="BR964" s="62">
        <f t="shared" si="20"/>
        <v>17.19898</v>
      </c>
      <c r="BS964" s="26"/>
      <c r="BT964" s="42">
        <v>0.0584221903175079</v>
      </c>
      <c r="BU964" s="23">
        <v>18.10968</v>
      </c>
      <c r="BV964" s="48">
        <f t="shared" si="29"/>
        <v>0.05793669161</v>
      </c>
      <c r="BW964" s="62">
        <f t="shared" si="30"/>
        <v>17.55863</v>
      </c>
      <c r="BX964" s="26"/>
      <c r="BY964" s="42">
        <v>0.0584955332374242</v>
      </c>
      <c r="BZ964" s="23">
        <v>17.76696</v>
      </c>
      <c r="CA964" s="48">
        <f t="shared" si="27"/>
        <v>0.05801404578</v>
      </c>
      <c r="CB964" s="62">
        <f t="shared" si="28"/>
        <v>17.27423</v>
      </c>
      <c r="CC964" s="7"/>
    </row>
    <row r="965" ht="15.75" customHeight="1">
      <c r="A965" s="1"/>
      <c r="B965" s="38"/>
      <c r="C965" s="38"/>
      <c r="D965" s="38"/>
      <c r="E965" s="38"/>
      <c r="F965" s="26"/>
      <c r="G965" s="38"/>
      <c r="H965" s="38"/>
      <c r="I965" s="38"/>
      <c r="J965" s="38"/>
      <c r="K965" s="26"/>
      <c r="L965" s="38"/>
      <c r="M965" s="38"/>
      <c r="N965" s="38"/>
      <c r="O965" s="38"/>
      <c r="P965" s="26"/>
      <c r="Q965" s="38"/>
      <c r="R965" s="38"/>
      <c r="S965" s="38"/>
      <c r="T965" s="38"/>
      <c r="U965" s="26"/>
      <c r="V965" s="38"/>
      <c r="W965" s="38"/>
      <c r="X965" s="38"/>
      <c r="Y965" s="38"/>
      <c r="Z965" s="26"/>
      <c r="AA965" s="38"/>
      <c r="AB965" s="38"/>
      <c r="AC965" s="38"/>
      <c r="AD965" s="38"/>
      <c r="AE965" s="26"/>
      <c r="AF965" s="38"/>
      <c r="AG965" s="38"/>
      <c r="AH965" s="38"/>
      <c r="AI965" s="38"/>
      <c r="AJ965" s="26"/>
      <c r="AK965" s="38"/>
      <c r="AL965" s="38"/>
      <c r="AM965" s="38"/>
      <c r="AN965" s="38"/>
      <c r="AO965" s="26"/>
      <c r="AP965" s="38"/>
      <c r="AQ965" s="38"/>
      <c r="AR965" s="38"/>
      <c r="AS965" s="38"/>
      <c r="AT965" s="26"/>
      <c r="AU965" s="38"/>
      <c r="AV965" s="38"/>
      <c r="AW965" s="38"/>
      <c r="AX965" s="38"/>
      <c r="AY965" s="26"/>
      <c r="AZ965" s="38"/>
      <c r="BA965" s="38"/>
      <c r="BB965" s="38"/>
      <c r="BC965" s="38"/>
      <c r="BD965" s="26"/>
      <c r="BE965" s="38"/>
      <c r="BF965" s="38"/>
      <c r="BG965" s="38"/>
      <c r="BH965" s="38"/>
      <c r="BI965" s="26"/>
      <c r="BJ965" s="42">
        <v>0.0607715490833149</v>
      </c>
      <c r="BK965" s="23">
        <v>17.91148</v>
      </c>
      <c r="BL965" s="48">
        <f t="shared" si="25"/>
        <v>0.06029169389</v>
      </c>
      <c r="BM965" s="62">
        <f t="shared" si="26"/>
        <v>17.44785</v>
      </c>
      <c r="BN965" s="26"/>
      <c r="BO965" s="42">
        <v>0.0607715490833149</v>
      </c>
      <c r="BP965" s="23">
        <v>17.60509</v>
      </c>
      <c r="BQ965" s="48">
        <f t="shared" si="19"/>
        <v>0.0602878993</v>
      </c>
      <c r="BR965" s="62">
        <f t="shared" si="20"/>
        <v>17.20298</v>
      </c>
      <c r="BS965" s="26"/>
      <c r="BT965" s="42">
        <v>0.0585165759324282</v>
      </c>
      <c r="BU965" s="23">
        <v>18.11176</v>
      </c>
      <c r="BV965" s="48">
        <f t="shared" si="29"/>
        <v>0.05803107723</v>
      </c>
      <c r="BW965" s="62">
        <f t="shared" si="30"/>
        <v>17.56071</v>
      </c>
      <c r="BX965" s="26"/>
      <c r="BY965" s="42">
        <v>0.0585822593574452</v>
      </c>
      <c r="BZ965" s="23">
        <v>17.76999</v>
      </c>
      <c r="CA965" s="48">
        <f t="shared" si="27"/>
        <v>0.0581007719</v>
      </c>
      <c r="CB965" s="62">
        <f t="shared" si="28"/>
        <v>17.27726</v>
      </c>
      <c r="CC965" s="7"/>
    </row>
    <row r="966" ht="15.75" customHeight="1">
      <c r="A966" s="1"/>
      <c r="B966" s="38"/>
      <c r="C966" s="38"/>
      <c r="D966" s="38"/>
      <c r="E966" s="38"/>
      <c r="F966" s="26"/>
      <c r="G966" s="38"/>
      <c r="H966" s="38"/>
      <c r="I966" s="38"/>
      <c r="J966" s="38"/>
      <c r="K966" s="26"/>
      <c r="L966" s="38"/>
      <c r="M966" s="38"/>
      <c r="N966" s="38"/>
      <c r="O966" s="38"/>
      <c r="P966" s="26"/>
      <c r="Q966" s="38"/>
      <c r="R966" s="38"/>
      <c r="S966" s="38"/>
      <c r="T966" s="38"/>
      <c r="U966" s="26"/>
      <c r="V966" s="38"/>
      <c r="W966" s="38"/>
      <c r="X966" s="38"/>
      <c r="Y966" s="38"/>
      <c r="Z966" s="26"/>
      <c r="AA966" s="38"/>
      <c r="AB966" s="38"/>
      <c r="AC966" s="38"/>
      <c r="AD966" s="38"/>
      <c r="AE966" s="26"/>
      <c r="AF966" s="38"/>
      <c r="AG966" s="38"/>
      <c r="AH966" s="38"/>
      <c r="AI966" s="38"/>
      <c r="AJ966" s="26"/>
      <c r="AK966" s="38"/>
      <c r="AL966" s="38"/>
      <c r="AM966" s="38"/>
      <c r="AN966" s="38"/>
      <c r="AO966" s="26"/>
      <c r="AP966" s="38"/>
      <c r="AQ966" s="38"/>
      <c r="AR966" s="38"/>
      <c r="AS966" s="38"/>
      <c r="AT966" s="26"/>
      <c r="AU966" s="38"/>
      <c r="AV966" s="38"/>
      <c r="AW966" s="38"/>
      <c r="AX966" s="38"/>
      <c r="AY966" s="26"/>
      <c r="AZ966" s="38"/>
      <c r="BA966" s="38"/>
      <c r="BB966" s="38"/>
      <c r="BC966" s="38"/>
      <c r="BD966" s="26"/>
      <c r="BE966" s="38"/>
      <c r="BF966" s="38"/>
      <c r="BG966" s="38"/>
      <c r="BH966" s="38"/>
      <c r="BI966" s="26"/>
      <c r="BJ966" s="42">
        <v>0.0608782558799719</v>
      </c>
      <c r="BK966" s="23">
        <v>17.9126</v>
      </c>
      <c r="BL966" s="48">
        <f t="shared" si="25"/>
        <v>0.06039840069</v>
      </c>
      <c r="BM966" s="62">
        <f t="shared" si="26"/>
        <v>17.44897</v>
      </c>
      <c r="BN966" s="26"/>
      <c r="BO966" s="42">
        <v>0.0608782558799719</v>
      </c>
      <c r="BP966" s="23">
        <v>17.60833</v>
      </c>
      <c r="BQ966" s="48">
        <f t="shared" si="19"/>
        <v>0.0603946061</v>
      </c>
      <c r="BR966" s="62">
        <f t="shared" si="20"/>
        <v>17.20622</v>
      </c>
      <c r="BS966" s="26"/>
      <c r="BT966" s="42">
        <v>0.0586193469964262</v>
      </c>
      <c r="BU966" s="23">
        <v>18.11417</v>
      </c>
      <c r="BV966" s="48">
        <f t="shared" si="29"/>
        <v>0.05813384829</v>
      </c>
      <c r="BW966" s="62">
        <f t="shared" si="30"/>
        <v>17.56312</v>
      </c>
      <c r="BX966" s="26"/>
      <c r="BY966" s="42">
        <v>0.0586698079966901</v>
      </c>
      <c r="BZ966" s="23">
        <v>17.77064</v>
      </c>
      <c r="CA966" s="48">
        <f t="shared" si="27"/>
        <v>0.05818832054</v>
      </c>
      <c r="CB966" s="62">
        <f t="shared" si="28"/>
        <v>17.27791</v>
      </c>
      <c r="CC966" s="7"/>
    </row>
    <row r="967" ht="15.75" customHeight="1">
      <c r="A967" s="1"/>
      <c r="B967" s="38"/>
      <c r="C967" s="38"/>
      <c r="D967" s="38"/>
      <c r="E967" s="38"/>
      <c r="F967" s="26"/>
      <c r="G967" s="38"/>
      <c r="H967" s="38"/>
      <c r="I967" s="38"/>
      <c r="J967" s="38"/>
      <c r="K967" s="26"/>
      <c r="L967" s="38"/>
      <c r="M967" s="38"/>
      <c r="N967" s="38"/>
      <c r="O967" s="38"/>
      <c r="P967" s="26"/>
      <c r="Q967" s="38"/>
      <c r="R967" s="38"/>
      <c r="S967" s="38"/>
      <c r="T967" s="38"/>
      <c r="U967" s="26"/>
      <c r="V967" s="38"/>
      <c r="W967" s="38"/>
      <c r="X967" s="38"/>
      <c r="Y967" s="38"/>
      <c r="Z967" s="26"/>
      <c r="AA967" s="38"/>
      <c r="AB967" s="38"/>
      <c r="AC967" s="38"/>
      <c r="AD967" s="38"/>
      <c r="AE967" s="26"/>
      <c r="AF967" s="38"/>
      <c r="AG967" s="38"/>
      <c r="AH967" s="38"/>
      <c r="AI967" s="38"/>
      <c r="AJ967" s="26"/>
      <c r="AK967" s="38"/>
      <c r="AL967" s="38"/>
      <c r="AM967" s="38"/>
      <c r="AN967" s="38"/>
      <c r="AO967" s="26"/>
      <c r="AP967" s="38"/>
      <c r="AQ967" s="38"/>
      <c r="AR967" s="38"/>
      <c r="AS967" s="38"/>
      <c r="AT967" s="26"/>
      <c r="AU967" s="38"/>
      <c r="AV967" s="38"/>
      <c r="AW967" s="38"/>
      <c r="AX967" s="38"/>
      <c r="AY967" s="26"/>
      <c r="AZ967" s="38"/>
      <c r="BA967" s="38"/>
      <c r="BB967" s="38"/>
      <c r="BC967" s="38"/>
      <c r="BD967" s="26"/>
      <c r="BE967" s="38"/>
      <c r="BF967" s="38"/>
      <c r="BG967" s="38"/>
      <c r="BH967" s="38"/>
      <c r="BI967" s="26"/>
      <c r="BJ967" s="42">
        <v>0.0609581429176382</v>
      </c>
      <c r="BK967" s="23">
        <v>17.91764</v>
      </c>
      <c r="BL967" s="48">
        <f t="shared" si="25"/>
        <v>0.06047828773</v>
      </c>
      <c r="BM967" s="62">
        <f t="shared" si="26"/>
        <v>17.45401</v>
      </c>
      <c r="BN967" s="26"/>
      <c r="BO967" s="42">
        <v>0.0609581429176382</v>
      </c>
      <c r="BP967" s="23">
        <v>17.60967</v>
      </c>
      <c r="BQ967" s="48">
        <f t="shared" si="19"/>
        <v>0.06047449314</v>
      </c>
      <c r="BR967" s="62">
        <f t="shared" si="20"/>
        <v>17.20756</v>
      </c>
      <c r="BS967" s="26"/>
      <c r="BT967" s="42">
        <v>0.0586677955302672</v>
      </c>
      <c r="BU967" s="23">
        <v>18.11684</v>
      </c>
      <c r="BV967" s="48">
        <f t="shared" si="29"/>
        <v>0.05818229682</v>
      </c>
      <c r="BW967" s="62">
        <f t="shared" si="30"/>
        <v>17.56579</v>
      </c>
      <c r="BX967" s="26"/>
      <c r="BY967" s="42">
        <v>0.0587540190867804</v>
      </c>
      <c r="BZ967" s="23">
        <v>17.77632</v>
      </c>
      <c r="CA967" s="48">
        <f t="shared" si="27"/>
        <v>0.05827253163</v>
      </c>
      <c r="CB967" s="62">
        <f t="shared" si="28"/>
        <v>17.28359</v>
      </c>
      <c r="CC967" s="7"/>
    </row>
    <row r="968" ht="15.75" customHeight="1">
      <c r="A968" s="1"/>
      <c r="B968" s="38"/>
      <c r="C968" s="38"/>
      <c r="D968" s="38"/>
      <c r="E968" s="38"/>
      <c r="F968" s="26"/>
      <c r="G968" s="38"/>
      <c r="H968" s="38"/>
      <c r="I968" s="38"/>
      <c r="J968" s="38"/>
      <c r="K968" s="26"/>
      <c r="L968" s="38"/>
      <c r="M968" s="38"/>
      <c r="N968" s="38"/>
      <c r="O968" s="38"/>
      <c r="P968" s="26"/>
      <c r="Q968" s="38"/>
      <c r="R968" s="38"/>
      <c r="S968" s="38"/>
      <c r="T968" s="38"/>
      <c r="U968" s="26"/>
      <c r="V968" s="38"/>
      <c r="W968" s="38"/>
      <c r="X968" s="38"/>
      <c r="Y968" s="38"/>
      <c r="Z968" s="26"/>
      <c r="AA968" s="38"/>
      <c r="AB968" s="38"/>
      <c r="AC968" s="38"/>
      <c r="AD968" s="38"/>
      <c r="AE968" s="26"/>
      <c r="AF968" s="38"/>
      <c r="AG968" s="38"/>
      <c r="AH968" s="38"/>
      <c r="AI968" s="38"/>
      <c r="AJ968" s="26"/>
      <c r="AK968" s="38"/>
      <c r="AL968" s="38"/>
      <c r="AM968" s="38"/>
      <c r="AN968" s="38"/>
      <c r="AO968" s="26"/>
      <c r="AP968" s="38"/>
      <c r="AQ968" s="38"/>
      <c r="AR968" s="38"/>
      <c r="AS968" s="38"/>
      <c r="AT968" s="26"/>
      <c r="AU968" s="38"/>
      <c r="AV968" s="38"/>
      <c r="AW968" s="38"/>
      <c r="AX968" s="38"/>
      <c r="AY968" s="26"/>
      <c r="AZ968" s="38"/>
      <c r="BA968" s="38"/>
      <c r="BB968" s="38"/>
      <c r="BC968" s="38"/>
      <c r="BD968" s="26"/>
      <c r="BE968" s="38"/>
      <c r="BF968" s="38"/>
      <c r="BG968" s="38"/>
      <c r="BH968" s="38"/>
      <c r="BI968" s="26"/>
      <c r="BJ968" s="42">
        <v>0.0610462893045769</v>
      </c>
      <c r="BK968" s="23">
        <v>17.91913</v>
      </c>
      <c r="BL968" s="48">
        <f t="shared" si="25"/>
        <v>0.06056643411</v>
      </c>
      <c r="BM968" s="62">
        <f t="shared" si="26"/>
        <v>17.4555</v>
      </c>
      <c r="BN968" s="26"/>
      <c r="BO968" s="42">
        <v>0.0610462893045769</v>
      </c>
      <c r="BP968" s="23">
        <v>17.61306</v>
      </c>
      <c r="BQ968" s="48">
        <f t="shared" si="19"/>
        <v>0.06056263952</v>
      </c>
      <c r="BR968" s="62">
        <f t="shared" si="20"/>
        <v>17.21095</v>
      </c>
      <c r="BS968" s="26"/>
      <c r="BT968" s="42">
        <v>0.0587130746385836</v>
      </c>
      <c r="BU968" s="23">
        <v>18.12187</v>
      </c>
      <c r="BV968" s="48">
        <f t="shared" si="29"/>
        <v>0.05822757593</v>
      </c>
      <c r="BW968" s="62">
        <f t="shared" si="30"/>
        <v>17.57082</v>
      </c>
      <c r="BX968" s="26"/>
      <c r="BY968" s="42">
        <v>0.0588248736325643</v>
      </c>
      <c r="BZ968" s="23">
        <v>17.77824</v>
      </c>
      <c r="CA968" s="48">
        <f t="shared" si="27"/>
        <v>0.05834338617</v>
      </c>
      <c r="CB968" s="62">
        <f t="shared" si="28"/>
        <v>17.28551</v>
      </c>
      <c r="CC968" s="7"/>
    </row>
    <row r="969" ht="15.75" customHeight="1">
      <c r="A969" s="1"/>
      <c r="B969" s="38"/>
      <c r="C969" s="38"/>
      <c r="D969" s="38"/>
      <c r="E969" s="38"/>
      <c r="F969" s="26"/>
      <c r="G969" s="38"/>
      <c r="H969" s="38"/>
      <c r="I969" s="38"/>
      <c r="J969" s="38"/>
      <c r="K969" s="26"/>
      <c r="L969" s="38"/>
      <c r="M969" s="38"/>
      <c r="N969" s="38"/>
      <c r="O969" s="38"/>
      <c r="P969" s="26"/>
      <c r="Q969" s="38"/>
      <c r="R969" s="38"/>
      <c r="S969" s="38"/>
      <c r="T969" s="38"/>
      <c r="U969" s="26"/>
      <c r="V969" s="38"/>
      <c r="W969" s="38"/>
      <c r="X969" s="38"/>
      <c r="Y969" s="38"/>
      <c r="Z969" s="26"/>
      <c r="AA969" s="38"/>
      <c r="AB969" s="38"/>
      <c r="AC969" s="38"/>
      <c r="AD969" s="38"/>
      <c r="AE969" s="26"/>
      <c r="AF969" s="38"/>
      <c r="AG969" s="38"/>
      <c r="AH969" s="38"/>
      <c r="AI969" s="38"/>
      <c r="AJ969" s="26"/>
      <c r="AK969" s="38"/>
      <c r="AL969" s="38"/>
      <c r="AM969" s="38"/>
      <c r="AN969" s="38"/>
      <c r="AO969" s="26"/>
      <c r="AP969" s="38"/>
      <c r="AQ969" s="38"/>
      <c r="AR969" s="38"/>
      <c r="AS969" s="38"/>
      <c r="AT969" s="26"/>
      <c r="AU969" s="38"/>
      <c r="AV969" s="38"/>
      <c r="AW969" s="38"/>
      <c r="AX969" s="38"/>
      <c r="AY969" s="26"/>
      <c r="AZ969" s="38"/>
      <c r="BA969" s="38"/>
      <c r="BB969" s="38"/>
      <c r="BC969" s="38"/>
      <c r="BD969" s="26"/>
      <c r="BE969" s="38"/>
      <c r="BF969" s="38"/>
      <c r="BG969" s="38"/>
      <c r="BH969" s="38"/>
      <c r="BI969" s="26"/>
      <c r="BJ969" s="42">
        <v>0.0611275973740888</v>
      </c>
      <c r="BK969" s="23">
        <v>17.92149</v>
      </c>
      <c r="BL969" s="48">
        <f t="shared" si="25"/>
        <v>0.06064774218</v>
      </c>
      <c r="BM969" s="62">
        <f t="shared" si="26"/>
        <v>17.45786</v>
      </c>
      <c r="BN969" s="26"/>
      <c r="BO969" s="42">
        <v>0.0611275973740888</v>
      </c>
      <c r="BP969" s="23">
        <v>17.61704</v>
      </c>
      <c r="BQ969" s="48">
        <f t="shared" si="19"/>
        <v>0.06064394759</v>
      </c>
      <c r="BR969" s="62">
        <f t="shared" si="20"/>
        <v>17.21493</v>
      </c>
      <c r="BS969" s="26"/>
      <c r="BT969" s="42">
        <v>0.0588397551613038</v>
      </c>
      <c r="BU969" s="23">
        <v>18.12239</v>
      </c>
      <c r="BV969" s="48">
        <f t="shared" si="29"/>
        <v>0.05835425646</v>
      </c>
      <c r="BW969" s="62">
        <f t="shared" si="30"/>
        <v>17.57134</v>
      </c>
      <c r="BX969" s="26"/>
      <c r="BY969" s="42">
        <v>0.0588215602264786</v>
      </c>
      <c r="BZ969" s="23">
        <v>17.78002</v>
      </c>
      <c r="CA969" s="48">
        <f t="shared" si="27"/>
        <v>0.05834007277</v>
      </c>
      <c r="CB969" s="62">
        <f t="shared" si="28"/>
        <v>17.28729</v>
      </c>
      <c r="CC969" s="7"/>
    </row>
    <row r="970" ht="15.75" customHeight="1">
      <c r="A970" s="1"/>
      <c r="B970" s="38"/>
      <c r="C970" s="38"/>
      <c r="D970" s="38"/>
      <c r="E970" s="38"/>
      <c r="F970" s="26"/>
      <c r="G970" s="38"/>
      <c r="H970" s="38"/>
      <c r="I970" s="38"/>
      <c r="J970" s="38"/>
      <c r="K970" s="26"/>
      <c r="L970" s="38"/>
      <c r="M970" s="38"/>
      <c r="N970" s="38"/>
      <c r="O970" s="38"/>
      <c r="P970" s="26"/>
      <c r="Q970" s="38"/>
      <c r="R970" s="38"/>
      <c r="S970" s="38"/>
      <c r="T970" s="38"/>
      <c r="U970" s="26"/>
      <c r="V970" s="38"/>
      <c r="W970" s="38"/>
      <c r="X970" s="38"/>
      <c r="Y970" s="38"/>
      <c r="Z970" s="26"/>
      <c r="AA970" s="38"/>
      <c r="AB970" s="38"/>
      <c r="AC970" s="38"/>
      <c r="AD970" s="38"/>
      <c r="AE970" s="26"/>
      <c r="AF970" s="38"/>
      <c r="AG970" s="38"/>
      <c r="AH970" s="38"/>
      <c r="AI970" s="38"/>
      <c r="AJ970" s="26"/>
      <c r="AK970" s="38"/>
      <c r="AL970" s="38"/>
      <c r="AM970" s="38"/>
      <c r="AN970" s="38"/>
      <c r="AO970" s="26"/>
      <c r="AP970" s="38"/>
      <c r="AQ970" s="38"/>
      <c r="AR970" s="38"/>
      <c r="AS970" s="38"/>
      <c r="AT970" s="26"/>
      <c r="AU970" s="38"/>
      <c r="AV970" s="38"/>
      <c r="AW970" s="38"/>
      <c r="AX970" s="38"/>
      <c r="AY970" s="26"/>
      <c r="AZ970" s="38"/>
      <c r="BA970" s="38"/>
      <c r="BB970" s="38"/>
      <c r="BC970" s="38"/>
      <c r="BD970" s="26"/>
      <c r="BE970" s="38"/>
      <c r="BF970" s="38"/>
      <c r="BG970" s="38"/>
      <c r="BH970" s="38"/>
      <c r="BI970" s="26"/>
      <c r="BJ970" s="42">
        <v>0.0612193316261134</v>
      </c>
      <c r="BK970" s="23">
        <v>17.92485</v>
      </c>
      <c r="BL970" s="48">
        <f t="shared" si="25"/>
        <v>0.06073947643</v>
      </c>
      <c r="BM970" s="62">
        <f t="shared" si="26"/>
        <v>17.46122</v>
      </c>
      <c r="BN970" s="26"/>
      <c r="BO970" s="42">
        <v>0.0612193316261134</v>
      </c>
      <c r="BP970" s="23">
        <v>17.6195</v>
      </c>
      <c r="BQ970" s="48">
        <f t="shared" si="19"/>
        <v>0.06073568185</v>
      </c>
      <c r="BR970" s="62">
        <f t="shared" si="20"/>
        <v>17.21739</v>
      </c>
      <c r="BS970" s="26"/>
      <c r="BT970" s="42">
        <v>0.0588992830287538</v>
      </c>
      <c r="BU970" s="23">
        <v>18.12619</v>
      </c>
      <c r="BV970" s="48">
        <f t="shared" si="29"/>
        <v>0.05841378432</v>
      </c>
      <c r="BW970" s="62">
        <f t="shared" si="30"/>
        <v>17.57514</v>
      </c>
      <c r="BX970" s="26"/>
      <c r="BY970" s="42">
        <v>0.0589820840168187</v>
      </c>
      <c r="BZ970" s="23">
        <v>17.78444</v>
      </c>
      <c r="CA970" s="48">
        <f t="shared" si="27"/>
        <v>0.05850059656</v>
      </c>
      <c r="CB970" s="62">
        <f t="shared" si="28"/>
        <v>17.29171</v>
      </c>
      <c r="CC970" s="7"/>
    </row>
    <row r="971" ht="15.75" customHeight="1">
      <c r="A971" s="1"/>
      <c r="B971" s="38"/>
      <c r="C971" s="38"/>
      <c r="D971" s="38"/>
      <c r="E971" s="38"/>
      <c r="F971" s="26"/>
      <c r="G971" s="38"/>
      <c r="H971" s="38"/>
      <c r="I971" s="38"/>
      <c r="J971" s="38"/>
      <c r="K971" s="26"/>
      <c r="L971" s="38"/>
      <c r="M971" s="38"/>
      <c r="N971" s="38"/>
      <c r="O971" s="38"/>
      <c r="P971" s="26"/>
      <c r="Q971" s="38"/>
      <c r="R971" s="38"/>
      <c r="S971" s="38"/>
      <c r="T971" s="38"/>
      <c r="U971" s="26"/>
      <c r="V971" s="38"/>
      <c r="W971" s="38"/>
      <c r="X971" s="38"/>
      <c r="Y971" s="38"/>
      <c r="Z971" s="26"/>
      <c r="AA971" s="38"/>
      <c r="AB971" s="38"/>
      <c r="AC971" s="38"/>
      <c r="AD971" s="38"/>
      <c r="AE971" s="26"/>
      <c r="AF971" s="38"/>
      <c r="AG971" s="38"/>
      <c r="AH971" s="38"/>
      <c r="AI971" s="38"/>
      <c r="AJ971" s="26"/>
      <c r="AK971" s="38"/>
      <c r="AL971" s="38"/>
      <c r="AM971" s="38"/>
      <c r="AN971" s="38"/>
      <c r="AO971" s="26"/>
      <c r="AP971" s="38"/>
      <c r="AQ971" s="38"/>
      <c r="AR971" s="38"/>
      <c r="AS971" s="38"/>
      <c r="AT971" s="26"/>
      <c r="AU971" s="38"/>
      <c r="AV971" s="38"/>
      <c r="AW971" s="38"/>
      <c r="AX971" s="38"/>
      <c r="AY971" s="26"/>
      <c r="AZ971" s="38"/>
      <c r="BA971" s="38"/>
      <c r="BB971" s="38"/>
      <c r="BC971" s="38"/>
      <c r="BD971" s="26"/>
      <c r="BE971" s="38"/>
      <c r="BF971" s="38"/>
      <c r="BG971" s="38"/>
      <c r="BH971" s="38"/>
      <c r="BI971" s="26"/>
      <c r="BJ971" s="42">
        <v>0.0612554636101836</v>
      </c>
      <c r="BK971" s="23">
        <v>17.9281</v>
      </c>
      <c r="BL971" s="48">
        <f t="shared" si="25"/>
        <v>0.06077560842</v>
      </c>
      <c r="BM971" s="62">
        <f t="shared" si="26"/>
        <v>17.46447</v>
      </c>
      <c r="BN971" s="26"/>
      <c r="BO971" s="42">
        <v>0.0612554636101836</v>
      </c>
      <c r="BP971" s="23">
        <v>17.62149</v>
      </c>
      <c r="BQ971" s="48">
        <f t="shared" si="19"/>
        <v>0.06077181383</v>
      </c>
      <c r="BR971" s="62">
        <f t="shared" si="20"/>
        <v>17.21938</v>
      </c>
      <c r="BS971" s="26"/>
      <c r="BT971" s="42">
        <v>0.0590043944263645</v>
      </c>
      <c r="BU971" s="23">
        <v>18.13128</v>
      </c>
      <c r="BV971" s="48">
        <f t="shared" si="29"/>
        <v>0.05851889572</v>
      </c>
      <c r="BW971" s="62">
        <f t="shared" si="30"/>
        <v>17.58023</v>
      </c>
      <c r="BX971" s="26"/>
      <c r="BY971" s="42">
        <v>0.0590657283917493</v>
      </c>
      <c r="BZ971" s="23">
        <v>17.78762</v>
      </c>
      <c r="CA971" s="48">
        <f t="shared" si="27"/>
        <v>0.05858424093</v>
      </c>
      <c r="CB971" s="62">
        <f t="shared" si="28"/>
        <v>17.29489</v>
      </c>
      <c r="CC971" s="7"/>
    </row>
    <row r="972" ht="15.75" customHeight="1">
      <c r="A972" s="1"/>
      <c r="B972" s="38"/>
      <c r="C972" s="38"/>
      <c r="D972" s="38"/>
      <c r="E972" s="38"/>
      <c r="F972" s="26"/>
      <c r="G972" s="38"/>
      <c r="H972" s="38"/>
      <c r="I972" s="38"/>
      <c r="J972" s="38"/>
      <c r="K972" s="26"/>
      <c r="L972" s="38"/>
      <c r="M972" s="38"/>
      <c r="N972" s="38"/>
      <c r="O972" s="38"/>
      <c r="P972" s="26"/>
      <c r="Q972" s="38"/>
      <c r="R972" s="38"/>
      <c r="S972" s="38"/>
      <c r="T972" s="38"/>
      <c r="U972" s="26"/>
      <c r="V972" s="38"/>
      <c r="W972" s="38"/>
      <c r="X972" s="38"/>
      <c r="Y972" s="38"/>
      <c r="Z972" s="26"/>
      <c r="AA972" s="38"/>
      <c r="AB972" s="38"/>
      <c r="AC972" s="38"/>
      <c r="AD972" s="38"/>
      <c r="AE972" s="26"/>
      <c r="AF972" s="38"/>
      <c r="AG972" s="38"/>
      <c r="AH972" s="38"/>
      <c r="AI972" s="38"/>
      <c r="AJ972" s="26"/>
      <c r="AK972" s="38"/>
      <c r="AL972" s="38"/>
      <c r="AM972" s="38"/>
      <c r="AN972" s="38"/>
      <c r="AO972" s="26"/>
      <c r="AP972" s="38"/>
      <c r="AQ972" s="38"/>
      <c r="AR972" s="38"/>
      <c r="AS972" s="38"/>
      <c r="AT972" s="26"/>
      <c r="AU972" s="38"/>
      <c r="AV972" s="38"/>
      <c r="AW972" s="38"/>
      <c r="AX972" s="38"/>
      <c r="AY972" s="26"/>
      <c r="AZ972" s="38"/>
      <c r="BA972" s="38"/>
      <c r="BB972" s="38"/>
      <c r="BC972" s="38"/>
      <c r="BD972" s="26"/>
      <c r="BE972" s="38"/>
      <c r="BF972" s="38"/>
      <c r="BG972" s="38"/>
      <c r="BH972" s="38"/>
      <c r="BI972" s="26"/>
      <c r="BJ972" s="42">
        <v>0.0613160586999035</v>
      </c>
      <c r="BK972" s="23">
        <v>17.92897</v>
      </c>
      <c r="BL972" s="48">
        <f t="shared" si="25"/>
        <v>0.06083620351</v>
      </c>
      <c r="BM972" s="62">
        <f t="shared" si="26"/>
        <v>17.46534</v>
      </c>
      <c r="BN972" s="26"/>
      <c r="BO972" s="42">
        <v>0.0613160586999035</v>
      </c>
      <c r="BP972" s="23">
        <v>17.62572</v>
      </c>
      <c r="BQ972" s="48">
        <f t="shared" si="19"/>
        <v>0.06083240892</v>
      </c>
      <c r="BR972" s="62">
        <f t="shared" si="20"/>
        <v>17.22361</v>
      </c>
      <c r="BS972" s="26"/>
      <c r="BT972" s="42">
        <v>0.0590532843146359</v>
      </c>
      <c r="BU972" s="23">
        <v>18.13282</v>
      </c>
      <c r="BV972" s="48">
        <f t="shared" si="29"/>
        <v>0.05856778561</v>
      </c>
      <c r="BW972" s="62">
        <f t="shared" si="30"/>
        <v>17.58177</v>
      </c>
      <c r="BX972" s="26"/>
      <c r="BY972" s="42">
        <v>0.0591059027558516</v>
      </c>
      <c r="BZ972" s="23">
        <v>17.7887</v>
      </c>
      <c r="CA972" s="48">
        <f t="shared" si="27"/>
        <v>0.05862441529</v>
      </c>
      <c r="CB972" s="62">
        <f t="shared" si="28"/>
        <v>17.29597</v>
      </c>
      <c r="CC972" s="7"/>
    </row>
    <row r="973" ht="15.75" customHeight="1">
      <c r="A973" s="1"/>
      <c r="B973" s="38"/>
      <c r="C973" s="38"/>
      <c r="D973" s="38"/>
      <c r="E973" s="38"/>
      <c r="F973" s="26"/>
      <c r="G973" s="38"/>
      <c r="H973" s="38"/>
      <c r="I973" s="38"/>
      <c r="J973" s="38"/>
      <c r="K973" s="26"/>
      <c r="L973" s="38"/>
      <c r="M973" s="38"/>
      <c r="N973" s="38"/>
      <c r="O973" s="38"/>
      <c r="P973" s="26"/>
      <c r="Q973" s="38"/>
      <c r="R973" s="38"/>
      <c r="S973" s="38"/>
      <c r="T973" s="38"/>
      <c r="U973" s="26"/>
      <c r="V973" s="38"/>
      <c r="W973" s="38"/>
      <c r="X973" s="38"/>
      <c r="Y973" s="38"/>
      <c r="Z973" s="26"/>
      <c r="AA973" s="38"/>
      <c r="AB973" s="38"/>
      <c r="AC973" s="38"/>
      <c r="AD973" s="38"/>
      <c r="AE973" s="26"/>
      <c r="AF973" s="38"/>
      <c r="AG973" s="38"/>
      <c r="AH973" s="38"/>
      <c r="AI973" s="38"/>
      <c r="AJ973" s="26"/>
      <c r="AK973" s="38"/>
      <c r="AL973" s="38"/>
      <c r="AM973" s="38"/>
      <c r="AN973" s="38"/>
      <c r="AO973" s="26"/>
      <c r="AP973" s="38"/>
      <c r="AQ973" s="38"/>
      <c r="AR973" s="38"/>
      <c r="AS973" s="38"/>
      <c r="AT973" s="26"/>
      <c r="AU973" s="38"/>
      <c r="AV973" s="38"/>
      <c r="AW973" s="38"/>
      <c r="AX973" s="38"/>
      <c r="AY973" s="26"/>
      <c r="AZ973" s="38"/>
      <c r="BA973" s="38"/>
      <c r="BB973" s="38"/>
      <c r="BC973" s="38"/>
      <c r="BD973" s="26"/>
      <c r="BE973" s="38"/>
      <c r="BF973" s="38"/>
      <c r="BG973" s="38"/>
      <c r="BH973" s="38"/>
      <c r="BI973" s="26"/>
      <c r="BJ973" s="42">
        <v>0.0613593191211512</v>
      </c>
      <c r="BK973" s="23">
        <v>17.9346</v>
      </c>
      <c r="BL973" s="48">
        <f t="shared" si="25"/>
        <v>0.06087946393</v>
      </c>
      <c r="BM973" s="62">
        <f t="shared" si="26"/>
        <v>17.47097</v>
      </c>
      <c r="BN973" s="26"/>
      <c r="BO973" s="42">
        <v>0.0613593191211512</v>
      </c>
      <c r="BP973" s="23">
        <v>17.62698</v>
      </c>
      <c r="BQ973" s="48">
        <f t="shared" si="19"/>
        <v>0.06087566934</v>
      </c>
      <c r="BR973" s="62">
        <f t="shared" si="20"/>
        <v>17.22487</v>
      </c>
      <c r="BS973" s="26"/>
      <c r="BT973" s="42">
        <v>0.0591587562759774</v>
      </c>
      <c r="BU973" s="23">
        <v>18.13424</v>
      </c>
      <c r="BV973" s="48">
        <f t="shared" si="29"/>
        <v>0.05867325757</v>
      </c>
      <c r="BW973" s="62">
        <f t="shared" si="30"/>
        <v>17.58319</v>
      </c>
      <c r="BX973" s="26"/>
      <c r="BY973" s="42">
        <v>0.0592033155920115</v>
      </c>
      <c r="BZ973" s="23">
        <v>17.79353</v>
      </c>
      <c r="CA973" s="48">
        <f t="shared" si="27"/>
        <v>0.05872182813</v>
      </c>
      <c r="CB973" s="62">
        <f t="shared" si="28"/>
        <v>17.3008</v>
      </c>
      <c r="CC973" s="7"/>
    </row>
    <row r="974" ht="15.75" customHeight="1">
      <c r="A974" s="1"/>
      <c r="B974" s="38"/>
      <c r="C974" s="38"/>
      <c r="D974" s="38"/>
      <c r="E974" s="38"/>
      <c r="F974" s="26"/>
      <c r="G974" s="38"/>
      <c r="H974" s="38"/>
      <c r="I974" s="38"/>
      <c r="J974" s="38"/>
      <c r="K974" s="26"/>
      <c r="L974" s="38"/>
      <c r="M974" s="38"/>
      <c r="N974" s="38"/>
      <c r="O974" s="38"/>
      <c r="P974" s="26"/>
      <c r="Q974" s="38"/>
      <c r="R974" s="38"/>
      <c r="S974" s="38"/>
      <c r="T974" s="38"/>
      <c r="U974" s="26"/>
      <c r="V974" s="38"/>
      <c r="W974" s="38"/>
      <c r="X974" s="38"/>
      <c r="Y974" s="38"/>
      <c r="Z974" s="26"/>
      <c r="AA974" s="38"/>
      <c r="AB974" s="38"/>
      <c r="AC974" s="38"/>
      <c r="AD974" s="38"/>
      <c r="AE974" s="26"/>
      <c r="AF974" s="38"/>
      <c r="AG974" s="38"/>
      <c r="AH974" s="38"/>
      <c r="AI974" s="38"/>
      <c r="AJ974" s="26"/>
      <c r="AK974" s="38"/>
      <c r="AL974" s="38"/>
      <c r="AM974" s="38"/>
      <c r="AN974" s="38"/>
      <c r="AO974" s="26"/>
      <c r="AP974" s="38"/>
      <c r="AQ974" s="38"/>
      <c r="AR974" s="38"/>
      <c r="AS974" s="38"/>
      <c r="AT974" s="26"/>
      <c r="AU974" s="38"/>
      <c r="AV974" s="38"/>
      <c r="AW974" s="38"/>
      <c r="AX974" s="38"/>
      <c r="AY974" s="26"/>
      <c r="AZ974" s="38"/>
      <c r="BA974" s="38"/>
      <c r="BB974" s="38"/>
      <c r="BC974" s="38"/>
      <c r="BD974" s="26"/>
      <c r="BE974" s="38"/>
      <c r="BF974" s="38"/>
      <c r="BG974" s="38"/>
      <c r="BH974" s="38"/>
      <c r="BI974" s="26"/>
      <c r="BJ974" s="42">
        <v>0.0614802542797783</v>
      </c>
      <c r="BK974" s="23">
        <v>17.93675</v>
      </c>
      <c r="BL974" s="48">
        <f t="shared" si="25"/>
        <v>0.06100039909</v>
      </c>
      <c r="BM974" s="62">
        <f t="shared" si="26"/>
        <v>17.47312</v>
      </c>
      <c r="BN974" s="26"/>
      <c r="BO974" s="42">
        <v>0.0614802542797783</v>
      </c>
      <c r="BP974" s="23">
        <v>17.62964</v>
      </c>
      <c r="BQ974" s="48">
        <f t="shared" si="19"/>
        <v>0.0609966045</v>
      </c>
      <c r="BR974" s="62">
        <f t="shared" si="20"/>
        <v>17.22753</v>
      </c>
      <c r="BS974" s="26"/>
      <c r="BT974" s="42">
        <v>0.0592213488045465</v>
      </c>
      <c r="BU974" s="23">
        <v>18.14076</v>
      </c>
      <c r="BV974" s="48">
        <f t="shared" si="29"/>
        <v>0.0587358501</v>
      </c>
      <c r="BW974" s="62">
        <f t="shared" si="30"/>
        <v>17.58971</v>
      </c>
      <c r="BX974" s="26"/>
      <c r="BY974" s="42">
        <v>0.0592658051295234</v>
      </c>
      <c r="BZ974" s="23">
        <v>17.79733</v>
      </c>
      <c r="CA974" s="48">
        <f t="shared" si="27"/>
        <v>0.05878431767</v>
      </c>
      <c r="CB974" s="62">
        <f t="shared" si="28"/>
        <v>17.3046</v>
      </c>
      <c r="CC974" s="7"/>
    </row>
    <row r="975" ht="15.75" customHeight="1">
      <c r="A975" s="1"/>
      <c r="B975" s="38"/>
      <c r="C975" s="38"/>
      <c r="D975" s="38"/>
      <c r="E975" s="38"/>
      <c r="F975" s="26"/>
      <c r="G975" s="38"/>
      <c r="H975" s="38"/>
      <c r="I975" s="38"/>
      <c r="J975" s="38"/>
      <c r="K975" s="26"/>
      <c r="L975" s="38"/>
      <c r="M975" s="38"/>
      <c r="N975" s="38"/>
      <c r="O975" s="38"/>
      <c r="P975" s="26"/>
      <c r="Q975" s="38"/>
      <c r="R975" s="38"/>
      <c r="S975" s="38"/>
      <c r="T975" s="38"/>
      <c r="U975" s="26"/>
      <c r="V975" s="38"/>
      <c r="W975" s="38"/>
      <c r="X975" s="38"/>
      <c r="Y975" s="38"/>
      <c r="Z975" s="26"/>
      <c r="AA975" s="38"/>
      <c r="AB975" s="38"/>
      <c r="AC975" s="38"/>
      <c r="AD975" s="38"/>
      <c r="AE975" s="26"/>
      <c r="AF975" s="38"/>
      <c r="AG975" s="38"/>
      <c r="AH975" s="38"/>
      <c r="AI975" s="38"/>
      <c r="AJ975" s="26"/>
      <c r="AK975" s="38"/>
      <c r="AL975" s="38"/>
      <c r="AM975" s="38"/>
      <c r="AN975" s="38"/>
      <c r="AO975" s="26"/>
      <c r="AP975" s="38"/>
      <c r="AQ975" s="38"/>
      <c r="AR975" s="38"/>
      <c r="AS975" s="38"/>
      <c r="AT975" s="26"/>
      <c r="AU975" s="38"/>
      <c r="AV975" s="38"/>
      <c r="AW975" s="38"/>
      <c r="AX975" s="38"/>
      <c r="AY975" s="26"/>
      <c r="AZ975" s="38"/>
      <c r="BA975" s="38"/>
      <c r="BB975" s="38"/>
      <c r="BC975" s="38"/>
      <c r="BD975" s="26"/>
      <c r="BE975" s="38"/>
      <c r="BF975" s="38"/>
      <c r="BG975" s="38"/>
      <c r="BH975" s="38"/>
      <c r="BI975" s="26"/>
      <c r="BJ975" s="42">
        <v>0.0615572275210994</v>
      </c>
      <c r="BK975" s="23">
        <v>17.93806</v>
      </c>
      <c r="BL975" s="48">
        <f t="shared" si="25"/>
        <v>0.06107737233</v>
      </c>
      <c r="BM975" s="62">
        <f t="shared" si="26"/>
        <v>17.47443</v>
      </c>
      <c r="BN975" s="26"/>
      <c r="BO975" s="42">
        <v>0.0615572275210994</v>
      </c>
      <c r="BP975" s="23">
        <v>17.63492</v>
      </c>
      <c r="BQ975" s="48">
        <f t="shared" si="19"/>
        <v>0.06107357774</v>
      </c>
      <c r="BR975" s="62">
        <f t="shared" si="20"/>
        <v>17.23281</v>
      </c>
      <c r="BS975" s="26"/>
      <c r="BT975" s="42">
        <v>0.0592711363057201</v>
      </c>
      <c r="BU975" s="23">
        <v>18.14038</v>
      </c>
      <c r="BV975" s="48">
        <f t="shared" si="29"/>
        <v>0.0587856376</v>
      </c>
      <c r="BW975" s="62">
        <f t="shared" si="30"/>
        <v>17.58933</v>
      </c>
      <c r="BX975" s="26"/>
      <c r="BY975" s="42">
        <v>0.0593591799507103</v>
      </c>
      <c r="BZ975" s="23">
        <v>17.79946</v>
      </c>
      <c r="CA975" s="48">
        <f t="shared" si="27"/>
        <v>0.05887769249</v>
      </c>
      <c r="CB975" s="62">
        <f t="shared" si="28"/>
        <v>17.30673</v>
      </c>
      <c r="CC975" s="7"/>
    </row>
    <row r="976" ht="15.75" customHeight="1">
      <c r="A976" s="1"/>
      <c r="B976" s="38"/>
      <c r="C976" s="38"/>
      <c r="D976" s="38"/>
      <c r="E976" s="38"/>
      <c r="F976" s="26"/>
      <c r="G976" s="38"/>
      <c r="H976" s="38"/>
      <c r="I976" s="38"/>
      <c r="J976" s="38"/>
      <c r="K976" s="26"/>
      <c r="L976" s="38"/>
      <c r="M976" s="38"/>
      <c r="N976" s="38"/>
      <c r="O976" s="38"/>
      <c r="P976" s="26"/>
      <c r="Q976" s="38"/>
      <c r="R976" s="38"/>
      <c r="S976" s="38"/>
      <c r="T976" s="38"/>
      <c r="U976" s="26"/>
      <c r="V976" s="38"/>
      <c r="W976" s="38"/>
      <c r="X976" s="38"/>
      <c r="Y976" s="38"/>
      <c r="Z976" s="26"/>
      <c r="AA976" s="38"/>
      <c r="AB976" s="38"/>
      <c r="AC976" s="38"/>
      <c r="AD976" s="38"/>
      <c r="AE976" s="26"/>
      <c r="AF976" s="38"/>
      <c r="AG976" s="38"/>
      <c r="AH976" s="38"/>
      <c r="AI976" s="38"/>
      <c r="AJ976" s="26"/>
      <c r="AK976" s="38"/>
      <c r="AL976" s="38"/>
      <c r="AM976" s="38"/>
      <c r="AN976" s="38"/>
      <c r="AO976" s="26"/>
      <c r="AP976" s="38"/>
      <c r="AQ976" s="38"/>
      <c r="AR976" s="38"/>
      <c r="AS976" s="38"/>
      <c r="AT976" s="26"/>
      <c r="AU976" s="38"/>
      <c r="AV976" s="38"/>
      <c r="AW976" s="38"/>
      <c r="AX976" s="38"/>
      <c r="AY976" s="26"/>
      <c r="AZ976" s="38"/>
      <c r="BA976" s="38"/>
      <c r="BB976" s="38"/>
      <c r="BC976" s="38"/>
      <c r="BD976" s="26"/>
      <c r="BE976" s="38"/>
      <c r="BF976" s="38"/>
      <c r="BG976" s="38"/>
      <c r="BH976" s="38"/>
      <c r="BI976" s="26"/>
      <c r="BJ976" s="42">
        <v>0.061661398048019</v>
      </c>
      <c r="BK976" s="23">
        <v>17.9416</v>
      </c>
      <c r="BL976" s="48">
        <f t="shared" si="25"/>
        <v>0.06118154286</v>
      </c>
      <c r="BM976" s="62">
        <f t="shared" si="26"/>
        <v>17.47797</v>
      </c>
      <c r="BN976" s="26"/>
      <c r="BO976" s="42">
        <v>0.061661398048019</v>
      </c>
      <c r="BP976" s="23">
        <v>17.63584</v>
      </c>
      <c r="BQ976" s="48">
        <f t="shared" si="19"/>
        <v>0.06117774827</v>
      </c>
      <c r="BR976" s="62">
        <f t="shared" si="20"/>
        <v>17.23373</v>
      </c>
      <c r="BS976" s="26"/>
      <c r="BT976" s="42">
        <v>0.0593616650991604</v>
      </c>
      <c r="BU976" s="23">
        <v>18.14401</v>
      </c>
      <c r="BV976" s="48">
        <f t="shared" si="29"/>
        <v>0.05887616639</v>
      </c>
      <c r="BW976" s="62">
        <f t="shared" si="30"/>
        <v>17.59296</v>
      </c>
      <c r="BX976" s="26"/>
      <c r="BY976" s="42">
        <v>0.0595138438342973</v>
      </c>
      <c r="BZ976" s="23">
        <v>17.80176</v>
      </c>
      <c r="CA976" s="48">
        <f t="shared" si="27"/>
        <v>0.05903235637</v>
      </c>
      <c r="CB976" s="62">
        <f t="shared" si="28"/>
        <v>17.30903</v>
      </c>
      <c r="CC976" s="7"/>
    </row>
    <row r="977" ht="15.75" customHeight="1">
      <c r="A977" s="1"/>
      <c r="B977" s="38"/>
      <c r="C977" s="38"/>
      <c r="D977" s="38"/>
      <c r="E977" s="38"/>
      <c r="F977" s="26"/>
      <c r="G977" s="38"/>
      <c r="H977" s="38"/>
      <c r="I977" s="38"/>
      <c r="J977" s="38"/>
      <c r="K977" s="26"/>
      <c r="L977" s="38"/>
      <c r="M977" s="38"/>
      <c r="N977" s="38"/>
      <c r="O977" s="38"/>
      <c r="P977" s="26"/>
      <c r="Q977" s="38"/>
      <c r="R977" s="38"/>
      <c r="S977" s="38"/>
      <c r="T977" s="38"/>
      <c r="U977" s="26"/>
      <c r="V977" s="38"/>
      <c r="W977" s="38"/>
      <c r="X977" s="38"/>
      <c r="Y977" s="38"/>
      <c r="Z977" s="26"/>
      <c r="AA977" s="38"/>
      <c r="AB977" s="38"/>
      <c r="AC977" s="38"/>
      <c r="AD977" s="38"/>
      <c r="AE977" s="26"/>
      <c r="AF977" s="38"/>
      <c r="AG977" s="38"/>
      <c r="AH977" s="38"/>
      <c r="AI977" s="38"/>
      <c r="AJ977" s="26"/>
      <c r="AK977" s="38"/>
      <c r="AL977" s="38"/>
      <c r="AM977" s="38"/>
      <c r="AN977" s="38"/>
      <c r="AO977" s="26"/>
      <c r="AP977" s="38"/>
      <c r="AQ977" s="38"/>
      <c r="AR977" s="38"/>
      <c r="AS977" s="38"/>
      <c r="AT977" s="26"/>
      <c r="AU977" s="38"/>
      <c r="AV977" s="38"/>
      <c r="AW977" s="38"/>
      <c r="AX977" s="38"/>
      <c r="AY977" s="26"/>
      <c r="AZ977" s="38"/>
      <c r="BA977" s="38"/>
      <c r="BB977" s="38"/>
      <c r="BC977" s="38"/>
      <c r="BD977" s="26"/>
      <c r="BE977" s="38"/>
      <c r="BF977" s="38"/>
      <c r="BG977" s="38"/>
      <c r="BH977" s="38"/>
      <c r="BI977" s="26"/>
      <c r="BJ977" s="42">
        <v>0.0617274240317307</v>
      </c>
      <c r="BK977" s="23">
        <v>17.94474</v>
      </c>
      <c r="BL977" s="48">
        <f t="shared" si="25"/>
        <v>0.06124756884</v>
      </c>
      <c r="BM977" s="62">
        <f t="shared" si="26"/>
        <v>17.48111</v>
      </c>
      <c r="BN977" s="26"/>
      <c r="BO977" s="42">
        <v>0.0617274240317307</v>
      </c>
      <c r="BP977" s="23">
        <v>17.63759</v>
      </c>
      <c r="BQ977" s="48">
        <f t="shared" si="19"/>
        <v>0.06124377425</v>
      </c>
      <c r="BR977" s="62">
        <f t="shared" si="20"/>
        <v>17.23548</v>
      </c>
      <c r="BS977" s="26"/>
      <c r="BT977" s="42">
        <v>0.0594275581494137</v>
      </c>
      <c r="BU977" s="23">
        <v>18.14852</v>
      </c>
      <c r="BV977" s="48">
        <f t="shared" si="29"/>
        <v>0.05894205944</v>
      </c>
      <c r="BW977" s="62">
        <f t="shared" si="30"/>
        <v>17.59747</v>
      </c>
      <c r="BX977" s="26"/>
      <c r="BY977" s="42">
        <v>0.0595526244154105</v>
      </c>
      <c r="BZ977" s="23">
        <v>17.80633</v>
      </c>
      <c r="CA977" s="48">
        <f t="shared" si="27"/>
        <v>0.05907113695</v>
      </c>
      <c r="CB977" s="62">
        <f t="shared" si="28"/>
        <v>17.3136</v>
      </c>
      <c r="CC977" s="7"/>
    </row>
    <row r="978" ht="15.75" customHeight="1">
      <c r="A978" s="1"/>
      <c r="B978" s="38"/>
      <c r="C978" s="38"/>
      <c r="D978" s="38"/>
      <c r="E978" s="38"/>
      <c r="F978" s="26"/>
      <c r="G978" s="38"/>
      <c r="H978" s="38"/>
      <c r="I978" s="38"/>
      <c r="J978" s="38"/>
      <c r="K978" s="26"/>
      <c r="L978" s="38"/>
      <c r="M978" s="38"/>
      <c r="N978" s="38"/>
      <c r="O978" s="38"/>
      <c r="P978" s="26"/>
      <c r="Q978" s="38"/>
      <c r="R978" s="38"/>
      <c r="S978" s="38"/>
      <c r="T978" s="38"/>
      <c r="U978" s="26"/>
      <c r="V978" s="38"/>
      <c r="W978" s="38"/>
      <c r="X978" s="38"/>
      <c r="Y978" s="38"/>
      <c r="Z978" s="26"/>
      <c r="AA978" s="38"/>
      <c r="AB978" s="38"/>
      <c r="AC978" s="38"/>
      <c r="AD978" s="38"/>
      <c r="AE978" s="26"/>
      <c r="AF978" s="38"/>
      <c r="AG978" s="38"/>
      <c r="AH978" s="38"/>
      <c r="AI978" s="38"/>
      <c r="AJ978" s="26"/>
      <c r="AK978" s="38"/>
      <c r="AL978" s="38"/>
      <c r="AM978" s="38"/>
      <c r="AN978" s="38"/>
      <c r="AO978" s="26"/>
      <c r="AP978" s="38"/>
      <c r="AQ978" s="38"/>
      <c r="AR978" s="38"/>
      <c r="AS978" s="38"/>
      <c r="AT978" s="26"/>
      <c r="AU978" s="38"/>
      <c r="AV978" s="38"/>
      <c r="AW978" s="38"/>
      <c r="AX978" s="38"/>
      <c r="AY978" s="26"/>
      <c r="AZ978" s="38"/>
      <c r="BA978" s="38"/>
      <c r="BB978" s="38"/>
      <c r="BC978" s="38"/>
      <c r="BD978" s="26"/>
      <c r="BE978" s="38"/>
      <c r="BF978" s="38"/>
      <c r="BG978" s="38"/>
      <c r="BH978" s="38"/>
      <c r="BI978" s="26"/>
      <c r="BJ978" s="42">
        <v>0.0617965040858184</v>
      </c>
      <c r="BK978" s="23">
        <v>17.94508</v>
      </c>
      <c r="BL978" s="48">
        <f t="shared" si="25"/>
        <v>0.06131664889</v>
      </c>
      <c r="BM978" s="62">
        <f t="shared" si="26"/>
        <v>17.48145</v>
      </c>
      <c r="BN978" s="26"/>
      <c r="BO978" s="42">
        <v>0.0617965040858184</v>
      </c>
      <c r="BP978" s="23">
        <v>17.64344</v>
      </c>
      <c r="BQ978" s="48">
        <f t="shared" si="19"/>
        <v>0.0613128543</v>
      </c>
      <c r="BR978" s="62">
        <f t="shared" si="20"/>
        <v>17.24133</v>
      </c>
      <c r="BS978" s="26"/>
      <c r="BT978" s="42">
        <v>0.0595131593482892</v>
      </c>
      <c r="BU978" s="23">
        <v>18.14999</v>
      </c>
      <c r="BV978" s="48">
        <f t="shared" si="29"/>
        <v>0.05902766064</v>
      </c>
      <c r="BW978" s="62">
        <f t="shared" si="30"/>
        <v>17.59894</v>
      </c>
      <c r="BX978" s="26"/>
      <c r="BY978" s="42">
        <v>0.0595608136713037</v>
      </c>
      <c r="BZ978" s="23">
        <v>17.80802</v>
      </c>
      <c r="CA978" s="48">
        <f t="shared" si="27"/>
        <v>0.05907932621</v>
      </c>
      <c r="CB978" s="62">
        <f t="shared" si="28"/>
        <v>17.31529</v>
      </c>
      <c r="CC978" s="7"/>
    </row>
    <row r="979" ht="15.75" customHeight="1">
      <c r="A979" s="1"/>
      <c r="B979" s="38"/>
      <c r="C979" s="38"/>
      <c r="D979" s="38"/>
      <c r="E979" s="38"/>
      <c r="F979" s="26"/>
      <c r="G979" s="38"/>
      <c r="H979" s="38"/>
      <c r="I979" s="38"/>
      <c r="J979" s="38"/>
      <c r="K979" s="26"/>
      <c r="L979" s="38"/>
      <c r="M979" s="38"/>
      <c r="N979" s="38"/>
      <c r="O979" s="38"/>
      <c r="P979" s="26"/>
      <c r="Q979" s="38"/>
      <c r="R979" s="38"/>
      <c r="S979" s="38"/>
      <c r="T979" s="38"/>
      <c r="U979" s="26"/>
      <c r="V979" s="38"/>
      <c r="W979" s="38"/>
      <c r="X979" s="38"/>
      <c r="Y979" s="38"/>
      <c r="Z979" s="26"/>
      <c r="AA979" s="38"/>
      <c r="AB979" s="38"/>
      <c r="AC979" s="38"/>
      <c r="AD979" s="38"/>
      <c r="AE979" s="26"/>
      <c r="AF979" s="38"/>
      <c r="AG979" s="38"/>
      <c r="AH979" s="38"/>
      <c r="AI979" s="38"/>
      <c r="AJ979" s="26"/>
      <c r="AK979" s="38"/>
      <c r="AL979" s="38"/>
      <c r="AM979" s="38"/>
      <c r="AN979" s="38"/>
      <c r="AO979" s="26"/>
      <c r="AP979" s="38"/>
      <c r="AQ979" s="38"/>
      <c r="AR979" s="38"/>
      <c r="AS979" s="38"/>
      <c r="AT979" s="26"/>
      <c r="AU979" s="38"/>
      <c r="AV979" s="38"/>
      <c r="AW979" s="38"/>
      <c r="AX979" s="38"/>
      <c r="AY979" s="26"/>
      <c r="AZ979" s="38"/>
      <c r="BA979" s="38"/>
      <c r="BB979" s="38"/>
      <c r="BC979" s="38"/>
      <c r="BD979" s="26"/>
      <c r="BE979" s="38"/>
      <c r="BF979" s="38"/>
      <c r="BG979" s="38"/>
      <c r="BH979" s="38"/>
      <c r="BI979" s="26"/>
      <c r="BJ979" s="42">
        <v>0.0618786857508842</v>
      </c>
      <c r="BK979" s="23">
        <v>17.95001</v>
      </c>
      <c r="BL979" s="48">
        <f t="shared" si="25"/>
        <v>0.06139883056</v>
      </c>
      <c r="BM979" s="62">
        <f t="shared" si="26"/>
        <v>17.48638</v>
      </c>
      <c r="BN979" s="26"/>
      <c r="BO979" s="42">
        <v>0.0618786857508842</v>
      </c>
      <c r="BP979" s="23">
        <v>17.64354</v>
      </c>
      <c r="BQ979" s="48">
        <f t="shared" si="19"/>
        <v>0.06139503597</v>
      </c>
      <c r="BR979" s="62">
        <f t="shared" si="20"/>
        <v>17.24143</v>
      </c>
      <c r="BS979" s="26"/>
      <c r="BT979" s="42">
        <v>0.0595563144144009</v>
      </c>
      <c r="BU979" s="23">
        <v>18.15321</v>
      </c>
      <c r="BV979" s="48">
        <f t="shared" si="29"/>
        <v>0.05907081571</v>
      </c>
      <c r="BW979" s="62">
        <f t="shared" si="30"/>
        <v>17.60216</v>
      </c>
      <c r="BX979" s="26"/>
      <c r="BY979" s="42">
        <v>0.0596319739081788</v>
      </c>
      <c r="BZ979" s="23">
        <v>17.81044</v>
      </c>
      <c r="CA979" s="48">
        <f t="shared" si="27"/>
        <v>0.05915048645</v>
      </c>
      <c r="CB979" s="62">
        <f t="shared" si="28"/>
        <v>17.31771</v>
      </c>
      <c r="CC979" s="7"/>
    </row>
    <row r="980" ht="15.75" customHeight="1">
      <c r="A980" s="1"/>
      <c r="B980" s="38"/>
      <c r="C980" s="38"/>
      <c r="D980" s="38"/>
      <c r="E980" s="38"/>
      <c r="F980" s="26"/>
      <c r="G980" s="38"/>
      <c r="H980" s="38"/>
      <c r="I980" s="38"/>
      <c r="J980" s="38"/>
      <c r="K980" s="26"/>
      <c r="L980" s="38"/>
      <c r="M980" s="38"/>
      <c r="N980" s="38"/>
      <c r="O980" s="38"/>
      <c r="P980" s="26"/>
      <c r="Q980" s="38"/>
      <c r="R980" s="38"/>
      <c r="S980" s="38"/>
      <c r="T980" s="38"/>
      <c r="U980" s="26"/>
      <c r="V980" s="38"/>
      <c r="W980" s="38"/>
      <c r="X980" s="38"/>
      <c r="Y980" s="38"/>
      <c r="Z980" s="26"/>
      <c r="AA980" s="38"/>
      <c r="AB980" s="38"/>
      <c r="AC980" s="38"/>
      <c r="AD980" s="38"/>
      <c r="AE980" s="26"/>
      <c r="AF980" s="38"/>
      <c r="AG980" s="38"/>
      <c r="AH980" s="38"/>
      <c r="AI980" s="38"/>
      <c r="AJ980" s="26"/>
      <c r="AK980" s="38"/>
      <c r="AL980" s="38"/>
      <c r="AM980" s="38"/>
      <c r="AN980" s="38"/>
      <c r="AO980" s="26"/>
      <c r="AP980" s="38"/>
      <c r="AQ980" s="38"/>
      <c r="AR980" s="38"/>
      <c r="AS980" s="38"/>
      <c r="AT980" s="26"/>
      <c r="AU980" s="38"/>
      <c r="AV980" s="38"/>
      <c r="AW980" s="38"/>
      <c r="AX980" s="38"/>
      <c r="AY980" s="26"/>
      <c r="AZ980" s="38"/>
      <c r="BA980" s="38"/>
      <c r="BB980" s="38"/>
      <c r="BC980" s="38"/>
      <c r="BD980" s="26"/>
      <c r="BE980" s="38"/>
      <c r="BF980" s="38"/>
      <c r="BG980" s="38"/>
      <c r="BH980" s="38"/>
      <c r="BI980" s="26"/>
      <c r="BJ980" s="42">
        <v>0.0619620227093587</v>
      </c>
      <c r="BK980" s="23">
        <v>17.9531</v>
      </c>
      <c r="BL980" s="48">
        <f t="shared" si="25"/>
        <v>0.06148216752</v>
      </c>
      <c r="BM980" s="62">
        <f t="shared" si="26"/>
        <v>17.48947</v>
      </c>
      <c r="BN980" s="26"/>
      <c r="BO980" s="42">
        <v>0.0619620227093587</v>
      </c>
      <c r="BP980" s="23">
        <v>17.6472</v>
      </c>
      <c r="BQ980" s="48">
        <f t="shared" si="19"/>
        <v>0.06147837293</v>
      </c>
      <c r="BR980" s="62">
        <f t="shared" si="20"/>
        <v>17.24509</v>
      </c>
      <c r="BS980" s="26"/>
      <c r="BT980" s="42">
        <v>0.0596531817791308</v>
      </c>
      <c r="BU980" s="23">
        <v>18.15758</v>
      </c>
      <c r="BV980" s="48">
        <f t="shared" si="29"/>
        <v>0.05916768307</v>
      </c>
      <c r="BW980" s="62">
        <f t="shared" si="30"/>
        <v>17.60653</v>
      </c>
      <c r="BX980" s="26"/>
      <c r="BY980" s="42">
        <v>0.0597125010372477</v>
      </c>
      <c r="BZ980" s="23">
        <v>17.81484</v>
      </c>
      <c r="CA980" s="48">
        <f t="shared" si="27"/>
        <v>0.05923101358</v>
      </c>
      <c r="CB980" s="62">
        <f t="shared" si="28"/>
        <v>17.32211</v>
      </c>
      <c r="CC980" s="7"/>
    </row>
    <row r="981" ht="15.75" customHeight="1">
      <c r="A981" s="1"/>
      <c r="B981" s="38"/>
      <c r="C981" s="38"/>
      <c r="D981" s="38"/>
      <c r="E981" s="38"/>
      <c r="F981" s="26"/>
      <c r="G981" s="38"/>
      <c r="H981" s="38"/>
      <c r="I981" s="38"/>
      <c r="J981" s="38"/>
      <c r="K981" s="26"/>
      <c r="L981" s="38"/>
      <c r="M981" s="38"/>
      <c r="N981" s="38"/>
      <c r="O981" s="38"/>
      <c r="P981" s="26"/>
      <c r="Q981" s="38"/>
      <c r="R981" s="38"/>
      <c r="S981" s="38"/>
      <c r="T981" s="38"/>
      <c r="U981" s="26"/>
      <c r="V981" s="38"/>
      <c r="W981" s="38"/>
      <c r="X981" s="38"/>
      <c r="Y981" s="38"/>
      <c r="Z981" s="26"/>
      <c r="AA981" s="38"/>
      <c r="AB981" s="38"/>
      <c r="AC981" s="38"/>
      <c r="AD981" s="38"/>
      <c r="AE981" s="26"/>
      <c r="AF981" s="38"/>
      <c r="AG981" s="38"/>
      <c r="AH981" s="38"/>
      <c r="AI981" s="38"/>
      <c r="AJ981" s="26"/>
      <c r="AK981" s="38"/>
      <c r="AL981" s="38"/>
      <c r="AM981" s="38"/>
      <c r="AN981" s="38"/>
      <c r="AO981" s="26"/>
      <c r="AP981" s="38"/>
      <c r="AQ981" s="38"/>
      <c r="AR981" s="38"/>
      <c r="AS981" s="38"/>
      <c r="AT981" s="26"/>
      <c r="AU981" s="38"/>
      <c r="AV981" s="38"/>
      <c r="AW981" s="38"/>
      <c r="AX981" s="38"/>
      <c r="AY981" s="26"/>
      <c r="AZ981" s="38"/>
      <c r="BA981" s="38"/>
      <c r="BB981" s="38"/>
      <c r="BC981" s="38"/>
      <c r="BD981" s="26"/>
      <c r="BE981" s="38"/>
      <c r="BF981" s="38"/>
      <c r="BG981" s="38"/>
      <c r="BH981" s="38"/>
      <c r="BI981" s="26"/>
      <c r="BJ981" s="42">
        <v>0.0620185683912269</v>
      </c>
      <c r="BK981" s="23">
        <v>17.95369</v>
      </c>
      <c r="BL981" s="48">
        <f t="shared" si="25"/>
        <v>0.0615387132</v>
      </c>
      <c r="BM981" s="62">
        <f t="shared" si="26"/>
        <v>17.49006</v>
      </c>
      <c r="BN981" s="26"/>
      <c r="BO981" s="42">
        <v>0.0620185683912269</v>
      </c>
      <c r="BP981" s="23">
        <v>17.65104</v>
      </c>
      <c r="BQ981" s="48">
        <f t="shared" si="19"/>
        <v>0.06153491861</v>
      </c>
      <c r="BR981" s="62">
        <f t="shared" si="20"/>
        <v>17.24893</v>
      </c>
      <c r="BS981" s="26"/>
      <c r="BT981" s="42">
        <v>0.0597385751631621</v>
      </c>
      <c r="BU981" s="23">
        <v>18.15756</v>
      </c>
      <c r="BV981" s="48">
        <f t="shared" si="29"/>
        <v>0.05925307646</v>
      </c>
      <c r="BW981" s="62">
        <f t="shared" si="30"/>
        <v>17.60651</v>
      </c>
      <c r="BX981" s="26"/>
      <c r="BY981" s="42">
        <v>0.059801782991461</v>
      </c>
      <c r="BZ981" s="23">
        <v>17.81774</v>
      </c>
      <c r="CA981" s="48">
        <f t="shared" si="27"/>
        <v>0.05932029553</v>
      </c>
      <c r="CB981" s="62">
        <f t="shared" si="28"/>
        <v>17.32501</v>
      </c>
      <c r="CC981" s="7"/>
    </row>
    <row r="982" ht="15.75" customHeight="1">
      <c r="A982" s="1"/>
      <c r="B982" s="38"/>
      <c r="C982" s="38"/>
      <c r="D982" s="38"/>
      <c r="E982" s="38"/>
      <c r="F982" s="26"/>
      <c r="G982" s="38"/>
      <c r="H982" s="38"/>
      <c r="I982" s="38"/>
      <c r="J982" s="38"/>
      <c r="K982" s="26"/>
      <c r="L982" s="38"/>
      <c r="M982" s="38"/>
      <c r="N982" s="38"/>
      <c r="O982" s="38"/>
      <c r="P982" s="26"/>
      <c r="Q982" s="38"/>
      <c r="R982" s="38"/>
      <c r="S982" s="38"/>
      <c r="T982" s="38"/>
      <c r="U982" s="26"/>
      <c r="V982" s="38"/>
      <c r="W982" s="38"/>
      <c r="X982" s="38"/>
      <c r="Y982" s="38"/>
      <c r="Z982" s="26"/>
      <c r="AA982" s="38"/>
      <c r="AB982" s="38"/>
      <c r="AC982" s="38"/>
      <c r="AD982" s="38"/>
      <c r="AE982" s="26"/>
      <c r="AF982" s="38"/>
      <c r="AG982" s="38"/>
      <c r="AH982" s="38"/>
      <c r="AI982" s="38"/>
      <c r="AJ982" s="26"/>
      <c r="AK982" s="38"/>
      <c r="AL982" s="38"/>
      <c r="AM982" s="38"/>
      <c r="AN982" s="38"/>
      <c r="AO982" s="26"/>
      <c r="AP982" s="38"/>
      <c r="AQ982" s="38"/>
      <c r="AR982" s="38"/>
      <c r="AS982" s="38"/>
      <c r="AT982" s="26"/>
      <c r="AU982" s="38"/>
      <c r="AV982" s="38"/>
      <c r="AW982" s="38"/>
      <c r="AX982" s="38"/>
      <c r="AY982" s="26"/>
      <c r="AZ982" s="38"/>
      <c r="BA982" s="38"/>
      <c r="BB982" s="38"/>
      <c r="BC982" s="38"/>
      <c r="BD982" s="26"/>
      <c r="BE982" s="38"/>
      <c r="BF982" s="38"/>
      <c r="BG982" s="38"/>
      <c r="BH982" s="38"/>
      <c r="BI982" s="26"/>
      <c r="BJ982" s="42">
        <v>0.0621213767841704</v>
      </c>
      <c r="BK982" s="23">
        <v>17.957</v>
      </c>
      <c r="BL982" s="48">
        <f t="shared" si="25"/>
        <v>0.06164152159</v>
      </c>
      <c r="BM982" s="62">
        <f t="shared" si="26"/>
        <v>17.49337</v>
      </c>
      <c r="BN982" s="26"/>
      <c r="BO982" s="42">
        <v>0.0621213767841704</v>
      </c>
      <c r="BP982" s="23">
        <v>17.65258</v>
      </c>
      <c r="BQ982" s="48">
        <f t="shared" si="19"/>
        <v>0.061637727</v>
      </c>
      <c r="BR982" s="62">
        <f t="shared" si="20"/>
        <v>17.25047</v>
      </c>
      <c r="BS982" s="26"/>
      <c r="BT982" s="42">
        <v>0.059818590161413</v>
      </c>
      <c r="BU982" s="23">
        <v>18.16216</v>
      </c>
      <c r="BV982" s="48">
        <f t="shared" si="29"/>
        <v>0.05933309146</v>
      </c>
      <c r="BW982" s="62">
        <f t="shared" si="30"/>
        <v>17.61111</v>
      </c>
      <c r="BX982" s="26"/>
      <c r="BY982" s="42">
        <v>0.0599510650709021</v>
      </c>
      <c r="BZ982" s="23">
        <v>17.81914</v>
      </c>
      <c r="CA982" s="48">
        <f t="shared" si="27"/>
        <v>0.05946957761</v>
      </c>
      <c r="CB982" s="62">
        <f t="shared" si="28"/>
        <v>17.32641</v>
      </c>
      <c r="CC982" s="7"/>
    </row>
    <row r="983" ht="15.75" customHeight="1">
      <c r="A983" s="1"/>
      <c r="B983" s="38"/>
      <c r="C983" s="38"/>
      <c r="D983" s="38"/>
      <c r="E983" s="38"/>
      <c r="F983" s="26"/>
      <c r="G983" s="38"/>
      <c r="H983" s="38"/>
      <c r="I983" s="38"/>
      <c r="J983" s="38"/>
      <c r="K983" s="26"/>
      <c r="L983" s="38"/>
      <c r="M983" s="38"/>
      <c r="N983" s="38"/>
      <c r="O983" s="38"/>
      <c r="P983" s="26"/>
      <c r="Q983" s="38"/>
      <c r="R983" s="38"/>
      <c r="S983" s="38"/>
      <c r="T983" s="38"/>
      <c r="U983" s="26"/>
      <c r="V983" s="38"/>
      <c r="W983" s="38"/>
      <c r="X983" s="38"/>
      <c r="Y983" s="38"/>
      <c r="Z983" s="26"/>
      <c r="AA983" s="38"/>
      <c r="AB983" s="38"/>
      <c r="AC983" s="38"/>
      <c r="AD983" s="38"/>
      <c r="AE983" s="26"/>
      <c r="AF983" s="38"/>
      <c r="AG983" s="38"/>
      <c r="AH983" s="38"/>
      <c r="AI983" s="38"/>
      <c r="AJ983" s="26"/>
      <c r="AK983" s="38"/>
      <c r="AL983" s="38"/>
      <c r="AM983" s="38"/>
      <c r="AN983" s="38"/>
      <c r="AO983" s="26"/>
      <c r="AP983" s="38"/>
      <c r="AQ983" s="38"/>
      <c r="AR983" s="38"/>
      <c r="AS983" s="38"/>
      <c r="AT983" s="26"/>
      <c r="AU983" s="38"/>
      <c r="AV983" s="38"/>
      <c r="AW983" s="38"/>
      <c r="AX983" s="38"/>
      <c r="AY983" s="26"/>
      <c r="AZ983" s="38"/>
      <c r="BA983" s="38"/>
      <c r="BB983" s="38"/>
      <c r="BC983" s="38"/>
      <c r="BD983" s="26"/>
      <c r="BE983" s="38"/>
      <c r="BF983" s="38"/>
      <c r="BG983" s="38"/>
      <c r="BH983" s="38"/>
      <c r="BI983" s="26"/>
      <c r="BJ983" s="42">
        <v>0.0622077556425786</v>
      </c>
      <c r="BK983" s="23">
        <v>17.96066</v>
      </c>
      <c r="BL983" s="48">
        <f t="shared" si="25"/>
        <v>0.06172790045</v>
      </c>
      <c r="BM983" s="62">
        <f t="shared" si="26"/>
        <v>17.49703</v>
      </c>
      <c r="BN983" s="26"/>
      <c r="BO983" s="42">
        <v>0.0622077556425786</v>
      </c>
      <c r="BP983" s="23">
        <v>17.65455</v>
      </c>
      <c r="BQ983" s="48">
        <f t="shared" si="19"/>
        <v>0.06172410586</v>
      </c>
      <c r="BR983" s="62">
        <f t="shared" si="20"/>
        <v>17.25244</v>
      </c>
      <c r="BS983" s="26"/>
      <c r="BT983" s="42">
        <v>0.0599014693255269</v>
      </c>
      <c r="BU983" s="23">
        <v>18.16559</v>
      </c>
      <c r="BV983" s="48">
        <f t="shared" si="29"/>
        <v>0.05941597062</v>
      </c>
      <c r="BW983" s="62">
        <f t="shared" si="30"/>
        <v>17.61454</v>
      </c>
      <c r="BX983" s="26"/>
      <c r="BY983" s="42">
        <v>0.0599650372082725</v>
      </c>
      <c r="BZ983" s="23">
        <v>17.82379</v>
      </c>
      <c r="CA983" s="48">
        <f t="shared" si="27"/>
        <v>0.05948354975</v>
      </c>
      <c r="CB983" s="62">
        <f t="shared" si="28"/>
        <v>17.33106</v>
      </c>
      <c r="CC983" s="7"/>
    </row>
    <row r="984" ht="15.75" customHeight="1">
      <c r="A984" s="1"/>
      <c r="B984" s="38"/>
      <c r="C984" s="38"/>
      <c r="D984" s="38"/>
      <c r="E984" s="38"/>
      <c r="F984" s="26"/>
      <c r="G984" s="38"/>
      <c r="H984" s="38"/>
      <c r="I984" s="38"/>
      <c r="J984" s="38"/>
      <c r="K984" s="26"/>
      <c r="L984" s="38"/>
      <c r="M984" s="38"/>
      <c r="N984" s="38"/>
      <c r="O984" s="38"/>
      <c r="P984" s="26"/>
      <c r="Q984" s="38"/>
      <c r="R984" s="38"/>
      <c r="S984" s="38"/>
      <c r="T984" s="38"/>
      <c r="U984" s="26"/>
      <c r="V984" s="38"/>
      <c r="W984" s="38"/>
      <c r="X984" s="38"/>
      <c r="Y984" s="38"/>
      <c r="Z984" s="26"/>
      <c r="AA984" s="38"/>
      <c r="AB984" s="38"/>
      <c r="AC984" s="38"/>
      <c r="AD984" s="38"/>
      <c r="AE984" s="26"/>
      <c r="AF984" s="38"/>
      <c r="AG984" s="38"/>
      <c r="AH984" s="38"/>
      <c r="AI984" s="38"/>
      <c r="AJ984" s="26"/>
      <c r="AK984" s="38"/>
      <c r="AL984" s="38"/>
      <c r="AM984" s="38"/>
      <c r="AN984" s="38"/>
      <c r="AO984" s="26"/>
      <c r="AP984" s="38"/>
      <c r="AQ984" s="38"/>
      <c r="AR984" s="38"/>
      <c r="AS984" s="38"/>
      <c r="AT984" s="26"/>
      <c r="AU984" s="38"/>
      <c r="AV984" s="38"/>
      <c r="AW984" s="38"/>
      <c r="AX984" s="38"/>
      <c r="AY984" s="26"/>
      <c r="AZ984" s="38"/>
      <c r="BA984" s="38"/>
      <c r="BB984" s="38"/>
      <c r="BC984" s="38"/>
      <c r="BD984" s="26"/>
      <c r="BE984" s="38"/>
      <c r="BF984" s="38"/>
      <c r="BG984" s="38"/>
      <c r="BH984" s="38"/>
      <c r="BI984" s="26"/>
      <c r="BJ984" s="42">
        <v>0.0622535838157361</v>
      </c>
      <c r="BK984" s="23">
        <v>17.95961</v>
      </c>
      <c r="BL984" s="48">
        <f t="shared" si="25"/>
        <v>0.06177372862</v>
      </c>
      <c r="BM984" s="62">
        <f t="shared" si="26"/>
        <v>17.49598</v>
      </c>
      <c r="BN984" s="26"/>
      <c r="BO984" s="42">
        <v>0.0622535838157361</v>
      </c>
      <c r="BP984" s="23">
        <v>17.65894</v>
      </c>
      <c r="BQ984" s="48">
        <f t="shared" si="19"/>
        <v>0.06176993403</v>
      </c>
      <c r="BR984" s="62">
        <f t="shared" si="20"/>
        <v>17.25683</v>
      </c>
      <c r="BS984" s="26"/>
      <c r="BT984" s="42">
        <v>0.0599812279653817</v>
      </c>
      <c r="BU984" s="23">
        <v>18.16702</v>
      </c>
      <c r="BV984" s="48">
        <f t="shared" si="29"/>
        <v>0.05949572926</v>
      </c>
      <c r="BW984" s="62">
        <f t="shared" si="30"/>
        <v>17.61597</v>
      </c>
      <c r="BX984" s="26"/>
      <c r="BY984" s="42">
        <v>0.0600788713719156</v>
      </c>
      <c r="BZ984" s="23">
        <v>17.827</v>
      </c>
      <c r="CA984" s="48">
        <f t="shared" si="27"/>
        <v>0.05959738391</v>
      </c>
      <c r="CB984" s="62">
        <f t="shared" si="28"/>
        <v>17.33427</v>
      </c>
      <c r="CC984" s="7"/>
    </row>
    <row r="985" ht="15.75" customHeight="1">
      <c r="A985" s="1"/>
      <c r="B985" s="38"/>
      <c r="C985" s="38"/>
      <c r="D985" s="38"/>
      <c r="E985" s="38"/>
      <c r="F985" s="26"/>
      <c r="G985" s="38"/>
      <c r="H985" s="38"/>
      <c r="I985" s="38"/>
      <c r="J985" s="38"/>
      <c r="K985" s="26"/>
      <c r="L985" s="38"/>
      <c r="M985" s="38"/>
      <c r="N985" s="38"/>
      <c r="O985" s="38"/>
      <c r="P985" s="26"/>
      <c r="Q985" s="38"/>
      <c r="R985" s="38"/>
      <c r="S985" s="38"/>
      <c r="T985" s="38"/>
      <c r="U985" s="26"/>
      <c r="V985" s="38"/>
      <c r="W985" s="38"/>
      <c r="X985" s="38"/>
      <c r="Y985" s="38"/>
      <c r="Z985" s="26"/>
      <c r="AA985" s="38"/>
      <c r="AB985" s="38"/>
      <c r="AC985" s="38"/>
      <c r="AD985" s="38"/>
      <c r="AE985" s="26"/>
      <c r="AF985" s="38"/>
      <c r="AG985" s="38"/>
      <c r="AH985" s="38"/>
      <c r="AI985" s="38"/>
      <c r="AJ985" s="26"/>
      <c r="AK985" s="38"/>
      <c r="AL985" s="38"/>
      <c r="AM985" s="38"/>
      <c r="AN985" s="38"/>
      <c r="AO985" s="26"/>
      <c r="AP985" s="38"/>
      <c r="AQ985" s="38"/>
      <c r="AR985" s="38"/>
      <c r="AS985" s="38"/>
      <c r="AT985" s="26"/>
      <c r="AU985" s="38"/>
      <c r="AV985" s="38"/>
      <c r="AW985" s="38"/>
      <c r="AX985" s="38"/>
      <c r="AY985" s="26"/>
      <c r="AZ985" s="38"/>
      <c r="BA985" s="38"/>
      <c r="BB985" s="38"/>
      <c r="BC985" s="38"/>
      <c r="BD985" s="26"/>
      <c r="BE985" s="38"/>
      <c r="BF985" s="38"/>
      <c r="BG985" s="38"/>
      <c r="BH985" s="38"/>
      <c r="BI985" s="26"/>
      <c r="BJ985" s="42">
        <v>0.062308602653109</v>
      </c>
      <c r="BK985" s="23">
        <v>17.96451</v>
      </c>
      <c r="BL985" s="48">
        <f t="shared" si="25"/>
        <v>0.06182874746</v>
      </c>
      <c r="BM985" s="62">
        <f t="shared" si="26"/>
        <v>17.50088</v>
      </c>
      <c r="BN985" s="26"/>
      <c r="BO985" s="42">
        <v>0.062308602653109</v>
      </c>
      <c r="BP985" s="23">
        <v>17.65844</v>
      </c>
      <c r="BQ985" s="48">
        <f t="shared" si="19"/>
        <v>0.06182495287</v>
      </c>
      <c r="BR985" s="62">
        <f t="shared" si="20"/>
        <v>17.25633</v>
      </c>
      <c r="BS985" s="26"/>
      <c r="BT985" s="42">
        <v>0.0600313884148966</v>
      </c>
      <c r="BU985" s="23">
        <v>18.17026</v>
      </c>
      <c r="BV985" s="48">
        <f t="shared" si="29"/>
        <v>0.05954588971</v>
      </c>
      <c r="BW985" s="62">
        <f t="shared" si="30"/>
        <v>17.61921</v>
      </c>
      <c r="BX985" s="26"/>
      <c r="BY985" s="42">
        <v>0.0601274028542391</v>
      </c>
      <c r="BZ985" s="23">
        <v>17.8287</v>
      </c>
      <c r="CA985" s="48">
        <f t="shared" si="27"/>
        <v>0.05964591539</v>
      </c>
      <c r="CB985" s="62">
        <f t="shared" si="28"/>
        <v>17.33597</v>
      </c>
      <c r="CC985" s="7"/>
    </row>
    <row r="986" ht="15.75" customHeight="1">
      <c r="A986" s="1"/>
      <c r="B986" s="38"/>
      <c r="C986" s="38"/>
      <c r="D986" s="38"/>
      <c r="E986" s="38"/>
      <c r="F986" s="26"/>
      <c r="G986" s="38"/>
      <c r="H986" s="38"/>
      <c r="I986" s="38"/>
      <c r="J986" s="38"/>
      <c r="K986" s="26"/>
      <c r="L986" s="38"/>
      <c r="M986" s="38"/>
      <c r="N986" s="38"/>
      <c r="O986" s="38"/>
      <c r="P986" s="26"/>
      <c r="Q986" s="38"/>
      <c r="R986" s="38"/>
      <c r="S986" s="38"/>
      <c r="T986" s="38"/>
      <c r="U986" s="26"/>
      <c r="V986" s="38"/>
      <c r="W986" s="38"/>
      <c r="X986" s="38"/>
      <c r="Y986" s="38"/>
      <c r="Z986" s="26"/>
      <c r="AA986" s="38"/>
      <c r="AB986" s="38"/>
      <c r="AC986" s="38"/>
      <c r="AD986" s="38"/>
      <c r="AE986" s="26"/>
      <c r="AF986" s="38"/>
      <c r="AG986" s="38"/>
      <c r="AH986" s="38"/>
      <c r="AI986" s="38"/>
      <c r="AJ986" s="26"/>
      <c r="AK986" s="38"/>
      <c r="AL986" s="38"/>
      <c r="AM986" s="38"/>
      <c r="AN986" s="38"/>
      <c r="AO986" s="26"/>
      <c r="AP986" s="38"/>
      <c r="AQ986" s="38"/>
      <c r="AR986" s="38"/>
      <c r="AS986" s="38"/>
      <c r="AT986" s="26"/>
      <c r="AU986" s="38"/>
      <c r="AV986" s="38"/>
      <c r="AW986" s="38"/>
      <c r="AX986" s="38"/>
      <c r="AY986" s="26"/>
      <c r="AZ986" s="38"/>
      <c r="BA986" s="38"/>
      <c r="BB986" s="38"/>
      <c r="BC986" s="38"/>
      <c r="BD986" s="26"/>
      <c r="BE986" s="38"/>
      <c r="BF986" s="38"/>
      <c r="BG986" s="38"/>
      <c r="BH986" s="38"/>
      <c r="BI986" s="26"/>
      <c r="BJ986" s="42">
        <v>0.0624128664835073</v>
      </c>
      <c r="BK986" s="23">
        <v>17.96801</v>
      </c>
      <c r="BL986" s="48">
        <f t="shared" si="25"/>
        <v>0.06193301129</v>
      </c>
      <c r="BM986" s="62">
        <f t="shared" si="26"/>
        <v>17.50438</v>
      </c>
      <c r="BN986" s="26"/>
      <c r="BO986" s="42">
        <v>0.0624128664835073</v>
      </c>
      <c r="BP986" s="23">
        <v>17.66381</v>
      </c>
      <c r="BQ986" s="48">
        <f t="shared" si="19"/>
        <v>0.0619292167</v>
      </c>
      <c r="BR986" s="62">
        <f t="shared" si="20"/>
        <v>17.2617</v>
      </c>
      <c r="BS986" s="26"/>
      <c r="BT986" s="42">
        <v>0.0600983313504779</v>
      </c>
      <c r="BU986" s="23">
        <v>18.17385</v>
      </c>
      <c r="BV986" s="48">
        <f t="shared" si="29"/>
        <v>0.05961283264</v>
      </c>
      <c r="BW986" s="62">
        <f t="shared" si="30"/>
        <v>17.6228</v>
      </c>
      <c r="BX986" s="26"/>
      <c r="BY986" s="42">
        <v>0.0602050917357213</v>
      </c>
      <c r="BZ986" s="23">
        <v>17.8318</v>
      </c>
      <c r="CA986" s="48">
        <f t="shared" si="27"/>
        <v>0.05972360427</v>
      </c>
      <c r="CB986" s="62">
        <f t="shared" si="28"/>
        <v>17.33907</v>
      </c>
      <c r="CC986" s="7"/>
    </row>
    <row r="987" ht="15.75" customHeight="1">
      <c r="A987" s="1"/>
      <c r="B987" s="38"/>
      <c r="C987" s="38"/>
      <c r="D987" s="38"/>
      <c r="E987" s="38"/>
      <c r="F987" s="26"/>
      <c r="G987" s="38"/>
      <c r="H987" s="38"/>
      <c r="I987" s="38"/>
      <c r="J987" s="38"/>
      <c r="K987" s="26"/>
      <c r="L987" s="38"/>
      <c r="M987" s="38"/>
      <c r="N987" s="38"/>
      <c r="O987" s="38"/>
      <c r="P987" s="26"/>
      <c r="Q987" s="38"/>
      <c r="R987" s="38"/>
      <c r="S987" s="38"/>
      <c r="T987" s="38"/>
      <c r="U987" s="26"/>
      <c r="V987" s="38"/>
      <c r="W987" s="38"/>
      <c r="X987" s="38"/>
      <c r="Y987" s="38"/>
      <c r="Z987" s="26"/>
      <c r="AA987" s="38"/>
      <c r="AB987" s="38"/>
      <c r="AC987" s="38"/>
      <c r="AD987" s="38"/>
      <c r="AE987" s="26"/>
      <c r="AF987" s="38"/>
      <c r="AG987" s="38"/>
      <c r="AH987" s="38"/>
      <c r="AI987" s="38"/>
      <c r="AJ987" s="26"/>
      <c r="AK987" s="38"/>
      <c r="AL987" s="38"/>
      <c r="AM987" s="38"/>
      <c r="AN987" s="38"/>
      <c r="AO987" s="26"/>
      <c r="AP987" s="38"/>
      <c r="AQ987" s="38"/>
      <c r="AR987" s="38"/>
      <c r="AS987" s="38"/>
      <c r="AT987" s="26"/>
      <c r="AU987" s="38"/>
      <c r="AV987" s="38"/>
      <c r="AW987" s="38"/>
      <c r="AX987" s="38"/>
      <c r="AY987" s="26"/>
      <c r="AZ987" s="38"/>
      <c r="BA987" s="38"/>
      <c r="BB987" s="38"/>
      <c r="BC987" s="38"/>
      <c r="BD987" s="26"/>
      <c r="BE987" s="38"/>
      <c r="BF987" s="38"/>
      <c r="BG987" s="38"/>
      <c r="BH987" s="38"/>
      <c r="BI987" s="26"/>
      <c r="BJ987" s="42">
        <v>0.0624604230305239</v>
      </c>
      <c r="BK987" s="23">
        <v>17.96853</v>
      </c>
      <c r="BL987" s="48">
        <f t="shared" si="25"/>
        <v>0.06198056784</v>
      </c>
      <c r="BM987" s="62">
        <f t="shared" si="26"/>
        <v>17.5049</v>
      </c>
      <c r="BN987" s="26"/>
      <c r="BO987" s="42">
        <v>0.0624604230305239</v>
      </c>
      <c r="BP987" s="23">
        <v>17.66562</v>
      </c>
      <c r="BQ987" s="48">
        <f t="shared" si="19"/>
        <v>0.06197677325</v>
      </c>
      <c r="BR987" s="62">
        <f t="shared" si="20"/>
        <v>17.26351</v>
      </c>
      <c r="BS987" s="26"/>
      <c r="BT987" s="42">
        <v>0.0601897970830103</v>
      </c>
      <c r="BU987" s="23">
        <v>18.17474</v>
      </c>
      <c r="BV987" s="48">
        <f t="shared" si="29"/>
        <v>0.05970429838</v>
      </c>
      <c r="BW987" s="62">
        <f t="shared" si="30"/>
        <v>17.62369</v>
      </c>
      <c r="BX987" s="26"/>
      <c r="BY987" s="42">
        <v>0.060310678812834</v>
      </c>
      <c r="BZ987" s="23">
        <v>17.83587</v>
      </c>
      <c r="CA987" s="48">
        <f t="shared" si="27"/>
        <v>0.05982919135</v>
      </c>
      <c r="CB987" s="62">
        <f t="shared" si="28"/>
        <v>17.34314</v>
      </c>
      <c r="CC987" s="7"/>
    </row>
    <row r="988" ht="15.75" customHeight="1">
      <c r="A988" s="1"/>
      <c r="B988" s="38"/>
      <c r="C988" s="38"/>
      <c r="D988" s="38"/>
      <c r="E988" s="38"/>
      <c r="F988" s="26"/>
      <c r="G988" s="38"/>
      <c r="H988" s="38"/>
      <c r="I988" s="38"/>
      <c r="J988" s="38"/>
      <c r="K988" s="26"/>
      <c r="L988" s="38"/>
      <c r="M988" s="38"/>
      <c r="N988" s="38"/>
      <c r="O988" s="38"/>
      <c r="P988" s="26"/>
      <c r="Q988" s="38"/>
      <c r="R988" s="38"/>
      <c r="S988" s="38"/>
      <c r="T988" s="38"/>
      <c r="U988" s="26"/>
      <c r="V988" s="38"/>
      <c r="W988" s="38"/>
      <c r="X988" s="38"/>
      <c r="Y988" s="38"/>
      <c r="Z988" s="26"/>
      <c r="AA988" s="38"/>
      <c r="AB988" s="38"/>
      <c r="AC988" s="38"/>
      <c r="AD988" s="38"/>
      <c r="AE988" s="26"/>
      <c r="AF988" s="38"/>
      <c r="AG988" s="38"/>
      <c r="AH988" s="38"/>
      <c r="AI988" s="38"/>
      <c r="AJ988" s="26"/>
      <c r="AK988" s="38"/>
      <c r="AL988" s="38"/>
      <c r="AM988" s="38"/>
      <c r="AN988" s="38"/>
      <c r="AO988" s="26"/>
      <c r="AP988" s="38"/>
      <c r="AQ988" s="38"/>
      <c r="AR988" s="38"/>
      <c r="AS988" s="38"/>
      <c r="AT988" s="26"/>
      <c r="AU988" s="38"/>
      <c r="AV988" s="38"/>
      <c r="AW988" s="38"/>
      <c r="AX988" s="38"/>
      <c r="AY988" s="26"/>
      <c r="AZ988" s="38"/>
      <c r="BA988" s="38"/>
      <c r="BB988" s="38"/>
      <c r="BC988" s="38"/>
      <c r="BD988" s="26"/>
      <c r="BE988" s="38"/>
      <c r="BF988" s="38"/>
      <c r="BG988" s="38"/>
      <c r="BH988" s="38"/>
      <c r="BI988" s="26"/>
      <c r="BJ988" s="42">
        <v>0.0625955403216516</v>
      </c>
      <c r="BK988" s="23">
        <v>17.97212</v>
      </c>
      <c r="BL988" s="48">
        <f t="shared" si="25"/>
        <v>0.06211568513</v>
      </c>
      <c r="BM988" s="62">
        <f t="shared" si="26"/>
        <v>17.50849</v>
      </c>
      <c r="BN988" s="26"/>
      <c r="BO988" s="42">
        <v>0.0625955403216516</v>
      </c>
      <c r="BP988" s="23">
        <v>17.6666</v>
      </c>
      <c r="BQ988" s="48">
        <f t="shared" si="19"/>
        <v>0.06211189054</v>
      </c>
      <c r="BR988" s="62">
        <f t="shared" si="20"/>
        <v>17.26449</v>
      </c>
      <c r="BS988" s="26"/>
      <c r="BT988" s="42">
        <v>0.0602928226061838</v>
      </c>
      <c r="BU988" s="23">
        <v>18.17918</v>
      </c>
      <c r="BV988" s="48">
        <f t="shared" si="29"/>
        <v>0.0598073239</v>
      </c>
      <c r="BW988" s="62">
        <f t="shared" si="30"/>
        <v>17.62813</v>
      </c>
      <c r="BX988" s="26"/>
      <c r="BY988" s="42">
        <v>0.0603817051080997</v>
      </c>
      <c r="BZ988" s="23">
        <v>17.83735</v>
      </c>
      <c r="CA988" s="48">
        <f t="shared" si="27"/>
        <v>0.05990021765</v>
      </c>
      <c r="CB988" s="62">
        <f t="shared" si="28"/>
        <v>17.34462</v>
      </c>
      <c r="CC988" s="7"/>
    </row>
    <row r="989" ht="15.75" customHeight="1">
      <c r="A989" s="1"/>
      <c r="B989" s="38"/>
      <c r="C989" s="38"/>
      <c r="D989" s="38"/>
      <c r="E989" s="38"/>
      <c r="F989" s="26"/>
      <c r="G989" s="38"/>
      <c r="H989" s="38"/>
      <c r="I989" s="38"/>
      <c r="J989" s="38"/>
      <c r="K989" s="26"/>
      <c r="L989" s="38"/>
      <c r="M989" s="38"/>
      <c r="N989" s="38"/>
      <c r="O989" s="38"/>
      <c r="P989" s="26"/>
      <c r="Q989" s="38"/>
      <c r="R989" s="38"/>
      <c r="S989" s="38"/>
      <c r="T989" s="38"/>
      <c r="U989" s="26"/>
      <c r="V989" s="38"/>
      <c r="W989" s="38"/>
      <c r="X989" s="38"/>
      <c r="Y989" s="38"/>
      <c r="Z989" s="26"/>
      <c r="AA989" s="38"/>
      <c r="AB989" s="38"/>
      <c r="AC989" s="38"/>
      <c r="AD989" s="38"/>
      <c r="AE989" s="26"/>
      <c r="AF989" s="38"/>
      <c r="AG989" s="38"/>
      <c r="AH989" s="38"/>
      <c r="AI989" s="38"/>
      <c r="AJ989" s="26"/>
      <c r="AK989" s="38"/>
      <c r="AL989" s="38"/>
      <c r="AM989" s="38"/>
      <c r="AN989" s="38"/>
      <c r="AO989" s="26"/>
      <c r="AP989" s="38"/>
      <c r="AQ989" s="38"/>
      <c r="AR989" s="38"/>
      <c r="AS989" s="38"/>
      <c r="AT989" s="26"/>
      <c r="AU989" s="38"/>
      <c r="AV989" s="38"/>
      <c r="AW989" s="38"/>
      <c r="AX989" s="38"/>
      <c r="AY989" s="26"/>
      <c r="AZ989" s="38"/>
      <c r="BA989" s="38"/>
      <c r="BB989" s="38"/>
      <c r="BC989" s="38"/>
      <c r="BD989" s="26"/>
      <c r="BE989" s="38"/>
      <c r="BF989" s="38"/>
      <c r="BG989" s="38"/>
      <c r="BH989" s="38"/>
      <c r="BI989" s="26"/>
      <c r="BJ989" s="42">
        <v>0.0626650196193135</v>
      </c>
      <c r="BK989" s="23">
        <v>17.97609</v>
      </c>
      <c r="BL989" s="48">
        <f t="shared" si="25"/>
        <v>0.06218516443</v>
      </c>
      <c r="BM989" s="62">
        <f t="shared" si="26"/>
        <v>17.51246</v>
      </c>
      <c r="BN989" s="26"/>
      <c r="BO989" s="42">
        <v>0.0626650196193135</v>
      </c>
      <c r="BP989" s="23">
        <v>17.67095</v>
      </c>
      <c r="BQ989" s="48">
        <f t="shared" si="19"/>
        <v>0.06218136984</v>
      </c>
      <c r="BR989" s="62">
        <f t="shared" si="20"/>
        <v>17.26884</v>
      </c>
      <c r="BS989" s="26"/>
      <c r="BT989" s="42">
        <v>0.0603292339952686</v>
      </c>
      <c r="BU989" s="23">
        <v>18.18137</v>
      </c>
      <c r="BV989" s="48">
        <f t="shared" si="29"/>
        <v>0.05984373529</v>
      </c>
      <c r="BW989" s="62">
        <f t="shared" si="30"/>
        <v>17.63032</v>
      </c>
      <c r="BX989" s="26"/>
      <c r="BY989" s="42">
        <v>0.0604656267331887</v>
      </c>
      <c r="BZ989" s="23">
        <v>17.83972</v>
      </c>
      <c r="CA989" s="48">
        <f t="shared" si="27"/>
        <v>0.05998413927</v>
      </c>
      <c r="CB989" s="62">
        <f t="shared" si="28"/>
        <v>17.34699</v>
      </c>
      <c r="CC989" s="7"/>
    </row>
    <row r="990" ht="15.75" customHeight="1">
      <c r="A990" s="1"/>
      <c r="B990" s="38"/>
      <c r="C990" s="38"/>
      <c r="D990" s="38"/>
      <c r="E990" s="38"/>
      <c r="F990" s="26"/>
      <c r="G990" s="38"/>
      <c r="H990" s="38"/>
      <c r="I990" s="38"/>
      <c r="J990" s="38"/>
      <c r="K990" s="26"/>
      <c r="L990" s="38"/>
      <c r="M990" s="38"/>
      <c r="N990" s="38"/>
      <c r="O990" s="38"/>
      <c r="P990" s="26"/>
      <c r="Q990" s="38"/>
      <c r="R990" s="38"/>
      <c r="S990" s="38"/>
      <c r="T990" s="38"/>
      <c r="U990" s="26"/>
      <c r="V990" s="38"/>
      <c r="W990" s="38"/>
      <c r="X990" s="38"/>
      <c r="Y990" s="38"/>
      <c r="Z990" s="26"/>
      <c r="AA990" s="38"/>
      <c r="AB990" s="38"/>
      <c r="AC990" s="38"/>
      <c r="AD990" s="38"/>
      <c r="AE990" s="26"/>
      <c r="AF990" s="38"/>
      <c r="AG990" s="38"/>
      <c r="AH990" s="38"/>
      <c r="AI990" s="38"/>
      <c r="AJ990" s="26"/>
      <c r="AK990" s="38"/>
      <c r="AL990" s="38"/>
      <c r="AM990" s="38"/>
      <c r="AN990" s="38"/>
      <c r="AO990" s="26"/>
      <c r="AP990" s="38"/>
      <c r="AQ990" s="38"/>
      <c r="AR990" s="38"/>
      <c r="AS990" s="38"/>
      <c r="AT990" s="26"/>
      <c r="AU990" s="38"/>
      <c r="AV990" s="38"/>
      <c r="AW990" s="38"/>
      <c r="AX990" s="38"/>
      <c r="AY990" s="26"/>
      <c r="AZ990" s="38"/>
      <c r="BA990" s="38"/>
      <c r="BB990" s="38"/>
      <c r="BC990" s="38"/>
      <c r="BD990" s="26"/>
      <c r="BE990" s="38"/>
      <c r="BF990" s="38"/>
      <c r="BG990" s="38"/>
      <c r="BH990" s="38"/>
      <c r="BI990" s="26"/>
      <c r="BJ990" s="42">
        <v>0.0627375739376017</v>
      </c>
      <c r="BK990" s="23">
        <v>17.97675</v>
      </c>
      <c r="BL990" s="48">
        <f t="shared" si="25"/>
        <v>0.06225771875</v>
      </c>
      <c r="BM990" s="62">
        <f t="shared" si="26"/>
        <v>17.51312</v>
      </c>
      <c r="BN990" s="26"/>
      <c r="BO990" s="42">
        <v>0.0627375739376017</v>
      </c>
      <c r="BP990" s="23">
        <v>17.67391</v>
      </c>
      <c r="BQ990" s="48">
        <f t="shared" si="19"/>
        <v>0.06225392416</v>
      </c>
      <c r="BR990" s="62">
        <f t="shared" si="20"/>
        <v>17.2718</v>
      </c>
      <c r="BS990" s="26"/>
      <c r="BT990" s="42">
        <v>0.0604327382490897</v>
      </c>
      <c r="BU990" s="23">
        <v>18.18343</v>
      </c>
      <c r="BV990" s="48">
        <f t="shared" si="29"/>
        <v>0.05994723954</v>
      </c>
      <c r="BW990" s="62">
        <f t="shared" si="30"/>
        <v>17.63238</v>
      </c>
      <c r="BX990" s="26"/>
      <c r="BY990" s="42">
        <v>0.0604774570874387</v>
      </c>
      <c r="BZ990" s="23">
        <v>17.84601</v>
      </c>
      <c r="CA990" s="48">
        <f t="shared" si="27"/>
        <v>0.05999596963</v>
      </c>
      <c r="CB990" s="62">
        <f t="shared" si="28"/>
        <v>17.35328</v>
      </c>
      <c r="CC990" s="7"/>
    </row>
    <row r="991" ht="15.75" customHeight="1">
      <c r="A991" s="1"/>
      <c r="B991" s="38"/>
      <c r="C991" s="38"/>
      <c r="D991" s="38"/>
      <c r="E991" s="38"/>
      <c r="F991" s="26"/>
      <c r="G991" s="38"/>
      <c r="H991" s="38"/>
      <c r="I991" s="38"/>
      <c r="J991" s="38"/>
      <c r="K991" s="26"/>
      <c r="L991" s="38"/>
      <c r="M991" s="38"/>
      <c r="N991" s="38"/>
      <c r="O991" s="38"/>
      <c r="P991" s="26"/>
      <c r="Q991" s="38"/>
      <c r="R991" s="38"/>
      <c r="S991" s="38"/>
      <c r="T991" s="38"/>
      <c r="U991" s="26"/>
      <c r="V991" s="38"/>
      <c r="W991" s="38"/>
      <c r="X991" s="38"/>
      <c r="Y991" s="38"/>
      <c r="Z991" s="26"/>
      <c r="AA991" s="38"/>
      <c r="AB991" s="38"/>
      <c r="AC991" s="38"/>
      <c r="AD991" s="38"/>
      <c r="AE991" s="26"/>
      <c r="AF991" s="38"/>
      <c r="AG991" s="38"/>
      <c r="AH991" s="38"/>
      <c r="AI991" s="38"/>
      <c r="AJ991" s="26"/>
      <c r="AK991" s="38"/>
      <c r="AL991" s="38"/>
      <c r="AM991" s="38"/>
      <c r="AN991" s="38"/>
      <c r="AO991" s="26"/>
      <c r="AP991" s="38"/>
      <c r="AQ991" s="38"/>
      <c r="AR991" s="38"/>
      <c r="AS991" s="38"/>
      <c r="AT991" s="26"/>
      <c r="AU991" s="38"/>
      <c r="AV991" s="38"/>
      <c r="AW991" s="38"/>
      <c r="AX991" s="38"/>
      <c r="AY991" s="26"/>
      <c r="AZ991" s="38"/>
      <c r="BA991" s="38"/>
      <c r="BB991" s="38"/>
      <c r="BC991" s="38"/>
      <c r="BD991" s="26"/>
      <c r="BE991" s="38"/>
      <c r="BF991" s="38"/>
      <c r="BG991" s="38"/>
      <c r="BH991" s="38"/>
      <c r="BI991" s="26"/>
      <c r="BJ991" s="42">
        <v>0.0628297211597357</v>
      </c>
      <c r="BK991" s="23">
        <v>17.97861</v>
      </c>
      <c r="BL991" s="48">
        <f t="shared" si="25"/>
        <v>0.06234986597</v>
      </c>
      <c r="BM991" s="62">
        <f t="shared" si="26"/>
        <v>17.51498</v>
      </c>
      <c r="BN991" s="26"/>
      <c r="BO991" s="42">
        <v>0.0628297211597357</v>
      </c>
      <c r="BP991" s="23">
        <v>17.674</v>
      </c>
      <c r="BQ991" s="48">
        <f t="shared" si="19"/>
        <v>0.06234607138</v>
      </c>
      <c r="BR991" s="62">
        <f t="shared" si="20"/>
        <v>17.27189</v>
      </c>
      <c r="BS991" s="26"/>
      <c r="BT991" s="42">
        <v>0.0604952790181976</v>
      </c>
      <c r="BU991" s="23">
        <v>18.18744</v>
      </c>
      <c r="BV991" s="48">
        <f t="shared" si="29"/>
        <v>0.06000978031</v>
      </c>
      <c r="BW991" s="62">
        <f t="shared" si="30"/>
        <v>17.63639</v>
      </c>
      <c r="BX991" s="26"/>
      <c r="BY991" s="42">
        <v>0.0605806339922621</v>
      </c>
      <c r="BZ991" s="23">
        <v>17.84532</v>
      </c>
      <c r="CA991" s="48">
        <f t="shared" si="27"/>
        <v>0.06009914653</v>
      </c>
      <c r="CB991" s="62">
        <f t="shared" si="28"/>
        <v>17.35259</v>
      </c>
      <c r="CC991" s="7"/>
    </row>
    <row r="992" ht="15.75" customHeight="1">
      <c r="A992" s="1"/>
      <c r="B992" s="38"/>
      <c r="C992" s="38"/>
      <c r="D992" s="38"/>
      <c r="E992" s="38"/>
      <c r="F992" s="26"/>
      <c r="G992" s="38"/>
      <c r="H992" s="38"/>
      <c r="I992" s="38"/>
      <c r="J992" s="38"/>
      <c r="K992" s="26"/>
      <c r="L992" s="38"/>
      <c r="M992" s="38"/>
      <c r="N992" s="38"/>
      <c r="O992" s="38"/>
      <c r="P992" s="26"/>
      <c r="Q992" s="38"/>
      <c r="R992" s="38"/>
      <c r="S992" s="38"/>
      <c r="T992" s="38"/>
      <c r="U992" s="26"/>
      <c r="V992" s="38"/>
      <c r="W992" s="38"/>
      <c r="X992" s="38"/>
      <c r="Y992" s="38"/>
      <c r="Z992" s="26"/>
      <c r="AA992" s="38"/>
      <c r="AB992" s="38"/>
      <c r="AC992" s="38"/>
      <c r="AD992" s="38"/>
      <c r="AE992" s="26"/>
      <c r="AF992" s="38"/>
      <c r="AG992" s="38"/>
      <c r="AH992" s="38"/>
      <c r="AI992" s="38"/>
      <c r="AJ992" s="26"/>
      <c r="AK992" s="38"/>
      <c r="AL992" s="38"/>
      <c r="AM992" s="38"/>
      <c r="AN992" s="38"/>
      <c r="AO992" s="26"/>
      <c r="AP992" s="38"/>
      <c r="AQ992" s="38"/>
      <c r="AR992" s="38"/>
      <c r="AS992" s="38"/>
      <c r="AT992" s="26"/>
      <c r="AU992" s="38"/>
      <c r="AV992" s="38"/>
      <c r="AW992" s="38"/>
      <c r="AX992" s="38"/>
      <c r="AY992" s="26"/>
      <c r="AZ992" s="38"/>
      <c r="BA992" s="38"/>
      <c r="BB992" s="38"/>
      <c r="BC992" s="38"/>
      <c r="BD992" s="26"/>
      <c r="BE992" s="38"/>
      <c r="BF992" s="38"/>
      <c r="BG992" s="38"/>
      <c r="BH992" s="38"/>
      <c r="BI992" s="26"/>
      <c r="BJ992" s="42">
        <v>0.0628916752815725</v>
      </c>
      <c r="BK992" s="23">
        <v>17.98208</v>
      </c>
      <c r="BL992" s="48">
        <f t="shared" si="25"/>
        <v>0.06241182009</v>
      </c>
      <c r="BM992" s="62">
        <f t="shared" si="26"/>
        <v>17.51845</v>
      </c>
      <c r="BN992" s="26"/>
      <c r="BO992" s="42">
        <v>0.0628916752815725</v>
      </c>
      <c r="BP992" s="23">
        <v>17.67952</v>
      </c>
      <c r="BQ992" s="48">
        <f t="shared" si="19"/>
        <v>0.0624080255</v>
      </c>
      <c r="BR992" s="62">
        <f t="shared" si="20"/>
        <v>17.27741</v>
      </c>
      <c r="BS992" s="26"/>
      <c r="BT992" s="42">
        <v>0.0605766688564078</v>
      </c>
      <c r="BU992" s="23">
        <v>18.18925</v>
      </c>
      <c r="BV992" s="48">
        <f t="shared" si="29"/>
        <v>0.06009117015</v>
      </c>
      <c r="BW992" s="62">
        <f t="shared" si="30"/>
        <v>17.6382</v>
      </c>
      <c r="BX992" s="26"/>
      <c r="BY992" s="42">
        <v>0.0606179319642084</v>
      </c>
      <c r="BZ992" s="23">
        <v>17.84906</v>
      </c>
      <c r="CA992" s="48">
        <f t="shared" si="27"/>
        <v>0.0601364445</v>
      </c>
      <c r="CB992" s="62">
        <f t="shared" si="28"/>
        <v>17.35633</v>
      </c>
      <c r="CC992" s="7"/>
    </row>
    <row r="993" ht="15.75" customHeight="1">
      <c r="A993" s="1"/>
      <c r="B993" s="38"/>
      <c r="C993" s="38"/>
      <c r="D993" s="38"/>
      <c r="E993" s="38"/>
      <c r="F993" s="26"/>
      <c r="G993" s="38"/>
      <c r="H993" s="38"/>
      <c r="I993" s="38"/>
      <c r="J993" s="38"/>
      <c r="K993" s="26"/>
      <c r="L993" s="38"/>
      <c r="M993" s="38"/>
      <c r="N993" s="38"/>
      <c r="O993" s="38"/>
      <c r="P993" s="26"/>
      <c r="Q993" s="38"/>
      <c r="R993" s="38"/>
      <c r="S993" s="38"/>
      <c r="T993" s="38"/>
      <c r="U993" s="26"/>
      <c r="V993" s="38"/>
      <c r="W993" s="38"/>
      <c r="X993" s="38"/>
      <c r="Y993" s="38"/>
      <c r="Z993" s="26"/>
      <c r="AA993" s="38"/>
      <c r="AB993" s="38"/>
      <c r="AC993" s="38"/>
      <c r="AD993" s="38"/>
      <c r="AE993" s="26"/>
      <c r="AF993" s="38"/>
      <c r="AG993" s="38"/>
      <c r="AH993" s="38"/>
      <c r="AI993" s="38"/>
      <c r="AJ993" s="26"/>
      <c r="AK993" s="38"/>
      <c r="AL993" s="38"/>
      <c r="AM993" s="38"/>
      <c r="AN993" s="38"/>
      <c r="AO993" s="26"/>
      <c r="AP993" s="38"/>
      <c r="AQ993" s="38"/>
      <c r="AR993" s="38"/>
      <c r="AS993" s="38"/>
      <c r="AT993" s="26"/>
      <c r="AU993" s="38"/>
      <c r="AV993" s="38"/>
      <c r="AW993" s="38"/>
      <c r="AX993" s="38"/>
      <c r="AY993" s="26"/>
      <c r="AZ993" s="38"/>
      <c r="BA993" s="38"/>
      <c r="BB993" s="38"/>
      <c r="BC993" s="38"/>
      <c r="BD993" s="26"/>
      <c r="BE993" s="38"/>
      <c r="BF993" s="38"/>
      <c r="BG993" s="38"/>
      <c r="BH993" s="38"/>
      <c r="BI993" s="26"/>
      <c r="BJ993" s="42">
        <v>0.0629552208167179</v>
      </c>
      <c r="BK993" s="23">
        <v>17.9846</v>
      </c>
      <c r="BL993" s="48">
        <f t="shared" si="25"/>
        <v>0.06247536563</v>
      </c>
      <c r="BM993" s="62">
        <f t="shared" si="26"/>
        <v>17.52097</v>
      </c>
      <c r="BN993" s="26"/>
      <c r="BO993" s="42">
        <v>0.0629552208167179</v>
      </c>
      <c r="BP993" s="23">
        <v>17.6809</v>
      </c>
      <c r="BQ993" s="48">
        <f t="shared" si="19"/>
        <v>0.06247157104</v>
      </c>
      <c r="BR993" s="62">
        <f t="shared" si="20"/>
        <v>17.27879</v>
      </c>
      <c r="BS993" s="26"/>
      <c r="BT993" s="42">
        <v>0.0606595670410306</v>
      </c>
      <c r="BU993" s="23">
        <v>18.19081</v>
      </c>
      <c r="BV993" s="48">
        <f t="shared" si="29"/>
        <v>0.06017406833</v>
      </c>
      <c r="BW993" s="62">
        <f t="shared" si="30"/>
        <v>17.63976</v>
      </c>
      <c r="BX993" s="26"/>
      <c r="BY993" s="42">
        <v>0.0607116738538611</v>
      </c>
      <c r="BZ993" s="23">
        <v>17.85423</v>
      </c>
      <c r="CA993" s="48">
        <f t="shared" si="27"/>
        <v>0.06023018639</v>
      </c>
      <c r="CB993" s="62">
        <f t="shared" si="28"/>
        <v>17.3615</v>
      </c>
      <c r="CC993" s="7"/>
    </row>
    <row r="994" ht="15.75" customHeight="1">
      <c r="A994" s="1"/>
      <c r="B994" s="38"/>
      <c r="C994" s="38"/>
      <c r="D994" s="38"/>
      <c r="E994" s="38"/>
      <c r="F994" s="26"/>
      <c r="G994" s="38"/>
      <c r="H994" s="38"/>
      <c r="I994" s="38"/>
      <c r="J994" s="38"/>
      <c r="K994" s="26"/>
      <c r="L994" s="38"/>
      <c r="M994" s="38"/>
      <c r="N994" s="38"/>
      <c r="O994" s="38"/>
      <c r="P994" s="26"/>
      <c r="Q994" s="38"/>
      <c r="R994" s="38"/>
      <c r="S994" s="38"/>
      <c r="T994" s="38"/>
      <c r="U994" s="26"/>
      <c r="V994" s="38"/>
      <c r="W994" s="38"/>
      <c r="X994" s="38"/>
      <c r="Y994" s="38"/>
      <c r="Z994" s="26"/>
      <c r="AA994" s="38"/>
      <c r="AB994" s="38"/>
      <c r="AC994" s="38"/>
      <c r="AD994" s="38"/>
      <c r="AE994" s="26"/>
      <c r="AF994" s="38"/>
      <c r="AG994" s="38"/>
      <c r="AH994" s="38"/>
      <c r="AI994" s="38"/>
      <c r="AJ994" s="26"/>
      <c r="AK994" s="38"/>
      <c r="AL994" s="38"/>
      <c r="AM994" s="38"/>
      <c r="AN994" s="38"/>
      <c r="AO994" s="26"/>
      <c r="AP994" s="38"/>
      <c r="AQ994" s="38"/>
      <c r="AR994" s="38"/>
      <c r="AS994" s="38"/>
      <c r="AT994" s="26"/>
      <c r="AU994" s="38"/>
      <c r="AV994" s="38"/>
      <c r="AW994" s="38"/>
      <c r="AX994" s="38"/>
      <c r="AY994" s="26"/>
      <c r="AZ994" s="38"/>
      <c r="BA994" s="38"/>
      <c r="BB994" s="38"/>
      <c r="BC994" s="38"/>
      <c r="BD994" s="26"/>
      <c r="BE994" s="38"/>
      <c r="BF994" s="38"/>
      <c r="BG994" s="38"/>
      <c r="BH994" s="38"/>
      <c r="BI994" s="26"/>
      <c r="BJ994" s="42">
        <v>0.0630219918395312</v>
      </c>
      <c r="BK994" s="23">
        <v>17.98579</v>
      </c>
      <c r="BL994" s="48">
        <f t="shared" si="25"/>
        <v>0.06254213665</v>
      </c>
      <c r="BM994" s="62">
        <f t="shared" si="26"/>
        <v>17.52216</v>
      </c>
      <c r="BN994" s="26"/>
      <c r="BO994" s="42">
        <v>0.0630219918395312</v>
      </c>
      <c r="BP994" s="23">
        <v>17.68269</v>
      </c>
      <c r="BQ994" s="48">
        <f t="shared" si="19"/>
        <v>0.06253834206</v>
      </c>
      <c r="BR994" s="62">
        <f t="shared" si="20"/>
        <v>17.28058</v>
      </c>
      <c r="BS994" s="26"/>
      <c r="BT994" s="42">
        <v>0.0607696674387377</v>
      </c>
      <c r="BU994" s="23">
        <v>18.19524</v>
      </c>
      <c r="BV994" s="48">
        <f t="shared" si="29"/>
        <v>0.06028416873</v>
      </c>
      <c r="BW994" s="62">
        <f t="shared" si="30"/>
        <v>17.64419</v>
      </c>
      <c r="BX994" s="26"/>
      <c r="BY994" s="42">
        <v>0.0608134341604221</v>
      </c>
      <c r="BZ994" s="23">
        <v>17.85508</v>
      </c>
      <c r="CA994" s="48">
        <f t="shared" si="27"/>
        <v>0.0603319467</v>
      </c>
      <c r="CB994" s="62">
        <f t="shared" si="28"/>
        <v>17.36235</v>
      </c>
      <c r="CC994" s="7"/>
    </row>
    <row r="995" ht="15.75" customHeight="1">
      <c r="A995" s="1"/>
      <c r="B995" s="38"/>
      <c r="C995" s="38"/>
      <c r="D995" s="38"/>
      <c r="E995" s="38"/>
      <c r="F995" s="26"/>
      <c r="G995" s="38"/>
      <c r="H995" s="38"/>
      <c r="I995" s="38"/>
      <c r="J995" s="38"/>
      <c r="K995" s="26"/>
      <c r="L995" s="38"/>
      <c r="M995" s="38"/>
      <c r="N995" s="38"/>
      <c r="O995" s="38"/>
      <c r="P995" s="26"/>
      <c r="Q995" s="38"/>
      <c r="R995" s="38"/>
      <c r="S995" s="38"/>
      <c r="T995" s="38"/>
      <c r="U995" s="26"/>
      <c r="V995" s="38"/>
      <c r="W995" s="38"/>
      <c r="X995" s="38"/>
      <c r="Y995" s="38"/>
      <c r="Z995" s="26"/>
      <c r="AA995" s="38"/>
      <c r="AB995" s="38"/>
      <c r="AC995" s="38"/>
      <c r="AD995" s="38"/>
      <c r="AE995" s="26"/>
      <c r="AF995" s="38"/>
      <c r="AG995" s="38"/>
      <c r="AH995" s="38"/>
      <c r="AI995" s="38"/>
      <c r="AJ995" s="26"/>
      <c r="AK995" s="38"/>
      <c r="AL995" s="38"/>
      <c r="AM995" s="38"/>
      <c r="AN995" s="38"/>
      <c r="AO995" s="26"/>
      <c r="AP995" s="38"/>
      <c r="AQ995" s="38"/>
      <c r="AR995" s="38"/>
      <c r="AS995" s="38"/>
      <c r="AT995" s="26"/>
      <c r="AU995" s="38"/>
      <c r="AV995" s="38"/>
      <c r="AW995" s="38"/>
      <c r="AX995" s="38"/>
      <c r="AY995" s="26"/>
      <c r="AZ995" s="38"/>
      <c r="BA995" s="38"/>
      <c r="BB995" s="38"/>
      <c r="BC995" s="38"/>
      <c r="BD995" s="26"/>
      <c r="BE995" s="38"/>
      <c r="BF995" s="38"/>
      <c r="BG995" s="38"/>
      <c r="BH995" s="38"/>
      <c r="BI995" s="26"/>
      <c r="BJ995" s="42">
        <v>0.0630970461888243</v>
      </c>
      <c r="BK995" s="23">
        <v>17.98943</v>
      </c>
      <c r="BL995" s="48">
        <f t="shared" si="25"/>
        <v>0.062617191</v>
      </c>
      <c r="BM995" s="62">
        <f t="shared" si="26"/>
        <v>17.5258</v>
      </c>
      <c r="BN995" s="26"/>
      <c r="BO995" s="42">
        <v>0.0630970461888243</v>
      </c>
      <c r="BP995" s="23">
        <v>17.68641</v>
      </c>
      <c r="BQ995" s="48">
        <f t="shared" si="19"/>
        <v>0.06261339641</v>
      </c>
      <c r="BR995" s="62">
        <f t="shared" si="20"/>
        <v>17.2843</v>
      </c>
      <c r="BS995" s="26"/>
      <c r="BT995" s="42">
        <v>0.060827771751395</v>
      </c>
      <c r="BU995" s="23">
        <v>18.19777</v>
      </c>
      <c r="BV995" s="48">
        <f t="shared" si="29"/>
        <v>0.06034227305</v>
      </c>
      <c r="BW995" s="62">
        <f t="shared" si="30"/>
        <v>17.64672</v>
      </c>
      <c r="BX995" s="26"/>
      <c r="BY995" s="42">
        <v>0.0608861750180421</v>
      </c>
      <c r="BZ995" s="23">
        <v>17.85773</v>
      </c>
      <c r="CA995" s="48">
        <f t="shared" si="27"/>
        <v>0.06040468756</v>
      </c>
      <c r="CB995" s="62">
        <f t="shared" si="28"/>
        <v>17.365</v>
      </c>
      <c r="CC995" s="7"/>
    </row>
    <row r="996" ht="15.75" customHeight="1">
      <c r="A996" s="1"/>
      <c r="B996" s="38"/>
      <c r="C996" s="38"/>
      <c r="D996" s="38"/>
      <c r="E996" s="38"/>
      <c r="F996" s="26"/>
      <c r="G996" s="38"/>
      <c r="H996" s="38"/>
      <c r="I996" s="38"/>
      <c r="J996" s="38"/>
      <c r="K996" s="26"/>
      <c r="L996" s="38"/>
      <c r="M996" s="38"/>
      <c r="N996" s="38"/>
      <c r="O996" s="38"/>
      <c r="P996" s="26"/>
      <c r="Q996" s="38"/>
      <c r="R996" s="38"/>
      <c r="S996" s="38"/>
      <c r="T996" s="38"/>
      <c r="U996" s="26"/>
      <c r="V996" s="38"/>
      <c r="W996" s="38"/>
      <c r="X996" s="38"/>
      <c r="Y996" s="38"/>
      <c r="Z996" s="26"/>
      <c r="AA996" s="38"/>
      <c r="AB996" s="38"/>
      <c r="AC996" s="38"/>
      <c r="AD996" s="38"/>
      <c r="AE996" s="26"/>
      <c r="AF996" s="38"/>
      <c r="AG996" s="38"/>
      <c r="AH996" s="38"/>
      <c r="AI996" s="38"/>
      <c r="AJ996" s="26"/>
      <c r="AK996" s="38"/>
      <c r="AL996" s="38"/>
      <c r="AM996" s="38"/>
      <c r="AN996" s="38"/>
      <c r="AO996" s="26"/>
      <c r="AP996" s="38"/>
      <c r="AQ996" s="38"/>
      <c r="AR996" s="38"/>
      <c r="AS996" s="38"/>
      <c r="AT996" s="26"/>
      <c r="AU996" s="38"/>
      <c r="AV996" s="38"/>
      <c r="AW996" s="38"/>
      <c r="AX996" s="38"/>
      <c r="AY996" s="26"/>
      <c r="AZ996" s="38"/>
      <c r="BA996" s="38"/>
      <c r="BB996" s="38"/>
      <c r="BC996" s="38"/>
      <c r="BD996" s="26"/>
      <c r="BE996" s="38"/>
      <c r="BF996" s="38"/>
      <c r="BG996" s="38"/>
      <c r="BH996" s="38"/>
      <c r="BI996" s="26"/>
      <c r="BJ996" s="42">
        <v>0.0632039008438163</v>
      </c>
      <c r="BK996" s="23">
        <v>17.9926</v>
      </c>
      <c r="BL996" s="48">
        <f t="shared" si="25"/>
        <v>0.06272404565</v>
      </c>
      <c r="BM996" s="62">
        <f t="shared" si="26"/>
        <v>17.52897</v>
      </c>
      <c r="BN996" s="26"/>
      <c r="BO996" s="42">
        <v>0.0632039008438163</v>
      </c>
      <c r="BP996" s="23">
        <v>17.6893</v>
      </c>
      <c r="BQ996" s="48">
        <f t="shared" si="19"/>
        <v>0.06272025106</v>
      </c>
      <c r="BR996" s="62">
        <f t="shared" si="20"/>
        <v>17.28719</v>
      </c>
      <c r="BS996" s="26"/>
      <c r="BT996" s="42">
        <v>0.0608884631392552</v>
      </c>
      <c r="BU996" s="23">
        <v>18.19905</v>
      </c>
      <c r="BV996" s="48">
        <f t="shared" si="29"/>
        <v>0.06040296443</v>
      </c>
      <c r="BW996" s="62">
        <f t="shared" si="30"/>
        <v>17.648</v>
      </c>
      <c r="BX996" s="26"/>
      <c r="BY996" s="42">
        <v>0.0609789952842046</v>
      </c>
      <c r="BZ996" s="23">
        <v>17.86358</v>
      </c>
      <c r="CA996" s="48">
        <f t="shared" si="27"/>
        <v>0.06049750782</v>
      </c>
      <c r="CB996" s="62">
        <f t="shared" si="28"/>
        <v>17.37085</v>
      </c>
      <c r="CC996" s="7"/>
    </row>
    <row r="997" ht="15.75" customHeight="1">
      <c r="A997" s="1"/>
      <c r="B997" s="38"/>
      <c r="C997" s="38"/>
      <c r="D997" s="38"/>
      <c r="E997" s="38"/>
      <c r="F997" s="26"/>
      <c r="G997" s="38"/>
      <c r="H997" s="38"/>
      <c r="I997" s="38"/>
      <c r="J997" s="38"/>
      <c r="K997" s="26"/>
      <c r="L997" s="38"/>
      <c r="M997" s="38"/>
      <c r="N997" s="38"/>
      <c r="O997" s="38"/>
      <c r="P997" s="26"/>
      <c r="Q997" s="38"/>
      <c r="R997" s="38"/>
      <c r="S997" s="38"/>
      <c r="T997" s="38"/>
      <c r="U997" s="26"/>
      <c r="V997" s="38"/>
      <c r="W997" s="38"/>
      <c r="X997" s="38"/>
      <c r="Y997" s="38"/>
      <c r="Z997" s="26"/>
      <c r="AA997" s="38"/>
      <c r="AB997" s="38"/>
      <c r="AC997" s="38"/>
      <c r="AD997" s="38"/>
      <c r="AE997" s="26"/>
      <c r="AF997" s="38"/>
      <c r="AG997" s="38"/>
      <c r="AH997" s="38"/>
      <c r="AI997" s="38"/>
      <c r="AJ997" s="26"/>
      <c r="AK997" s="38"/>
      <c r="AL997" s="38"/>
      <c r="AM997" s="38"/>
      <c r="AN997" s="38"/>
      <c r="AO997" s="26"/>
      <c r="AP997" s="38"/>
      <c r="AQ997" s="38"/>
      <c r="AR997" s="38"/>
      <c r="AS997" s="38"/>
      <c r="AT997" s="26"/>
      <c r="AU997" s="38"/>
      <c r="AV997" s="38"/>
      <c r="AW997" s="38"/>
      <c r="AX997" s="38"/>
      <c r="AY997" s="26"/>
      <c r="AZ997" s="38"/>
      <c r="BA997" s="38"/>
      <c r="BB997" s="38"/>
      <c r="BC997" s="38"/>
      <c r="BD997" s="26"/>
      <c r="BE997" s="38"/>
      <c r="BF997" s="38"/>
      <c r="BG997" s="38"/>
      <c r="BH997" s="38"/>
      <c r="BI997" s="26"/>
      <c r="BJ997" s="42">
        <v>0.0632988410201458</v>
      </c>
      <c r="BK997" s="23">
        <v>17.99398</v>
      </c>
      <c r="BL997" s="48">
        <f t="shared" si="25"/>
        <v>0.06281898583</v>
      </c>
      <c r="BM997" s="62">
        <f t="shared" si="26"/>
        <v>17.53035</v>
      </c>
      <c r="BN997" s="26"/>
      <c r="BO997" s="42">
        <v>0.0632988410201458</v>
      </c>
      <c r="BP997" s="23">
        <v>17.68877</v>
      </c>
      <c r="BQ997" s="48">
        <f t="shared" si="19"/>
        <v>0.06281519124</v>
      </c>
      <c r="BR997" s="62">
        <f t="shared" si="20"/>
        <v>17.28666</v>
      </c>
      <c r="BS997" s="26"/>
      <c r="BT997" s="42">
        <v>0.0609517581836887</v>
      </c>
      <c r="BU997" s="23">
        <v>18.20183</v>
      </c>
      <c r="BV997" s="48">
        <f t="shared" si="29"/>
        <v>0.06046625948</v>
      </c>
      <c r="BW997" s="62">
        <f t="shared" si="30"/>
        <v>17.65078</v>
      </c>
      <c r="BX997" s="26"/>
      <c r="BY997" s="42">
        <v>0.0610738007356748</v>
      </c>
      <c r="BZ997" s="23">
        <v>17.86333</v>
      </c>
      <c r="CA997" s="48">
        <f t="shared" si="27"/>
        <v>0.06059231327</v>
      </c>
      <c r="CB997" s="62">
        <f t="shared" si="28"/>
        <v>17.3706</v>
      </c>
      <c r="CC997" s="7"/>
    </row>
    <row r="998" ht="15.75" customHeight="1">
      <c r="A998" s="1"/>
      <c r="B998" s="38"/>
      <c r="C998" s="38"/>
      <c r="D998" s="38"/>
      <c r="E998" s="38"/>
      <c r="F998" s="26"/>
      <c r="G998" s="38"/>
      <c r="H998" s="38"/>
      <c r="I998" s="38"/>
      <c r="J998" s="38"/>
      <c r="K998" s="26"/>
      <c r="L998" s="38"/>
      <c r="M998" s="38"/>
      <c r="N998" s="38"/>
      <c r="O998" s="38"/>
      <c r="P998" s="26"/>
      <c r="Q998" s="38"/>
      <c r="R998" s="38"/>
      <c r="S998" s="38"/>
      <c r="T998" s="38"/>
      <c r="U998" s="26"/>
      <c r="V998" s="38"/>
      <c r="W998" s="38"/>
      <c r="X998" s="38"/>
      <c r="Y998" s="38"/>
      <c r="Z998" s="26"/>
      <c r="AA998" s="38"/>
      <c r="AB998" s="38"/>
      <c r="AC998" s="38"/>
      <c r="AD998" s="38"/>
      <c r="AE998" s="26"/>
      <c r="AF998" s="38"/>
      <c r="AG998" s="38"/>
      <c r="AH998" s="38"/>
      <c r="AI998" s="38"/>
      <c r="AJ998" s="26"/>
      <c r="AK998" s="38"/>
      <c r="AL998" s="38"/>
      <c r="AM998" s="38"/>
      <c r="AN998" s="38"/>
      <c r="AO998" s="26"/>
      <c r="AP998" s="38"/>
      <c r="AQ998" s="38"/>
      <c r="AR998" s="38"/>
      <c r="AS998" s="38"/>
      <c r="AT998" s="26"/>
      <c r="AU998" s="38"/>
      <c r="AV998" s="38"/>
      <c r="AW998" s="38"/>
      <c r="AX998" s="38"/>
      <c r="AY998" s="26"/>
      <c r="AZ998" s="38"/>
      <c r="BA998" s="38"/>
      <c r="BB998" s="38"/>
      <c r="BC998" s="38"/>
      <c r="BD998" s="26"/>
      <c r="BE998" s="38"/>
      <c r="BF998" s="38"/>
      <c r="BG998" s="38"/>
      <c r="BH998" s="38"/>
      <c r="BI998" s="26"/>
      <c r="BJ998" s="42">
        <v>0.0633571231546197</v>
      </c>
      <c r="BK998" s="23">
        <v>17.99592</v>
      </c>
      <c r="BL998" s="48">
        <f t="shared" si="25"/>
        <v>0.06287726796</v>
      </c>
      <c r="BM998" s="62">
        <f t="shared" si="26"/>
        <v>17.53229</v>
      </c>
      <c r="BN998" s="26"/>
      <c r="BO998" s="42">
        <v>0.0633571231546197</v>
      </c>
      <c r="BP998" s="23">
        <v>17.69473</v>
      </c>
      <c r="BQ998" s="48">
        <f t="shared" si="19"/>
        <v>0.06287347337</v>
      </c>
      <c r="BR998" s="62">
        <f t="shared" si="20"/>
        <v>17.29262</v>
      </c>
      <c r="BS998" s="26"/>
      <c r="BT998" s="42">
        <v>0.0610634642340004</v>
      </c>
      <c r="BU998" s="23">
        <v>18.20549</v>
      </c>
      <c r="BV998" s="48">
        <f t="shared" si="29"/>
        <v>0.06057796553</v>
      </c>
      <c r="BW998" s="62">
        <f t="shared" si="30"/>
        <v>17.65444</v>
      </c>
      <c r="BX998" s="26"/>
      <c r="BY998" s="42">
        <v>0.0611238245076098</v>
      </c>
      <c r="BZ998" s="23">
        <v>17.8673</v>
      </c>
      <c r="CA998" s="48">
        <f t="shared" si="27"/>
        <v>0.06064233705</v>
      </c>
      <c r="CB998" s="62">
        <f t="shared" si="28"/>
        <v>17.37457</v>
      </c>
      <c r="CC998" s="7"/>
    </row>
    <row r="999" ht="15.75" customHeight="1">
      <c r="A999" s="1"/>
      <c r="B999" s="38"/>
      <c r="C999" s="38"/>
      <c r="D999" s="38"/>
      <c r="E999" s="38"/>
      <c r="F999" s="26"/>
      <c r="G999" s="38"/>
      <c r="H999" s="38"/>
      <c r="I999" s="38"/>
      <c r="J999" s="38"/>
      <c r="K999" s="26"/>
      <c r="L999" s="38"/>
      <c r="M999" s="38"/>
      <c r="N999" s="38"/>
      <c r="O999" s="38"/>
      <c r="P999" s="26"/>
      <c r="Q999" s="38"/>
      <c r="R999" s="38"/>
      <c r="S999" s="38"/>
      <c r="T999" s="38"/>
      <c r="U999" s="26"/>
      <c r="V999" s="38"/>
      <c r="W999" s="38"/>
      <c r="X999" s="38"/>
      <c r="Y999" s="38"/>
      <c r="Z999" s="26"/>
      <c r="AA999" s="38"/>
      <c r="AB999" s="38"/>
      <c r="AC999" s="38"/>
      <c r="AD999" s="38"/>
      <c r="AE999" s="26"/>
      <c r="AF999" s="38"/>
      <c r="AG999" s="38"/>
      <c r="AH999" s="38"/>
      <c r="AI999" s="38"/>
      <c r="AJ999" s="26"/>
      <c r="AK999" s="38"/>
      <c r="AL999" s="38"/>
      <c r="AM999" s="38"/>
      <c r="AN999" s="38"/>
      <c r="AO999" s="26"/>
      <c r="AP999" s="38"/>
      <c r="AQ999" s="38"/>
      <c r="AR999" s="38"/>
      <c r="AS999" s="38"/>
      <c r="AT999" s="26"/>
      <c r="AU999" s="38"/>
      <c r="AV999" s="38"/>
      <c r="AW999" s="38"/>
      <c r="AX999" s="38"/>
      <c r="AY999" s="26"/>
      <c r="AZ999" s="38"/>
      <c r="BA999" s="38"/>
      <c r="BB999" s="38"/>
      <c r="BC999" s="38"/>
      <c r="BD999" s="26"/>
      <c r="BE999" s="38"/>
      <c r="BF999" s="38"/>
      <c r="BG999" s="38"/>
      <c r="BH999" s="38"/>
      <c r="BI999" s="26"/>
      <c r="BJ999" s="42">
        <v>0.0634538494375569</v>
      </c>
      <c r="BK999" s="23">
        <v>18.00049</v>
      </c>
      <c r="BL999" s="48">
        <f t="shared" si="25"/>
        <v>0.06297399425</v>
      </c>
      <c r="BM999" s="62">
        <f t="shared" si="26"/>
        <v>17.53686</v>
      </c>
      <c r="BN999" s="26"/>
      <c r="BO999" s="42">
        <v>0.0634538494375569</v>
      </c>
      <c r="BP999" s="23">
        <v>17.69577</v>
      </c>
      <c r="BQ999" s="48">
        <f t="shared" si="19"/>
        <v>0.06297019966</v>
      </c>
      <c r="BR999" s="62">
        <f t="shared" si="20"/>
        <v>17.29366</v>
      </c>
      <c r="BS999" s="26"/>
      <c r="BT999" s="42">
        <v>0.0611625912480751</v>
      </c>
      <c r="BU999" s="23">
        <v>18.2059</v>
      </c>
      <c r="BV999" s="48">
        <f t="shared" si="29"/>
        <v>0.06067709254</v>
      </c>
      <c r="BW999" s="62">
        <f t="shared" si="30"/>
        <v>17.65485</v>
      </c>
      <c r="BX999" s="26"/>
      <c r="BY999" s="42">
        <v>0.0612165077426077</v>
      </c>
      <c r="BZ999" s="23">
        <v>17.87133</v>
      </c>
      <c r="CA999" s="48">
        <f t="shared" si="27"/>
        <v>0.06073502028</v>
      </c>
      <c r="CB999" s="62">
        <f t="shared" si="28"/>
        <v>17.3786</v>
      </c>
      <c r="CC999" s="7"/>
    </row>
    <row r="1000" ht="15.75" customHeight="1">
      <c r="A1000" s="1"/>
      <c r="B1000" s="38"/>
      <c r="C1000" s="38"/>
      <c r="D1000" s="38"/>
      <c r="E1000" s="38"/>
      <c r="F1000" s="26"/>
      <c r="G1000" s="38"/>
      <c r="H1000" s="38"/>
      <c r="I1000" s="38"/>
      <c r="J1000" s="38"/>
      <c r="K1000" s="26"/>
      <c r="L1000" s="38"/>
      <c r="M1000" s="38"/>
      <c r="N1000" s="38"/>
      <c r="O1000" s="38"/>
      <c r="P1000" s="26"/>
      <c r="Q1000" s="38"/>
      <c r="R1000" s="38"/>
      <c r="S1000" s="38"/>
      <c r="T1000" s="38"/>
      <c r="U1000" s="26"/>
      <c r="V1000" s="38"/>
      <c r="W1000" s="38"/>
      <c r="X1000" s="38"/>
      <c r="Y1000" s="38"/>
      <c r="Z1000" s="26"/>
      <c r="AA1000" s="38"/>
      <c r="AB1000" s="38"/>
      <c r="AC1000" s="38"/>
      <c r="AD1000" s="38"/>
      <c r="AE1000" s="26"/>
      <c r="AF1000" s="38"/>
      <c r="AG1000" s="38"/>
      <c r="AH1000" s="38"/>
      <c r="AI1000" s="38"/>
      <c r="AJ1000" s="26"/>
      <c r="AK1000" s="38"/>
      <c r="AL1000" s="38"/>
      <c r="AM1000" s="38"/>
      <c r="AN1000" s="38"/>
      <c r="AO1000" s="26"/>
      <c r="AP1000" s="38"/>
      <c r="AQ1000" s="38"/>
      <c r="AR1000" s="38"/>
      <c r="AS1000" s="38"/>
      <c r="AT1000" s="26"/>
      <c r="AU1000" s="38"/>
      <c r="AV1000" s="38"/>
      <c r="AW1000" s="38"/>
      <c r="AX1000" s="38"/>
      <c r="AY1000" s="26"/>
      <c r="AZ1000" s="38"/>
      <c r="BA1000" s="38"/>
      <c r="BB1000" s="38"/>
      <c r="BC1000" s="38"/>
      <c r="BD1000" s="26"/>
      <c r="BE1000" s="38"/>
      <c r="BF1000" s="38"/>
      <c r="BG1000" s="38"/>
      <c r="BH1000" s="38"/>
      <c r="BI1000" s="26"/>
      <c r="BJ1000" s="42">
        <v>0.063491835802963</v>
      </c>
      <c r="BK1000" s="23">
        <v>18.00119</v>
      </c>
      <c r="BL1000" s="48">
        <f t="shared" si="25"/>
        <v>0.06301198061</v>
      </c>
      <c r="BM1000" s="62">
        <f t="shared" si="26"/>
        <v>17.53756</v>
      </c>
      <c r="BN1000" s="26"/>
      <c r="BO1000" s="42">
        <v>0.063491835802963</v>
      </c>
      <c r="BP1000" s="23">
        <v>17.69744</v>
      </c>
      <c r="BQ1000" s="48">
        <f t="shared" si="19"/>
        <v>0.06300818602</v>
      </c>
      <c r="BR1000" s="62">
        <f t="shared" si="20"/>
        <v>17.29533</v>
      </c>
      <c r="BS1000" s="26"/>
      <c r="BT1000" s="42">
        <v>0.0611528987273349</v>
      </c>
      <c r="BU1000" s="23">
        <v>18.21002</v>
      </c>
      <c r="BV1000" s="48">
        <f t="shared" si="29"/>
        <v>0.06066740002</v>
      </c>
      <c r="BW1000" s="62">
        <f t="shared" si="30"/>
        <v>17.65897</v>
      </c>
      <c r="BX1000" s="26"/>
      <c r="BY1000" s="42">
        <v>0.0612969582512595</v>
      </c>
      <c r="BZ1000" s="23">
        <v>17.87283</v>
      </c>
      <c r="CA1000" s="48">
        <f t="shared" si="27"/>
        <v>0.06081547079</v>
      </c>
      <c r="CB1000" s="62">
        <f t="shared" si="28"/>
        <v>17.3801</v>
      </c>
      <c r="CC1000" s="7"/>
    </row>
    <row r="1001" ht="15.75" customHeight="1">
      <c r="A1001" s="1"/>
      <c r="B1001" s="38"/>
      <c r="C1001" s="38"/>
      <c r="D1001" s="38"/>
      <c r="E1001" s="38"/>
      <c r="F1001" s="26"/>
      <c r="G1001" s="38"/>
      <c r="H1001" s="38"/>
      <c r="I1001" s="38"/>
      <c r="J1001" s="38"/>
      <c r="K1001" s="26"/>
      <c r="L1001" s="38"/>
      <c r="M1001" s="38"/>
      <c r="N1001" s="38"/>
      <c r="O1001" s="38"/>
      <c r="P1001" s="26"/>
      <c r="Q1001" s="38"/>
      <c r="R1001" s="38"/>
      <c r="S1001" s="38"/>
      <c r="T1001" s="38"/>
      <c r="U1001" s="26"/>
      <c r="V1001" s="38"/>
      <c r="W1001" s="38"/>
      <c r="X1001" s="38"/>
      <c r="Y1001" s="38"/>
      <c r="Z1001" s="26"/>
      <c r="AA1001" s="38"/>
      <c r="AB1001" s="38"/>
      <c r="AC1001" s="38"/>
      <c r="AD1001" s="38"/>
      <c r="AE1001" s="26"/>
      <c r="AF1001" s="38"/>
      <c r="AG1001" s="38"/>
      <c r="AH1001" s="38"/>
      <c r="AI1001" s="38"/>
      <c r="AJ1001" s="26"/>
      <c r="AK1001" s="38"/>
      <c r="AL1001" s="38"/>
      <c r="AM1001" s="38"/>
      <c r="AN1001" s="38"/>
      <c r="AO1001" s="26"/>
      <c r="AP1001" s="38"/>
      <c r="AQ1001" s="38"/>
      <c r="AR1001" s="38"/>
      <c r="AS1001" s="38"/>
      <c r="AT1001" s="26"/>
      <c r="AU1001" s="38"/>
      <c r="AV1001" s="38"/>
      <c r="AW1001" s="38"/>
      <c r="AX1001" s="38"/>
      <c r="AY1001" s="26"/>
      <c r="AZ1001" s="38"/>
      <c r="BA1001" s="38"/>
      <c r="BB1001" s="38"/>
      <c r="BC1001" s="38"/>
      <c r="BD1001" s="26"/>
      <c r="BE1001" s="38"/>
      <c r="BF1001" s="38"/>
      <c r="BG1001" s="38"/>
      <c r="BH1001" s="38"/>
      <c r="BI1001" s="26"/>
      <c r="BJ1001" s="42">
        <v>0.0635814944744049</v>
      </c>
      <c r="BK1001" s="23">
        <v>18.00353</v>
      </c>
      <c r="BL1001" s="48">
        <f t="shared" si="25"/>
        <v>0.06310163928</v>
      </c>
      <c r="BM1001" s="62">
        <f t="shared" si="26"/>
        <v>17.5399</v>
      </c>
      <c r="BN1001" s="26"/>
      <c r="BO1001" s="42">
        <v>0.0635814944744049</v>
      </c>
      <c r="BP1001" s="23">
        <v>17.70012</v>
      </c>
      <c r="BQ1001" s="48">
        <f t="shared" si="19"/>
        <v>0.06309784469</v>
      </c>
      <c r="BR1001" s="62">
        <f t="shared" si="20"/>
        <v>17.29801</v>
      </c>
      <c r="BS1001" s="26"/>
      <c r="BT1001" s="42">
        <v>0.0612521612495407</v>
      </c>
      <c r="BU1001" s="23">
        <v>18.21355</v>
      </c>
      <c r="BV1001" s="48">
        <f t="shared" si="29"/>
        <v>0.06076666254</v>
      </c>
      <c r="BW1001" s="62">
        <f t="shared" si="30"/>
        <v>17.6625</v>
      </c>
      <c r="BX1001" s="26"/>
      <c r="BY1001" s="42">
        <v>0.0613703642584609</v>
      </c>
      <c r="BZ1001" s="23">
        <v>17.87553</v>
      </c>
      <c r="CA1001" s="48">
        <f t="shared" si="27"/>
        <v>0.0608888768</v>
      </c>
      <c r="CB1001" s="62">
        <f t="shared" si="28"/>
        <v>17.3828</v>
      </c>
      <c r="CC1001" s="7"/>
    </row>
    <row r="1002" ht="15.75" customHeight="1">
      <c r="A1002" s="1"/>
      <c r="B1002" s="38"/>
      <c r="C1002" s="38"/>
      <c r="D1002" s="38"/>
      <c r="E1002" s="38"/>
      <c r="F1002" s="26"/>
      <c r="G1002" s="38"/>
      <c r="H1002" s="38"/>
      <c r="I1002" s="38"/>
      <c r="J1002" s="38"/>
      <c r="K1002" s="26"/>
      <c r="L1002" s="38"/>
      <c r="M1002" s="38"/>
      <c r="N1002" s="38"/>
      <c r="O1002" s="38"/>
      <c r="P1002" s="26"/>
      <c r="Q1002" s="38"/>
      <c r="R1002" s="38"/>
      <c r="S1002" s="38"/>
      <c r="T1002" s="38"/>
      <c r="U1002" s="26"/>
      <c r="V1002" s="38"/>
      <c r="W1002" s="38"/>
      <c r="X1002" s="38"/>
      <c r="Y1002" s="38"/>
      <c r="Z1002" s="26"/>
      <c r="AA1002" s="38"/>
      <c r="AB1002" s="38"/>
      <c r="AC1002" s="38"/>
      <c r="AD1002" s="38"/>
      <c r="AE1002" s="26"/>
      <c r="AF1002" s="38"/>
      <c r="AG1002" s="38"/>
      <c r="AH1002" s="38"/>
      <c r="AI1002" s="38"/>
      <c r="AJ1002" s="26"/>
      <c r="AK1002" s="38"/>
      <c r="AL1002" s="38"/>
      <c r="AM1002" s="38"/>
      <c r="AN1002" s="38"/>
      <c r="AO1002" s="26"/>
      <c r="AP1002" s="38"/>
      <c r="AQ1002" s="38"/>
      <c r="AR1002" s="38"/>
      <c r="AS1002" s="38"/>
      <c r="AT1002" s="26"/>
      <c r="AU1002" s="38"/>
      <c r="AV1002" s="38"/>
      <c r="AW1002" s="38"/>
      <c r="AX1002" s="38"/>
      <c r="AY1002" s="26"/>
      <c r="AZ1002" s="38"/>
      <c r="BA1002" s="38"/>
      <c r="BB1002" s="38"/>
      <c r="BC1002" s="38"/>
      <c r="BD1002" s="26"/>
      <c r="BE1002" s="38"/>
      <c r="BF1002" s="38"/>
      <c r="BG1002" s="38"/>
      <c r="BH1002" s="38"/>
      <c r="BI1002" s="26"/>
      <c r="BJ1002" s="42">
        <v>0.0636657683830224</v>
      </c>
      <c r="BK1002" s="23">
        <v>18.00868</v>
      </c>
      <c r="BL1002" s="48">
        <f t="shared" si="25"/>
        <v>0.06318591319</v>
      </c>
      <c r="BM1002" s="62">
        <f t="shared" si="26"/>
        <v>17.54505</v>
      </c>
      <c r="BN1002" s="26"/>
      <c r="BO1002" s="42">
        <v>0.0636657683830224</v>
      </c>
      <c r="BP1002" s="23">
        <v>17.70482</v>
      </c>
      <c r="BQ1002" s="48">
        <f t="shared" si="19"/>
        <v>0.0631821186</v>
      </c>
      <c r="BR1002" s="62">
        <f t="shared" si="20"/>
        <v>17.30271</v>
      </c>
      <c r="BS1002" s="26"/>
      <c r="BT1002" s="42">
        <v>0.0613344743871678</v>
      </c>
      <c r="BU1002" s="23">
        <v>18.21363</v>
      </c>
      <c r="BV1002" s="48">
        <f t="shared" si="29"/>
        <v>0.06084897568</v>
      </c>
      <c r="BW1002" s="62">
        <f t="shared" si="30"/>
        <v>17.66258</v>
      </c>
      <c r="BX1002" s="26"/>
      <c r="BY1002" s="42">
        <v>0.0614453861610642</v>
      </c>
      <c r="BZ1002" s="23">
        <v>17.87943</v>
      </c>
      <c r="CA1002" s="48">
        <f t="shared" si="27"/>
        <v>0.0609638987</v>
      </c>
      <c r="CB1002" s="62">
        <f t="shared" si="28"/>
        <v>17.3867</v>
      </c>
      <c r="CC1002" s="7"/>
    </row>
    <row r="1003" ht="15.75" customHeight="1">
      <c r="A1003" s="1"/>
      <c r="B1003" s="38"/>
      <c r="C1003" s="38"/>
      <c r="D1003" s="38"/>
      <c r="E1003" s="38"/>
      <c r="F1003" s="26"/>
      <c r="G1003" s="38"/>
      <c r="H1003" s="38"/>
      <c r="I1003" s="38"/>
      <c r="J1003" s="38"/>
      <c r="K1003" s="26"/>
      <c r="L1003" s="38"/>
      <c r="M1003" s="38"/>
      <c r="N1003" s="38"/>
      <c r="O1003" s="38"/>
      <c r="P1003" s="26"/>
      <c r="Q1003" s="38"/>
      <c r="R1003" s="38"/>
      <c r="S1003" s="38"/>
      <c r="T1003" s="38"/>
      <c r="U1003" s="26"/>
      <c r="V1003" s="38"/>
      <c r="W1003" s="38"/>
      <c r="X1003" s="38"/>
      <c r="Y1003" s="38"/>
      <c r="Z1003" s="26"/>
      <c r="AA1003" s="38"/>
      <c r="AB1003" s="38"/>
      <c r="AC1003" s="38"/>
      <c r="AD1003" s="38"/>
      <c r="AE1003" s="26"/>
      <c r="AF1003" s="38"/>
      <c r="AG1003" s="38"/>
      <c r="AH1003" s="38"/>
      <c r="AI1003" s="38"/>
      <c r="AJ1003" s="26"/>
      <c r="AK1003" s="38"/>
      <c r="AL1003" s="38"/>
      <c r="AM1003" s="38"/>
      <c r="AN1003" s="38"/>
      <c r="AO1003" s="26"/>
      <c r="AP1003" s="38"/>
      <c r="AQ1003" s="38"/>
      <c r="AR1003" s="38"/>
      <c r="AS1003" s="38"/>
      <c r="AT1003" s="26"/>
      <c r="AU1003" s="38"/>
      <c r="AV1003" s="38"/>
      <c r="AW1003" s="38"/>
      <c r="AX1003" s="38"/>
      <c r="AY1003" s="26"/>
      <c r="AZ1003" s="38"/>
      <c r="BA1003" s="38"/>
      <c r="BB1003" s="38"/>
      <c r="BC1003" s="38"/>
      <c r="BD1003" s="26"/>
      <c r="BE1003" s="38"/>
      <c r="BF1003" s="38"/>
      <c r="BG1003" s="38"/>
      <c r="BH1003" s="38"/>
      <c r="BI1003" s="26"/>
      <c r="BJ1003" s="42">
        <v>0.063719954825453</v>
      </c>
      <c r="BK1003" s="23">
        <v>18.00908</v>
      </c>
      <c r="BL1003" s="48">
        <f t="shared" si="25"/>
        <v>0.06324009963</v>
      </c>
      <c r="BM1003" s="62">
        <f t="shared" si="26"/>
        <v>17.54545</v>
      </c>
      <c r="BN1003" s="26"/>
      <c r="BO1003" s="42">
        <v>0.063719954825453</v>
      </c>
      <c r="BP1003" s="23">
        <v>17.70452</v>
      </c>
      <c r="BQ1003" s="48">
        <f t="shared" si="19"/>
        <v>0.06323630504</v>
      </c>
      <c r="BR1003" s="62">
        <f t="shared" si="20"/>
        <v>17.30241</v>
      </c>
      <c r="BS1003" s="26"/>
      <c r="BT1003" s="42">
        <v>0.0614299668347917</v>
      </c>
      <c r="BU1003" s="23">
        <v>18.21697</v>
      </c>
      <c r="BV1003" s="48">
        <f t="shared" si="29"/>
        <v>0.06094446813</v>
      </c>
      <c r="BW1003" s="62">
        <f t="shared" si="30"/>
        <v>17.66592</v>
      </c>
      <c r="BX1003" s="26"/>
      <c r="BY1003" s="42">
        <v>0.061551278638311</v>
      </c>
      <c r="BZ1003" s="23">
        <v>17.87948</v>
      </c>
      <c r="CA1003" s="48">
        <f t="shared" si="27"/>
        <v>0.06106979118</v>
      </c>
      <c r="CB1003" s="62">
        <f t="shared" si="28"/>
        <v>17.38675</v>
      </c>
      <c r="CC1003" s="7"/>
    </row>
    <row r="1004" ht="15.75" customHeight="1">
      <c r="A1004" s="1"/>
      <c r="B1004" s="38"/>
      <c r="C1004" s="38"/>
      <c r="D1004" s="38"/>
      <c r="E1004" s="38"/>
      <c r="F1004" s="26"/>
      <c r="G1004" s="38"/>
      <c r="H1004" s="38"/>
      <c r="I1004" s="38"/>
      <c r="J1004" s="38"/>
      <c r="K1004" s="26"/>
      <c r="L1004" s="38"/>
      <c r="M1004" s="38"/>
      <c r="N1004" s="38"/>
      <c r="O1004" s="38"/>
      <c r="P1004" s="26"/>
      <c r="Q1004" s="38"/>
      <c r="R1004" s="38"/>
      <c r="S1004" s="38"/>
      <c r="T1004" s="38"/>
      <c r="U1004" s="26"/>
      <c r="V1004" s="38"/>
      <c r="W1004" s="38"/>
      <c r="X1004" s="38"/>
      <c r="Y1004" s="38"/>
      <c r="Z1004" s="26"/>
      <c r="AA1004" s="38"/>
      <c r="AB1004" s="38"/>
      <c r="AC1004" s="38"/>
      <c r="AD1004" s="38"/>
      <c r="AE1004" s="26"/>
      <c r="AF1004" s="38"/>
      <c r="AG1004" s="38"/>
      <c r="AH1004" s="38"/>
      <c r="AI1004" s="38"/>
      <c r="AJ1004" s="26"/>
      <c r="AK1004" s="38"/>
      <c r="AL1004" s="38"/>
      <c r="AM1004" s="38"/>
      <c r="AN1004" s="38"/>
      <c r="AO1004" s="26"/>
      <c r="AP1004" s="38"/>
      <c r="AQ1004" s="38"/>
      <c r="AR1004" s="38"/>
      <c r="AS1004" s="38"/>
      <c r="AT1004" s="26"/>
      <c r="AU1004" s="38"/>
      <c r="AV1004" s="38"/>
      <c r="AW1004" s="38"/>
      <c r="AX1004" s="38"/>
      <c r="AY1004" s="26"/>
      <c r="AZ1004" s="38"/>
      <c r="BA1004" s="38"/>
      <c r="BB1004" s="38"/>
      <c r="BC1004" s="38"/>
      <c r="BD1004" s="26"/>
      <c r="BE1004" s="38"/>
      <c r="BF1004" s="38"/>
      <c r="BG1004" s="38"/>
      <c r="BH1004" s="38"/>
      <c r="BI1004" s="26"/>
      <c r="BJ1004" s="42">
        <v>0.0638068639650835</v>
      </c>
      <c r="BK1004" s="23">
        <v>18.01081</v>
      </c>
      <c r="BL1004" s="48">
        <f t="shared" si="25"/>
        <v>0.06332700877</v>
      </c>
      <c r="BM1004" s="62">
        <f t="shared" si="26"/>
        <v>17.54718</v>
      </c>
      <c r="BN1004" s="26"/>
      <c r="BO1004" s="42">
        <v>0.0638068639650835</v>
      </c>
      <c r="BP1004" s="23">
        <v>17.70795</v>
      </c>
      <c r="BQ1004" s="48">
        <f t="shared" si="19"/>
        <v>0.06332321418</v>
      </c>
      <c r="BR1004" s="62">
        <f t="shared" si="20"/>
        <v>17.30584</v>
      </c>
      <c r="BS1004" s="26"/>
      <c r="BT1004" s="42">
        <v>0.0615111674035975</v>
      </c>
      <c r="BU1004" s="23">
        <v>18.22012</v>
      </c>
      <c r="BV1004" s="48">
        <f t="shared" si="29"/>
        <v>0.0610256687</v>
      </c>
      <c r="BW1004" s="62">
        <f t="shared" si="30"/>
        <v>17.66907</v>
      </c>
      <c r="BX1004" s="26"/>
      <c r="BY1004" s="42">
        <v>0.0615875276969895</v>
      </c>
      <c r="BZ1004" s="23">
        <v>17.88439</v>
      </c>
      <c r="CA1004" s="48">
        <f t="shared" si="27"/>
        <v>0.06110604024</v>
      </c>
      <c r="CB1004" s="62">
        <f t="shared" si="28"/>
        <v>17.39166</v>
      </c>
      <c r="CC1004" s="7"/>
    </row>
    <row r="1005" ht="15.75" customHeight="1">
      <c r="A1005" s="1"/>
      <c r="B1005" s="38"/>
      <c r="C1005" s="38"/>
      <c r="D1005" s="38"/>
      <c r="E1005" s="38"/>
      <c r="F1005" s="26"/>
      <c r="G1005" s="38"/>
      <c r="H1005" s="38"/>
      <c r="I1005" s="38"/>
      <c r="J1005" s="38"/>
      <c r="K1005" s="26"/>
      <c r="L1005" s="38"/>
      <c r="M1005" s="38"/>
      <c r="N1005" s="38"/>
      <c r="O1005" s="38"/>
      <c r="P1005" s="26"/>
      <c r="Q1005" s="38"/>
      <c r="R1005" s="38"/>
      <c r="S1005" s="38"/>
      <c r="T1005" s="38"/>
      <c r="U1005" s="26"/>
      <c r="V1005" s="38"/>
      <c r="W1005" s="38"/>
      <c r="X1005" s="38"/>
      <c r="Y1005" s="38"/>
      <c r="Z1005" s="26"/>
      <c r="AA1005" s="38"/>
      <c r="AB1005" s="38"/>
      <c r="AC1005" s="38"/>
      <c r="AD1005" s="38"/>
      <c r="AE1005" s="26"/>
      <c r="AF1005" s="38"/>
      <c r="AG1005" s="38"/>
      <c r="AH1005" s="38"/>
      <c r="AI1005" s="38"/>
      <c r="AJ1005" s="26"/>
      <c r="AK1005" s="38"/>
      <c r="AL1005" s="38"/>
      <c r="AM1005" s="38"/>
      <c r="AN1005" s="38"/>
      <c r="AO1005" s="26"/>
      <c r="AP1005" s="38"/>
      <c r="AQ1005" s="38"/>
      <c r="AR1005" s="38"/>
      <c r="AS1005" s="38"/>
      <c r="AT1005" s="26"/>
      <c r="AU1005" s="38"/>
      <c r="AV1005" s="38"/>
      <c r="AW1005" s="38"/>
      <c r="AX1005" s="38"/>
      <c r="AY1005" s="26"/>
      <c r="AZ1005" s="38"/>
      <c r="BA1005" s="38"/>
      <c r="BB1005" s="38"/>
      <c r="BC1005" s="38"/>
      <c r="BD1005" s="26"/>
      <c r="BE1005" s="38"/>
      <c r="BF1005" s="38"/>
      <c r="BG1005" s="38"/>
      <c r="BH1005" s="38"/>
      <c r="BI1005" s="26"/>
      <c r="BJ1005" s="42">
        <v>0.0638542549397567</v>
      </c>
      <c r="BK1005" s="23">
        <v>18.01634</v>
      </c>
      <c r="BL1005" s="48">
        <f t="shared" si="25"/>
        <v>0.06337439975</v>
      </c>
      <c r="BM1005" s="62">
        <f t="shared" si="26"/>
        <v>17.55271</v>
      </c>
      <c r="BN1005" s="26"/>
      <c r="BO1005" s="42">
        <v>0.0638542549397567</v>
      </c>
      <c r="BP1005" s="23">
        <v>17.71066</v>
      </c>
      <c r="BQ1005" s="48">
        <f t="shared" si="19"/>
        <v>0.06337060516</v>
      </c>
      <c r="BR1005" s="62">
        <f t="shared" si="20"/>
        <v>17.30855</v>
      </c>
      <c r="BS1005" s="26"/>
      <c r="BT1005" s="42">
        <v>0.0616245177511059</v>
      </c>
      <c r="BU1005" s="23">
        <v>18.22137</v>
      </c>
      <c r="BV1005" s="48">
        <f t="shared" si="29"/>
        <v>0.06113901904</v>
      </c>
      <c r="BW1005" s="62">
        <f t="shared" si="30"/>
        <v>17.67032</v>
      </c>
      <c r="BX1005" s="26"/>
      <c r="BY1005" s="42">
        <v>0.0616859679030148</v>
      </c>
      <c r="BZ1005" s="23">
        <v>17.88623</v>
      </c>
      <c r="CA1005" s="48">
        <f t="shared" si="27"/>
        <v>0.06120448044</v>
      </c>
      <c r="CB1005" s="62">
        <f t="shared" si="28"/>
        <v>17.3935</v>
      </c>
      <c r="CC1005" s="7"/>
    </row>
    <row r="1006" ht="15.75" customHeight="1">
      <c r="A1006" s="1"/>
      <c r="B1006" s="38"/>
      <c r="C1006" s="38"/>
      <c r="D1006" s="38"/>
      <c r="E1006" s="38"/>
      <c r="F1006" s="26"/>
      <c r="G1006" s="38"/>
      <c r="H1006" s="38"/>
      <c r="I1006" s="38"/>
      <c r="J1006" s="38"/>
      <c r="K1006" s="26"/>
      <c r="L1006" s="38"/>
      <c r="M1006" s="38"/>
      <c r="N1006" s="38"/>
      <c r="O1006" s="38"/>
      <c r="P1006" s="26"/>
      <c r="Q1006" s="38"/>
      <c r="R1006" s="38"/>
      <c r="S1006" s="38"/>
      <c r="T1006" s="38"/>
      <c r="U1006" s="26"/>
      <c r="V1006" s="38"/>
      <c r="W1006" s="38"/>
      <c r="X1006" s="38"/>
      <c r="Y1006" s="38"/>
      <c r="Z1006" s="26"/>
      <c r="AA1006" s="38"/>
      <c r="AB1006" s="38"/>
      <c r="AC1006" s="38"/>
      <c r="AD1006" s="38"/>
      <c r="AE1006" s="26"/>
      <c r="AF1006" s="38"/>
      <c r="AG1006" s="38"/>
      <c r="AH1006" s="38"/>
      <c r="AI1006" s="38"/>
      <c r="AJ1006" s="26"/>
      <c r="AK1006" s="38"/>
      <c r="AL1006" s="38"/>
      <c r="AM1006" s="38"/>
      <c r="AN1006" s="38"/>
      <c r="AO1006" s="26"/>
      <c r="AP1006" s="38"/>
      <c r="AQ1006" s="38"/>
      <c r="AR1006" s="38"/>
      <c r="AS1006" s="38"/>
      <c r="AT1006" s="26"/>
      <c r="AU1006" s="38"/>
      <c r="AV1006" s="38"/>
      <c r="AW1006" s="38"/>
      <c r="AX1006" s="38"/>
      <c r="AY1006" s="26"/>
      <c r="AZ1006" s="38"/>
      <c r="BA1006" s="38"/>
      <c r="BB1006" s="38"/>
      <c r="BC1006" s="38"/>
      <c r="BD1006" s="26"/>
      <c r="BE1006" s="38"/>
      <c r="BF1006" s="38"/>
      <c r="BG1006" s="38"/>
      <c r="BH1006" s="38"/>
      <c r="BI1006" s="26"/>
      <c r="BJ1006" s="42">
        <v>0.063949150862912</v>
      </c>
      <c r="BK1006" s="23">
        <v>18.01545</v>
      </c>
      <c r="BL1006" s="48">
        <f t="shared" si="25"/>
        <v>0.06346929567</v>
      </c>
      <c r="BM1006" s="62">
        <f t="shared" si="26"/>
        <v>17.55182</v>
      </c>
      <c r="BN1006" s="26"/>
      <c r="BO1006" s="42">
        <v>0.063949150862912</v>
      </c>
      <c r="BP1006" s="23">
        <v>17.71313</v>
      </c>
      <c r="BQ1006" s="48">
        <f t="shared" si="19"/>
        <v>0.06346550108</v>
      </c>
      <c r="BR1006" s="62">
        <f t="shared" si="20"/>
        <v>17.31102</v>
      </c>
      <c r="BS1006" s="26"/>
      <c r="BT1006" s="42">
        <v>0.0616766866827199</v>
      </c>
      <c r="BU1006" s="23">
        <v>18.22399</v>
      </c>
      <c r="BV1006" s="48">
        <f t="shared" si="29"/>
        <v>0.06119118798</v>
      </c>
      <c r="BW1006" s="62">
        <f t="shared" si="30"/>
        <v>17.67294</v>
      </c>
      <c r="BX1006" s="26"/>
      <c r="BY1006" s="42">
        <v>0.0617649357930947</v>
      </c>
      <c r="BZ1006" s="23">
        <v>17.88882</v>
      </c>
      <c r="CA1006" s="48">
        <f t="shared" si="27"/>
        <v>0.06128344833</v>
      </c>
      <c r="CB1006" s="62">
        <f t="shared" si="28"/>
        <v>17.39609</v>
      </c>
      <c r="CC1006" s="7"/>
    </row>
    <row r="1007" ht="15.75" customHeight="1">
      <c r="A1007" s="1"/>
      <c r="B1007" s="38"/>
      <c r="C1007" s="38"/>
      <c r="D1007" s="38"/>
      <c r="E1007" s="38"/>
      <c r="F1007" s="26"/>
      <c r="G1007" s="38"/>
      <c r="H1007" s="38"/>
      <c r="I1007" s="38"/>
      <c r="J1007" s="38"/>
      <c r="K1007" s="26"/>
      <c r="L1007" s="38"/>
      <c r="M1007" s="38"/>
      <c r="N1007" s="38"/>
      <c r="O1007" s="38"/>
      <c r="P1007" s="26"/>
      <c r="Q1007" s="38"/>
      <c r="R1007" s="38"/>
      <c r="S1007" s="38"/>
      <c r="T1007" s="38"/>
      <c r="U1007" s="26"/>
      <c r="V1007" s="38"/>
      <c r="W1007" s="38"/>
      <c r="X1007" s="38"/>
      <c r="Y1007" s="38"/>
      <c r="Z1007" s="26"/>
      <c r="AA1007" s="38"/>
      <c r="AB1007" s="38"/>
      <c r="AC1007" s="38"/>
      <c r="AD1007" s="38"/>
      <c r="AE1007" s="26"/>
      <c r="AF1007" s="38"/>
      <c r="AG1007" s="38"/>
      <c r="AH1007" s="38"/>
      <c r="AI1007" s="38"/>
      <c r="AJ1007" s="26"/>
      <c r="AK1007" s="38"/>
      <c r="AL1007" s="38"/>
      <c r="AM1007" s="38"/>
      <c r="AN1007" s="38"/>
      <c r="AO1007" s="26"/>
      <c r="AP1007" s="38"/>
      <c r="AQ1007" s="38"/>
      <c r="AR1007" s="38"/>
      <c r="AS1007" s="38"/>
      <c r="AT1007" s="26"/>
      <c r="AU1007" s="38"/>
      <c r="AV1007" s="38"/>
      <c r="AW1007" s="38"/>
      <c r="AX1007" s="38"/>
      <c r="AY1007" s="26"/>
      <c r="AZ1007" s="38"/>
      <c r="BA1007" s="38"/>
      <c r="BB1007" s="38"/>
      <c r="BC1007" s="38"/>
      <c r="BD1007" s="26"/>
      <c r="BE1007" s="38"/>
      <c r="BF1007" s="38"/>
      <c r="BG1007" s="38"/>
      <c r="BH1007" s="38"/>
      <c r="BI1007" s="26"/>
      <c r="BJ1007" s="42">
        <v>0.064088649749819</v>
      </c>
      <c r="BK1007" s="23">
        <v>18.0179</v>
      </c>
      <c r="BL1007" s="48">
        <f t="shared" si="25"/>
        <v>0.06360879456</v>
      </c>
      <c r="BM1007" s="62">
        <f t="shared" si="26"/>
        <v>17.55427</v>
      </c>
      <c r="BN1007" s="26"/>
      <c r="BO1007" s="42">
        <v>0.064088649749819</v>
      </c>
      <c r="BP1007" s="23">
        <v>17.71409</v>
      </c>
      <c r="BQ1007" s="48">
        <f t="shared" si="19"/>
        <v>0.06360499997</v>
      </c>
      <c r="BR1007" s="62">
        <f t="shared" si="20"/>
        <v>17.31198</v>
      </c>
      <c r="BS1007" s="26"/>
      <c r="BT1007" s="42">
        <v>0.061751754170045</v>
      </c>
      <c r="BU1007" s="23">
        <v>18.22899</v>
      </c>
      <c r="BV1007" s="48">
        <f t="shared" si="29"/>
        <v>0.06126625546</v>
      </c>
      <c r="BW1007" s="62">
        <f t="shared" si="30"/>
        <v>17.67794</v>
      </c>
      <c r="BX1007" s="26"/>
      <c r="BY1007" s="42">
        <v>0.0618377576162663</v>
      </c>
      <c r="BZ1007" s="23">
        <v>17.89106</v>
      </c>
      <c r="CA1007" s="48">
        <f t="shared" si="27"/>
        <v>0.06135627015</v>
      </c>
      <c r="CB1007" s="62">
        <f t="shared" si="28"/>
        <v>17.39833</v>
      </c>
      <c r="CC1007" s="7"/>
    </row>
    <row r="1008" ht="15.75" customHeight="1">
      <c r="A1008" s="1"/>
      <c r="B1008" s="38"/>
      <c r="C1008" s="38"/>
      <c r="D1008" s="38"/>
      <c r="E1008" s="38"/>
      <c r="F1008" s="26"/>
      <c r="G1008" s="38"/>
      <c r="H1008" s="38"/>
      <c r="I1008" s="38"/>
      <c r="J1008" s="38"/>
      <c r="K1008" s="26"/>
      <c r="L1008" s="38"/>
      <c r="M1008" s="38"/>
      <c r="N1008" s="38"/>
      <c r="O1008" s="38"/>
      <c r="P1008" s="26"/>
      <c r="Q1008" s="38"/>
      <c r="R1008" s="38"/>
      <c r="S1008" s="38"/>
      <c r="T1008" s="38"/>
      <c r="U1008" s="26"/>
      <c r="V1008" s="38"/>
      <c r="W1008" s="38"/>
      <c r="X1008" s="38"/>
      <c r="Y1008" s="38"/>
      <c r="Z1008" s="26"/>
      <c r="AA1008" s="38"/>
      <c r="AB1008" s="38"/>
      <c r="AC1008" s="38"/>
      <c r="AD1008" s="38"/>
      <c r="AE1008" s="26"/>
      <c r="AF1008" s="38"/>
      <c r="AG1008" s="38"/>
      <c r="AH1008" s="38"/>
      <c r="AI1008" s="38"/>
      <c r="AJ1008" s="26"/>
      <c r="AK1008" s="38"/>
      <c r="AL1008" s="38"/>
      <c r="AM1008" s="38"/>
      <c r="AN1008" s="38"/>
      <c r="AO1008" s="26"/>
      <c r="AP1008" s="38"/>
      <c r="AQ1008" s="38"/>
      <c r="AR1008" s="38"/>
      <c r="AS1008" s="38"/>
      <c r="AT1008" s="26"/>
      <c r="AU1008" s="38"/>
      <c r="AV1008" s="38"/>
      <c r="AW1008" s="38"/>
      <c r="AX1008" s="38"/>
      <c r="AY1008" s="26"/>
      <c r="AZ1008" s="38"/>
      <c r="BA1008" s="38"/>
      <c r="BB1008" s="38"/>
      <c r="BC1008" s="38"/>
      <c r="BD1008" s="26"/>
      <c r="BE1008" s="38"/>
      <c r="BF1008" s="38"/>
      <c r="BG1008" s="38"/>
      <c r="BH1008" s="38"/>
      <c r="BI1008" s="26"/>
      <c r="BJ1008" s="42">
        <v>0.0641533459072299</v>
      </c>
      <c r="BK1008" s="23">
        <v>18.02316</v>
      </c>
      <c r="BL1008" s="48">
        <f t="shared" si="25"/>
        <v>0.06367349072</v>
      </c>
      <c r="BM1008" s="62">
        <f t="shared" si="26"/>
        <v>17.55953</v>
      </c>
      <c r="BN1008" s="26"/>
      <c r="BO1008" s="42">
        <v>0.0641533459072299</v>
      </c>
      <c r="BP1008" s="23">
        <v>17.71832</v>
      </c>
      <c r="BQ1008" s="48">
        <f t="shared" si="19"/>
        <v>0.06366969613</v>
      </c>
      <c r="BR1008" s="62">
        <f t="shared" si="20"/>
        <v>17.31621</v>
      </c>
      <c r="BS1008" s="26"/>
      <c r="BT1008" s="42">
        <v>0.0617805624078851</v>
      </c>
      <c r="BU1008" s="23">
        <v>18.22814</v>
      </c>
      <c r="BV1008" s="48">
        <f t="shared" si="29"/>
        <v>0.0612950637</v>
      </c>
      <c r="BW1008" s="62">
        <f t="shared" si="30"/>
        <v>17.67709</v>
      </c>
      <c r="BX1008" s="26"/>
      <c r="BY1008" s="42">
        <v>0.0618752696160836</v>
      </c>
      <c r="BZ1008" s="23">
        <v>17.89508</v>
      </c>
      <c r="CA1008" s="48">
        <f t="shared" si="27"/>
        <v>0.06139378215</v>
      </c>
      <c r="CB1008" s="62">
        <f t="shared" si="28"/>
        <v>17.40235</v>
      </c>
      <c r="CC1008" s="7"/>
    </row>
    <row r="1009" ht="15.75" customHeight="1">
      <c r="A1009" s="1"/>
      <c r="B1009" s="38"/>
      <c r="C1009" s="38"/>
      <c r="D1009" s="38"/>
      <c r="E1009" s="38"/>
      <c r="F1009" s="26"/>
      <c r="G1009" s="38"/>
      <c r="H1009" s="38"/>
      <c r="I1009" s="38"/>
      <c r="J1009" s="38"/>
      <c r="K1009" s="26"/>
      <c r="L1009" s="38"/>
      <c r="M1009" s="38"/>
      <c r="N1009" s="38"/>
      <c r="O1009" s="38"/>
      <c r="P1009" s="26"/>
      <c r="Q1009" s="38"/>
      <c r="R1009" s="38"/>
      <c r="S1009" s="38"/>
      <c r="T1009" s="38"/>
      <c r="U1009" s="26"/>
      <c r="V1009" s="38"/>
      <c r="W1009" s="38"/>
      <c r="X1009" s="38"/>
      <c r="Y1009" s="38"/>
      <c r="Z1009" s="26"/>
      <c r="AA1009" s="38"/>
      <c r="AB1009" s="38"/>
      <c r="AC1009" s="38"/>
      <c r="AD1009" s="38"/>
      <c r="AE1009" s="26"/>
      <c r="AF1009" s="38"/>
      <c r="AG1009" s="38"/>
      <c r="AH1009" s="38"/>
      <c r="AI1009" s="38"/>
      <c r="AJ1009" s="26"/>
      <c r="AK1009" s="38"/>
      <c r="AL1009" s="38"/>
      <c r="AM1009" s="38"/>
      <c r="AN1009" s="38"/>
      <c r="AO1009" s="26"/>
      <c r="AP1009" s="38"/>
      <c r="AQ1009" s="38"/>
      <c r="AR1009" s="38"/>
      <c r="AS1009" s="38"/>
      <c r="AT1009" s="26"/>
      <c r="AU1009" s="38"/>
      <c r="AV1009" s="38"/>
      <c r="AW1009" s="38"/>
      <c r="AX1009" s="38"/>
      <c r="AY1009" s="26"/>
      <c r="AZ1009" s="38"/>
      <c r="BA1009" s="38"/>
      <c r="BB1009" s="38"/>
      <c r="BC1009" s="38"/>
      <c r="BD1009" s="26"/>
      <c r="BE1009" s="38"/>
      <c r="BF1009" s="38"/>
      <c r="BG1009" s="38"/>
      <c r="BH1009" s="38"/>
      <c r="BI1009" s="26"/>
      <c r="BJ1009" s="42">
        <v>0.0642331036613581</v>
      </c>
      <c r="BK1009" s="23">
        <v>18.02255</v>
      </c>
      <c r="BL1009" s="48">
        <f t="shared" si="25"/>
        <v>0.06375324847</v>
      </c>
      <c r="BM1009" s="62">
        <f t="shared" si="26"/>
        <v>17.55892</v>
      </c>
      <c r="BN1009" s="26"/>
      <c r="BO1009" s="42">
        <v>0.0642331036613581</v>
      </c>
      <c r="BP1009" s="23">
        <v>17.72009</v>
      </c>
      <c r="BQ1009" s="48">
        <f t="shared" si="19"/>
        <v>0.06374945388</v>
      </c>
      <c r="BR1009" s="62">
        <f t="shared" si="20"/>
        <v>17.31798</v>
      </c>
      <c r="BS1009" s="26"/>
      <c r="BT1009" s="42">
        <v>0.0618795069703781</v>
      </c>
      <c r="BU1009" s="23">
        <v>18.23088</v>
      </c>
      <c r="BV1009" s="48">
        <f t="shared" si="29"/>
        <v>0.06139400826</v>
      </c>
      <c r="BW1009" s="62">
        <f t="shared" si="30"/>
        <v>17.67983</v>
      </c>
      <c r="BX1009" s="26"/>
      <c r="BY1009" s="42">
        <v>0.0620022922837737</v>
      </c>
      <c r="BZ1009" s="23">
        <v>17.89502</v>
      </c>
      <c r="CA1009" s="48">
        <f t="shared" si="27"/>
        <v>0.06152080482</v>
      </c>
      <c r="CB1009" s="62">
        <f t="shared" si="28"/>
        <v>17.40229</v>
      </c>
      <c r="CC1009" s="7"/>
    </row>
    <row r="1010" ht="15.75" customHeight="1">
      <c r="A1010" s="1"/>
      <c r="B1010" s="38"/>
      <c r="C1010" s="38"/>
      <c r="D1010" s="38"/>
      <c r="E1010" s="38"/>
      <c r="F1010" s="26"/>
      <c r="G1010" s="38"/>
      <c r="H1010" s="38"/>
      <c r="I1010" s="38"/>
      <c r="J1010" s="38"/>
      <c r="K1010" s="26"/>
      <c r="L1010" s="38"/>
      <c r="M1010" s="38"/>
      <c r="N1010" s="38"/>
      <c r="O1010" s="38"/>
      <c r="P1010" s="26"/>
      <c r="Q1010" s="38"/>
      <c r="R1010" s="38"/>
      <c r="S1010" s="38"/>
      <c r="T1010" s="38"/>
      <c r="U1010" s="26"/>
      <c r="V1010" s="38"/>
      <c r="W1010" s="38"/>
      <c r="X1010" s="38"/>
      <c r="Y1010" s="38"/>
      <c r="Z1010" s="26"/>
      <c r="AA1010" s="38"/>
      <c r="AB1010" s="38"/>
      <c r="AC1010" s="38"/>
      <c r="AD1010" s="38"/>
      <c r="AE1010" s="26"/>
      <c r="AF1010" s="38"/>
      <c r="AG1010" s="38"/>
      <c r="AH1010" s="38"/>
      <c r="AI1010" s="38"/>
      <c r="AJ1010" s="26"/>
      <c r="AK1010" s="38"/>
      <c r="AL1010" s="38"/>
      <c r="AM1010" s="38"/>
      <c r="AN1010" s="38"/>
      <c r="AO1010" s="26"/>
      <c r="AP1010" s="38"/>
      <c r="AQ1010" s="38"/>
      <c r="AR1010" s="38"/>
      <c r="AS1010" s="38"/>
      <c r="AT1010" s="26"/>
      <c r="AU1010" s="38"/>
      <c r="AV1010" s="38"/>
      <c r="AW1010" s="38"/>
      <c r="AX1010" s="38"/>
      <c r="AY1010" s="26"/>
      <c r="AZ1010" s="38"/>
      <c r="BA1010" s="38"/>
      <c r="BB1010" s="38"/>
      <c r="BC1010" s="38"/>
      <c r="BD1010" s="26"/>
      <c r="BE1010" s="38"/>
      <c r="BF1010" s="38"/>
      <c r="BG1010" s="38"/>
      <c r="BH1010" s="38"/>
      <c r="BI1010" s="26"/>
      <c r="BJ1010" s="42">
        <v>0.0643097284214893</v>
      </c>
      <c r="BK1010" s="23">
        <v>18.02558</v>
      </c>
      <c r="BL1010" s="48">
        <f t="shared" si="25"/>
        <v>0.06382987323</v>
      </c>
      <c r="BM1010" s="62">
        <f t="shared" si="26"/>
        <v>17.56195</v>
      </c>
      <c r="BN1010" s="26"/>
      <c r="BO1010" s="42">
        <v>0.0643097284214893</v>
      </c>
      <c r="BP1010" s="23">
        <v>17.7226</v>
      </c>
      <c r="BQ1010" s="48">
        <f t="shared" si="19"/>
        <v>0.06382607864</v>
      </c>
      <c r="BR1010" s="62">
        <f t="shared" si="20"/>
        <v>17.32049</v>
      </c>
      <c r="BS1010" s="26"/>
      <c r="BT1010" s="42">
        <v>0.0619475698132612</v>
      </c>
      <c r="BU1010" s="23">
        <v>18.23438</v>
      </c>
      <c r="BV1010" s="48">
        <f t="shared" si="29"/>
        <v>0.06146207111</v>
      </c>
      <c r="BW1010" s="62">
        <f t="shared" si="30"/>
        <v>17.68333</v>
      </c>
      <c r="BX1010" s="26"/>
      <c r="BY1010" s="42">
        <v>0.0620730580076281</v>
      </c>
      <c r="BZ1010" s="23">
        <v>17.89956</v>
      </c>
      <c r="CA1010" s="48">
        <f t="shared" si="27"/>
        <v>0.06159157055</v>
      </c>
      <c r="CB1010" s="62">
        <f t="shared" si="28"/>
        <v>17.40683</v>
      </c>
      <c r="CC1010" s="7"/>
    </row>
    <row r="1011" ht="15.75" customHeight="1">
      <c r="A1011" s="1"/>
      <c r="B1011" s="38"/>
      <c r="C1011" s="38"/>
      <c r="D1011" s="38"/>
      <c r="E1011" s="38"/>
      <c r="F1011" s="26"/>
      <c r="G1011" s="38"/>
      <c r="H1011" s="38"/>
      <c r="I1011" s="38"/>
      <c r="J1011" s="38"/>
      <c r="K1011" s="26"/>
      <c r="L1011" s="38"/>
      <c r="M1011" s="38"/>
      <c r="N1011" s="38"/>
      <c r="O1011" s="38"/>
      <c r="P1011" s="26"/>
      <c r="Q1011" s="38"/>
      <c r="R1011" s="38"/>
      <c r="S1011" s="38"/>
      <c r="T1011" s="38"/>
      <c r="U1011" s="26"/>
      <c r="V1011" s="38"/>
      <c r="W1011" s="38"/>
      <c r="X1011" s="38"/>
      <c r="Y1011" s="38"/>
      <c r="Z1011" s="26"/>
      <c r="AA1011" s="38"/>
      <c r="AB1011" s="38"/>
      <c r="AC1011" s="38"/>
      <c r="AD1011" s="38"/>
      <c r="AE1011" s="26"/>
      <c r="AF1011" s="38"/>
      <c r="AG1011" s="38"/>
      <c r="AH1011" s="38"/>
      <c r="AI1011" s="38"/>
      <c r="AJ1011" s="26"/>
      <c r="AK1011" s="38"/>
      <c r="AL1011" s="38"/>
      <c r="AM1011" s="38"/>
      <c r="AN1011" s="38"/>
      <c r="AO1011" s="26"/>
      <c r="AP1011" s="38"/>
      <c r="AQ1011" s="38"/>
      <c r="AR1011" s="38"/>
      <c r="AS1011" s="38"/>
      <c r="AT1011" s="26"/>
      <c r="AU1011" s="38"/>
      <c r="AV1011" s="38"/>
      <c r="AW1011" s="38"/>
      <c r="AX1011" s="38"/>
      <c r="AY1011" s="26"/>
      <c r="AZ1011" s="38"/>
      <c r="BA1011" s="38"/>
      <c r="BB1011" s="38"/>
      <c r="BC1011" s="38"/>
      <c r="BD1011" s="26"/>
      <c r="BE1011" s="38"/>
      <c r="BF1011" s="38"/>
      <c r="BG1011" s="38"/>
      <c r="BH1011" s="38"/>
      <c r="BI1011" s="26"/>
      <c r="BJ1011" s="42">
        <v>0.064345259459351</v>
      </c>
      <c r="BK1011" s="23">
        <v>18.03045</v>
      </c>
      <c r="BL1011" s="48">
        <f t="shared" si="25"/>
        <v>0.06386540427</v>
      </c>
      <c r="BM1011" s="62">
        <f t="shared" si="26"/>
        <v>17.56682</v>
      </c>
      <c r="BN1011" s="26"/>
      <c r="BO1011" s="42">
        <v>0.064345259459351</v>
      </c>
      <c r="BP1011" s="23">
        <v>17.72465</v>
      </c>
      <c r="BQ1011" s="48">
        <f t="shared" si="19"/>
        <v>0.06386160968</v>
      </c>
      <c r="BR1011" s="62">
        <f t="shared" si="20"/>
        <v>17.32254</v>
      </c>
      <c r="BS1011" s="26"/>
      <c r="BT1011" s="42">
        <v>0.062000021538791</v>
      </c>
      <c r="BU1011" s="23">
        <v>18.23641</v>
      </c>
      <c r="BV1011" s="48">
        <f t="shared" si="29"/>
        <v>0.06151452283</v>
      </c>
      <c r="BW1011" s="62">
        <f t="shared" si="30"/>
        <v>17.68536</v>
      </c>
      <c r="BX1011" s="26"/>
      <c r="BY1011" s="42">
        <v>0.0621575176641123</v>
      </c>
      <c r="BZ1011" s="23">
        <v>17.9022</v>
      </c>
      <c r="CA1011" s="48">
        <f t="shared" si="27"/>
        <v>0.0616760302</v>
      </c>
      <c r="CB1011" s="62">
        <f t="shared" si="28"/>
        <v>17.40947</v>
      </c>
      <c r="CC1011" s="7"/>
    </row>
    <row r="1012" ht="15.75" customHeight="1">
      <c r="A1012" s="1"/>
      <c r="B1012" s="38"/>
      <c r="C1012" s="38"/>
      <c r="D1012" s="38"/>
      <c r="E1012" s="38"/>
      <c r="F1012" s="26"/>
      <c r="G1012" s="38"/>
      <c r="H1012" s="38"/>
      <c r="I1012" s="38"/>
      <c r="J1012" s="38"/>
      <c r="K1012" s="26"/>
      <c r="L1012" s="38"/>
      <c r="M1012" s="38"/>
      <c r="N1012" s="38"/>
      <c r="O1012" s="38"/>
      <c r="P1012" s="26"/>
      <c r="Q1012" s="38"/>
      <c r="R1012" s="38"/>
      <c r="S1012" s="38"/>
      <c r="T1012" s="38"/>
      <c r="U1012" s="26"/>
      <c r="V1012" s="38"/>
      <c r="W1012" s="38"/>
      <c r="X1012" s="38"/>
      <c r="Y1012" s="38"/>
      <c r="Z1012" s="26"/>
      <c r="AA1012" s="38"/>
      <c r="AB1012" s="38"/>
      <c r="AC1012" s="38"/>
      <c r="AD1012" s="38"/>
      <c r="AE1012" s="26"/>
      <c r="AF1012" s="38"/>
      <c r="AG1012" s="38"/>
      <c r="AH1012" s="38"/>
      <c r="AI1012" s="38"/>
      <c r="AJ1012" s="26"/>
      <c r="AK1012" s="38"/>
      <c r="AL1012" s="38"/>
      <c r="AM1012" s="38"/>
      <c r="AN1012" s="38"/>
      <c r="AO1012" s="26"/>
      <c r="AP1012" s="38"/>
      <c r="AQ1012" s="38"/>
      <c r="AR1012" s="38"/>
      <c r="AS1012" s="38"/>
      <c r="AT1012" s="26"/>
      <c r="AU1012" s="38"/>
      <c r="AV1012" s="38"/>
      <c r="AW1012" s="38"/>
      <c r="AX1012" s="38"/>
      <c r="AY1012" s="26"/>
      <c r="AZ1012" s="38"/>
      <c r="BA1012" s="38"/>
      <c r="BB1012" s="38"/>
      <c r="BC1012" s="38"/>
      <c r="BD1012" s="26"/>
      <c r="BE1012" s="38"/>
      <c r="BF1012" s="38"/>
      <c r="BG1012" s="38"/>
      <c r="BH1012" s="38"/>
      <c r="BI1012" s="26"/>
      <c r="BJ1012" s="42">
        <v>0.064461353371903</v>
      </c>
      <c r="BK1012" s="23">
        <v>18.02961</v>
      </c>
      <c r="BL1012" s="48">
        <f t="shared" si="25"/>
        <v>0.06398149818</v>
      </c>
      <c r="BM1012" s="62">
        <f t="shared" si="26"/>
        <v>17.56598</v>
      </c>
      <c r="BN1012" s="26"/>
      <c r="BO1012" s="42">
        <v>0.064461353371903</v>
      </c>
      <c r="BP1012" s="23">
        <v>17.72839</v>
      </c>
      <c r="BQ1012" s="48">
        <f t="shared" si="19"/>
        <v>0.06397770359</v>
      </c>
      <c r="BR1012" s="62">
        <f t="shared" si="20"/>
        <v>17.32628</v>
      </c>
      <c r="BS1012" s="26"/>
      <c r="BT1012" s="42">
        <v>0.0620695488700744</v>
      </c>
      <c r="BU1012" s="23">
        <v>18.23884</v>
      </c>
      <c r="BV1012" s="48">
        <f t="shared" si="29"/>
        <v>0.06158405016</v>
      </c>
      <c r="BW1012" s="62">
        <f t="shared" si="30"/>
        <v>17.68779</v>
      </c>
      <c r="BX1012" s="26"/>
      <c r="BY1012" s="42">
        <v>0.062242421217731</v>
      </c>
      <c r="BZ1012" s="23">
        <v>17.90356</v>
      </c>
      <c r="CA1012" s="48">
        <f t="shared" si="27"/>
        <v>0.06176093376</v>
      </c>
      <c r="CB1012" s="62">
        <f t="shared" si="28"/>
        <v>17.41083</v>
      </c>
      <c r="CC1012" s="7"/>
    </row>
    <row r="1013" ht="15.75" customHeight="1">
      <c r="A1013" s="1"/>
      <c r="B1013" s="38"/>
      <c r="C1013" s="38"/>
      <c r="D1013" s="38"/>
      <c r="E1013" s="38"/>
      <c r="F1013" s="26"/>
      <c r="G1013" s="38"/>
      <c r="H1013" s="38"/>
      <c r="I1013" s="38"/>
      <c r="J1013" s="38"/>
      <c r="K1013" s="26"/>
      <c r="L1013" s="38"/>
      <c r="M1013" s="38"/>
      <c r="N1013" s="38"/>
      <c r="O1013" s="38"/>
      <c r="P1013" s="26"/>
      <c r="Q1013" s="38"/>
      <c r="R1013" s="38"/>
      <c r="S1013" s="38"/>
      <c r="T1013" s="38"/>
      <c r="U1013" s="26"/>
      <c r="V1013" s="38"/>
      <c r="W1013" s="38"/>
      <c r="X1013" s="38"/>
      <c r="Y1013" s="38"/>
      <c r="Z1013" s="26"/>
      <c r="AA1013" s="38"/>
      <c r="AB1013" s="38"/>
      <c r="AC1013" s="38"/>
      <c r="AD1013" s="38"/>
      <c r="AE1013" s="26"/>
      <c r="AF1013" s="38"/>
      <c r="AG1013" s="38"/>
      <c r="AH1013" s="38"/>
      <c r="AI1013" s="38"/>
      <c r="AJ1013" s="26"/>
      <c r="AK1013" s="38"/>
      <c r="AL1013" s="38"/>
      <c r="AM1013" s="38"/>
      <c r="AN1013" s="38"/>
      <c r="AO1013" s="26"/>
      <c r="AP1013" s="38"/>
      <c r="AQ1013" s="38"/>
      <c r="AR1013" s="38"/>
      <c r="AS1013" s="38"/>
      <c r="AT1013" s="26"/>
      <c r="AU1013" s="38"/>
      <c r="AV1013" s="38"/>
      <c r="AW1013" s="38"/>
      <c r="AX1013" s="38"/>
      <c r="AY1013" s="26"/>
      <c r="AZ1013" s="38"/>
      <c r="BA1013" s="38"/>
      <c r="BB1013" s="38"/>
      <c r="BC1013" s="38"/>
      <c r="BD1013" s="26"/>
      <c r="BE1013" s="38"/>
      <c r="BF1013" s="38"/>
      <c r="BG1013" s="38"/>
      <c r="BH1013" s="38"/>
      <c r="BI1013" s="26"/>
      <c r="BJ1013" s="42">
        <v>0.0645203605559965</v>
      </c>
      <c r="BK1013" s="23">
        <v>18.03315</v>
      </c>
      <c r="BL1013" s="48">
        <f t="shared" si="25"/>
        <v>0.06404050536</v>
      </c>
      <c r="BM1013" s="62">
        <f t="shared" si="26"/>
        <v>17.56952</v>
      </c>
      <c r="BN1013" s="26"/>
      <c r="BO1013" s="42">
        <v>0.0645203605559965</v>
      </c>
      <c r="BP1013" s="23">
        <v>17.7275</v>
      </c>
      <c r="BQ1013" s="48">
        <f t="shared" si="19"/>
        <v>0.06403671078</v>
      </c>
      <c r="BR1013" s="62">
        <f t="shared" si="20"/>
        <v>17.32539</v>
      </c>
      <c r="BS1013" s="26"/>
      <c r="BT1013" s="42">
        <v>0.0622112739484242</v>
      </c>
      <c r="BU1013" s="23">
        <v>18.24175</v>
      </c>
      <c r="BV1013" s="48">
        <f t="shared" si="29"/>
        <v>0.06172577524</v>
      </c>
      <c r="BW1013" s="62">
        <f t="shared" si="30"/>
        <v>17.6907</v>
      </c>
      <c r="BX1013" s="26"/>
      <c r="BY1013" s="42">
        <v>0.0623450255343481</v>
      </c>
      <c r="BZ1013" s="23">
        <v>17.90633</v>
      </c>
      <c r="CA1013" s="48">
        <f t="shared" si="27"/>
        <v>0.06186353807</v>
      </c>
      <c r="CB1013" s="62">
        <f t="shared" si="28"/>
        <v>17.4136</v>
      </c>
      <c r="CC1013" s="7"/>
    </row>
    <row r="1014" ht="15.75" customHeight="1">
      <c r="A1014" s="1"/>
      <c r="B1014" s="38"/>
      <c r="C1014" s="38"/>
      <c r="D1014" s="38"/>
      <c r="E1014" s="38"/>
      <c r="F1014" s="26"/>
      <c r="G1014" s="38"/>
      <c r="H1014" s="38"/>
      <c r="I1014" s="38"/>
      <c r="J1014" s="38"/>
      <c r="K1014" s="26"/>
      <c r="L1014" s="38"/>
      <c r="M1014" s="38"/>
      <c r="N1014" s="38"/>
      <c r="O1014" s="38"/>
      <c r="P1014" s="26"/>
      <c r="Q1014" s="38"/>
      <c r="R1014" s="38"/>
      <c r="S1014" s="38"/>
      <c r="T1014" s="38"/>
      <c r="U1014" s="26"/>
      <c r="V1014" s="38"/>
      <c r="W1014" s="38"/>
      <c r="X1014" s="38"/>
      <c r="Y1014" s="38"/>
      <c r="Z1014" s="26"/>
      <c r="AA1014" s="38"/>
      <c r="AB1014" s="38"/>
      <c r="AC1014" s="38"/>
      <c r="AD1014" s="38"/>
      <c r="AE1014" s="26"/>
      <c r="AF1014" s="38"/>
      <c r="AG1014" s="38"/>
      <c r="AH1014" s="38"/>
      <c r="AI1014" s="38"/>
      <c r="AJ1014" s="26"/>
      <c r="AK1014" s="38"/>
      <c r="AL1014" s="38"/>
      <c r="AM1014" s="38"/>
      <c r="AN1014" s="38"/>
      <c r="AO1014" s="26"/>
      <c r="AP1014" s="38"/>
      <c r="AQ1014" s="38"/>
      <c r="AR1014" s="38"/>
      <c r="AS1014" s="38"/>
      <c r="AT1014" s="26"/>
      <c r="AU1014" s="38"/>
      <c r="AV1014" s="38"/>
      <c r="AW1014" s="38"/>
      <c r="AX1014" s="38"/>
      <c r="AY1014" s="26"/>
      <c r="AZ1014" s="38"/>
      <c r="BA1014" s="38"/>
      <c r="BB1014" s="38"/>
      <c r="BC1014" s="38"/>
      <c r="BD1014" s="26"/>
      <c r="BE1014" s="38"/>
      <c r="BF1014" s="38"/>
      <c r="BG1014" s="38"/>
      <c r="BH1014" s="38"/>
      <c r="BI1014" s="26"/>
      <c r="BJ1014" s="42">
        <v>0.0645891866576827</v>
      </c>
      <c r="BK1014" s="23">
        <v>18.03632</v>
      </c>
      <c r="BL1014" s="48">
        <f t="shared" si="25"/>
        <v>0.06410933147</v>
      </c>
      <c r="BM1014" s="62">
        <f t="shared" si="26"/>
        <v>17.57269</v>
      </c>
      <c r="BN1014" s="26"/>
      <c r="BO1014" s="42">
        <v>0.0645891866576827</v>
      </c>
      <c r="BP1014" s="23">
        <v>17.73181</v>
      </c>
      <c r="BQ1014" s="48">
        <f t="shared" si="19"/>
        <v>0.06410553688</v>
      </c>
      <c r="BR1014" s="62">
        <f t="shared" si="20"/>
        <v>17.3297</v>
      </c>
      <c r="BS1014" s="26"/>
      <c r="BT1014" s="42">
        <v>0.0622762070359082</v>
      </c>
      <c r="BU1014" s="23">
        <v>18.244</v>
      </c>
      <c r="BV1014" s="48">
        <f t="shared" si="29"/>
        <v>0.06179070833</v>
      </c>
      <c r="BW1014" s="62">
        <f t="shared" si="30"/>
        <v>17.69295</v>
      </c>
      <c r="BX1014" s="26"/>
      <c r="BY1014" s="42">
        <v>0.0623816415410832</v>
      </c>
      <c r="BZ1014" s="23">
        <v>17.91096</v>
      </c>
      <c r="CA1014" s="48">
        <f t="shared" si="27"/>
        <v>0.06190015408</v>
      </c>
      <c r="CB1014" s="62">
        <f t="shared" si="28"/>
        <v>17.41823</v>
      </c>
      <c r="CC1014" s="7"/>
    </row>
    <row r="1015" ht="15.75" customHeight="1">
      <c r="A1015" s="1"/>
      <c r="B1015" s="38"/>
      <c r="C1015" s="38"/>
      <c r="D1015" s="38"/>
      <c r="E1015" s="38"/>
      <c r="F1015" s="26"/>
      <c r="G1015" s="38"/>
      <c r="H1015" s="38"/>
      <c r="I1015" s="38"/>
      <c r="J1015" s="38"/>
      <c r="K1015" s="26"/>
      <c r="L1015" s="38"/>
      <c r="M1015" s="38"/>
      <c r="N1015" s="38"/>
      <c r="O1015" s="38"/>
      <c r="P1015" s="26"/>
      <c r="Q1015" s="38"/>
      <c r="R1015" s="38"/>
      <c r="S1015" s="38"/>
      <c r="T1015" s="38"/>
      <c r="U1015" s="26"/>
      <c r="V1015" s="38"/>
      <c r="W1015" s="38"/>
      <c r="X1015" s="38"/>
      <c r="Y1015" s="38"/>
      <c r="Z1015" s="26"/>
      <c r="AA1015" s="38"/>
      <c r="AB1015" s="38"/>
      <c r="AC1015" s="38"/>
      <c r="AD1015" s="38"/>
      <c r="AE1015" s="26"/>
      <c r="AF1015" s="38"/>
      <c r="AG1015" s="38"/>
      <c r="AH1015" s="38"/>
      <c r="AI1015" s="38"/>
      <c r="AJ1015" s="26"/>
      <c r="AK1015" s="38"/>
      <c r="AL1015" s="38"/>
      <c r="AM1015" s="38"/>
      <c r="AN1015" s="38"/>
      <c r="AO1015" s="26"/>
      <c r="AP1015" s="38"/>
      <c r="AQ1015" s="38"/>
      <c r="AR1015" s="38"/>
      <c r="AS1015" s="38"/>
      <c r="AT1015" s="26"/>
      <c r="AU1015" s="38"/>
      <c r="AV1015" s="38"/>
      <c r="AW1015" s="38"/>
      <c r="AX1015" s="38"/>
      <c r="AY1015" s="26"/>
      <c r="AZ1015" s="38"/>
      <c r="BA1015" s="38"/>
      <c r="BB1015" s="38"/>
      <c r="BC1015" s="38"/>
      <c r="BD1015" s="26"/>
      <c r="BE1015" s="38"/>
      <c r="BF1015" s="38"/>
      <c r="BG1015" s="38"/>
      <c r="BH1015" s="38"/>
      <c r="BI1015" s="26"/>
      <c r="BJ1015" s="42">
        <v>0.064692014606303</v>
      </c>
      <c r="BK1015" s="23">
        <v>18.03682</v>
      </c>
      <c r="BL1015" s="48">
        <f t="shared" si="25"/>
        <v>0.06421215942</v>
      </c>
      <c r="BM1015" s="62">
        <f t="shared" si="26"/>
        <v>17.57319</v>
      </c>
      <c r="BN1015" s="26"/>
      <c r="BO1015" s="42">
        <v>0.064692014606303</v>
      </c>
      <c r="BP1015" s="23">
        <v>17.73509</v>
      </c>
      <c r="BQ1015" s="48">
        <f t="shared" si="19"/>
        <v>0.06420836483</v>
      </c>
      <c r="BR1015" s="62">
        <f t="shared" si="20"/>
        <v>17.33298</v>
      </c>
      <c r="BS1015" s="26"/>
      <c r="BT1015" s="42">
        <v>0.0623942684322234</v>
      </c>
      <c r="BU1015" s="23">
        <v>18.24563</v>
      </c>
      <c r="BV1015" s="48">
        <f t="shared" si="29"/>
        <v>0.06190876973</v>
      </c>
      <c r="BW1015" s="62">
        <f t="shared" si="30"/>
        <v>17.69458</v>
      </c>
      <c r="BX1015" s="26"/>
      <c r="BY1015" s="42">
        <v>0.0624640464426822</v>
      </c>
      <c r="BZ1015" s="23">
        <v>17.91002</v>
      </c>
      <c r="CA1015" s="48">
        <f t="shared" si="27"/>
        <v>0.06198255898</v>
      </c>
      <c r="CB1015" s="62">
        <f t="shared" si="28"/>
        <v>17.41729</v>
      </c>
      <c r="CC1015" s="7"/>
    </row>
    <row r="1016" ht="15.75" customHeight="1">
      <c r="A1016" s="1"/>
      <c r="B1016" s="38"/>
      <c r="C1016" s="38"/>
      <c r="D1016" s="38"/>
      <c r="E1016" s="38"/>
      <c r="F1016" s="26"/>
      <c r="G1016" s="38"/>
      <c r="H1016" s="38"/>
      <c r="I1016" s="38"/>
      <c r="J1016" s="38"/>
      <c r="K1016" s="26"/>
      <c r="L1016" s="38"/>
      <c r="M1016" s="38"/>
      <c r="N1016" s="38"/>
      <c r="O1016" s="38"/>
      <c r="P1016" s="26"/>
      <c r="Q1016" s="38"/>
      <c r="R1016" s="38"/>
      <c r="S1016" s="38"/>
      <c r="T1016" s="38"/>
      <c r="U1016" s="26"/>
      <c r="V1016" s="38"/>
      <c r="W1016" s="38"/>
      <c r="X1016" s="38"/>
      <c r="Y1016" s="38"/>
      <c r="Z1016" s="26"/>
      <c r="AA1016" s="38"/>
      <c r="AB1016" s="38"/>
      <c r="AC1016" s="38"/>
      <c r="AD1016" s="38"/>
      <c r="AE1016" s="26"/>
      <c r="AF1016" s="38"/>
      <c r="AG1016" s="38"/>
      <c r="AH1016" s="38"/>
      <c r="AI1016" s="38"/>
      <c r="AJ1016" s="26"/>
      <c r="AK1016" s="38"/>
      <c r="AL1016" s="38"/>
      <c r="AM1016" s="38"/>
      <c r="AN1016" s="38"/>
      <c r="AO1016" s="26"/>
      <c r="AP1016" s="38"/>
      <c r="AQ1016" s="38"/>
      <c r="AR1016" s="38"/>
      <c r="AS1016" s="38"/>
      <c r="AT1016" s="26"/>
      <c r="AU1016" s="38"/>
      <c r="AV1016" s="38"/>
      <c r="AW1016" s="38"/>
      <c r="AX1016" s="38"/>
      <c r="AY1016" s="26"/>
      <c r="AZ1016" s="38"/>
      <c r="BA1016" s="38"/>
      <c r="BB1016" s="38"/>
      <c r="BC1016" s="38"/>
      <c r="BD1016" s="26"/>
      <c r="BE1016" s="38"/>
      <c r="BF1016" s="38"/>
      <c r="BG1016" s="38"/>
      <c r="BH1016" s="38"/>
      <c r="BI1016" s="26"/>
      <c r="BJ1016" s="42">
        <v>0.0647573409415356</v>
      </c>
      <c r="BK1016" s="23">
        <v>18.04041</v>
      </c>
      <c r="BL1016" s="48">
        <f t="shared" si="25"/>
        <v>0.06427748575</v>
      </c>
      <c r="BM1016" s="62">
        <f t="shared" si="26"/>
        <v>17.57678</v>
      </c>
      <c r="BN1016" s="26"/>
      <c r="BO1016" s="42">
        <v>0.0647573409415356</v>
      </c>
      <c r="BP1016" s="23">
        <v>17.73532</v>
      </c>
      <c r="BQ1016" s="48">
        <f t="shared" si="19"/>
        <v>0.06427369116</v>
      </c>
      <c r="BR1016" s="62">
        <f t="shared" si="20"/>
        <v>17.33321</v>
      </c>
      <c r="BS1016" s="26"/>
      <c r="BT1016" s="42">
        <v>0.0624268474716179</v>
      </c>
      <c r="BU1016" s="23">
        <v>18.24867</v>
      </c>
      <c r="BV1016" s="48">
        <f t="shared" si="29"/>
        <v>0.06194134877</v>
      </c>
      <c r="BW1016" s="62">
        <f t="shared" si="30"/>
        <v>17.69762</v>
      </c>
      <c r="BX1016" s="26"/>
      <c r="BY1016" s="42">
        <v>0.0625283547236861</v>
      </c>
      <c r="BZ1016" s="23">
        <v>17.91434</v>
      </c>
      <c r="CA1016" s="48">
        <f t="shared" si="27"/>
        <v>0.06204686726</v>
      </c>
      <c r="CB1016" s="62">
        <f t="shared" si="28"/>
        <v>17.42161</v>
      </c>
      <c r="CC1016" s="7"/>
    </row>
    <row r="1017" ht="15.75" customHeight="1">
      <c r="A1017" s="1"/>
      <c r="B1017" s="38"/>
      <c r="C1017" s="38"/>
      <c r="D1017" s="38"/>
      <c r="E1017" s="38"/>
      <c r="F1017" s="26"/>
      <c r="G1017" s="38"/>
      <c r="H1017" s="38"/>
      <c r="I1017" s="38"/>
      <c r="J1017" s="38"/>
      <c r="K1017" s="26"/>
      <c r="L1017" s="38"/>
      <c r="M1017" s="38"/>
      <c r="N1017" s="38"/>
      <c r="O1017" s="38"/>
      <c r="P1017" s="26"/>
      <c r="Q1017" s="38"/>
      <c r="R1017" s="38"/>
      <c r="S1017" s="38"/>
      <c r="T1017" s="38"/>
      <c r="U1017" s="26"/>
      <c r="V1017" s="38"/>
      <c r="W1017" s="38"/>
      <c r="X1017" s="38"/>
      <c r="Y1017" s="38"/>
      <c r="Z1017" s="26"/>
      <c r="AA1017" s="38"/>
      <c r="AB1017" s="38"/>
      <c r="AC1017" s="38"/>
      <c r="AD1017" s="38"/>
      <c r="AE1017" s="26"/>
      <c r="AF1017" s="38"/>
      <c r="AG1017" s="38"/>
      <c r="AH1017" s="38"/>
      <c r="AI1017" s="38"/>
      <c r="AJ1017" s="26"/>
      <c r="AK1017" s="38"/>
      <c r="AL1017" s="38"/>
      <c r="AM1017" s="38"/>
      <c r="AN1017" s="38"/>
      <c r="AO1017" s="26"/>
      <c r="AP1017" s="38"/>
      <c r="AQ1017" s="38"/>
      <c r="AR1017" s="38"/>
      <c r="AS1017" s="38"/>
      <c r="AT1017" s="26"/>
      <c r="AU1017" s="38"/>
      <c r="AV1017" s="38"/>
      <c r="AW1017" s="38"/>
      <c r="AX1017" s="38"/>
      <c r="AY1017" s="26"/>
      <c r="AZ1017" s="38"/>
      <c r="BA1017" s="38"/>
      <c r="BB1017" s="38"/>
      <c r="BC1017" s="38"/>
      <c r="BD1017" s="26"/>
      <c r="BE1017" s="38"/>
      <c r="BF1017" s="38"/>
      <c r="BG1017" s="38"/>
      <c r="BH1017" s="38"/>
      <c r="BI1017" s="26"/>
      <c r="BJ1017" s="42">
        <v>0.0648558928866514</v>
      </c>
      <c r="BK1017" s="23">
        <v>18.04297</v>
      </c>
      <c r="BL1017" s="48">
        <f t="shared" si="25"/>
        <v>0.0643760377</v>
      </c>
      <c r="BM1017" s="62">
        <f t="shared" si="26"/>
        <v>17.57934</v>
      </c>
      <c r="BN1017" s="26"/>
      <c r="BO1017" s="42">
        <v>0.0648558928866514</v>
      </c>
      <c r="BP1017" s="23">
        <v>17.7382</v>
      </c>
      <c r="BQ1017" s="48">
        <f t="shared" si="19"/>
        <v>0.06437224311</v>
      </c>
      <c r="BR1017" s="62">
        <f t="shared" si="20"/>
        <v>17.33609</v>
      </c>
      <c r="BS1017" s="26"/>
      <c r="BT1017" s="42">
        <v>0.0625199777594325</v>
      </c>
      <c r="BU1017" s="23">
        <v>18.25138</v>
      </c>
      <c r="BV1017" s="48">
        <f t="shared" si="29"/>
        <v>0.06203447905</v>
      </c>
      <c r="BW1017" s="62">
        <f t="shared" si="30"/>
        <v>17.70033</v>
      </c>
      <c r="BX1017" s="26"/>
      <c r="BY1017" s="42">
        <v>0.0626234128947656</v>
      </c>
      <c r="BZ1017" s="23">
        <v>17.91726</v>
      </c>
      <c r="CA1017" s="48">
        <f t="shared" si="27"/>
        <v>0.06214192543</v>
      </c>
      <c r="CB1017" s="62">
        <f t="shared" si="28"/>
        <v>17.42453</v>
      </c>
      <c r="CC1017" s="7"/>
    </row>
    <row r="1018" ht="15.75" customHeight="1">
      <c r="A1018" s="1"/>
      <c r="B1018" s="38"/>
      <c r="C1018" s="38"/>
      <c r="D1018" s="38"/>
      <c r="E1018" s="38"/>
      <c r="F1018" s="26"/>
      <c r="G1018" s="38"/>
      <c r="H1018" s="38"/>
      <c r="I1018" s="38"/>
      <c r="J1018" s="38"/>
      <c r="K1018" s="26"/>
      <c r="L1018" s="38"/>
      <c r="M1018" s="38"/>
      <c r="N1018" s="38"/>
      <c r="O1018" s="38"/>
      <c r="P1018" s="26"/>
      <c r="Q1018" s="38"/>
      <c r="R1018" s="38"/>
      <c r="S1018" s="38"/>
      <c r="T1018" s="38"/>
      <c r="U1018" s="26"/>
      <c r="V1018" s="38"/>
      <c r="W1018" s="38"/>
      <c r="X1018" s="38"/>
      <c r="Y1018" s="38"/>
      <c r="Z1018" s="26"/>
      <c r="AA1018" s="38"/>
      <c r="AB1018" s="38"/>
      <c r="AC1018" s="38"/>
      <c r="AD1018" s="38"/>
      <c r="AE1018" s="26"/>
      <c r="AF1018" s="38"/>
      <c r="AG1018" s="38"/>
      <c r="AH1018" s="38"/>
      <c r="AI1018" s="38"/>
      <c r="AJ1018" s="26"/>
      <c r="AK1018" s="38"/>
      <c r="AL1018" s="38"/>
      <c r="AM1018" s="38"/>
      <c r="AN1018" s="38"/>
      <c r="AO1018" s="26"/>
      <c r="AP1018" s="38"/>
      <c r="AQ1018" s="38"/>
      <c r="AR1018" s="38"/>
      <c r="AS1018" s="38"/>
      <c r="AT1018" s="26"/>
      <c r="AU1018" s="38"/>
      <c r="AV1018" s="38"/>
      <c r="AW1018" s="38"/>
      <c r="AX1018" s="38"/>
      <c r="AY1018" s="26"/>
      <c r="AZ1018" s="38"/>
      <c r="BA1018" s="38"/>
      <c r="BB1018" s="38"/>
      <c r="BC1018" s="38"/>
      <c r="BD1018" s="26"/>
      <c r="BE1018" s="38"/>
      <c r="BF1018" s="38"/>
      <c r="BG1018" s="38"/>
      <c r="BH1018" s="38"/>
      <c r="BI1018" s="26"/>
      <c r="BJ1018" s="42">
        <v>0.0648801344537742</v>
      </c>
      <c r="BK1018" s="23">
        <v>18.04391</v>
      </c>
      <c r="BL1018" s="48">
        <f t="shared" si="25"/>
        <v>0.06440027926</v>
      </c>
      <c r="BM1018" s="62">
        <f t="shared" si="26"/>
        <v>17.58028</v>
      </c>
      <c r="BN1018" s="26"/>
      <c r="BO1018" s="42">
        <v>0.0648801344537742</v>
      </c>
      <c r="BP1018" s="23">
        <v>17.74289</v>
      </c>
      <c r="BQ1018" s="48">
        <f t="shared" si="19"/>
        <v>0.06439648467</v>
      </c>
      <c r="BR1018" s="62">
        <f t="shared" si="20"/>
        <v>17.34078</v>
      </c>
      <c r="BS1018" s="26"/>
      <c r="BT1018" s="42">
        <v>0.0626159056929174</v>
      </c>
      <c r="BU1018" s="23">
        <v>18.25276</v>
      </c>
      <c r="BV1018" s="48">
        <f t="shared" si="29"/>
        <v>0.06213040699</v>
      </c>
      <c r="BW1018" s="62">
        <f t="shared" si="30"/>
        <v>17.70171</v>
      </c>
      <c r="BX1018" s="26"/>
      <c r="BY1018" s="42">
        <v>0.0627168424903042</v>
      </c>
      <c r="BZ1018" s="23">
        <v>17.91677</v>
      </c>
      <c r="CA1018" s="48">
        <f t="shared" si="27"/>
        <v>0.06223535503</v>
      </c>
      <c r="CB1018" s="62">
        <f t="shared" si="28"/>
        <v>17.42404</v>
      </c>
      <c r="CC1018" s="7"/>
    </row>
    <row r="1019" ht="15.75" customHeight="1">
      <c r="A1019" s="1"/>
      <c r="B1019" s="38"/>
      <c r="C1019" s="38"/>
      <c r="D1019" s="38"/>
      <c r="E1019" s="38"/>
      <c r="F1019" s="26"/>
      <c r="G1019" s="38"/>
      <c r="H1019" s="38"/>
      <c r="I1019" s="38"/>
      <c r="J1019" s="38"/>
      <c r="K1019" s="26"/>
      <c r="L1019" s="38"/>
      <c r="M1019" s="38"/>
      <c r="N1019" s="38"/>
      <c r="O1019" s="38"/>
      <c r="P1019" s="26"/>
      <c r="Q1019" s="38"/>
      <c r="R1019" s="38"/>
      <c r="S1019" s="38"/>
      <c r="T1019" s="38"/>
      <c r="U1019" s="26"/>
      <c r="V1019" s="38"/>
      <c r="W1019" s="38"/>
      <c r="X1019" s="38"/>
      <c r="Y1019" s="38"/>
      <c r="Z1019" s="26"/>
      <c r="AA1019" s="38"/>
      <c r="AB1019" s="38"/>
      <c r="AC1019" s="38"/>
      <c r="AD1019" s="38"/>
      <c r="AE1019" s="26"/>
      <c r="AF1019" s="38"/>
      <c r="AG1019" s="38"/>
      <c r="AH1019" s="38"/>
      <c r="AI1019" s="38"/>
      <c r="AJ1019" s="26"/>
      <c r="AK1019" s="38"/>
      <c r="AL1019" s="38"/>
      <c r="AM1019" s="38"/>
      <c r="AN1019" s="38"/>
      <c r="AO1019" s="26"/>
      <c r="AP1019" s="38"/>
      <c r="AQ1019" s="38"/>
      <c r="AR1019" s="38"/>
      <c r="AS1019" s="38"/>
      <c r="AT1019" s="26"/>
      <c r="AU1019" s="38"/>
      <c r="AV1019" s="38"/>
      <c r="AW1019" s="38"/>
      <c r="AX1019" s="38"/>
      <c r="AY1019" s="26"/>
      <c r="AZ1019" s="38"/>
      <c r="BA1019" s="38"/>
      <c r="BB1019" s="38"/>
      <c r="BC1019" s="38"/>
      <c r="BD1019" s="26"/>
      <c r="BE1019" s="38"/>
      <c r="BF1019" s="38"/>
      <c r="BG1019" s="38"/>
      <c r="BH1019" s="38"/>
      <c r="BI1019" s="26"/>
      <c r="BJ1019" s="42">
        <v>0.0650013545800607</v>
      </c>
      <c r="BK1019" s="23">
        <v>18.04735</v>
      </c>
      <c r="BL1019" s="48">
        <f t="shared" si="25"/>
        <v>0.06452149939</v>
      </c>
      <c r="BM1019" s="62">
        <f t="shared" si="26"/>
        <v>17.58372</v>
      </c>
      <c r="BN1019" s="26"/>
      <c r="BO1019" s="42">
        <v>0.0650013545800607</v>
      </c>
      <c r="BP1019" s="23">
        <v>17.74178</v>
      </c>
      <c r="BQ1019" s="48">
        <f t="shared" si="19"/>
        <v>0.0645177048</v>
      </c>
      <c r="BR1019" s="62">
        <f t="shared" si="20"/>
        <v>17.33967</v>
      </c>
      <c r="BS1019" s="26"/>
      <c r="BT1019" s="42">
        <v>0.062703331146301</v>
      </c>
      <c r="BU1019" s="23">
        <v>18.25583</v>
      </c>
      <c r="BV1019" s="48">
        <f t="shared" si="29"/>
        <v>0.06221783244</v>
      </c>
      <c r="BW1019" s="62">
        <f t="shared" si="30"/>
        <v>17.70478</v>
      </c>
      <c r="BX1019" s="26"/>
      <c r="BY1019" s="42">
        <v>0.062789167966016</v>
      </c>
      <c r="BZ1019" s="23">
        <v>17.92151</v>
      </c>
      <c r="CA1019" s="48">
        <f t="shared" si="27"/>
        <v>0.0623076805</v>
      </c>
      <c r="CB1019" s="62">
        <f t="shared" si="28"/>
        <v>17.42878</v>
      </c>
      <c r="CC1019" s="7"/>
    </row>
    <row r="1020" ht="15.75" customHeight="1">
      <c r="A1020" s="1"/>
      <c r="B1020" s="38"/>
      <c r="C1020" s="38"/>
      <c r="D1020" s="38"/>
      <c r="E1020" s="38"/>
      <c r="F1020" s="26"/>
      <c r="G1020" s="38"/>
      <c r="H1020" s="38"/>
      <c r="I1020" s="38"/>
      <c r="J1020" s="38"/>
      <c r="K1020" s="26"/>
      <c r="L1020" s="38"/>
      <c r="M1020" s="38"/>
      <c r="N1020" s="38"/>
      <c r="O1020" s="38"/>
      <c r="P1020" s="26"/>
      <c r="Q1020" s="38"/>
      <c r="R1020" s="38"/>
      <c r="S1020" s="38"/>
      <c r="T1020" s="38"/>
      <c r="U1020" s="26"/>
      <c r="V1020" s="38"/>
      <c r="W1020" s="38"/>
      <c r="X1020" s="38"/>
      <c r="Y1020" s="38"/>
      <c r="Z1020" s="26"/>
      <c r="AA1020" s="38"/>
      <c r="AB1020" s="38"/>
      <c r="AC1020" s="38"/>
      <c r="AD1020" s="38"/>
      <c r="AE1020" s="26"/>
      <c r="AF1020" s="38"/>
      <c r="AG1020" s="38"/>
      <c r="AH1020" s="38"/>
      <c r="AI1020" s="38"/>
      <c r="AJ1020" s="26"/>
      <c r="AK1020" s="38"/>
      <c r="AL1020" s="38"/>
      <c r="AM1020" s="38"/>
      <c r="AN1020" s="38"/>
      <c r="AO1020" s="26"/>
      <c r="AP1020" s="38"/>
      <c r="AQ1020" s="38"/>
      <c r="AR1020" s="38"/>
      <c r="AS1020" s="38"/>
      <c r="AT1020" s="26"/>
      <c r="AU1020" s="38"/>
      <c r="AV1020" s="38"/>
      <c r="AW1020" s="38"/>
      <c r="AX1020" s="38"/>
      <c r="AY1020" s="26"/>
      <c r="AZ1020" s="38"/>
      <c r="BA1020" s="38"/>
      <c r="BB1020" s="38"/>
      <c r="BC1020" s="38"/>
      <c r="BD1020" s="26"/>
      <c r="BE1020" s="38"/>
      <c r="BF1020" s="38"/>
      <c r="BG1020" s="38"/>
      <c r="BH1020" s="38"/>
      <c r="BI1020" s="26"/>
      <c r="BJ1020" s="42">
        <v>0.0650783996344939</v>
      </c>
      <c r="BK1020" s="23">
        <v>18.04998</v>
      </c>
      <c r="BL1020" s="48">
        <f t="shared" si="25"/>
        <v>0.06459854444</v>
      </c>
      <c r="BM1020" s="62">
        <f t="shared" si="26"/>
        <v>17.58635</v>
      </c>
      <c r="BN1020" s="26"/>
      <c r="BO1020" s="42">
        <v>0.0650783996344939</v>
      </c>
      <c r="BP1020" s="23">
        <v>17.74625</v>
      </c>
      <c r="BQ1020" s="48">
        <f t="shared" si="19"/>
        <v>0.06459474985</v>
      </c>
      <c r="BR1020" s="62">
        <f t="shared" si="20"/>
        <v>17.34414</v>
      </c>
      <c r="BS1020" s="26"/>
      <c r="BT1020" s="42">
        <v>0.0627521903119799</v>
      </c>
      <c r="BU1020" s="23">
        <v>18.25907</v>
      </c>
      <c r="BV1020" s="48">
        <f t="shared" si="29"/>
        <v>0.06226669161</v>
      </c>
      <c r="BW1020" s="62">
        <f t="shared" si="30"/>
        <v>17.70802</v>
      </c>
      <c r="BX1020" s="26"/>
      <c r="BY1020" s="42">
        <v>0.0628653507854617</v>
      </c>
      <c r="BZ1020" s="23">
        <v>17.92504</v>
      </c>
      <c r="CA1020" s="48">
        <f t="shared" si="27"/>
        <v>0.06238386332</v>
      </c>
      <c r="CB1020" s="62">
        <f t="shared" si="28"/>
        <v>17.43231</v>
      </c>
      <c r="CC1020" s="7"/>
    </row>
    <row r="1021" ht="15.75" customHeight="1">
      <c r="A1021" s="1"/>
      <c r="B1021" s="38"/>
      <c r="C1021" s="38"/>
      <c r="D1021" s="38"/>
      <c r="E1021" s="38"/>
      <c r="F1021" s="26"/>
      <c r="G1021" s="38"/>
      <c r="H1021" s="38"/>
      <c r="I1021" s="38"/>
      <c r="J1021" s="38"/>
      <c r="K1021" s="26"/>
      <c r="L1021" s="38"/>
      <c r="M1021" s="38"/>
      <c r="N1021" s="38"/>
      <c r="O1021" s="38"/>
      <c r="P1021" s="26"/>
      <c r="Q1021" s="38"/>
      <c r="R1021" s="38"/>
      <c r="S1021" s="38"/>
      <c r="T1021" s="38"/>
      <c r="U1021" s="26"/>
      <c r="V1021" s="38"/>
      <c r="W1021" s="38"/>
      <c r="X1021" s="38"/>
      <c r="Y1021" s="38"/>
      <c r="Z1021" s="26"/>
      <c r="AA1021" s="38"/>
      <c r="AB1021" s="38"/>
      <c r="AC1021" s="38"/>
      <c r="AD1021" s="38"/>
      <c r="AE1021" s="26"/>
      <c r="AF1021" s="38"/>
      <c r="AG1021" s="38"/>
      <c r="AH1021" s="38"/>
      <c r="AI1021" s="38"/>
      <c r="AJ1021" s="26"/>
      <c r="AK1021" s="38"/>
      <c r="AL1021" s="38"/>
      <c r="AM1021" s="38"/>
      <c r="AN1021" s="38"/>
      <c r="AO1021" s="26"/>
      <c r="AP1021" s="38"/>
      <c r="AQ1021" s="38"/>
      <c r="AR1021" s="38"/>
      <c r="AS1021" s="38"/>
      <c r="AT1021" s="26"/>
      <c r="AU1021" s="38"/>
      <c r="AV1021" s="38"/>
      <c r="AW1021" s="38"/>
      <c r="AX1021" s="38"/>
      <c r="AY1021" s="26"/>
      <c r="AZ1021" s="38"/>
      <c r="BA1021" s="38"/>
      <c r="BB1021" s="38"/>
      <c r="BC1021" s="38"/>
      <c r="BD1021" s="26"/>
      <c r="BE1021" s="38"/>
      <c r="BF1021" s="38"/>
      <c r="BG1021" s="38"/>
      <c r="BH1021" s="38"/>
      <c r="BI1021" s="26"/>
      <c r="BJ1021" s="42">
        <v>0.0651599131145664</v>
      </c>
      <c r="BK1021" s="23">
        <v>18.05034</v>
      </c>
      <c r="BL1021" s="48">
        <f t="shared" si="25"/>
        <v>0.06468005792</v>
      </c>
      <c r="BM1021" s="62">
        <f t="shared" si="26"/>
        <v>17.58671</v>
      </c>
      <c r="BN1021" s="26"/>
      <c r="BO1021" s="42">
        <v>0.0651599131145664</v>
      </c>
      <c r="BP1021" s="23">
        <v>17.74888</v>
      </c>
      <c r="BQ1021" s="48">
        <f t="shared" si="19"/>
        <v>0.06467626333</v>
      </c>
      <c r="BR1021" s="62">
        <f t="shared" si="20"/>
        <v>17.34677</v>
      </c>
      <c r="BS1021" s="26"/>
      <c r="BT1021" s="42">
        <v>0.0628002857131329</v>
      </c>
      <c r="BU1021" s="23">
        <v>18.25941</v>
      </c>
      <c r="BV1021" s="48">
        <f t="shared" si="29"/>
        <v>0.06231478701</v>
      </c>
      <c r="BW1021" s="62">
        <f t="shared" si="30"/>
        <v>17.70836</v>
      </c>
      <c r="BX1021" s="26"/>
      <c r="BY1021" s="42">
        <v>0.0629398642845349</v>
      </c>
      <c r="BZ1021" s="23">
        <v>17.92448</v>
      </c>
      <c r="CA1021" s="48">
        <f t="shared" si="27"/>
        <v>0.06245837682</v>
      </c>
      <c r="CB1021" s="62">
        <f t="shared" si="28"/>
        <v>17.43175</v>
      </c>
      <c r="CC1021" s="7"/>
    </row>
    <row r="1022" ht="15.75" customHeight="1">
      <c r="A1022" s="1"/>
      <c r="B1022" s="38"/>
      <c r="C1022" s="38"/>
      <c r="D1022" s="38"/>
      <c r="E1022" s="38"/>
      <c r="F1022" s="26"/>
      <c r="G1022" s="38"/>
      <c r="H1022" s="38"/>
      <c r="I1022" s="38"/>
      <c r="J1022" s="38"/>
      <c r="K1022" s="26"/>
      <c r="L1022" s="38"/>
      <c r="M1022" s="38"/>
      <c r="N1022" s="38"/>
      <c r="O1022" s="38"/>
      <c r="P1022" s="26"/>
      <c r="Q1022" s="38"/>
      <c r="R1022" s="38"/>
      <c r="S1022" s="38"/>
      <c r="T1022" s="38"/>
      <c r="U1022" s="26"/>
      <c r="V1022" s="38"/>
      <c r="W1022" s="38"/>
      <c r="X1022" s="38"/>
      <c r="Y1022" s="38"/>
      <c r="Z1022" s="26"/>
      <c r="AA1022" s="38"/>
      <c r="AB1022" s="38"/>
      <c r="AC1022" s="38"/>
      <c r="AD1022" s="38"/>
      <c r="AE1022" s="26"/>
      <c r="AF1022" s="38"/>
      <c r="AG1022" s="38"/>
      <c r="AH1022" s="38"/>
      <c r="AI1022" s="38"/>
      <c r="AJ1022" s="26"/>
      <c r="AK1022" s="38"/>
      <c r="AL1022" s="38"/>
      <c r="AM1022" s="38"/>
      <c r="AN1022" s="38"/>
      <c r="AO1022" s="26"/>
      <c r="AP1022" s="38"/>
      <c r="AQ1022" s="38"/>
      <c r="AR1022" s="38"/>
      <c r="AS1022" s="38"/>
      <c r="AT1022" s="26"/>
      <c r="AU1022" s="38"/>
      <c r="AV1022" s="38"/>
      <c r="AW1022" s="38"/>
      <c r="AX1022" s="38"/>
      <c r="AY1022" s="26"/>
      <c r="AZ1022" s="38"/>
      <c r="BA1022" s="38"/>
      <c r="BB1022" s="38"/>
      <c r="BC1022" s="38"/>
      <c r="BD1022" s="26"/>
      <c r="BE1022" s="38"/>
      <c r="BF1022" s="38"/>
      <c r="BG1022" s="38"/>
      <c r="BH1022" s="38"/>
      <c r="BI1022" s="26"/>
      <c r="BJ1022" s="42">
        <v>0.0652239342357992</v>
      </c>
      <c r="BK1022" s="23">
        <v>18.05385</v>
      </c>
      <c r="BL1022" s="48">
        <f t="shared" si="25"/>
        <v>0.06474407904</v>
      </c>
      <c r="BM1022" s="62">
        <f t="shared" si="26"/>
        <v>17.59022</v>
      </c>
      <c r="BN1022" s="26"/>
      <c r="BO1022" s="42">
        <v>0.0652239342357992</v>
      </c>
      <c r="BP1022" s="23">
        <v>17.75013</v>
      </c>
      <c r="BQ1022" s="48">
        <f t="shared" si="19"/>
        <v>0.06474028445</v>
      </c>
      <c r="BR1022" s="62">
        <f t="shared" si="20"/>
        <v>17.34802</v>
      </c>
      <c r="BS1022" s="26"/>
      <c r="BT1022" s="42">
        <v>0.0628927501547587</v>
      </c>
      <c r="BU1022" s="23">
        <v>18.26203</v>
      </c>
      <c r="BV1022" s="48">
        <f t="shared" si="29"/>
        <v>0.06240725145</v>
      </c>
      <c r="BW1022" s="62">
        <f t="shared" si="30"/>
        <v>17.71098</v>
      </c>
      <c r="BX1022" s="26"/>
      <c r="BY1022" s="42">
        <v>0.0630370260994324</v>
      </c>
      <c r="BZ1022" s="23">
        <v>17.92934</v>
      </c>
      <c r="CA1022" s="48">
        <f t="shared" si="27"/>
        <v>0.06255553864</v>
      </c>
      <c r="CB1022" s="62">
        <f t="shared" si="28"/>
        <v>17.43661</v>
      </c>
      <c r="CC1022" s="7"/>
    </row>
    <row r="1023" ht="15.75" customHeight="1">
      <c r="A1023" s="1"/>
      <c r="B1023" s="38"/>
      <c r="C1023" s="38"/>
      <c r="D1023" s="38"/>
      <c r="E1023" s="38"/>
      <c r="F1023" s="26"/>
      <c r="G1023" s="38"/>
      <c r="H1023" s="38"/>
      <c r="I1023" s="38"/>
      <c r="J1023" s="38"/>
      <c r="K1023" s="26"/>
      <c r="L1023" s="38"/>
      <c r="M1023" s="38"/>
      <c r="N1023" s="38"/>
      <c r="O1023" s="38"/>
      <c r="P1023" s="26"/>
      <c r="Q1023" s="38"/>
      <c r="R1023" s="38"/>
      <c r="S1023" s="38"/>
      <c r="T1023" s="38"/>
      <c r="U1023" s="26"/>
      <c r="V1023" s="38"/>
      <c r="W1023" s="38"/>
      <c r="X1023" s="38"/>
      <c r="Y1023" s="38"/>
      <c r="Z1023" s="26"/>
      <c r="AA1023" s="38"/>
      <c r="AB1023" s="38"/>
      <c r="AC1023" s="38"/>
      <c r="AD1023" s="38"/>
      <c r="AE1023" s="26"/>
      <c r="AF1023" s="38"/>
      <c r="AG1023" s="38"/>
      <c r="AH1023" s="38"/>
      <c r="AI1023" s="38"/>
      <c r="AJ1023" s="26"/>
      <c r="AK1023" s="38"/>
      <c r="AL1023" s="38"/>
      <c r="AM1023" s="38"/>
      <c r="AN1023" s="38"/>
      <c r="AO1023" s="26"/>
      <c r="AP1023" s="38"/>
      <c r="AQ1023" s="38"/>
      <c r="AR1023" s="38"/>
      <c r="AS1023" s="38"/>
      <c r="AT1023" s="26"/>
      <c r="AU1023" s="38"/>
      <c r="AV1023" s="38"/>
      <c r="AW1023" s="38"/>
      <c r="AX1023" s="38"/>
      <c r="AY1023" s="26"/>
      <c r="AZ1023" s="38"/>
      <c r="BA1023" s="38"/>
      <c r="BB1023" s="38"/>
      <c r="BC1023" s="38"/>
      <c r="BD1023" s="26"/>
      <c r="BE1023" s="38"/>
      <c r="BF1023" s="38"/>
      <c r="BG1023" s="38"/>
      <c r="BH1023" s="38"/>
      <c r="BI1023" s="26"/>
      <c r="BJ1023" s="42">
        <v>0.0653217117377412</v>
      </c>
      <c r="BK1023" s="23">
        <v>18.05596</v>
      </c>
      <c r="BL1023" s="48">
        <f t="shared" si="25"/>
        <v>0.06484185655</v>
      </c>
      <c r="BM1023" s="62">
        <f t="shared" si="26"/>
        <v>17.59233</v>
      </c>
      <c r="BN1023" s="26"/>
      <c r="BO1023" s="42">
        <v>0.0653217117377412</v>
      </c>
      <c r="BP1023" s="23">
        <v>17.75246</v>
      </c>
      <c r="BQ1023" s="48">
        <f t="shared" si="19"/>
        <v>0.06483806196</v>
      </c>
      <c r="BR1023" s="62">
        <f t="shared" si="20"/>
        <v>17.35035</v>
      </c>
      <c r="BS1023" s="26"/>
      <c r="BT1023" s="42">
        <v>0.0629606588413072</v>
      </c>
      <c r="BU1023" s="23">
        <v>18.26631</v>
      </c>
      <c r="BV1023" s="48">
        <f t="shared" si="29"/>
        <v>0.06247516014</v>
      </c>
      <c r="BW1023" s="62">
        <f t="shared" si="30"/>
        <v>17.71526</v>
      </c>
      <c r="BX1023" s="26"/>
      <c r="BY1023" s="42">
        <v>0.0630937229909063</v>
      </c>
      <c r="BZ1023" s="23">
        <v>17.93214</v>
      </c>
      <c r="CA1023" s="48">
        <f t="shared" si="27"/>
        <v>0.06261223553</v>
      </c>
      <c r="CB1023" s="62">
        <f t="shared" si="28"/>
        <v>17.43941</v>
      </c>
      <c r="CC1023" s="7"/>
    </row>
    <row r="1024" ht="15.75" customHeight="1">
      <c r="A1024" s="1"/>
      <c r="B1024" s="38"/>
      <c r="C1024" s="38"/>
      <c r="D1024" s="38"/>
      <c r="E1024" s="38"/>
      <c r="F1024" s="26"/>
      <c r="G1024" s="38"/>
      <c r="H1024" s="38"/>
      <c r="I1024" s="38"/>
      <c r="J1024" s="38"/>
      <c r="K1024" s="26"/>
      <c r="L1024" s="38"/>
      <c r="M1024" s="38"/>
      <c r="N1024" s="38"/>
      <c r="O1024" s="38"/>
      <c r="P1024" s="26"/>
      <c r="Q1024" s="38"/>
      <c r="R1024" s="38"/>
      <c r="S1024" s="38"/>
      <c r="T1024" s="38"/>
      <c r="U1024" s="26"/>
      <c r="V1024" s="38"/>
      <c r="W1024" s="38"/>
      <c r="X1024" s="38"/>
      <c r="Y1024" s="38"/>
      <c r="Z1024" s="26"/>
      <c r="AA1024" s="38"/>
      <c r="AB1024" s="38"/>
      <c r="AC1024" s="38"/>
      <c r="AD1024" s="38"/>
      <c r="AE1024" s="26"/>
      <c r="AF1024" s="38"/>
      <c r="AG1024" s="38"/>
      <c r="AH1024" s="38"/>
      <c r="AI1024" s="38"/>
      <c r="AJ1024" s="26"/>
      <c r="AK1024" s="38"/>
      <c r="AL1024" s="38"/>
      <c r="AM1024" s="38"/>
      <c r="AN1024" s="38"/>
      <c r="AO1024" s="26"/>
      <c r="AP1024" s="38"/>
      <c r="AQ1024" s="38"/>
      <c r="AR1024" s="38"/>
      <c r="AS1024" s="38"/>
      <c r="AT1024" s="26"/>
      <c r="AU1024" s="38"/>
      <c r="AV1024" s="38"/>
      <c r="AW1024" s="38"/>
      <c r="AX1024" s="38"/>
      <c r="AY1024" s="26"/>
      <c r="AZ1024" s="38"/>
      <c r="BA1024" s="38"/>
      <c r="BB1024" s="38"/>
      <c r="BC1024" s="38"/>
      <c r="BD1024" s="26"/>
      <c r="BE1024" s="38"/>
      <c r="BF1024" s="38"/>
      <c r="BG1024" s="38"/>
      <c r="BH1024" s="38"/>
      <c r="BI1024" s="26"/>
      <c r="BJ1024" s="42">
        <v>0.065367717704961</v>
      </c>
      <c r="BK1024" s="23">
        <v>18.05557</v>
      </c>
      <c r="BL1024" s="48">
        <f t="shared" si="25"/>
        <v>0.06488786251</v>
      </c>
      <c r="BM1024" s="62">
        <f t="shared" si="26"/>
        <v>17.59194</v>
      </c>
      <c r="BN1024" s="26"/>
      <c r="BO1024" s="42">
        <v>0.065367717704961</v>
      </c>
      <c r="BP1024" s="23">
        <v>17.75718</v>
      </c>
      <c r="BQ1024" s="48">
        <f t="shared" si="19"/>
        <v>0.06488406792</v>
      </c>
      <c r="BR1024" s="62">
        <f t="shared" si="20"/>
        <v>17.35507</v>
      </c>
      <c r="BS1024" s="26"/>
      <c r="BT1024" s="42">
        <v>0.0630244879944872</v>
      </c>
      <c r="BU1024" s="23">
        <v>18.26676</v>
      </c>
      <c r="BV1024" s="48">
        <f t="shared" si="29"/>
        <v>0.06253898929</v>
      </c>
      <c r="BW1024" s="62">
        <f t="shared" si="30"/>
        <v>17.71571</v>
      </c>
      <c r="BX1024" s="26"/>
      <c r="BY1024" s="42">
        <v>0.0632134146898733</v>
      </c>
      <c r="BZ1024" s="23">
        <v>17.93219</v>
      </c>
      <c r="CA1024" s="48">
        <f t="shared" si="27"/>
        <v>0.06273192723</v>
      </c>
      <c r="CB1024" s="62">
        <f t="shared" si="28"/>
        <v>17.43946</v>
      </c>
      <c r="CC1024" s="7"/>
    </row>
    <row r="1025" ht="15.75" customHeight="1">
      <c r="A1025" s="1"/>
      <c r="B1025" s="38"/>
      <c r="C1025" s="38"/>
      <c r="D1025" s="38"/>
      <c r="E1025" s="38"/>
      <c r="F1025" s="26"/>
      <c r="G1025" s="38"/>
      <c r="H1025" s="38"/>
      <c r="I1025" s="38"/>
      <c r="J1025" s="38"/>
      <c r="K1025" s="26"/>
      <c r="L1025" s="38"/>
      <c r="M1025" s="38"/>
      <c r="N1025" s="38"/>
      <c r="O1025" s="38"/>
      <c r="P1025" s="26"/>
      <c r="Q1025" s="38"/>
      <c r="R1025" s="38"/>
      <c r="S1025" s="38"/>
      <c r="T1025" s="38"/>
      <c r="U1025" s="26"/>
      <c r="V1025" s="38"/>
      <c r="W1025" s="38"/>
      <c r="X1025" s="38"/>
      <c r="Y1025" s="38"/>
      <c r="Z1025" s="26"/>
      <c r="AA1025" s="38"/>
      <c r="AB1025" s="38"/>
      <c r="AC1025" s="38"/>
      <c r="AD1025" s="38"/>
      <c r="AE1025" s="26"/>
      <c r="AF1025" s="38"/>
      <c r="AG1025" s="38"/>
      <c r="AH1025" s="38"/>
      <c r="AI1025" s="38"/>
      <c r="AJ1025" s="26"/>
      <c r="AK1025" s="38"/>
      <c r="AL1025" s="38"/>
      <c r="AM1025" s="38"/>
      <c r="AN1025" s="38"/>
      <c r="AO1025" s="26"/>
      <c r="AP1025" s="38"/>
      <c r="AQ1025" s="38"/>
      <c r="AR1025" s="38"/>
      <c r="AS1025" s="38"/>
      <c r="AT1025" s="26"/>
      <c r="AU1025" s="38"/>
      <c r="AV1025" s="38"/>
      <c r="AW1025" s="38"/>
      <c r="AX1025" s="38"/>
      <c r="AY1025" s="26"/>
      <c r="AZ1025" s="38"/>
      <c r="BA1025" s="38"/>
      <c r="BB1025" s="38"/>
      <c r="BC1025" s="38"/>
      <c r="BD1025" s="26"/>
      <c r="BE1025" s="38"/>
      <c r="BF1025" s="38"/>
      <c r="BG1025" s="38"/>
      <c r="BH1025" s="38"/>
      <c r="BI1025" s="26"/>
      <c r="BJ1025" s="42">
        <v>0.0654647496657952</v>
      </c>
      <c r="BK1025" s="23">
        <v>18.05987</v>
      </c>
      <c r="BL1025" s="48">
        <f t="shared" si="25"/>
        <v>0.06498489447</v>
      </c>
      <c r="BM1025" s="62">
        <f t="shared" si="26"/>
        <v>17.59624</v>
      </c>
      <c r="BN1025" s="26"/>
      <c r="BO1025" s="42">
        <v>0.0654647496657952</v>
      </c>
      <c r="BP1025" s="23">
        <v>17.75696</v>
      </c>
      <c r="BQ1025" s="48">
        <f t="shared" si="19"/>
        <v>0.06498109988</v>
      </c>
      <c r="BR1025" s="62">
        <f t="shared" si="20"/>
        <v>17.35485</v>
      </c>
      <c r="BS1025" s="26"/>
      <c r="BT1025" s="42">
        <v>0.0631294804713258</v>
      </c>
      <c r="BU1025" s="23">
        <v>18.26908</v>
      </c>
      <c r="BV1025" s="48">
        <f t="shared" si="29"/>
        <v>0.06264398177</v>
      </c>
      <c r="BW1025" s="62">
        <f t="shared" si="30"/>
        <v>17.71803</v>
      </c>
      <c r="BX1025" s="26"/>
      <c r="BY1025" s="42">
        <v>0.0632232462430564</v>
      </c>
      <c r="BZ1025" s="23">
        <v>17.9362</v>
      </c>
      <c r="CA1025" s="48">
        <f t="shared" si="27"/>
        <v>0.06274175878</v>
      </c>
      <c r="CB1025" s="62">
        <f t="shared" si="28"/>
        <v>17.44347</v>
      </c>
      <c r="CC1025" s="7"/>
    </row>
    <row r="1026" ht="15.75" customHeight="1">
      <c r="A1026" s="1"/>
      <c r="B1026" s="38"/>
      <c r="C1026" s="38"/>
      <c r="D1026" s="38"/>
      <c r="E1026" s="38"/>
      <c r="F1026" s="26"/>
      <c r="G1026" s="38"/>
      <c r="H1026" s="38"/>
      <c r="I1026" s="38"/>
      <c r="J1026" s="38"/>
      <c r="K1026" s="26"/>
      <c r="L1026" s="38"/>
      <c r="M1026" s="38"/>
      <c r="N1026" s="38"/>
      <c r="O1026" s="38"/>
      <c r="P1026" s="26"/>
      <c r="Q1026" s="38"/>
      <c r="R1026" s="38"/>
      <c r="S1026" s="38"/>
      <c r="T1026" s="38"/>
      <c r="U1026" s="26"/>
      <c r="V1026" s="38"/>
      <c r="W1026" s="38"/>
      <c r="X1026" s="38"/>
      <c r="Y1026" s="38"/>
      <c r="Z1026" s="26"/>
      <c r="AA1026" s="38"/>
      <c r="AB1026" s="38"/>
      <c r="AC1026" s="38"/>
      <c r="AD1026" s="38"/>
      <c r="AE1026" s="26"/>
      <c r="AF1026" s="38"/>
      <c r="AG1026" s="38"/>
      <c r="AH1026" s="38"/>
      <c r="AI1026" s="38"/>
      <c r="AJ1026" s="26"/>
      <c r="AK1026" s="38"/>
      <c r="AL1026" s="38"/>
      <c r="AM1026" s="38"/>
      <c r="AN1026" s="38"/>
      <c r="AO1026" s="26"/>
      <c r="AP1026" s="38"/>
      <c r="AQ1026" s="38"/>
      <c r="AR1026" s="38"/>
      <c r="AS1026" s="38"/>
      <c r="AT1026" s="26"/>
      <c r="AU1026" s="38"/>
      <c r="AV1026" s="38"/>
      <c r="AW1026" s="38"/>
      <c r="AX1026" s="38"/>
      <c r="AY1026" s="26"/>
      <c r="AZ1026" s="38"/>
      <c r="BA1026" s="38"/>
      <c r="BB1026" s="38"/>
      <c r="BC1026" s="38"/>
      <c r="BD1026" s="26"/>
      <c r="BE1026" s="38"/>
      <c r="BF1026" s="38"/>
      <c r="BG1026" s="38"/>
      <c r="BH1026" s="38"/>
      <c r="BI1026" s="26"/>
      <c r="BJ1026" s="42">
        <v>0.0655122176788754</v>
      </c>
      <c r="BK1026" s="23">
        <v>18.06169</v>
      </c>
      <c r="BL1026" s="48">
        <f t="shared" si="25"/>
        <v>0.06503236249</v>
      </c>
      <c r="BM1026" s="62">
        <f t="shared" si="26"/>
        <v>17.59806</v>
      </c>
      <c r="BN1026" s="26"/>
      <c r="BO1026" s="42">
        <v>0.0655122176788754</v>
      </c>
      <c r="BP1026" s="23">
        <v>17.75941</v>
      </c>
      <c r="BQ1026" s="48">
        <f t="shared" si="19"/>
        <v>0.0650285679</v>
      </c>
      <c r="BR1026" s="62">
        <f t="shared" si="20"/>
        <v>17.3573</v>
      </c>
      <c r="BS1026" s="26"/>
      <c r="BT1026" s="42">
        <v>0.0631945214939915</v>
      </c>
      <c r="BU1026" s="23">
        <v>18.27291</v>
      </c>
      <c r="BV1026" s="48">
        <f t="shared" si="29"/>
        <v>0.06270902279</v>
      </c>
      <c r="BW1026" s="62">
        <f t="shared" si="30"/>
        <v>17.72186</v>
      </c>
      <c r="BX1026" s="26"/>
      <c r="BY1026" s="42">
        <v>0.0633516396946159</v>
      </c>
      <c r="BZ1026" s="23">
        <v>17.93885</v>
      </c>
      <c r="CA1026" s="48">
        <f t="shared" si="27"/>
        <v>0.06287015223</v>
      </c>
      <c r="CB1026" s="62">
        <f t="shared" si="28"/>
        <v>17.44612</v>
      </c>
      <c r="CC1026" s="7"/>
    </row>
    <row r="1027" ht="15.75" customHeight="1">
      <c r="A1027" s="1"/>
      <c r="B1027" s="38"/>
      <c r="C1027" s="38"/>
      <c r="D1027" s="38"/>
      <c r="E1027" s="38"/>
      <c r="F1027" s="26"/>
      <c r="G1027" s="38"/>
      <c r="H1027" s="38"/>
      <c r="I1027" s="38"/>
      <c r="J1027" s="38"/>
      <c r="K1027" s="26"/>
      <c r="L1027" s="38"/>
      <c r="M1027" s="38"/>
      <c r="N1027" s="38"/>
      <c r="O1027" s="38"/>
      <c r="P1027" s="26"/>
      <c r="Q1027" s="38"/>
      <c r="R1027" s="38"/>
      <c r="S1027" s="38"/>
      <c r="T1027" s="38"/>
      <c r="U1027" s="26"/>
      <c r="V1027" s="38"/>
      <c r="W1027" s="38"/>
      <c r="X1027" s="38"/>
      <c r="Y1027" s="38"/>
      <c r="Z1027" s="26"/>
      <c r="AA1027" s="38"/>
      <c r="AB1027" s="38"/>
      <c r="AC1027" s="38"/>
      <c r="AD1027" s="38"/>
      <c r="AE1027" s="26"/>
      <c r="AF1027" s="38"/>
      <c r="AG1027" s="38"/>
      <c r="AH1027" s="38"/>
      <c r="AI1027" s="38"/>
      <c r="AJ1027" s="26"/>
      <c r="AK1027" s="38"/>
      <c r="AL1027" s="38"/>
      <c r="AM1027" s="38"/>
      <c r="AN1027" s="38"/>
      <c r="AO1027" s="26"/>
      <c r="AP1027" s="38"/>
      <c r="AQ1027" s="38"/>
      <c r="AR1027" s="38"/>
      <c r="AS1027" s="38"/>
      <c r="AT1027" s="26"/>
      <c r="AU1027" s="38"/>
      <c r="AV1027" s="38"/>
      <c r="AW1027" s="38"/>
      <c r="AX1027" s="38"/>
      <c r="AY1027" s="26"/>
      <c r="AZ1027" s="38"/>
      <c r="BA1027" s="38"/>
      <c r="BB1027" s="38"/>
      <c r="BC1027" s="38"/>
      <c r="BD1027" s="26"/>
      <c r="BE1027" s="38"/>
      <c r="BF1027" s="38"/>
      <c r="BG1027" s="38"/>
      <c r="BH1027" s="38"/>
      <c r="BI1027" s="26"/>
      <c r="BJ1027" s="42">
        <v>0.065580732056193</v>
      </c>
      <c r="BK1027" s="23">
        <v>18.06258</v>
      </c>
      <c r="BL1027" s="48">
        <f t="shared" si="25"/>
        <v>0.06510087687</v>
      </c>
      <c r="BM1027" s="62">
        <f t="shared" si="26"/>
        <v>17.59895</v>
      </c>
      <c r="BN1027" s="26"/>
      <c r="BO1027" s="42">
        <v>0.065580732056193</v>
      </c>
      <c r="BP1027" s="23">
        <v>17.76206</v>
      </c>
      <c r="BQ1027" s="48">
        <f t="shared" si="19"/>
        <v>0.06509708228</v>
      </c>
      <c r="BR1027" s="62">
        <f t="shared" si="20"/>
        <v>17.35995</v>
      </c>
      <c r="BS1027" s="26"/>
      <c r="BT1027" s="42">
        <v>0.0633312500455399</v>
      </c>
      <c r="BU1027" s="23">
        <v>18.27316</v>
      </c>
      <c r="BV1027" s="48">
        <f t="shared" si="29"/>
        <v>0.06284575134</v>
      </c>
      <c r="BW1027" s="62">
        <f t="shared" si="30"/>
        <v>17.72211</v>
      </c>
      <c r="BX1027" s="26"/>
      <c r="BY1027" s="42">
        <v>0.0633985353839444</v>
      </c>
      <c r="BZ1027" s="23">
        <v>17.94046</v>
      </c>
      <c r="CA1027" s="48">
        <f t="shared" si="27"/>
        <v>0.06291704792</v>
      </c>
      <c r="CB1027" s="62">
        <f t="shared" si="28"/>
        <v>17.44773</v>
      </c>
      <c r="CC1027" s="7"/>
    </row>
    <row r="1028" ht="15.75" customHeight="1">
      <c r="A1028" s="1"/>
      <c r="B1028" s="38"/>
      <c r="C1028" s="38"/>
      <c r="D1028" s="38"/>
      <c r="E1028" s="38"/>
      <c r="F1028" s="26"/>
      <c r="G1028" s="38"/>
      <c r="H1028" s="38"/>
      <c r="I1028" s="38"/>
      <c r="J1028" s="38"/>
      <c r="K1028" s="26"/>
      <c r="L1028" s="38"/>
      <c r="M1028" s="38"/>
      <c r="N1028" s="38"/>
      <c r="O1028" s="38"/>
      <c r="P1028" s="26"/>
      <c r="Q1028" s="38"/>
      <c r="R1028" s="38"/>
      <c r="S1028" s="38"/>
      <c r="T1028" s="38"/>
      <c r="U1028" s="26"/>
      <c r="V1028" s="38"/>
      <c r="W1028" s="38"/>
      <c r="X1028" s="38"/>
      <c r="Y1028" s="38"/>
      <c r="Z1028" s="26"/>
      <c r="AA1028" s="38"/>
      <c r="AB1028" s="38"/>
      <c r="AC1028" s="38"/>
      <c r="AD1028" s="38"/>
      <c r="AE1028" s="26"/>
      <c r="AF1028" s="38"/>
      <c r="AG1028" s="38"/>
      <c r="AH1028" s="38"/>
      <c r="AI1028" s="38"/>
      <c r="AJ1028" s="26"/>
      <c r="AK1028" s="38"/>
      <c r="AL1028" s="38"/>
      <c r="AM1028" s="38"/>
      <c r="AN1028" s="38"/>
      <c r="AO1028" s="26"/>
      <c r="AP1028" s="38"/>
      <c r="AQ1028" s="38"/>
      <c r="AR1028" s="38"/>
      <c r="AS1028" s="38"/>
      <c r="AT1028" s="26"/>
      <c r="AU1028" s="38"/>
      <c r="AV1028" s="38"/>
      <c r="AW1028" s="38"/>
      <c r="AX1028" s="38"/>
      <c r="AY1028" s="26"/>
      <c r="AZ1028" s="38"/>
      <c r="BA1028" s="38"/>
      <c r="BB1028" s="38"/>
      <c r="BC1028" s="38"/>
      <c r="BD1028" s="26"/>
      <c r="BE1028" s="38"/>
      <c r="BF1028" s="38"/>
      <c r="BG1028" s="38"/>
      <c r="BH1028" s="38"/>
      <c r="BI1028" s="26"/>
      <c r="BJ1028" s="42">
        <v>0.0657106786933495</v>
      </c>
      <c r="BK1028" s="23">
        <v>18.06665</v>
      </c>
      <c r="BL1028" s="48">
        <f t="shared" si="25"/>
        <v>0.0652308235</v>
      </c>
      <c r="BM1028" s="62">
        <f t="shared" si="26"/>
        <v>17.60302</v>
      </c>
      <c r="BN1028" s="26"/>
      <c r="BO1028" s="42">
        <v>0.0657106786933495</v>
      </c>
      <c r="BP1028" s="23">
        <v>17.76326</v>
      </c>
      <c r="BQ1028" s="48">
        <f t="shared" si="19"/>
        <v>0.06522702891</v>
      </c>
      <c r="BR1028" s="62">
        <f t="shared" si="20"/>
        <v>17.36115</v>
      </c>
      <c r="BS1028" s="26"/>
      <c r="BT1028" s="42">
        <v>0.0633390295984433</v>
      </c>
      <c r="BU1028" s="23">
        <v>18.27585</v>
      </c>
      <c r="BV1028" s="48">
        <f t="shared" si="29"/>
        <v>0.06285353089</v>
      </c>
      <c r="BW1028" s="62">
        <f t="shared" si="30"/>
        <v>17.7248</v>
      </c>
      <c r="BX1028" s="26"/>
      <c r="BY1028" s="42">
        <v>0.063500811032198</v>
      </c>
      <c r="BZ1028" s="23">
        <v>17.94207</v>
      </c>
      <c r="CA1028" s="48">
        <f t="shared" si="27"/>
        <v>0.06301932357</v>
      </c>
      <c r="CB1028" s="62">
        <f t="shared" si="28"/>
        <v>17.44934</v>
      </c>
      <c r="CC1028" s="7"/>
    </row>
    <row r="1029" ht="15.75" customHeight="1">
      <c r="A1029" s="1"/>
      <c r="B1029" s="38"/>
      <c r="C1029" s="38"/>
      <c r="D1029" s="38"/>
      <c r="E1029" s="38"/>
      <c r="F1029" s="26"/>
      <c r="G1029" s="38"/>
      <c r="H1029" s="38"/>
      <c r="I1029" s="38"/>
      <c r="J1029" s="38"/>
      <c r="K1029" s="26"/>
      <c r="L1029" s="38"/>
      <c r="M1029" s="38"/>
      <c r="N1029" s="38"/>
      <c r="O1029" s="38"/>
      <c r="P1029" s="26"/>
      <c r="Q1029" s="38"/>
      <c r="R1029" s="38"/>
      <c r="S1029" s="38"/>
      <c r="T1029" s="38"/>
      <c r="U1029" s="26"/>
      <c r="V1029" s="38"/>
      <c r="W1029" s="38"/>
      <c r="X1029" s="38"/>
      <c r="Y1029" s="38"/>
      <c r="Z1029" s="26"/>
      <c r="AA1029" s="38"/>
      <c r="AB1029" s="38"/>
      <c r="AC1029" s="38"/>
      <c r="AD1029" s="38"/>
      <c r="AE1029" s="26"/>
      <c r="AF1029" s="38"/>
      <c r="AG1029" s="38"/>
      <c r="AH1029" s="38"/>
      <c r="AI1029" s="38"/>
      <c r="AJ1029" s="26"/>
      <c r="AK1029" s="38"/>
      <c r="AL1029" s="38"/>
      <c r="AM1029" s="38"/>
      <c r="AN1029" s="38"/>
      <c r="AO1029" s="26"/>
      <c r="AP1029" s="38"/>
      <c r="AQ1029" s="38"/>
      <c r="AR1029" s="38"/>
      <c r="AS1029" s="38"/>
      <c r="AT1029" s="26"/>
      <c r="AU1029" s="38"/>
      <c r="AV1029" s="38"/>
      <c r="AW1029" s="38"/>
      <c r="AX1029" s="38"/>
      <c r="AY1029" s="26"/>
      <c r="AZ1029" s="38"/>
      <c r="BA1029" s="38"/>
      <c r="BB1029" s="38"/>
      <c r="BC1029" s="38"/>
      <c r="BD1029" s="26"/>
      <c r="BE1029" s="38"/>
      <c r="BF1029" s="38"/>
      <c r="BG1029" s="38"/>
      <c r="BH1029" s="38"/>
      <c r="BI1029" s="26"/>
      <c r="BJ1029" s="42">
        <v>0.065752856699447</v>
      </c>
      <c r="BK1029" s="23">
        <v>18.06853</v>
      </c>
      <c r="BL1029" s="48">
        <f t="shared" si="25"/>
        <v>0.06527300151</v>
      </c>
      <c r="BM1029" s="62">
        <f t="shared" si="26"/>
        <v>17.6049</v>
      </c>
      <c r="BN1029" s="26"/>
      <c r="BO1029" s="42">
        <v>0.065752856699447</v>
      </c>
      <c r="BP1029" s="23">
        <v>17.76577</v>
      </c>
      <c r="BQ1029" s="48">
        <f t="shared" si="19"/>
        <v>0.06526920692</v>
      </c>
      <c r="BR1029" s="62">
        <f t="shared" si="20"/>
        <v>17.36366</v>
      </c>
      <c r="BS1029" s="26"/>
      <c r="BT1029" s="42">
        <v>0.0634629778818194</v>
      </c>
      <c r="BU1029" s="23">
        <v>18.27947</v>
      </c>
      <c r="BV1029" s="48">
        <f t="shared" si="29"/>
        <v>0.06297747918</v>
      </c>
      <c r="BW1029" s="62">
        <f t="shared" si="30"/>
        <v>17.72842</v>
      </c>
      <c r="BX1029" s="26"/>
      <c r="BY1029" s="42">
        <v>0.0635281505686223</v>
      </c>
      <c r="BZ1029" s="23">
        <v>17.9458</v>
      </c>
      <c r="CA1029" s="48">
        <f t="shared" si="27"/>
        <v>0.06304666311</v>
      </c>
      <c r="CB1029" s="62">
        <f t="shared" si="28"/>
        <v>17.45307</v>
      </c>
      <c r="CC1029" s="7"/>
    </row>
    <row r="1030" ht="15.75" customHeight="1">
      <c r="A1030" s="1"/>
      <c r="B1030" s="38"/>
      <c r="C1030" s="38"/>
      <c r="D1030" s="38"/>
      <c r="E1030" s="38"/>
      <c r="F1030" s="26"/>
      <c r="G1030" s="38"/>
      <c r="H1030" s="38"/>
      <c r="I1030" s="38"/>
      <c r="J1030" s="38"/>
      <c r="K1030" s="26"/>
      <c r="L1030" s="38"/>
      <c r="M1030" s="38"/>
      <c r="N1030" s="38"/>
      <c r="O1030" s="38"/>
      <c r="P1030" s="26"/>
      <c r="Q1030" s="38"/>
      <c r="R1030" s="38"/>
      <c r="S1030" s="38"/>
      <c r="T1030" s="38"/>
      <c r="U1030" s="26"/>
      <c r="V1030" s="38"/>
      <c r="W1030" s="38"/>
      <c r="X1030" s="38"/>
      <c r="Y1030" s="38"/>
      <c r="Z1030" s="26"/>
      <c r="AA1030" s="38"/>
      <c r="AB1030" s="38"/>
      <c r="AC1030" s="38"/>
      <c r="AD1030" s="38"/>
      <c r="AE1030" s="26"/>
      <c r="AF1030" s="38"/>
      <c r="AG1030" s="38"/>
      <c r="AH1030" s="38"/>
      <c r="AI1030" s="38"/>
      <c r="AJ1030" s="26"/>
      <c r="AK1030" s="38"/>
      <c r="AL1030" s="38"/>
      <c r="AM1030" s="38"/>
      <c r="AN1030" s="38"/>
      <c r="AO1030" s="26"/>
      <c r="AP1030" s="38"/>
      <c r="AQ1030" s="38"/>
      <c r="AR1030" s="38"/>
      <c r="AS1030" s="38"/>
      <c r="AT1030" s="26"/>
      <c r="AU1030" s="38"/>
      <c r="AV1030" s="38"/>
      <c r="AW1030" s="38"/>
      <c r="AX1030" s="38"/>
      <c r="AY1030" s="26"/>
      <c r="AZ1030" s="38"/>
      <c r="BA1030" s="38"/>
      <c r="BB1030" s="38"/>
      <c r="BC1030" s="38"/>
      <c r="BD1030" s="26"/>
      <c r="BE1030" s="38"/>
      <c r="BF1030" s="38"/>
      <c r="BG1030" s="38"/>
      <c r="BH1030" s="38"/>
      <c r="BI1030" s="26"/>
      <c r="BJ1030" s="42">
        <v>0.0658747226354921</v>
      </c>
      <c r="BK1030" s="23">
        <v>18.06879</v>
      </c>
      <c r="BL1030" s="48">
        <f t="shared" si="25"/>
        <v>0.06539486744</v>
      </c>
      <c r="BM1030" s="62">
        <f t="shared" si="26"/>
        <v>17.60516</v>
      </c>
      <c r="BN1030" s="26"/>
      <c r="BO1030" s="42">
        <v>0.0658747226354921</v>
      </c>
      <c r="BP1030" s="23">
        <v>17.76864</v>
      </c>
      <c r="BQ1030" s="48">
        <f t="shared" si="19"/>
        <v>0.06539107285</v>
      </c>
      <c r="BR1030" s="62">
        <f t="shared" si="20"/>
        <v>17.36653</v>
      </c>
      <c r="BS1030" s="26"/>
      <c r="BT1030" s="42">
        <v>0.0635668941524628</v>
      </c>
      <c r="BU1030" s="23">
        <v>18.27961</v>
      </c>
      <c r="BV1030" s="48">
        <f t="shared" si="29"/>
        <v>0.06308139545</v>
      </c>
      <c r="BW1030" s="62">
        <f t="shared" si="30"/>
        <v>17.72856</v>
      </c>
      <c r="BX1030" s="26"/>
      <c r="BY1030" s="42">
        <v>0.0635810025553507</v>
      </c>
      <c r="BZ1030" s="23">
        <v>17.9473</v>
      </c>
      <c r="CA1030" s="48">
        <f t="shared" si="27"/>
        <v>0.06309951509</v>
      </c>
      <c r="CB1030" s="62">
        <f t="shared" si="28"/>
        <v>17.45457</v>
      </c>
      <c r="CC1030" s="7"/>
    </row>
    <row r="1031" ht="15.75" customHeight="1">
      <c r="A1031" s="1"/>
      <c r="B1031" s="38"/>
      <c r="C1031" s="38"/>
      <c r="D1031" s="38"/>
      <c r="E1031" s="38"/>
      <c r="F1031" s="26"/>
      <c r="G1031" s="38"/>
      <c r="H1031" s="38"/>
      <c r="I1031" s="38"/>
      <c r="J1031" s="38"/>
      <c r="K1031" s="26"/>
      <c r="L1031" s="38"/>
      <c r="M1031" s="38"/>
      <c r="N1031" s="38"/>
      <c r="O1031" s="38"/>
      <c r="P1031" s="26"/>
      <c r="Q1031" s="38"/>
      <c r="R1031" s="38"/>
      <c r="S1031" s="38"/>
      <c r="T1031" s="38"/>
      <c r="U1031" s="26"/>
      <c r="V1031" s="38"/>
      <c r="W1031" s="38"/>
      <c r="X1031" s="38"/>
      <c r="Y1031" s="38"/>
      <c r="Z1031" s="26"/>
      <c r="AA1031" s="38"/>
      <c r="AB1031" s="38"/>
      <c r="AC1031" s="38"/>
      <c r="AD1031" s="38"/>
      <c r="AE1031" s="26"/>
      <c r="AF1031" s="38"/>
      <c r="AG1031" s="38"/>
      <c r="AH1031" s="38"/>
      <c r="AI1031" s="38"/>
      <c r="AJ1031" s="26"/>
      <c r="AK1031" s="38"/>
      <c r="AL1031" s="38"/>
      <c r="AM1031" s="38"/>
      <c r="AN1031" s="38"/>
      <c r="AO1031" s="26"/>
      <c r="AP1031" s="38"/>
      <c r="AQ1031" s="38"/>
      <c r="AR1031" s="38"/>
      <c r="AS1031" s="38"/>
      <c r="AT1031" s="26"/>
      <c r="AU1031" s="38"/>
      <c r="AV1031" s="38"/>
      <c r="AW1031" s="38"/>
      <c r="AX1031" s="38"/>
      <c r="AY1031" s="26"/>
      <c r="AZ1031" s="38"/>
      <c r="BA1031" s="38"/>
      <c r="BB1031" s="38"/>
      <c r="BC1031" s="38"/>
      <c r="BD1031" s="26"/>
      <c r="BE1031" s="38"/>
      <c r="BF1031" s="38"/>
      <c r="BG1031" s="38"/>
      <c r="BH1031" s="38"/>
      <c r="BI1031" s="26"/>
      <c r="BJ1031" s="42">
        <v>0.065915475294835</v>
      </c>
      <c r="BK1031" s="23">
        <v>18.07254</v>
      </c>
      <c r="BL1031" s="48">
        <f t="shared" si="25"/>
        <v>0.0654356201</v>
      </c>
      <c r="BM1031" s="62">
        <f t="shared" si="26"/>
        <v>17.60891</v>
      </c>
      <c r="BN1031" s="26"/>
      <c r="BO1031" s="42">
        <v>0.065915475294835</v>
      </c>
      <c r="BP1031" s="23">
        <v>17.76936</v>
      </c>
      <c r="BQ1031" s="48">
        <f t="shared" si="19"/>
        <v>0.06543182551</v>
      </c>
      <c r="BR1031" s="62">
        <f t="shared" si="20"/>
        <v>17.36725</v>
      </c>
      <c r="BS1031" s="26"/>
      <c r="BT1031" s="42">
        <v>0.0636035099714207</v>
      </c>
      <c r="BU1031" s="23">
        <v>18.28304</v>
      </c>
      <c r="BV1031" s="48">
        <f t="shared" si="29"/>
        <v>0.06311801127</v>
      </c>
      <c r="BW1031" s="62">
        <f t="shared" si="30"/>
        <v>17.73199</v>
      </c>
      <c r="BX1031" s="26"/>
      <c r="BY1031" s="42">
        <v>0.0636842488928338</v>
      </c>
      <c r="BZ1031" s="23">
        <v>17.94817</v>
      </c>
      <c r="CA1031" s="48">
        <f t="shared" si="27"/>
        <v>0.06320276143</v>
      </c>
      <c r="CB1031" s="62">
        <f t="shared" si="28"/>
        <v>17.45544</v>
      </c>
      <c r="CC1031" s="7"/>
    </row>
    <row r="1032" ht="15.75" customHeight="1">
      <c r="A1032" s="1"/>
      <c r="B1032" s="38"/>
      <c r="C1032" s="38"/>
      <c r="D1032" s="38"/>
      <c r="E1032" s="38"/>
      <c r="F1032" s="26"/>
      <c r="G1032" s="38"/>
      <c r="H1032" s="38"/>
      <c r="I1032" s="38"/>
      <c r="J1032" s="38"/>
      <c r="K1032" s="26"/>
      <c r="L1032" s="38"/>
      <c r="M1032" s="38"/>
      <c r="N1032" s="38"/>
      <c r="O1032" s="38"/>
      <c r="P1032" s="26"/>
      <c r="Q1032" s="38"/>
      <c r="R1032" s="38"/>
      <c r="S1032" s="38"/>
      <c r="T1032" s="38"/>
      <c r="U1032" s="26"/>
      <c r="V1032" s="38"/>
      <c r="W1032" s="38"/>
      <c r="X1032" s="38"/>
      <c r="Y1032" s="38"/>
      <c r="Z1032" s="26"/>
      <c r="AA1032" s="38"/>
      <c r="AB1032" s="38"/>
      <c r="AC1032" s="38"/>
      <c r="AD1032" s="38"/>
      <c r="AE1032" s="26"/>
      <c r="AF1032" s="38"/>
      <c r="AG1032" s="38"/>
      <c r="AH1032" s="38"/>
      <c r="AI1032" s="38"/>
      <c r="AJ1032" s="26"/>
      <c r="AK1032" s="38"/>
      <c r="AL1032" s="38"/>
      <c r="AM1032" s="38"/>
      <c r="AN1032" s="38"/>
      <c r="AO1032" s="26"/>
      <c r="AP1032" s="38"/>
      <c r="AQ1032" s="38"/>
      <c r="AR1032" s="38"/>
      <c r="AS1032" s="38"/>
      <c r="AT1032" s="26"/>
      <c r="AU1032" s="38"/>
      <c r="AV1032" s="38"/>
      <c r="AW1032" s="38"/>
      <c r="AX1032" s="38"/>
      <c r="AY1032" s="26"/>
      <c r="AZ1032" s="38"/>
      <c r="BA1032" s="38"/>
      <c r="BB1032" s="38"/>
      <c r="BC1032" s="38"/>
      <c r="BD1032" s="26"/>
      <c r="BE1032" s="38"/>
      <c r="BF1032" s="38"/>
      <c r="BG1032" s="38"/>
      <c r="BH1032" s="38"/>
      <c r="BI1032" s="26"/>
      <c r="BJ1032" s="42">
        <v>0.0660039287918253</v>
      </c>
      <c r="BK1032" s="23">
        <v>18.07409</v>
      </c>
      <c r="BL1032" s="48">
        <f t="shared" si="25"/>
        <v>0.0655240736</v>
      </c>
      <c r="BM1032" s="62">
        <f t="shared" si="26"/>
        <v>17.61046</v>
      </c>
      <c r="BN1032" s="26"/>
      <c r="BO1032" s="42">
        <v>0.0660039287918253</v>
      </c>
      <c r="BP1032" s="23">
        <v>17.77288</v>
      </c>
      <c r="BQ1032" s="48">
        <f t="shared" si="19"/>
        <v>0.06552027901</v>
      </c>
      <c r="BR1032" s="62">
        <f t="shared" si="20"/>
        <v>17.37077</v>
      </c>
      <c r="BS1032" s="26"/>
      <c r="BT1032" s="42">
        <v>0.0637388095496676</v>
      </c>
      <c r="BU1032" s="23">
        <v>18.28512</v>
      </c>
      <c r="BV1032" s="48">
        <f t="shared" si="29"/>
        <v>0.06325331084</v>
      </c>
      <c r="BW1032" s="62">
        <f t="shared" si="30"/>
        <v>17.73407</v>
      </c>
      <c r="BX1032" s="26"/>
      <c r="BY1032" s="42">
        <v>0.063774731471177</v>
      </c>
      <c r="BZ1032" s="23">
        <v>17.95141</v>
      </c>
      <c r="CA1032" s="48">
        <f t="shared" si="27"/>
        <v>0.06329324401</v>
      </c>
      <c r="CB1032" s="62">
        <f t="shared" si="28"/>
        <v>17.45868</v>
      </c>
      <c r="CC1032" s="7"/>
    </row>
    <row r="1033" ht="15.75" customHeight="1">
      <c r="A1033" s="1"/>
      <c r="B1033" s="38"/>
      <c r="C1033" s="38"/>
      <c r="D1033" s="38"/>
      <c r="E1033" s="38"/>
      <c r="F1033" s="26"/>
      <c r="G1033" s="38"/>
      <c r="H1033" s="38"/>
      <c r="I1033" s="38"/>
      <c r="J1033" s="38"/>
      <c r="K1033" s="26"/>
      <c r="L1033" s="38"/>
      <c r="M1033" s="38"/>
      <c r="N1033" s="38"/>
      <c r="O1033" s="38"/>
      <c r="P1033" s="26"/>
      <c r="Q1033" s="38"/>
      <c r="R1033" s="38"/>
      <c r="S1033" s="38"/>
      <c r="T1033" s="38"/>
      <c r="U1033" s="26"/>
      <c r="V1033" s="38"/>
      <c r="W1033" s="38"/>
      <c r="X1033" s="38"/>
      <c r="Y1033" s="38"/>
      <c r="Z1033" s="26"/>
      <c r="AA1033" s="38"/>
      <c r="AB1033" s="38"/>
      <c r="AC1033" s="38"/>
      <c r="AD1033" s="38"/>
      <c r="AE1033" s="26"/>
      <c r="AF1033" s="38"/>
      <c r="AG1033" s="38"/>
      <c r="AH1033" s="38"/>
      <c r="AI1033" s="38"/>
      <c r="AJ1033" s="26"/>
      <c r="AK1033" s="38"/>
      <c r="AL1033" s="38"/>
      <c r="AM1033" s="38"/>
      <c r="AN1033" s="38"/>
      <c r="AO1033" s="26"/>
      <c r="AP1033" s="38"/>
      <c r="AQ1033" s="38"/>
      <c r="AR1033" s="38"/>
      <c r="AS1033" s="38"/>
      <c r="AT1033" s="26"/>
      <c r="AU1033" s="38"/>
      <c r="AV1033" s="38"/>
      <c r="AW1033" s="38"/>
      <c r="AX1033" s="38"/>
      <c r="AY1033" s="26"/>
      <c r="AZ1033" s="38"/>
      <c r="BA1033" s="38"/>
      <c r="BB1033" s="38"/>
      <c r="BC1033" s="38"/>
      <c r="BD1033" s="26"/>
      <c r="BE1033" s="38"/>
      <c r="BF1033" s="38"/>
      <c r="BG1033" s="38"/>
      <c r="BH1033" s="38"/>
      <c r="BI1033" s="26"/>
      <c r="BJ1033" s="42">
        <v>0.0660280084748466</v>
      </c>
      <c r="BK1033" s="23">
        <v>18.07422</v>
      </c>
      <c r="BL1033" s="48">
        <f t="shared" si="25"/>
        <v>0.06554815328</v>
      </c>
      <c r="BM1033" s="62">
        <f t="shared" si="26"/>
        <v>17.61059</v>
      </c>
      <c r="BN1033" s="26"/>
      <c r="BO1033" s="42">
        <v>0.0660280084748466</v>
      </c>
      <c r="BP1033" s="23">
        <v>17.77435</v>
      </c>
      <c r="BQ1033" s="48">
        <f t="shared" si="19"/>
        <v>0.06554435869</v>
      </c>
      <c r="BR1033" s="62">
        <f t="shared" si="20"/>
        <v>17.37224</v>
      </c>
      <c r="BS1033" s="26"/>
      <c r="BT1033" s="42">
        <v>0.063763004842007</v>
      </c>
      <c r="BU1033" s="23">
        <v>18.28606</v>
      </c>
      <c r="BV1033" s="48">
        <f t="shared" si="29"/>
        <v>0.06327750614</v>
      </c>
      <c r="BW1033" s="62">
        <f t="shared" si="30"/>
        <v>17.73501</v>
      </c>
      <c r="BX1033" s="26"/>
      <c r="BY1033" s="42">
        <v>0.0639130963546675</v>
      </c>
      <c r="BZ1033" s="23">
        <v>17.95463</v>
      </c>
      <c r="CA1033" s="48">
        <f t="shared" si="27"/>
        <v>0.06343160889</v>
      </c>
      <c r="CB1033" s="62">
        <f t="shared" si="28"/>
        <v>17.4619</v>
      </c>
      <c r="CC1033" s="7"/>
    </row>
    <row r="1034" ht="15.75" customHeight="1">
      <c r="A1034" s="1"/>
      <c r="B1034" s="38"/>
      <c r="C1034" s="38"/>
      <c r="D1034" s="38"/>
      <c r="E1034" s="38"/>
      <c r="F1034" s="26"/>
      <c r="G1034" s="38"/>
      <c r="H1034" s="38"/>
      <c r="I1034" s="38"/>
      <c r="J1034" s="38"/>
      <c r="K1034" s="26"/>
      <c r="L1034" s="38"/>
      <c r="M1034" s="38"/>
      <c r="N1034" s="38"/>
      <c r="O1034" s="38"/>
      <c r="P1034" s="26"/>
      <c r="Q1034" s="38"/>
      <c r="R1034" s="38"/>
      <c r="S1034" s="38"/>
      <c r="T1034" s="38"/>
      <c r="U1034" s="26"/>
      <c r="V1034" s="38"/>
      <c r="W1034" s="38"/>
      <c r="X1034" s="38"/>
      <c r="Y1034" s="38"/>
      <c r="Z1034" s="26"/>
      <c r="AA1034" s="38"/>
      <c r="AB1034" s="38"/>
      <c r="AC1034" s="38"/>
      <c r="AD1034" s="38"/>
      <c r="AE1034" s="26"/>
      <c r="AF1034" s="38"/>
      <c r="AG1034" s="38"/>
      <c r="AH1034" s="38"/>
      <c r="AI1034" s="38"/>
      <c r="AJ1034" s="26"/>
      <c r="AK1034" s="38"/>
      <c r="AL1034" s="38"/>
      <c r="AM1034" s="38"/>
      <c r="AN1034" s="38"/>
      <c r="AO1034" s="26"/>
      <c r="AP1034" s="38"/>
      <c r="AQ1034" s="38"/>
      <c r="AR1034" s="38"/>
      <c r="AS1034" s="38"/>
      <c r="AT1034" s="26"/>
      <c r="AU1034" s="38"/>
      <c r="AV1034" s="38"/>
      <c r="AW1034" s="38"/>
      <c r="AX1034" s="38"/>
      <c r="AY1034" s="26"/>
      <c r="AZ1034" s="38"/>
      <c r="BA1034" s="38"/>
      <c r="BB1034" s="38"/>
      <c r="BC1034" s="38"/>
      <c r="BD1034" s="26"/>
      <c r="BE1034" s="38"/>
      <c r="BF1034" s="38"/>
      <c r="BG1034" s="38"/>
      <c r="BH1034" s="38"/>
      <c r="BI1034" s="26"/>
      <c r="BJ1034" s="42">
        <v>0.0661183098207152</v>
      </c>
      <c r="BK1034" s="23">
        <v>18.07814</v>
      </c>
      <c r="BL1034" s="48">
        <f t="shared" si="25"/>
        <v>0.06563845463</v>
      </c>
      <c r="BM1034" s="62">
        <f t="shared" si="26"/>
        <v>17.61451</v>
      </c>
      <c r="BN1034" s="26"/>
      <c r="BO1034" s="42">
        <v>0.0661183098207152</v>
      </c>
      <c r="BP1034" s="23">
        <v>17.7759</v>
      </c>
      <c r="BQ1034" s="48">
        <f t="shared" si="19"/>
        <v>0.06563466004</v>
      </c>
      <c r="BR1034" s="62">
        <f t="shared" si="20"/>
        <v>17.37379</v>
      </c>
      <c r="BS1034" s="26"/>
      <c r="BT1034" s="42">
        <v>0.0638513155640774</v>
      </c>
      <c r="BU1034" s="23">
        <v>18.28922</v>
      </c>
      <c r="BV1034" s="48">
        <f t="shared" si="29"/>
        <v>0.06336581686</v>
      </c>
      <c r="BW1034" s="62">
        <f t="shared" si="30"/>
        <v>17.73817</v>
      </c>
      <c r="BX1034" s="26"/>
      <c r="BY1034" s="42">
        <v>0.063966208234701</v>
      </c>
      <c r="BZ1034" s="23">
        <v>17.95446</v>
      </c>
      <c r="CA1034" s="48">
        <f t="shared" si="27"/>
        <v>0.06348472077</v>
      </c>
      <c r="CB1034" s="62">
        <f t="shared" si="28"/>
        <v>17.46173</v>
      </c>
      <c r="CC1034" s="7"/>
    </row>
    <row r="1035" ht="15.75" customHeight="1">
      <c r="A1035" s="1"/>
      <c r="B1035" s="38"/>
      <c r="C1035" s="38"/>
      <c r="D1035" s="38"/>
      <c r="E1035" s="38"/>
      <c r="F1035" s="26"/>
      <c r="G1035" s="38"/>
      <c r="H1035" s="38"/>
      <c r="I1035" s="38"/>
      <c r="J1035" s="38"/>
      <c r="K1035" s="26"/>
      <c r="L1035" s="38"/>
      <c r="M1035" s="38"/>
      <c r="N1035" s="38"/>
      <c r="O1035" s="38"/>
      <c r="P1035" s="26"/>
      <c r="Q1035" s="38"/>
      <c r="R1035" s="38"/>
      <c r="S1035" s="38"/>
      <c r="T1035" s="38"/>
      <c r="U1035" s="26"/>
      <c r="V1035" s="38"/>
      <c r="W1035" s="38"/>
      <c r="X1035" s="38"/>
      <c r="Y1035" s="38"/>
      <c r="Z1035" s="26"/>
      <c r="AA1035" s="38"/>
      <c r="AB1035" s="38"/>
      <c r="AC1035" s="38"/>
      <c r="AD1035" s="38"/>
      <c r="AE1035" s="26"/>
      <c r="AF1035" s="38"/>
      <c r="AG1035" s="38"/>
      <c r="AH1035" s="38"/>
      <c r="AI1035" s="38"/>
      <c r="AJ1035" s="26"/>
      <c r="AK1035" s="38"/>
      <c r="AL1035" s="38"/>
      <c r="AM1035" s="38"/>
      <c r="AN1035" s="38"/>
      <c r="AO1035" s="26"/>
      <c r="AP1035" s="38"/>
      <c r="AQ1035" s="38"/>
      <c r="AR1035" s="38"/>
      <c r="AS1035" s="38"/>
      <c r="AT1035" s="26"/>
      <c r="AU1035" s="38"/>
      <c r="AV1035" s="38"/>
      <c r="AW1035" s="38"/>
      <c r="AX1035" s="38"/>
      <c r="AY1035" s="26"/>
      <c r="AZ1035" s="38"/>
      <c r="BA1035" s="38"/>
      <c r="BB1035" s="38"/>
      <c r="BC1035" s="38"/>
      <c r="BD1035" s="26"/>
      <c r="BE1035" s="38"/>
      <c r="BF1035" s="38"/>
      <c r="BG1035" s="38"/>
      <c r="BH1035" s="38"/>
      <c r="BI1035" s="26"/>
      <c r="BJ1035" s="42">
        <v>0.0662414227709305</v>
      </c>
      <c r="BK1035" s="23">
        <v>18.0805</v>
      </c>
      <c r="BL1035" s="48">
        <f t="shared" si="25"/>
        <v>0.06576156758</v>
      </c>
      <c r="BM1035" s="62">
        <f t="shared" si="26"/>
        <v>17.61687</v>
      </c>
      <c r="BN1035" s="26"/>
      <c r="BO1035" s="42">
        <v>0.0662414227709305</v>
      </c>
      <c r="BP1035" s="23">
        <v>17.77814</v>
      </c>
      <c r="BQ1035" s="48">
        <f t="shared" si="19"/>
        <v>0.06575777299</v>
      </c>
      <c r="BR1035" s="62">
        <f t="shared" si="20"/>
        <v>17.37603</v>
      </c>
      <c r="BS1035" s="26"/>
      <c r="BT1035" s="42">
        <v>0.0639115779296573</v>
      </c>
      <c r="BU1035" s="23">
        <v>18.29226</v>
      </c>
      <c r="BV1035" s="48">
        <f t="shared" si="29"/>
        <v>0.06342607922</v>
      </c>
      <c r="BW1035" s="62">
        <f t="shared" si="30"/>
        <v>17.74121</v>
      </c>
      <c r="BX1035" s="26"/>
      <c r="BY1035" s="42">
        <v>0.0640486485546972</v>
      </c>
      <c r="BZ1035" s="23">
        <v>17.95822</v>
      </c>
      <c r="CA1035" s="48">
        <f t="shared" si="27"/>
        <v>0.06356716109</v>
      </c>
      <c r="CB1035" s="62">
        <f t="shared" si="28"/>
        <v>17.46549</v>
      </c>
      <c r="CC1035" s="7"/>
    </row>
    <row r="1036" ht="15.75" customHeight="1">
      <c r="A1036" s="1"/>
      <c r="B1036" s="38"/>
      <c r="C1036" s="38"/>
      <c r="D1036" s="38"/>
      <c r="E1036" s="38"/>
      <c r="F1036" s="26"/>
      <c r="G1036" s="38"/>
      <c r="H1036" s="38"/>
      <c r="I1036" s="38"/>
      <c r="J1036" s="38"/>
      <c r="K1036" s="26"/>
      <c r="L1036" s="38"/>
      <c r="M1036" s="38"/>
      <c r="N1036" s="38"/>
      <c r="O1036" s="38"/>
      <c r="P1036" s="26"/>
      <c r="Q1036" s="38"/>
      <c r="R1036" s="38"/>
      <c r="S1036" s="38"/>
      <c r="T1036" s="38"/>
      <c r="U1036" s="26"/>
      <c r="V1036" s="38"/>
      <c r="W1036" s="38"/>
      <c r="X1036" s="38"/>
      <c r="Y1036" s="38"/>
      <c r="Z1036" s="26"/>
      <c r="AA1036" s="38"/>
      <c r="AB1036" s="38"/>
      <c r="AC1036" s="38"/>
      <c r="AD1036" s="38"/>
      <c r="AE1036" s="26"/>
      <c r="AF1036" s="38"/>
      <c r="AG1036" s="38"/>
      <c r="AH1036" s="38"/>
      <c r="AI1036" s="38"/>
      <c r="AJ1036" s="26"/>
      <c r="AK1036" s="38"/>
      <c r="AL1036" s="38"/>
      <c r="AM1036" s="38"/>
      <c r="AN1036" s="38"/>
      <c r="AO1036" s="26"/>
      <c r="AP1036" s="38"/>
      <c r="AQ1036" s="38"/>
      <c r="AR1036" s="38"/>
      <c r="AS1036" s="38"/>
      <c r="AT1036" s="26"/>
      <c r="AU1036" s="38"/>
      <c r="AV1036" s="38"/>
      <c r="AW1036" s="38"/>
      <c r="AX1036" s="38"/>
      <c r="AY1036" s="26"/>
      <c r="AZ1036" s="38"/>
      <c r="BA1036" s="38"/>
      <c r="BB1036" s="38"/>
      <c r="BC1036" s="38"/>
      <c r="BD1036" s="26"/>
      <c r="BE1036" s="38"/>
      <c r="BF1036" s="38"/>
      <c r="BG1036" s="38"/>
      <c r="BH1036" s="38"/>
      <c r="BI1036" s="26"/>
      <c r="BJ1036" s="42">
        <v>0.0663122720618852</v>
      </c>
      <c r="BK1036" s="23">
        <v>18.08154</v>
      </c>
      <c r="BL1036" s="48">
        <f t="shared" si="25"/>
        <v>0.06583241687</v>
      </c>
      <c r="BM1036" s="62">
        <f t="shared" si="26"/>
        <v>17.61791</v>
      </c>
      <c r="BN1036" s="26"/>
      <c r="BO1036" s="42">
        <v>0.0663122720618852</v>
      </c>
      <c r="BP1036" s="23">
        <v>17.78036</v>
      </c>
      <c r="BQ1036" s="48">
        <f t="shared" si="19"/>
        <v>0.06582862228</v>
      </c>
      <c r="BR1036" s="62">
        <f t="shared" si="20"/>
        <v>17.37825</v>
      </c>
      <c r="BS1036" s="26"/>
      <c r="BT1036" s="42">
        <v>0.0640299516267029</v>
      </c>
      <c r="BU1036" s="23">
        <v>18.29095</v>
      </c>
      <c r="BV1036" s="48">
        <f t="shared" si="29"/>
        <v>0.06354445292</v>
      </c>
      <c r="BW1036" s="62">
        <f t="shared" si="30"/>
        <v>17.7399</v>
      </c>
      <c r="BX1036" s="26"/>
      <c r="BY1036" s="42">
        <v>0.0640695249478833</v>
      </c>
      <c r="BZ1036" s="23">
        <v>17.96135</v>
      </c>
      <c r="CA1036" s="48">
        <f t="shared" si="27"/>
        <v>0.06358803749</v>
      </c>
      <c r="CB1036" s="62">
        <f t="shared" si="28"/>
        <v>17.46862</v>
      </c>
      <c r="CC1036" s="7"/>
    </row>
    <row r="1037" ht="15.75" customHeight="1">
      <c r="A1037" s="1"/>
      <c r="B1037" s="38"/>
      <c r="C1037" s="38"/>
      <c r="D1037" s="38"/>
      <c r="E1037" s="38"/>
      <c r="F1037" s="26"/>
      <c r="G1037" s="38"/>
      <c r="H1037" s="38"/>
      <c r="I1037" s="38"/>
      <c r="J1037" s="38"/>
      <c r="K1037" s="26"/>
      <c r="L1037" s="38"/>
      <c r="M1037" s="38"/>
      <c r="N1037" s="38"/>
      <c r="O1037" s="38"/>
      <c r="P1037" s="26"/>
      <c r="Q1037" s="38"/>
      <c r="R1037" s="38"/>
      <c r="S1037" s="38"/>
      <c r="T1037" s="38"/>
      <c r="U1037" s="26"/>
      <c r="V1037" s="38"/>
      <c r="W1037" s="38"/>
      <c r="X1037" s="38"/>
      <c r="Y1037" s="38"/>
      <c r="Z1037" s="26"/>
      <c r="AA1037" s="38"/>
      <c r="AB1037" s="38"/>
      <c r="AC1037" s="38"/>
      <c r="AD1037" s="38"/>
      <c r="AE1037" s="26"/>
      <c r="AF1037" s="38"/>
      <c r="AG1037" s="38"/>
      <c r="AH1037" s="38"/>
      <c r="AI1037" s="38"/>
      <c r="AJ1037" s="26"/>
      <c r="AK1037" s="38"/>
      <c r="AL1037" s="38"/>
      <c r="AM1037" s="38"/>
      <c r="AN1037" s="38"/>
      <c r="AO1037" s="26"/>
      <c r="AP1037" s="38"/>
      <c r="AQ1037" s="38"/>
      <c r="AR1037" s="38"/>
      <c r="AS1037" s="38"/>
      <c r="AT1037" s="26"/>
      <c r="AU1037" s="38"/>
      <c r="AV1037" s="38"/>
      <c r="AW1037" s="38"/>
      <c r="AX1037" s="38"/>
      <c r="AY1037" s="26"/>
      <c r="AZ1037" s="38"/>
      <c r="BA1037" s="38"/>
      <c r="BB1037" s="38"/>
      <c r="BC1037" s="38"/>
      <c r="BD1037" s="26"/>
      <c r="BE1037" s="38"/>
      <c r="BF1037" s="38"/>
      <c r="BG1037" s="38"/>
      <c r="BH1037" s="38"/>
      <c r="BI1037" s="26"/>
      <c r="BJ1037" s="42">
        <v>0.0664132669603343</v>
      </c>
      <c r="BK1037" s="23">
        <v>18.08285</v>
      </c>
      <c r="BL1037" s="48">
        <f t="shared" si="25"/>
        <v>0.06593341177</v>
      </c>
      <c r="BM1037" s="62">
        <f t="shared" si="26"/>
        <v>17.61922</v>
      </c>
      <c r="BN1037" s="26"/>
      <c r="BO1037" s="42">
        <v>0.0664132669603343</v>
      </c>
      <c r="BP1037" s="23">
        <v>17.78125</v>
      </c>
      <c r="BQ1037" s="48">
        <f t="shared" si="19"/>
        <v>0.06592961718</v>
      </c>
      <c r="BR1037" s="62">
        <f t="shared" si="20"/>
        <v>17.37914</v>
      </c>
      <c r="BS1037" s="26"/>
      <c r="BT1037" s="42">
        <v>0.0640939644725997</v>
      </c>
      <c r="BU1037" s="23">
        <v>18.29541</v>
      </c>
      <c r="BV1037" s="48">
        <f t="shared" si="29"/>
        <v>0.06360846577</v>
      </c>
      <c r="BW1037" s="62">
        <f t="shared" si="30"/>
        <v>17.74436</v>
      </c>
      <c r="BX1037" s="26"/>
      <c r="BY1037" s="42">
        <v>0.0642038963462797</v>
      </c>
      <c r="BZ1037" s="23">
        <v>17.96214</v>
      </c>
      <c r="CA1037" s="48">
        <f t="shared" si="27"/>
        <v>0.06372240888</v>
      </c>
      <c r="CB1037" s="62">
        <f t="shared" si="28"/>
        <v>17.46941</v>
      </c>
      <c r="CC1037" s="7"/>
    </row>
    <row r="1038" ht="15.75" customHeight="1">
      <c r="A1038" s="1"/>
      <c r="B1038" s="38"/>
      <c r="C1038" s="38"/>
      <c r="D1038" s="38"/>
      <c r="E1038" s="38"/>
      <c r="F1038" s="26"/>
      <c r="G1038" s="38"/>
      <c r="H1038" s="38"/>
      <c r="I1038" s="38"/>
      <c r="J1038" s="38"/>
      <c r="K1038" s="26"/>
      <c r="L1038" s="38"/>
      <c r="M1038" s="38"/>
      <c r="N1038" s="38"/>
      <c r="O1038" s="38"/>
      <c r="P1038" s="26"/>
      <c r="Q1038" s="38"/>
      <c r="R1038" s="38"/>
      <c r="S1038" s="38"/>
      <c r="T1038" s="38"/>
      <c r="U1038" s="26"/>
      <c r="V1038" s="38"/>
      <c r="W1038" s="38"/>
      <c r="X1038" s="38"/>
      <c r="Y1038" s="38"/>
      <c r="Z1038" s="26"/>
      <c r="AA1038" s="38"/>
      <c r="AB1038" s="38"/>
      <c r="AC1038" s="38"/>
      <c r="AD1038" s="38"/>
      <c r="AE1038" s="26"/>
      <c r="AF1038" s="38"/>
      <c r="AG1038" s="38"/>
      <c r="AH1038" s="38"/>
      <c r="AI1038" s="38"/>
      <c r="AJ1038" s="26"/>
      <c r="AK1038" s="38"/>
      <c r="AL1038" s="38"/>
      <c r="AM1038" s="38"/>
      <c r="AN1038" s="38"/>
      <c r="AO1038" s="26"/>
      <c r="AP1038" s="38"/>
      <c r="AQ1038" s="38"/>
      <c r="AR1038" s="38"/>
      <c r="AS1038" s="38"/>
      <c r="AT1038" s="26"/>
      <c r="AU1038" s="38"/>
      <c r="AV1038" s="38"/>
      <c r="AW1038" s="38"/>
      <c r="AX1038" s="38"/>
      <c r="AY1038" s="26"/>
      <c r="AZ1038" s="38"/>
      <c r="BA1038" s="38"/>
      <c r="BB1038" s="38"/>
      <c r="BC1038" s="38"/>
      <c r="BD1038" s="26"/>
      <c r="BE1038" s="38"/>
      <c r="BF1038" s="38"/>
      <c r="BG1038" s="38"/>
      <c r="BH1038" s="38"/>
      <c r="BI1038" s="26"/>
      <c r="BJ1038" s="42">
        <v>0.0664704913418157</v>
      </c>
      <c r="BK1038" s="23">
        <v>18.08716</v>
      </c>
      <c r="BL1038" s="48">
        <f t="shared" si="25"/>
        <v>0.06599063615</v>
      </c>
      <c r="BM1038" s="62">
        <f t="shared" si="26"/>
        <v>17.62353</v>
      </c>
      <c r="BN1038" s="26"/>
      <c r="BO1038" s="42">
        <v>0.0664704913418157</v>
      </c>
      <c r="BP1038" s="23">
        <v>17.78465</v>
      </c>
      <c r="BQ1038" s="48">
        <f t="shared" si="19"/>
        <v>0.06598684156</v>
      </c>
      <c r="BR1038" s="62">
        <f t="shared" si="20"/>
        <v>17.38254</v>
      </c>
      <c r="BS1038" s="26"/>
      <c r="BT1038" s="42">
        <v>0.064173939784012</v>
      </c>
      <c r="BU1038" s="23">
        <v>18.29647</v>
      </c>
      <c r="BV1038" s="48">
        <f t="shared" si="29"/>
        <v>0.06368844108</v>
      </c>
      <c r="BW1038" s="62">
        <f t="shared" si="30"/>
        <v>17.74542</v>
      </c>
      <c r="BX1038" s="26"/>
      <c r="BY1038" s="42">
        <v>0.064301765463141</v>
      </c>
      <c r="BZ1038" s="23">
        <v>17.96529</v>
      </c>
      <c r="CA1038" s="48">
        <f t="shared" si="27"/>
        <v>0.063820278</v>
      </c>
      <c r="CB1038" s="62">
        <f t="shared" si="28"/>
        <v>17.47256</v>
      </c>
      <c r="CC1038" s="7"/>
    </row>
    <row r="1039" ht="15.75" customHeight="1">
      <c r="A1039" s="1"/>
      <c r="B1039" s="38"/>
      <c r="C1039" s="38"/>
      <c r="D1039" s="38"/>
      <c r="E1039" s="38"/>
      <c r="F1039" s="26"/>
      <c r="G1039" s="38"/>
      <c r="H1039" s="38"/>
      <c r="I1039" s="38"/>
      <c r="J1039" s="38"/>
      <c r="K1039" s="26"/>
      <c r="L1039" s="38"/>
      <c r="M1039" s="38"/>
      <c r="N1039" s="38"/>
      <c r="O1039" s="38"/>
      <c r="P1039" s="26"/>
      <c r="Q1039" s="38"/>
      <c r="R1039" s="38"/>
      <c r="S1039" s="38"/>
      <c r="T1039" s="38"/>
      <c r="U1039" s="26"/>
      <c r="V1039" s="38"/>
      <c r="W1039" s="38"/>
      <c r="X1039" s="38"/>
      <c r="Y1039" s="38"/>
      <c r="Z1039" s="26"/>
      <c r="AA1039" s="38"/>
      <c r="AB1039" s="38"/>
      <c r="AC1039" s="38"/>
      <c r="AD1039" s="38"/>
      <c r="AE1039" s="26"/>
      <c r="AF1039" s="38"/>
      <c r="AG1039" s="38"/>
      <c r="AH1039" s="38"/>
      <c r="AI1039" s="38"/>
      <c r="AJ1039" s="26"/>
      <c r="AK1039" s="38"/>
      <c r="AL1039" s="38"/>
      <c r="AM1039" s="38"/>
      <c r="AN1039" s="38"/>
      <c r="AO1039" s="26"/>
      <c r="AP1039" s="38"/>
      <c r="AQ1039" s="38"/>
      <c r="AR1039" s="38"/>
      <c r="AS1039" s="38"/>
      <c r="AT1039" s="26"/>
      <c r="AU1039" s="38"/>
      <c r="AV1039" s="38"/>
      <c r="AW1039" s="38"/>
      <c r="AX1039" s="38"/>
      <c r="AY1039" s="26"/>
      <c r="AZ1039" s="38"/>
      <c r="BA1039" s="38"/>
      <c r="BB1039" s="38"/>
      <c r="BC1039" s="38"/>
      <c r="BD1039" s="26"/>
      <c r="BE1039" s="38"/>
      <c r="BF1039" s="38"/>
      <c r="BG1039" s="38"/>
      <c r="BH1039" s="38"/>
      <c r="BI1039" s="26"/>
      <c r="BJ1039" s="42">
        <v>0.0665954326550373</v>
      </c>
      <c r="BK1039" s="23">
        <v>18.08744</v>
      </c>
      <c r="BL1039" s="48">
        <f t="shared" si="25"/>
        <v>0.06611557746</v>
      </c>
      <c r="BM1039" s="62">
        <f t="shared" si="26"/>
        <v>17.62381</v>
      </c>
      <c r="BN1039" s="26"/>
      <c r="BO1039" s="42">
        <v>0.0665954326550373</v>
      </c>
      <c r="BP1039" s="23">
        <v>17.78601</v>
      </c>
      <c r="BQ1039" s="48">
        <f t="shared" si="19"/>
        <v>0.06611178287</v>
      </c>
      <c r="BR1039" s="62">
        <f t="shared" si="20"/>
        <v>17.3839</v>
      </c>
      <c r="BS1039" s="26"/>
      <c r="BT1039" s="42">
        <v>0.06423449056818</v>
      </c>
      <c r="BU1039" s="23">
        <v>18.2981</v>
      </c>
      <c r="BV1039" s="48">
        <f t="shared" si="29"/>
        <v>0.06374899186</v>
      </c>
      <c r="BW1039" s="62">
        <f t="shared" si="30"/>
        <v>17.74705</v>
      </c>
      <c r="BX1039" s="26"/>
      <c r="BY1039" s="42">
        <v>0.0643497706616161</v>
      </c>
      <c r="BZ1039" s="23">
        <v>17.96929</v>
      </c>
      <c r="CA1039" s="48">
        <f t="shared" si="27"/>
        <v>0.0638682832</v>
      </c>
      <c r="CB1039" s="62">
        <f t="shared" si="28"/>
        <v>17.47656</v>
      </c>
      <c r="CC1039" s="7"/>
    </row>
    <row r="1040" ht="15.75" customHeight="1">
      <c r="A1040" s="1"/>
      <c r="B1040" s="38"/>
      <c r="C1040" s="38"/>
      <c r="D1040" s="38"/>
      <c r="E1040" s="38"/>
      <c r="F1040" s="26"/>
      <c r="G1040" s="38"/>
      <c r="H1040" s="38"/>
      <c r="I1040" s="38"/>
      <c r="J1040" s="38"/>
      <c r="K1040" s="26"/>
      <c r="L1040" s="38"/>
      <c r="M1040" s="38"/>
      <c r="N1040" s="38"/>
      <c r="O1040" s="38"/>
      <c r="P1040" s="26"/>
      <c r="Q1040" s="38"/>
      <c r="R1040" s="38"/>
      <c r="S1040" s="38"/>
      <c r="T1040" s="38"/>
      <c r="U1040" s="26"/>
      <c r="V1040" s="38"/>
      <c r="W1040" s="38"/>
      <c r="X1040" s="38"/>
      <c r="Y1040" s="38"/>
      <c r="Z1040" s="26"/>
      <c r="AA1040" s="38"/>
      <c r="AB1040" s="38"/>
      <c r="AC1040" s="38"/>
      <c r="AD1040" s="38"/>
      <c r="AE1040" s="26"/>
      <c r="AF1040" s="38"/>
      <c r="AG1040" s="38"/>
      <c r="AH1040" s="38"/>
      <c r="AI1040" s="38"/>
      <c r="AJ1040" s="26"/>
      <c r="AK1040" s="38"/>
      <c r="AL1040" s="38"/>
      <c r="AM1040" s="38"/>
      <c r="AN1040" s="38"/>
      <c r="AO1040" s="26"/>
      <c r="AP1040" s="38"/>
      <c r="AQ1040" s="38"/>
      <c r="AR1040" s="38"/>
      <c r="AS1040" s="38"/>
      <c r="AT1040" s="26"/>
      <c r="AU1040" s="38"/>
      <c r="AV1040" s="38"/>
      <c r="AW1040" s="38"/>
      <c r="AX1040" s="38"/>
      <c r="AY1040" s="26"/>
      <c r="AZ1040" s="38"/>
      <c r="BA1040" s="38"/>
      <c r="BB1040" s="38"/>
      <c r="BC1040" s="38"/>
      <c r="BD1040" s="26"/>
      <c r="BE1040" s="38"/>
      <c r="BF1040" s="38"/>
      <c r="BG1040" s="38"/>
      <c r="BH1040" s="38"/>
      <c r="BI1040" s="26"/>
      <c r="BJ1040" s="42">
        <v>0.066691606396408</v>
      </c>
      <c r="BK1040" s="23">
        <v>18.08913</v>
      </c>
      <c r="BL1040" s="48">
        <f t="shared" si="25"/>
        <v>0.06621175121</v>
      </c>
      <c r="BM1040" s="62">
        <f t="shared" si="26"/>
        <v>17.6255</v>
      </c>
      <c r="BN1040" s="26"/>
      <c r="BO1040" s="42">
        <v>0.066691606396408</v>
      </c>
      <c r="BP1040" s="23">
        <v>17.78732</v>
      </c>
      <c r="BQ1040" s="48">
        <f t="shared" si="19"/>
        <v>0.06620795662</v>
      </c>
      <c r="BR1040" s="62">
        <f t="shared" si="20"/>
        <v>17.38521</v>
      </c>
      <c r="BS1040" s="26"/>
      <c r="BT1040" s="42">
        <v>0.0643645041754584</v>
      </c>
      <c r="BU1040" s="23">
        <v>18.301</v>
      </c>
      <c r="BV1040" s="48">
        <f t="shared" si="29"/>
        <v>0.06387900547</v>
      </c>
      <c r="BW1040" s="62">
        <f t="shared" si="30"/>
        <v>17.74995</v>
      </c>
      <c r="BX1040" s="26"/>
      <c r="BY1040" s="42">
        <v>0.0644324741981019</v>
      </c>
      <c r="BZ1040" s="23">
        <v>17.96899</v>
      </c>
      <c r="CA1040" s="48">
        <f t="shared" si="27"/>
        <v>0.06395098674</v>
      </c>
      <c r="CB1040" s="62">
        <f t="shared" si="28"/>
        <v>17.47626</v>
      </c>
      <c r="CC1040" s="7"/>
    </row>
    <row r="1041" ht="15.75" customHeight="1">
      <c r="A1041" s="1"/>
      <c r="B1041" s="38"/>
      <c r="C1041" s="38"/>
      <c r="D1041" s="38"/>
      <c r="E1041" s="38"/>
      <c r="F1041" s="26"/>
      <c r="G1041" s="38"/>
      <c r="H1041" s="38"/>
      <c r="I1041" s="38"/>
      <c r="J1041" s="38"/>
      <c r="K1041" s="26"/>
      <c r="L1041" s="38"/>
      <c r="M1041" s="38"/>
      <c r="N1041" s="38"/>
      <c r="O1041" s="38"/>
      <c r="P1041" s="26"/>
      <c r="Q1041" s="38"/>
      <c r="R1041" s="38"/>
      <c r="S1041" s="38"/>
      <c r="T1041" s="38"/>
      <c r="U1041" s="26"/>
      <c r="V1041" s="38"/>
      <c r="W1041" s="38"/>
      <c r="X1041" s="38"/>
      <c r="Y1041" s="38"/>
      <c r="Z1041" s="26"/>
      <c r="AA1041" s="38"/>
      <c r="AB1041" s="38"/>
      <c r="AC1041" s="38"/>
      <c r="AD1041" s="38"/>
      <c r="AE1041" s="26"/>
      <c r="AF1041" s="38"/>
      <c r="AG1041" s="38"/>
      <c r="AH1041" s="38"/>
      <c r="AI1041" s="38"/>
      <c r="AJ1041" s="26"/>
      <c r="AK1041" s="38"/>
      <c r="AL1041" s="38"/>
      <c r="AM1041" s="38"/>
      <c r="AN1041" s="38"/>
      <c r="AO1041" s="26"/>
      <c r="AP1041" s="38"/>
      <c r="AQ1041" s="38"/>
      <c r="AR1041" s="38"/>
      <c r="AS1041" s="38"/>
      <c r="AT1041" s="26"/>
      <c r="AU1041" s="38"/>
      <c r="AV1041" s="38"/>
      <c r="AW1041" s="38"/>
      <c r="AX1041" s="38"/>
      <c r="AY1041" s="26"/>
      <c r="AZ1041" s="38"/>
      <c r="BA1041" s="38"/>
      <c r="BB1041" s="38"/>
      <c r="BC1041" s="38"/>
      <c r="BD1041" s="26"/>
      <c r="BE1041" s="38"/>
      <c r="BF1041" s="38"/>
      <c r="BG1041" s="38"/>
      <c r="BH1041" s="38"/>
      <c r="BI1041" s="26"/>
      <c r="BJ1041" s="42">
        <v>0.0667371888719543</v>
      </c>
      <c r="BK1041" s="23">
        <v>18.09228</v>
      </c>
      <c r="BL1041" s="48">
        <f t="shared" si="25"/>
        <v>0.06625733368</v>
      </c>
      <c r="BM1041" s="62">
        <f t="shared" si="26"/>
        <v>17.62865</v>
      </c>
      <c r="BN1041" s="26"/>
      <c r="BO1041" s="42">
        <v>0.0667371888719543</v>
      </c>
      <c r="BP1041" s="23">
        <v>17.79002</v>
      </c>
      <c r="BQ1041" s="48">
        <f t="shared" si="19"/>
        <v>0.06625353909</v>
      </c>
      <c r="BR1041" s="62">
        <f t="shared" si="20"/>
        <v>17.38791</v>
      </c>
      <c r="BS1041" s="26"/>
      <c r="BT1041" s="42">
        <v>0.0644074983320928</v>
      </c>
      <c r="BU1041" s="23">
        <v>18.30371</v>
      </c>
      <c r="BV1041" s="48">
        <f t="shared" si="29"/>
        <v>0.06392199963</v>
      </c>
      <c r="BW1041" s="62">
        <f t="shared" si="30"/>
        <v>17.75266</v>
      </c>
      <c r="BX1041" s="26"/>
      <c r="BY1041" s="42">
        <v>0.0645527063920357</v>
      </c>
      <c r="BZ1041" s="23">
        <v>17.97254</v>
      </c>
      <c r="CA1041" s="48">
        <f t="shared" si="27"/>
        <v>0.06407121893</v>
      </c>
      <c r="CB1041" s="62">
        <f t="shared" si="28"/>
        <v>17.47981</v>
      </c>
      <c r="CC1041" s="7"/>
    </row>
    <row r="1042" ht="15.75" customHeight="1">
      <c r="A1042" s="1"/>
      <c r="B1042" s="38"/>
      <c r="C1042" s="38"/>
      <c r="D1042" s="38"/>
      <c r="E1042" s="38"/>
      <c r="F1042" s="26"/>
      <c r="G1042" s="38"/>
      <c r="H1042" s="38"/>
      <c r="I1042" s="38"/>
      <c r="J1042" s="38"/>
      <c r="K1042" s="26"/>
      <c r="L1042" s="38"/>
      <c r="M1042" s="38"/>
      <c r="N1042" s="38"/>
      <c r="O1042" s="38"/>
      <c r="P1042" s="26"/>
      <c r="Q1042" s="38"/>
      <c r="R1042" s="38"/>
      <c r="S1042" s="38"/>
      <c r="T1042" s="38"/>
      <c r="U1042" s="26"/>
      <c r="V1042" s="38"/>
      <c r="W1042" s="38"/>
      <c r="X1042" s="38"/>
      <c r="Y1042" s="38"/>
      <c r="Z1042" s="26"/>
      <c r="AA1042" s="38"/>
      <c r="AB1042" s="38"/>
      <c r="AC1042" s="38"/>
      <c r="AD1042" s="38"/>
      <c r="AE1042" s="26"/>
      <c r="AF1042" s="38"/>
      <c r="AG1042" s="38"/>
      <c r="AH1042" s="38"/>
      <c r="AI1042" s="38"/>
      <c r="AJ1042" s="26"/>
      <c r="AK1042" s="38"/>
      <c r="AL1042" s="38"/>
      <c r="AM1042" s="38"/>
      <c r="AN1042" s="38"/>
      <c r="AO1042" s="26"/>
      <c r="AP1042" s="38"/>
      <c r="AQ1042" s="38"/>
      <c r="AR1042" s="38"/>
      <c r="AS1042" s="38"/>
      <c r="AT1042" s="26"/>
      <c r="AU1042" s="38"/>
      <c r="AV1042" s="38"/>
      <c r="AW1042" s="38"/>
      <c r="AX1042" s="38"/>
      <c r="AY1042" s="26"/>
      <c r="AZ1042" s="38"/>
      <c r="BA1042" s="38"/>
      <c r="BB1042" s="38"/>
      <c r="BC1042" s="38"/>
      <c r="BD1042" s="26"/>
      <c r="BE1042" s="38"/>
      <c r="BF1042" s="38"/>
      <c r="BG1042" s="38"/>
      <c r="BH1042" s="38"/>
      <c r="BI1042" s="26"/>
      <c r="BJ1042" s="42">
        <v>0.0667852817462393</v>
      </c>
      <c r="BK1042" s="23">
        <v>18.09401</v>
      </c>
      <c r="BL1042" s="48">
        <f t="shared" si="25"/>
        <v>0.06630542656</v>
      </c>
      <c r="BM1042" s="62">
        <f t="shared" si="26"/>
        <v>17.63038</v>
      </c>
      <c r="BN1042" s="26"/>
      <c r="BO1042" s="42">
        <v>0.0667852817462393</v>
      </c>
      <c r="BP1042" s="23">
        <v>17.79187</v>
      </c>
      <c r="BQ1042" s="48">
        <f t="shared" si="19"/>
        <v>0.06630163197</v>
      </c>
      <c r="BR1042" s="62">
        <f t="shared" si="20"/>
        <v>17.38976</v>
      </c>
      <c r="BS1042" s="26"/>
      <c r="BT1042" s="42">
        <v>0.0644707892037037</v>
      </c>
      <c r="BU1042" s="23">
        <v>18.30387</v>
      </c>
      <c r="BV1042" s="48">
        <f t="shared" si="29"/>
        <v>0.0639852905</v>
      </c>
      <c r="BW1042" s="62">
        <f t="shared" si="30"/>
        <v>17.75282</v>
      </c>
      <c r="BX1042" s="26"/>
      <c r="BY1042" s="42">
        <v>0.0645512619226871</v>
      </c>
      <c r="BZ1042" s="23">
        <v>17.97473</v>
      </c>
      <c r="CA1042" s="48">
        <f t="shared" si="27"/>
        <v>0.06406977446</v>
      </c>
      <c r="CB1042" s="62">
        <f t="shared" si="28"/>
        <v>17.482</v>
      </c>
      <c r="CC1042" s="7"/>
    </row>
    <row r="1043" ht="15.75" customHeight="1">
      <c r="A1043" s="1"/>
      <c r="B1043" s="38"/>
      <c r="C1043" s="38"/>
      <c r="D1043" s="38"/>
      <c r="E1043" s="38"/>
      <c r="F1043" s="26"/>
      <c r="G1043" s="38"/>
      <c r="H1043" s="38"/>
      <c r="I1043" s="38"/>
      <c r="J1043" s="38"/>
      <c r="K1043" s="26"/>
      <c r="L1043" s="38"/>
      <c r="M1043" s="38"/>
      <c r="N1043" s="38"/>
      <c r="O1043" s="38"/>
      <c r="P1043" s="26"/>
      <c r="Q1043" s="38"/>
      <c r="R1043" s="38"/>
      <c r="S1043" s="38"/>
      <c r="T1043" s="38"/>
      <c r="U1043" s="26"/>
      <c r="V1043" s="38"/>
      <c r="W1043" s="38"/>
      <c r="X1043" s="38"/>
      <c r="Y1043" s="38"/>
      <c r="Z1043" s="26"/>
      <c r="AA1043" s="38"/>
      <c r="AB1043" s="38"/>
      <c r="AC1043" s="38"/>
      <c r="AD1043" s="38"/>
      <c r="AE1043" s="26"/>
      <c r="AF1043" s="38"/>
      <c r="AG1043" s="38"/>
      <c r="AH1043" s="38"/>
      <c r="AI1043" s="38"/>
      <c r="AJ1043" s="26"/>
      <c r="AK1043" s="38"/>
      <c r="AL1043" s="38"/>
      <c r="AM1043" s="38"/>
      <c r="AN1043" s="38"/>
      <c r="AO1043" s="26"/>
      <c r="AP1043" s="38"/>
      <c r="AQ1043" s="38"/>
      <c r="AR1043" s="38"/>
      <c r="AS1043" s="38"/>
      <c r="AT1043" s="26"/>
      <c r="AU1043" s="38"/>
      <c r="AV1043" s="38"/>
      <c r="AW1043" s="38"/>
      <c r="AX1043" s="38"/>
      <c r="AY1043" s="26"/>
      <c r="AZ1043" s="38"/>
      <c r="BA1043" s="38"/>
      <c r="BB1043" s="38"/>
      <c r="BC1043" s="38"/>
      <c r="BD1043" s="26"/>
      <c r="BE1043" s="38"/>
      <c r="BF1043" s="38"/>
      <c r="BG1043" s="38"/>
      <c r="BH1043" s="38"/>
      <c r="BI1043" s="26"/>
      <c r="BJ1043" s="42">
        <v>0.0668372103177957</v>
      </c>
      <c r="BK1043" s="23">
        <v>18.09406</v>
      </c>
      <c r="BL1043" s="48">
        <f t="shared" si="25"/>
        <v>0.06635735513</v>
      </c>
      <c r="BM1043" s="62">
        <f t="shared" si="26"/>
        <v>17.63043</v>
      </c>
      <c r="BN1043" s="26"/>
      <c r="BO1043" s="42">
        <v>0.0668372103177957</v>
      </c>
      <c r="BP1043" s="23">
        <v>17.79183</v>
      </c>
      <c r="BQ1043" s="48">
        <f t="shared" si="19"/>
        <v>0.06635356054</v>
      </c>
      <c r="BR1043" s="62">
        <f t="shared" si="20"/>
        <v>17.38972</v>
      </c>
      <c r="BS1043" s="26"/>
      <c r="BT1043" s="42">
        <v>0.0645578972569392</v>
      </c>
      <c r="BU1043" s="23">
        <v>18.30823</v>
      </c>
      <c r="BV1043" s="48">
        <f t="shared" si="29"/>
        <v>0.06407239855</v>
      </c>
      <c r="BW1043" s="62">
        <f t="shared" si="30"/>
        <v>17.75718</v>
      </c>
      <c r="BX1043" s="26"/>
      <c r="BY1043" s="42">
        <v>0.064706822446936</v>
      </c>
      <c r="BZ1043" s="23">
        <v>17.97619</v>
      </c>
      <c r="CA1043" s="48">
        <f t="shared" si="27"/>
        <v>0.06422533499</v>
      </c>
      <c r="CB1043" s="62">
        <f t="shared" si="28"/>
        <v>17.48346</v>
      </c>
      <c r="CC1043" s="7"/>
    </row>
    <row r="1044" ht="15.75" customHeight="1">
      <c r="A1044" s="1"/>
      <c r="B1044" s="38"/>
      <c r="C1044" s="38"/>
      <c r="D1044" s="38"/>
      <c r="E1044" s="38"/>
      <c r="F1044" s="26"/>
      <c r="G1044" s="38"/>
      <c r="H1044" s="38"/>
      <c r="I1044" s="38"/>
      <c r="J1044" s="38"/>
      <c r="K1044" s="26"/>
      <c r="L1044" s="38"/>
      <c r="M1044" s="38"/>
      <c r="N1044" s="38"/>
      <c r="O1044" s="38"/>
      <c r="P1044" s="26"/>
      <c r="Q1044" s="38"/>
      <c r="R1044" s="38"/>
      <c r="S1044" s="38"/>
      <c r="T1044" s="38"/>
      <c r="U1044" s="26"/>
      <c r="V1044" s="38"/>
      <c r="W1044" s="38"/>
      <c r="X1044" s="38"/>
      <c r="Y1044" s="38"/>
      <c r="Z1044" s="26"/>
      <c r="AA1044" s="38"/>
      <c r="AB1044" s="38"/>
      <c r="AC1044" s="38"/>
      <c r="AD1044" s="38"/>
      <c r="AE1044" s="26"/>
      <c r="AF1044" s="38"/>
      <c r="AG1044" s="38"/>
      <c r="AH1044" s="38"/>
      <c r="AI1044" s="38"/>
      <c r="AJ1044" s="26"/>
      <c r="AK1044" s="38"/>
      <c r="AL1044" s="38"/>
      <c r="AM1044" s="38"/>
      <c r="AN1044" s="38"/>
      <c r="AO1044" s="26"/>
      <c r="AP1044" s="38"/>
      <c r="AQ1044" s="38"/>
      <c r="AR1044" s="38"/>
      <c r="AS1044" s="38"/>
      <c r="AT1044" s="26"/>
      <c r="AU1044" s="38"/>
      <c r="AV1044" s="38"/>
      <c r="AW1044" s="38"/>
      <c r="AX1044" s="38"/>
      <c r="AY1044" s="26"/>
      <c r="AZ1044" s="38"/>
      <c r="BA1044" s="38"/>
      <c r="BB1044" s="38"/>
      <c r="BC1044" s="38"/>
      <c r="BD1044" s="26"/>
      <c r="BE1044" s="38"/>
      <c r="BF1044" s="38"/>
      <c r="BG1044" s="38"/>
      <c r="BH1044" s="38"/>
      <c r="BI1044" s="26"/>
      <c r="BJ1044" s="42">
        <v>0.0669741757080073</v>
      </c>
      <c r="BK1044" s="23">
        <v>18.09854</v>
      </c>
      <c r="BL1044" s="48">
        <f t="shared" si="25"/>
        <v>0.06649432052</v>
      </c>
      <c r="BM1044" s="62">
        <f t="shared" si="26"/>
        <v>17.63491</v>
      </c>
      <c r="BN1044" s="26"/>
      <c r="BO1044" s="42">
        <v>0.0669741757080073</v>
      </c>
      <c r="BP1044" s="23">
        <v>17.79542</v>
      </c>
      <c r="BQ1044" s="48">
        <f t="shared" si="19"/>
        <v>0.06649052593</v>
      </c>
      <c r="BR1044" s="62">
        <f t="shared" si="20"/>
        <v>17.39331</v>
      </c>
      <c r="BS1044" s="26"/>
      <c r="BT1044" s="42">
        <v>0.0646128813026319</v>
      </c>
      <c r="BU1044" s="23">
        <v>18.30906</v>
      </c>
      <c r="BV1044" s="48">
        <f t="shared" si="29"/>
        <v>0.0641273826</v>
      </c>
      <c r="BW1044" s="62">
        <f t="shared" si="30"/>
        <v>17.75801</v>
      </c>
      <c r="BX1044" s="26"/>
      <c r="BY1044" s="42">
        <v>0.0647529778064326</v>
      </c>
      <c r="BZ1044" s="23">
        <v>17.97845</v>
      </c>
      <c r="CA1044" s="48">
        <f t="shared" si="27"/>
        <v>0.06427149035</v>
      </c>
      <c r="CB1044" s="62">
        <f t="shared" si="28"/>
        <v>17.48572</v>
      </c>
      <c r="CC1044" s="7"/>
    </row>
    <row r="1045" ht="15.75" customHeight="1">
      <c r="A1045" s="1"/>
      <c r="B1045" s="38"/>
      <c r="C1045" s="38"/>
      <c r="D1045" s="38"/>
      <c r="E1045" s="38"/>
      <c r="F1045" s="26"/>
      <c r="G1045" s="38"/>
      <c r="H1045" s="38"/>
      <c r="I1045" s="38"/>
      <c r="J1045" s="38"/>
      <c r="K1045" s="26"/>
      <c r="L1045" s="38"/>
      <c r="M1045" s="38"/>
      <c r="N1045" s="38"/>
      <c r="O1045" s="38"/>
      <c r="P1045" s="26"/>
      <c r="Q1045" s="38"/>
      <c r="R1045" s="38"/>
      <c r="S1045" s="38"/>
      <c r="T1045" s="38"/>
      <c r="U1045" s="26"/>
      <c r="V1045" s="38"/>
      <c r="W1045" s="38"/>
      <c r="X1045" s="38"/>
      <c r="Y1045" s="38"/>
      <c r="Z1045" s="26"/>
      <c r="AA1045" s="38"/>
      <c r="AB1045" s="38"/>
      <c r="AC1045" s="38"/>
      <c r="AD1045" s="38"/>
      <c r="AE1045" s="26"/>
      <c r="AF1045" s="38"/>
      <c r="AG1045" s="38"/>
      <c r="AH1045" s="38"/>
      <c r="AI1045" s="38"/>
      <c r="AJ1045" s="26"/>
      <c r="AK1045" s="38"/>
      <c r="AL1045" s="38"/>
      <c r="AM1045" s="38"/>
      <c r="AN1045" s="38"/>
      <c r="AO1045" s="26"/>
      <c r="AP1045" s="38"/>
      <c r="AQ1045" s="38"/>
      <c r="AR1045" s="38"/>
      <c r="AS1045" s="38"/>
      <c r="AT1045" s="26"/>
      <c r="AU1045" s="38"/>
      <c r="AV1045" s="38"/>
      <c r="AW1045" s="38"/>
      <c r="AX1045" s="38"/>
      <c r="AY1045" s="26"/>
      <c r="AZ1045" s="38"/>
      <c r="BA1045" s="38"/>
      <c r="BB1045" s="38"/>
      <c r="BC1045" s="38"/>
      <c r="BD1045" s="26"/>
      <c r="BE1045" s="38"/>
      <c r="BF1045" s="38"/>
      <c r="BG1045" s="38"/>
      <c r="BH1045" s="38"/>
      <c r="BI1045" s="26"/>
      <c r="BJ1045" s="42">
        <v>0.0670101425242373</v>
      </c>
      <c r="BK1045" s="23">
        <v>18.09887</v>
      </c>
      <c r="BL1045" s="48">
        <f t="shared" si="25"/>
        <v>0.06653028733</v>
      </c>
      <c r="BM1045" s="62">
        <f t="shared" si="26"/>
        <v>17.63524</v>
      </c>
      <c r="BN1045" s="26"/>
      <c r="BO1045" s="42">
        <v>0.0670101425242373</v>
      </c>
      <c r="BP1045" s="23">
        <v>17.79737</v>
      </c>
      <c r="BQ1045" s="48">
        <f t="shared" si="19"/>
        <v>0.06652649274</v>
      </c>
      <c r="BR1045" s="62">
        <f t="shared" si="20"/>
        <v>17.39526</v>
      </c>
      <c r="BS1045" s="26"/>
      <c r="BT1045" s="42">
        <v>0.0647249942357011</v>
      </c>
      <c r="BU1045" s="23">
        <v>18.30906</v>
      </c>
      <c r="BV1045" s="48">
        <f t="shared" si="29"/>
        <v>0.06423949553</v>
      </c>
      <c r="BW1045" s="62">
        <f t="shared" si="30"/>
        <v>17.75801</v>
      </c>
      <c r="BX1045" s="26"/>
      <c r="BY1045" s="42">
        <v>0.0648615569123461</v>
      </c>
      <c r="BZ1045" s="23">
        <v>17.98259</v>
      </c>
      <c r="CA1045" s="48">
        <f t="shared" si="27"/>
        <v>0.06438006945</v>
      </c>
      <c r="CB1045" s="62">
        <f t="shared" si="28"/>
        <v>17.48986</v>
      </c>
      <c r="CC1045" s="7"/>
    </row>
    <row r="1046" ht="15.75" customHeight="1">
      <c r="A1046" s="1"/>
      <c r="B1046" s="38"/>
      <c r="C1046" s="38"/>
      <c r="D1046" s="38"/>
      <c r="E1046" s="38"/>
      <c r="F1046" s="26"/>
      <c r="G1046" s="38"/>
      <c r="H1046" s="38"/>
      <c r="I1046" s="38"/>
      <c r="J1046" s="38"/>
      <c r="K1046" s="26"/>
      <c r="L1046" s="38"/>
      <c r="M1046" s="38"/>
      <c r="N1046" s="38"/>
      <c r="O1046" s="38"/>
      <c r="P1046" s="26"/>
      <c r="Q1046" s="38"/>
      <c r="R1046" s="38"/>
      <c r="S1046" s="38"/>
      <c r="T1046" s="38"/>
      <c r="U1046" s="26"/>
      <c r="V1046" s="38"/>
      <c r="W1046" s="38"/>
      <c r="X1046" s="38"/>
      <c r="Y1046" s="38"/>
      <c r="Z1046" s="26"/>
      <c r="AA1046" s="38"/>
      <c r="AB1046" s="38"/>
      <c r="AC1046" s="38"/>
      <c r="AD1046" s="38"/>
      <c r="AE1046" s="26"/>
      <c r="AF1046" s="38"/>
      <c r="AG1046" s="38"/>
      <c r="AH1046" s="38"/>
      <c r="AI1046" s="38"/>
      <c r="AJ1046" s="26"/>
      <c r="AK1046" s="38"/>
      <c r="AL1046" s="38"/>
      <c r="AM1046" s="38"/>
      <c r="AN1046" s="38"/>
      <c r="AO1046" s="26"/>
      <c r="AP1046" s="38"/>
      <c r="AQ1046" s="38"/>
      <c r="AR1046" s="38"/>
      <c r="AS1046" s="38"/>
      <c r="AT1046" s="26"/>
      <c r="AU1046" s="38"/>
      <c r="AV1046" s="38"/>
      <c r="AW1046" s="38"/>
      <c r="AX1046" s="38"/>
      <c r="AY1046" s="26"/>
      <c r="AZ1046" s="38"/>
      <c r="BA1046" s="38"/>
      <c r="BB1046" s="38"/>
      <c r="BC1046" s="38"/>
      <c r="BD1046" s="26"/>
      <c r="BE1046" s="38"/>
      <c r="BF1046" s="38"/>
      <c r="BG1046" s="38"/>
      <c r="BH1046" s="38"/>
      <c r="BI1046" s="26"/>
      <c r="BJ1046" s="42">
        <v>0.0671294061124958</v>
      </c>
      <c r="BK1046" s="23">
        <v>18.10076</v>
      </c>
      <c r="BL1046" s="48">
        <f t="shared" si="25"/>
        <v>0.06664955092</v>
      </c>
      <c r="BM1046" s="62">
        <f t="shared" si="26"/>
        <v>17.63713</v>
      </c>
      <c r="BN1046" s="26"/>
      <c r="BO1046" s="42">
        <v>0.0671294061124958</v>
      </c>
      <c r="BP1046" s="23">
        <v>17.79856</v>
      </c>
      <c r="BQ1046" s="48">
        <f t="shared" si="19"/>
        <v>0.06664575633</v>
      </c>
      <c r="BR1046" s="62">
        <f t="shared" si="20"/>
        <v>17.39645</v>
      </c>
      <c r="BS1046" s="26"/>
      <c r="BT1046" s="42">
        <v>0.0648316072129345</v>
      </c>
      <c r="BU1046" s="23">
        <v>18.3121</v>
      </c>
      <c r="BV1046" s="48">
        <f t="shared" si="29"/>
        <v>0.06434610851</v>
      </c>
      <c r="BW1046" s="62">
        <f t="shared" si="30"/>
        <v>17.76105</v>
      </c>
      <c r="BX1046" s="26"/>
      <c r="BY1046" s="42">
        <v>0.0648678705158761</v>
      </c>
      <c r="BZ1046" s="23">
        <v>17.98279</v>
      </c>
      <c r="CA1046" s="48">
        <f t="shared" si="27"/>
        <v>0.06438638305</v>
      </c>
      <c r="CB1046" s="62">
        <f t="shared" si="28"/>
        <v>17.49006</v>
      </c>
      <c r="CC1046" s="7"/>
    </row>
    <row r="1047" ht="15.75" customHeight="1">
      <c r="A1047" s="1"/>
      <c r="B1047" s="38"/>
      <c r="C1047" s="38"/>
      <c r="D1047" s="38"/>
      <c r="E1047" s="38"/>
      <c r="F1047" s="26"/>
      <c r="G1047" s="38"/>
      <c r="H1047" s="38"/>
      <c r="I1047" s="38"/>
      <c r="J1047" s="38"/>
      <c r="K1047" s="26"/>
      <c r="L1047" s="38"/>
      <c r="M1047" s="38"/>
      <c r="N1047" s="38"/>
      <c r="O1047" s="38"/>
      <c r="P1047" s="26"/>
      <c r="Q1047" s="38"/>
      <c r="R1047" s="38"/>
      <c r="S1047" s="38"/>
      <c r="T1047" s="38"/>
      <c r="U1047" s="26"/>
      <c r="V1047" s="38"/>
      <c r="W1047" s="38"/>
      <c r="X1047" s="38"/>
      <c r="Y1047" s="38"/>
      <c r="Z1047" s="26"/>
      <c r="AA1047" s="38"/>
      <c r="AB1047" s="38"/>
      <c r="AC1047" s="38"/>
      <c r="AD1047" s="38"/>
      <c r="AE1047" s="26"/>
      <c r="AF1047" s="38"/>
      <c r="AG1047" s="38"/>
      <c r="AH1047" s="38"/>
      <c r="AI1047" s="38"/>
      <c r="AJ1047" s="26"/>
      <c r="AK1047" s="38"/>
      <c r="AL1047" s="38"/>
      <c r="AM1047" s="38"/>
      <c r="AN1047" s="38"/>
      <c r="AO1047" s="26"/>
      <c r="AP1047" s="38"/>
      <c r="AQ1047" s="38"/>
      <c r="AR1047" s="38"/>
      <c r="AS1047" s="38"/>
      <c r="AT1047" s="26"/>
      <c r="AU1047" s="38"/>
      <c r="AV1047" s="38"/>
      <c r="AW1047" s="38"/>
      <c r="AX1047" s="38"/>
      <c r="AY1047" s="26"/>
      <c r="AZ1047" s="38"/>
      <c r="BA1047" s="38"/>
      <c r="BB1047" s="38"/>
      <c r="BC1047" s="38"/>
      <c r="BD1047" s="26"/>
      <c r="BE1047" s="38"/>
      <c r="BF1047" s="38"/>
      <c r="BG1047" s="38"/>
      <c r="BH1047" s="38"/>
      <c r="BI1047" s="26"/>
      <c r="BJ1047" s="42">
        <v>0.0671839913732717</v>
      </c>
      <c r="BK1047" s="23">
        <v>18.10404</v>
      </c>
      <c r="BL1047" s="48">
        <f t="shared" si="25"/>
        <v>0.06670413618</v>
      </c>
      <c r="BM1047" s="62">
        <f t="shared" si="26"/>
        <v>17.64041</v>
      </c>
      <c r="BN1047" s="26"/>
      <c r="BO1047" s="42">
        <v>0.0671839913732717</v>
      </c>
      <c r="BP1047" s="23">
        <v>17.8004</v>
      </c>
      <c r="BQ1047" s="48">
        <f t="shared" si="19"/>
        <v>0.06670034159</v>
      </c>
      <c r="BR1047" s="62">
        <f t="shared" si="20"/>
        <v>17.39829</v>
      </c>
      <c r="BS1047" s="26"/>
      <c r="BT1047" s="42">
        <v>0.0648645608487628</v>
      </c>
      <c r="BU1047" s="23">
        <v>18.31477</v>
      </c>
      <c r="BV1047" s="48">
        <f t="shared" si="29"/>
        <v>0.06437906214</v>
      </c>
      <c r="BW1047" s="62">
        <f t="shared" si="30"/>
        <v>17.76372</v>
      </c>
      <c r="BX1047" s="26"/>
      <c r="BY1047" s="42">
        <v>0.0650372280153226</v>
      </c>
      <c r="BZ1047" s="23">
        <v>17.98555</v>
      </c>
      <c r="CA1047" s="48">
        <f t="shared" si="27"/>
        <v>0.06455574055</v>
      </c>
      <c r="CB1047" s="62">
        <f t="shared" si="28"/>
        <v>17.49282</v>
      </c>
      <c r="CC1047" s="7"/>
    </row>
    <row r="1048" ht="15.75" customHeight="1">
      <c r="A1048" s="1"/>
      <c r="B1048" s="38"/>
      <c r="C1048" s="38"/>
      <c r="D1048" s="38"/>
      <c r="E1048" s="38"/>
      <c r="F1048" s="26"/>
      <c r="G1048" s="38"/>
      <c r="H1048" s="38"/>
      <c r="I1048" s="38"/>
      <c r="J1048" s="38"/>
      <c r="K1048" s="26"/>
      <c r="L1048" s="38"/>
      <c r="M1048" s="38"/>
      <c r="N1048" s="38"/>
      <c r="O1048" s="38"/>
      <c r="P1048" s="26"/>
      <c r="Q1048" s="38"/>
      <c r="R1048" s="38"/>
      <c r="S1048" s="38"/>
      <c r="T1048" s="38"/>
      <c r="U1048" s="26"/>
      <c r="V1048" s="38"/>
      <c r="W1048" s="38"/>
      <c r="X1048" s="38"/>
      <c r="Y1048" s="38"/>
      <c r="Z1048" s="26"/>
      <c r="AA1048" s="38"/>
      <c r="AB1048" s="38"/>
      <c r="AC1048" s="38"/>
      <c r="AD1048" s="38"/>
      <c r="AE1048" s="26"/>
      <c r="AF1048" s="38"/>
      <c r="AG1048" s="38"/>
      <c r="AH1048" s="38"/>
      <c r="AI1048" s="38"/>
      <c r="AJ1048" s="26"/>
      <c r="AK1048" s="38"/>
      <c r="AL1048" s="38"/>
      <c r="AM1048" s="38"/>
      <c r="AN1048" s="38"/>
      <c r="AO1048" s="26"/>
      <c r="AP1048" s="38"/>
      <c r="AQ1048" s="38"/>
      <c r="AR1048" s="38"/>
      <c r="AS1048" s="38"/>
      <c r="AT1048" s="26"/>
      <c r="AU1048" s="38"/>
      <c r="AV1048" s="38"/>
      <c r="AW1048" s="38"/>
      <c r="AX1048" s="38"/>
      <c r="AY1048" s="26"/>
      <c r="AZ1048" s="38"/>
      <c r="BA1048" s="38"/>
      <c r="BB1048" s="38"/>
      <c r="BC1048" s="38"/>
      <c r="BD1048" s="26"/>
      <c r="BE1048" s="38"/>
      <c r="BF1048" s="38"/>
      <c r="BG1048" s="38"/>
      <c r="BH1048" s="38"/>
      <c r="BI1048" s="26"/>
      <c r="BJ1048" s="42">
        <v>0.0672443446271944</v>
      </c>
      <c r="BK1048" s="23">
        <v>18.10629</v>
      </c>
      <c r="BL1048" s="48">
        <f t="shared" si="25"/>
        <v>0.06676448944</v>
      </c>
      <c r="BM1048" s="62">
        <f t="shared" si="26"/>
        <v>17.64266</v>
      </c>
      <c r="BN1048" s="26"/>
      <c r="BO1048" s="42">
        <v>0.0672443446271944</v>
      </c>
      <c r="BP1048" s="23">
        <v>17.80488</v>
      </c>
      <c r="BQ1048" s="48">
        <f t="shared" si="19"/>
        <v>0.06676069485</v>
      </c>
      <c r="BR1048" s="62">
        <f t="shared" si="20"/>
        <v>17.40277</v>
      </c>
      <c r="BS1048" s="26"/>
      <c r="BT1048" s="42">
        <v>0.06491993600766</v>
      </c>
      <c r="BU1048" s="23">
        <v>18.31416</v>
      </c>
      <c r="BV1048" s="48">
        <f t="shared" si="29"/>
        <v>0.0644344373</v>
      </c>
      <c r="BW1048" s="62">
        <f t="shared" si="30"/>
        <v>17.76311</v>
      </c>
      <c r="BX1048" s="26"/>
      <c r="BY1048" s="42">
        <v>0.065104108846721</v>
      </c>
      <c r="BZ1048" s="23">
        <v>17.9887</v>
      </c>
      <c r="CA1048" s="48">
        <f t="shared" si="27"/>
        <v>0.06462262139</v>
      </c>
      <c r="CB1048" s="62">
        <f t="shared" si="28"/>
        <v>17.49597</v>
      </c>
      <c r="CC1048" s="7"/>
    </row>
    <row r="1049" ht="15.75" customHeight="1">
      <c r="A1049" s="1"/>
      <c r="B1049" s="38"/>
      <c r="C1049" s="38"/>
      <c r="D1049" s="38"/>
      <c r="E1049" s="38"/>
      <c r="F1049" s="26"/>
      <c r="G1049" s="38"/>
      <c r="H1049" s="38"/>
      <c r="I1049" s="38"/>
      <c r="J1049" s="38"/>
      <c r="K1049" s="26"/>
      <c r="L1049" s="38"/>
      <c r="M1049" s="38"/>
      <c r="N1049" s="38"/>
      <c r="O1049" s="38"/>
      <c r="P1049" s="26"/>
      <c r="Q1049" s="38"/>
      <c r="R1049" s="38"/>
      <c r="S1049" s="38"/>
      <c r="T1049" s="38"/>
      <c r="U1049" s="26"/>
      <c r="V1049" s="38"/>
      <c r="W1049" s="38"/>
      <c r="X1049" s="38"/>
      <c r="Y1049" s="38"/>
      <c r="Z1049" s="26"/>
      <c r="AA1049" s="38"/>
      <c r="AB1049" s="38"/>
      <c r="AC1049" s="38"/>
      <c r="AD1049" s="38"/>
      <c r="AE1049" s="26"/>
      <c r="AF1049" s="38"/>
      <c r="AG1049" s="38"/>
      <c r="AH1049" s="38"/>
      <c r="AI1049" s="38"/>
      <c r="AJ1049" s="26"/>
      <c r="AK1049" s="38"/>
      <c r="AL1049" s="38"/>
      <c r="AM1049" s="38"/>
      <c r="AN1049" s="38"/>
      <c r="AO1049" s="26"/>
      <c r="AP1049" s="38"/>
      <c r="AQ1049" s="38"/>
      <c r="AR1049" s="38"/>
      <c r="AS1049" s="38"/>
      <c r="AT1049" s="26"/>
      <c r="AU1049" s="38"/>
      <c r="AV1049" s="38"/>
      <c r="AW1049" s="38"/>
      <c r="AX1049" s="38"/>
      <c r="AY1049" s="26"/>
      <c r="AZ1049" s="38"/>
      <c r="BA1049" s="38"/>
      <c r="BB1049" s="38"/>
      <c r="BC1049" s="38"/>
      <c r="BD1049" s="26"/>
      <c r="BE1049" s="38"/>
      <c r="BF1049" s="38"/>
      <c r="BG1049" s="38"/>
      <c r="BH1049" s="38"/>
      <c r="BI1049" s="26"/>
      <c r="BJ1049" s="42">
        <v>0.0673685475292969</v>
      </c>
      <c r="BK1049" s="23">
        <v>18.10544</v>
      </c>
      <c r="BL1049" s="48">
        <f t="shared" si="25"/>
        <v>0.06688869234</v>
      </c>
      <c r="BM1049" s="62">
        <f t="shared" si="26"/>
        <v>17.64181</v>
      </c>
      <c r="BN1049" s="26"/>
      <c r="BO1049" s="42">
        <v>0.0673685475292969</v>
      </c>
      <c r="BP1049" s="23">
        <v>17.80337</v>
      </c>
      <c r="BQ1049" s="48">
        <f t="shared" si="19"/>
        <v>0.06688489775</v>
      </c>
      <c r="BR1049" s="62">
        <f t="shared" si="20"/>
        <v>17.40126</v>
      </c>
      <c r="BS1049" s="26"/>
      <c r="BT1049" s="42">
        <v>0.0650257250557325</v>
      </c>
      <c r="BU1049" s="23">
        <v>18.31794</v>
      </c>
      <c r="BV1049" s="48">
        <f t="shared" si="29"/>
        <v>0.06454022635</v>
      </c>
      <c r="BW1049" s="62">
        <f t="shared" si="30"/>
        <v>17.76689</v>
      </c>
      <c r="BX1049" s="26"/>
      <c r="BY1049" s="42">
        <v>0.0651852729603328</v>
      </c>
      <c r="BZ1049" s="23">
        <v>17.99048</v>
      </c>
      <c r="CA1049" s="48">
        <f t="shared" si="27"/>
        <v>0.0647037855</v>
      </c>
      <c r="CB1049" s="62">
        <f t="shared" si="28"/>
        <v>17.49775</v>
      </c>
      <c r="CC1049" s="7"/>
    </row>
    <row r="1050" ht="15.75" customHeight="1">
      <c r="A1050" s="1"/>
      <c r="B1050" s="38"/>
      <c r="C1050" s="38"/>
      <c r="D1050" s="38"/>
      <c r="E1050" s="38"/>
      <c r="F1050" s="26"/>
      <c r="G1050" s="38"/>
      <c r="H1050" s="38"/>
      <c r="I1050" s="38"/>
      <c r="J1050" s="38"/>
      <c r="K1050" s="26"/>
      <c r="L1050" s="38"/>
      <c r="M1050" s="38"/>
      <c r="N1050" s="38"/>
      <c r="O1050" s="38"/>
      <c r="P1050" s="26"/>
      <c r="Q1050" s="38"/>
      <c r="R1050" s="38"/>
      <c r="S1050" s="38"/>
      <c r="T1050" s="38"/>
      <c r="U1050" s="26"/>
      <c r="V1050" s="38"/>
      <c r="W1050" s="38"/>
      <c r="X1050" s="38"/>
      <c r="Y1050" s="38"/>
      <c r="Z1050" s="26"/>
      <c r="AA1050" s="38"/>
      <c r="AB1050" s="38"/>
      <c r="AC1050" s="38"/>
      <c r="AD1050" s="38"/>
      <c r="AE1050" s="26"/>
      <c r="AF1050" s="38"/>
      <c r="AG1050" s="38"/>
      <c r="AH1050" s="38"/>
      <c r="AI1050" s="38"/>
      <c r="AJ1050" s="26"/>
      <c r="AK1050" s="38"/>
      <c r="AL1050" s="38"/>
      <c r="AM1050" s="38"/>
      <c r="AN1050" s="38"/>
      <c r="AO1050" s="26"/>
      <c r="AP1050" s="38"/>
      <c r="AQ1050" s="38"/>
      <c r="AR1050" s="38"/>
      <c r="AS1050" s="38"/>
      <c r="AT1050" s="26"/>
      <c r="AU1050" s="38"/>
      <c r="AV1050" s="38"/>
      <c r="AW1050" s="38"/>
      <c r="AX1050" s="38"/>
      <c r="AY1050" s="26"/>
      <c r="AZ1050" s="38"/>
      <c r="BA1050" s="38"/>
      <c r="BB1050" s="38"/>
      <c r="BC1050" s="38"/>
      <c r="BD1050" s="26"/>
      <c r="BE1050" s="38"/>
      <c r="BF1050" s="38"/>
      <c r="BG1050" s="38"/>
      <c r="BH1050" s="38"/>
      <c r="BI1050" s="26"/>
      <c r="BJ1050" s="42">
        <v>0.0674225944958797</v>
      </c>
      <c r="BK1050" s="23">
        <v>18.10924</v>
      </c>
      <c r="BL1050" s="48">
        <f t="shared" si="25"/>
        <v>0.0669427393</v>
      </c>
      <c r="BM1050" s="62">
        <f t="shared" si="26"/>
        <v>17.64561</v>
      </c>
      <c r="BN1050" s="26"/>
      <c r="BO1050" s="42">
        <v>0.0674225944958797</v>
      </c>
      <c r="BP1050" s="23">
        <v>17.80664</v>
      </c>
      <c r="BQ1050" s="48">
        <f t="shared" si="19"/>
        <v>0.06693894471</v>
      </c>
      <c r="BR1050" s="62">
        <f t="shared" si="20"/>
        <v>17.40453</v>
      </c>
      <c r="BS1050" s="26"/>
      <c r="BT1050" s="42">
        <v>0.0651419076012996</v>
      </c>
      <c r="BU1050" s="23">
        <v>18.32054</v>
      </c>
      <c r="BV1050" s="48">
        <f t="shared" si="29"/>
        <v>0.0646564089</v>
      </c>
      <c r="BW1050" s="62">
        <f t="shared" si="30"/>
        <v>17.76949</v>
      </c>
      <c r="BX1050" s="26"/>
      <c r="BY1050" s="42">
        <v>0.0652601490972966</v>
      </c>
      <c r="BZ1050" s="23">
        <v>17.9915</v>
      </c>
      <c r="CA1050" s="48">
        <f t="shared" si="27"/>
        <v>0.06477866164</v>
      </c>
      <c r="CB1050" s="62">
        <f t="shared" si="28"/>
        <v>17.49877</v>
      </c>
      <c r="CC1050" s="7"/>
    </row>
    <row r="1051" ht="15.75" customHeight="1">
      <c r="A1051" s="1"/>
      <c r="B1051" s="38"/>
      <c r="C1051" s="38"/>
      <c r="D1051" s="38"/>
      <c r="E1051" s="38"/>
      <c r="F1051" s="26"/>
      <c r="G1051" s="38"/>
      <c r="H1051" s="38"/>
      <c r="I1051" s="38"/>
      <c r="J1051" s="38"/>
      <c r="K1051" s="26"/>
      <c r="L1051" s="38"/>
      <c r="M1051" s="38"/>
      <c r="N1051" s="38"/>
      <c r="O1051" s="38"/>
      <c r="P1051" s="26"/>
      <c r="Q1051" s="38"/>
      <c r="R1051" s="38"/>
      <c r="S1051" s="38"/>
      <c r="T1051" s="38"/>
      <c r="U1051" s="26"/>
      <c r="V1051" s="38"/>
      <c r="W1051" s="38"/>
      <c r="X1051" s="38"/>
      <c r="Y1051" s="38"/>
      <c r="Z1051" s="26"/>
      <c r="AA1051" s="38"/>
      <c r="AB1051" s="38"/>
      <c r="AC1051" s="38"/>
      <c r="AD1051" s="38"/>
      <c r="AE1051" s="26"/>
      <c r="AF1051" s="38"/>
      <c r="AG1051" s="38"/>
      <c r="AH1051" s="38"/>
      <c r="AI1051" s="38"/>
      <c r="AJ1051" s="26"/>
      <c r="AK1051" s="38"/>
      <c r="AL1051" s="38"/>
      <c r="AM1051" s="38"/>
      <c r="AN1051" s="38"/>
      <c r="AO1051" s="26"/>
      <c r="AP1051" s="38"/>
      <c r="AQ1051" s="38"/>
      <c r="AR1051" s="38"/>
      <c r="AS1051" s="38"/>
      <c r="AT1051" s="26"/>
      <c r="AU1051" s="38"/>
      <c r="AV1051" s="38"/>
      <c r="AW1051" s="38"/>
      <c r="AX1051" s="38"/>
      <c r="AY1051" s="26"/>
      <c r="AZ1051" s="38"/>
      <c r="BA1051" s="38"/>
      <c r="BB1051" s="38"/>
      <c r="BC1051" s="38"/>
      <c r="BD1051" s="26"/>
      <c r="BE1051" s="38"/>
      <c r="BF1051" s="38"/>
      <c r="BG1051" s="38"/>
      <c r="BH1051" s="38"/>
      <c r="BI1051" s="26"/>
      <c r="BJ1051" s="42">
        <v>0.0675254107654573</v>
      </c>
      <c r="BK1051" s="23">
        <v>18.11122</v>
      </c>
      <c r="BL1051" s="48">
        <f t="shared" si="25"/>
        <v>0.06704555557</v>
      </c>
      <c r="BM1051" s="62">
        <f t="shared" si="26"/>
        <v>17.64759</v>
      </c>
      <c r="BN1051" s="26"/>
      <c r="BO1051" s="42">
        <v>0.0675254107654573</v>
      </c>
      <c r="BP1051" s="23">
        <v>17.80908</v>
      </c>
      <c r="BQ1051" s="48">
        <f t="shared" si="19"/>
        <v>0.06704176098</v>
      </c>
      <c r="BR1051" s="62">
        <f t="shared" si="20"/>
        <v>17.40697</v>
      </c>
      <c r="BS1051" s="26"/>
      <c r="BT1051" s="42">
        <v>0.0651852415962522</v>
      </c>
      <c r="BU1051" s="23">
        <v>18.32061</v>
      </c>
      <c r="BV1051" s="48">
        <f t="shared" si="29"/>
        <v>0.06469974289</v>
      </c>
      <c r="BW1051" s="62">
        <f t="shared" si="30"/>
        <v>17.76956</v>
      </c>
      <c r="BX1051" s="26"/>
      <c r="BY1051" s="42">
        <v>0.0653464827131518</v>
      </c>
      <c r="BZ1051" s="23">
        <v>17.99636</v>
      </c>
      <c r="CA1051" s="48">
        <f t="shared" si="27"/>
        <v>0.06486499525</v>
      </c>
      <c r="CB1051" s="62">
        <f t="shared" si="28"/>
        <v>17.50363</v>
      </c>
      <c r="CC1051" s="7"/>
    </row>
    <row r="1052" ht="15.75" customHeight="1">
      <c r="A1052" s="1"/>
      <c r="B1052" s="38"/>
      <c r="C1052" s="38"/>
      <c r="D1052" s="38"/>
      <c r="E1052" s="38"/>
      <c r="F1052" s="26"/>
      <c r="G1052" s="38"/>
      <c r="H1052" s="38"/>
      <c r="I1052" s="38"/>
      <c r="J1052" s="38"/>
      <c r="K1052" s="26"/>
      <c r="L1052" s="38"/>
      <c r="M1052" s="38"/>
      <c r="N1052" s="38"/>
      <c r="O1052" s="38"/>
      <c r="P1052" s="26"/>
      <c r="Q1052" s="38"/>
      <c r="R1052" s="38"/>
      <c r="S1052" s="38"/>
      <c r="T1052" s="38"/>
      <c r="U1052" s="26"/>
      <c r="V1052" s="38"/>
      <c r="W1052" s="38"/>
      <c r="X1052" s="38"/>
      <c r="Y1052" s="38"/>
      <c r="Z1052" s="26"/>
      <c r="AA1052" s="38"/>
      <c r="AB1052" s="38"/>
      <c r="AC1052" s="38"/>
      <c r="AD1052" s="38"/>
      <c r="AE1052" s="26"/>
      <c r="AF1052" s="38"/>
      <c r="AG1052" s="38"/>
      <c r="AH1052" s="38"/>
      <c r="AI1052" s="38"/>
      <c r="AJ1052" s="26"/>
      <c r="AK1052" s="38"/>
      <c r="AL1052" s="38"/>
      <c r="AM1052" s="38"/>
      <c r="AN1052" s="38"/>
      <c r="AO1052" s="26"/>
      <c r="AP1052" s="38"/>
      <c r="AQ1052" s="38"/>
      <c r="AR1052" s="38"/>
      <c r="AS1052" s="38"/>
      <c r="AT1052" s="26"/>
      <c r="AU1052" s="38"/>
      <c r="AV1052" s="38"/>
      <c r="AW1052" s="38"/>
      <c r="AX1052" s="38"/>
      <c r="AY1052" s="26"/>
      <c r="AZ1052" s="38"/>
      <c r="BA1052" s="38"/>
      <c r="BB1052" s="38"/>
      <c r="BC1052" s="38"/>
      <c r="BD1052" s="26"/>
      <c r="BE1052" s="38"/>
      <c r="BF1052" s="38"/>
      <c r="BG1052" s="38"/>
      <c r="BH1052" s="38"/>
      <c r="BI1052" s="26"/>
      <c r="BJ1052" s="42">
        <v>0.0675846804860272</v>
      </c>
      <c r="BK1052" s="23">
        <v>18.11287</v>
      </c>
      <c r="BL1052" s="48">
        <f t="shared" si="25"/>
        <v>0.06710482529</v>
      </c>
      <c r="BM1052" s="62">
        <f t="shared" si="26"/>
        <v>17.64924</v>
      </c>
      <c r="BN1052" s="26"/>
      <c r="BO1052" s="42">
        <v>0.0675846804860272</v>
      </c>
      <c r="BP1052" s="23">
        <v>17.80967</v>
      </c>
      <c r="BQ1052" s="48">
        <f t="shared" si="19"/>
        <v>0.06710103071</v>
      </c>
      <c r="BR1052" s="62">
        <f t="shared" si="20"/>
        <v>17.40756</v>
      </c>
      <c r="BS1052" s="26"/>
      <c r="BT1052" s="42">
        <v>0.0652726224650955</v>
      </c>
      <c r="BU1052" s="23">
        <v>18.32237</v>
      </c>
      <c r="BV1052" s="48">
        <f t="shared" si="29"/>
        <v>0.06478712376</v>
      </c>
      <c r="BW1052" s="62">
        <f t="shared" si="30"/>
        <v>17.77132</v>
      </c>
      <c r="BX1052" s="26"/>
      <c r="BY1052" s="42">
        <v>0.0653774127427276</v>
      </c>
      <c r="BZ1052" s="23">
        <v>17.99599</v>
      </c>
      <c r="CA1052" s="48">
        <f t="shared" si="27"/>
        <v>0.06489592528</v>
      </c>
      <c r="CB1052" s="62">
        <f t="shared" si="28"/>
        <v>17.50326</v>
      </c>
      <c r="CC1052" s="7"/>
    </row>
    <row r="1053" ht="15.75" customHeight="1">
      <c r="A1053" s="1"/>
      <c r="B1053" s="38"/>
      <c r="C1053" s="38"/>
      <c r="D1053" s="38"/>
      <c r="E1053" s="38"/>
      <c r="F1053" s="26"/>
      <c r="G1053" s="38"/>
      <c r="H1053" s="38"/>
      <c r="I1053" s="38"/>
      <c r="J1053" s="38"/>
      <c r="K1053" s="26"/>
      <c r="L1053" s="38"/>
      <c r="M1053" s="38"/>
      <c r="N1053" s="38"/>
      <c r="O1053" s="38"/>
      <c r="P1053" s="26"/>
      <c r="Q1053" s="38"/>
      <c r="R1053" s="38"/>
      <c r="S1053" s="38"/>
      <c r="T1053" s="38"/>
      <c r="U1053" s="26"/>
      <c r="V1053" s="38"/>
      <c r="W1053" s="38"/>
      <c r="X1053" s="38"/>
      <c r="Y1053" s="38"/>
      <c r="Z1053" s="26"/>
      <c r="AA1053" s="38"/>
      <c r="AB1053" s="38"/>
      <c r="AC1053" s="38"/>
      <c r="AD1053" s="38"/>
      <c r="AE1053" s="26"/>
      <c r="AF1053" s="38"/>
      <c r="AG1053" s="38"/>
      <c r="AH1053" s="38"/>
      <c r="AI1053" s="38"/>
      <c r="AJ1053" s="26"/>
      <c r="AK1053" s="38"/>
      <c r="AL1053" s="38"/>
      <c r="AM1053" s="38"/>
      <c r="AN1053" s="38"/>
      <c r="AO1053" s="26"/>
      <c r="AP1053" s="38"/>
      <c r="AQ1053" s="38"/>
      <c r="AR1053" s="38"/>
      <c r="AS1053" s="38"/>
      <c r="AT1053" s="26"/>
      <c r="AU1053" s="38"/>
      <c r="AV1053" s="38"/>
      <c r="AW1053" s="38"/>
      <c r="AX1053" s="38"/>
      <c r="AY1053" s="26"/>
      <c r="AZ1053" s="38"/>
      <c r="BA1053" s="38"/>
      <c r="BB1053" s="38"/>
      <c r="BC1053" s="38"/>
      <c r="BD1053" s="26"/>
      <c r="BE1053" s="38"/>
      <c r="BF1053" s="38"/>
      <c r="BG1053" s="38"/>
      <c r="BH1053" s="38"/>
      <c r="BI1053" s="26"/>
      <c r="BJ1053" s="42">
        <v>0.0676701203072172</v>
      </c>
      <c r="BK1053" s="23">
        <v>18.11372</v>
      </c>
      <c r="BL1053" s="48">
        <f t="shared" si="25"/>
        <v>0.06719026512</v>
      </c>
      <c r="BM1053" s="62">
        <f t="shared" si="26"/>
        <v>17.65009</v>
      </c>
      <c r="BN1053" s="26"/>
      <c r="BO1053" s="42">
        <v>0.0676701203072172</v>
      </c>
      <c r="BP1053" s="23">
        <v>17.81196</v>
      </c>
      <c r="BQ1053" s="48">
        <f t="shared" si="19"/>
        <v>0.06718647053</v>
      </c>
      <c r="BR1053" s="62">
        <f t="shared" si="20"/>
        <v>17.40985</v>
      </c>
      <c r="BS1053" s="26"/>
      <c r="BT1053" s="42">
        <v>0.0653541391890304</v>
      </c>
      <c r="BU1053" s="23">
        <v>18.32609</v>
      </c>
      <c r="BV1053" s="48">
        <f t="shared" si="29"/>
        <v>0.06486864048</v>
      </c>
      <c r="BW1053" s="62">
        <f t="shared" si="30"/>
        <v>17.77504</v>
      </c>
      <c r="BX1053" s="26"/>
      <c r="BY1053" s="42">
        <v>0.0654394953824853</v>
      </c>
      <c r="BZ1053" s="23">
        <v>17.99887</v>
      </c>
      <c r="CA1053" s="48">
        <f t="shared" si="27"/>
        <v>0.06495800792</v>
      </c>
      <c r="CB1053" s="62">
        <f t="shared" si="28"/>
        <v>17.50614</v>
      </c>
      <c r="CC1053" s="7"/>
    </row>
    <row r="1054" ht="15.75" customHeight="1">
      <c r="A1054" s="1"/>
      <c r="B1054" s="38"/>
      <c r="C1054" s="38"/>
      <c r="D1054" s="38"/>
      <c r="E1054" s="38"/>
      <c r="F1054" s="26"/>
      <c r="G1054" s="38"/>
      <c r="H1054" s="38"/>
      <c r="I1054" s="38"/>
      <c r="J1054" s="38"/>
      <c r="K1054" s="26"/>
      <c r="L1054" s="38"/>
      <c r="M1054" s="38"/>
      <c r="N1054" s="38"/>
      <c r="O1054" s="38"/>
      <c r="P1054" s="26"/>
      <c r="Q1054" s="38"/>
      <c r="R1054" s="38"/>
      <c r="S1054" s="38"/>
      <c r="T1054" s="38"/>
      <c r="U1054" s="26"/>
      <c r="V1054" s="38"/>
      <c r="W1054" s="38"/>
      <c r="X1054" s="38"/>
      <c r="Y1054" s="38"/>
      <c r="Z1054" s="26"/>
      <c r="AA1054" s="38"/>
      <c r="AB1054" s="38"/>
      <c r="AC1054" s="38"/>
      <c r="AD1054" s="38"/>
      <c r="AE1054" s="26"/>
      <c r="AF1054" s="38"/>
      <c r="AG1054" s="38"/>
      <c r="AH1054" s="38"/>
      <c r="AI1054" s="38"/>
      <c r="AJ1054" s="26"/>
      <c r="AK1054" s="38"/>
      <c r="AL1054" s="38"/>
      <c r="AM1054" s="38"/>
      <c r="AN1054" s="38"/>
      <c r="AO1054" s="26"/>
      <c r="AP1054" s="38"/>
      <c r="AQ1054" s="38"/>
      <c r="AR1054" s="38"/>
      <c r="AS1054" s="38"/>
      <c r="AT1054" s="26"/>
      <c r="AU1054" s="38"/>
      <c r="AV1054" s="38"/>
      <c r="AW1054" s="38"/>
      <c r="AX1054" s="38"/>
      <c r="AY1054" s="26"/>
      <c r="AZ1054" s="38"/>
      <c r="BA1054" s="38"/>
      <c r="BB1054" s="38"/>
      <c r="BC1054" s="38"/>
      <c r="BD1054" s="26"/>
      <c r="BE1054" s="38"/>
      <c r="BF1054" s="38"/>
      <c r="BG1054" s="38"/>
      <c r="BH1054" s="38"/>
      <c r="BI1054" s="26"/>
      <c r="BJ1054" s="42">
        <v>0.0677323384815114</v>
      </c>
      <c r="BK1054" s="23">
        <v>18.11776</v>
      </c>
      <c r="BL1054" s="48">
        <f t="shared" si="25"/>
        <v>0.06725248329</v>
      </c>
      <c r="BM1054" s="62">
        <f t="shared" si="26"/>
        <v>17.65413</v>
      </c>
      <c r="BN1054" s="26"/>
      <c r="BO1054" s="42">
        <v>0.0677323384815114</v>
      </c>
      <c r="BP1054" s="23">
        <v>17.81524</v>
      </c>
      <c r="BQ1054" s="48">
        <f t="shared" si="19"/>
        <v>0.0672486887</v>
      </c>
      <c r="BR1054" s="62">
        <f t="shared" si="20"/>
        <v>17.41313</v>
      </c>
      <c r="BS1054" s="26"/>
      <c r="BT1054" s="42">
        <v>0.0654175432807476</v>
      </c>
      <c r="BU1054" s="23">
        <v>18.3258</v>
      </c>
      <c r="BV1054" s="48">
        <f t="shared" si="29"/>
        <v>0.06493204457</v>
      </c>
      <c r="BW1054" s="62">
        <f t="shared" si="30"/>
        <v>17.77475</v>
      </c>
      <c r="BX1054" s="26"/>
      <c r="BY1054" s="42">
        <v>0.0655826696337249</v>
      </c>
      <c r="BZ1054" s="23">
        <v>18.0025</v>
      </c>
      <c r="CA1054" s="48">
        <f t="shared" si="27"/>
        <v>0.06510118217</v>
      </c>
      <c r="CB1054" s="62">
        <f t="shared" si="28"/>
        <v>17.50977</v>
      </c>
      <c r="CC1054" s="7"/>
    </row>
    <row r="1055" ht="15.75" customHeight="1">
      <c r="A1055" s="1"/>
      <c r="B1055" s="38"/>
      <c r="C1055" s="38"/>
      <c r="D1055" s="38"/>
      <c r="E1055" s="38"/>
      <c r="F1055" s="26"/>
      <c r="G1055" s="38"/>
      <c r="H1055" s="38"/>
      <c r="I1055" s="38"/>
      <c r="J1055" s="38"/>
      <c r="K1055" s="26"/>
      <c r="L1055" s="38"/>
      <c r="M1055" s="38"/>
      <c r="N1055" s="38"/>
      <c r="O1055" s="38"/>
      <c r="P1055" s="26"/>
      <c r="Q1055" s="38"/>
      <c r="R1055" s="38"/>
      <c r="S1055" s="38"/>
      <c r="T1055" s="38"/>
      <c r="U1055" s="26"/>
      <c r="V1055" s="38"/>
      <c r="W1055" s="38"/>
      <c r="X1055" s="38"/>
      <c r="Y1055" s="38"/>
      <c r="Z1055" s="26"/>
      <c r="AA1055" s="38"/>
      <c r="AB1055" s="38"/>
      <c r="AC1055" s="38"/>
      <c r="AD1055" s="38"/>
      <c r="AE1055" s="26"/>
      <c r="AF1055" s="38"/>
      <c r="AG1055" s="38"/>
      <c r="AH1055" s="38"/>
      <c r="AI1055" s="38"/>
      <c r="AJ1055" s="26"/>
      <c r="AK1055" s="38"/>
      <c r="AL1055" s="38"/>
      <c r="AM1055" s="38"/>
      <c r="AN1055" s="38"/>
      <c r="AO1055" s="26"/>
      <c r="AP1055" s="38"/>
      <c r="AQ1055" s="38"/>
      <c r="AR1055" s="38"/>
      <c r="AS1055" s="38"/>
      <c r="AT1055" s="26"/>
      <c r="AU1055" s="38"/>
      <c r="AV1055" s="38"/>
      <c r="AW1055" s="38"/>
      <c r="AX1055" s="38"/>
      <c r="AY1055" s="26"/>
      <c r="AZ1055" s="38"/>
      <c r="BA1055" s="38"/>
      <c r="BB1055" s="38"/>
      <c r="BC1055" s="38"/>
      <c r="BD1055" s="26"/>
      <c r="BE1055" s="38"/>
      <c r="BF1055" s="38"/>
      <c r="BG1055" s="38"/>
      <c r="BH1055" s="38"/>
      <c r="BI1055" s="26"/>
      <c r="BJ1055" s="42">
        <v>0.0678180913241038</v>
      </c>
      <c r="BK1055" s="23">
        <v>18.11742</v>
      </c>
      <c r="BL1055" s="48">
        <f t="shared" si="25"/>
        <v>0.06733823613</v>
      </c>
      <c r="BM1055" s="62">
        <f t="shared" si="26"/>
        <v>17.65379</v>
      </c>
      <c r="BN1055" s="26"/>
      <c r="BO1055" s="42">
        <v>0.0678180913241038</v>
      </c>
      <c r="BP1055" s="23">
        <v>17.81539</v>
      </c>
      <c r="BQ1055" s="48">
        <f t="shared" si="19"/>
        <v>0.06733444154</v>
      </c>
      <c r="BR1055" s="62">
        <f t="shared" si="20"/>
        <v>17.41328</v>
      </c>
      <c r="BS1055" s="26"/>
      <c r="BT1055" s="42">
        <v>0.0655001555952508</v>
      </c>
      <c r="BU1055" s="23">
        <v>18.32922</v>
      </c>
      <c r="BV1055" s="48">
        <f t="shared" si="29"/>
        <v>0.06501465689</v>
      </c>
      <c r="BW1055" s="62">
        <f t="shared" si="30"/>
        <v>17.77817</v>
      </c>
      <c r="BX1055" s="26"/>
      <c r="BY1055" s="42">
        <v>0.0656587227827352</v>
      </c>
      <c r="BZ1055" s="23">
        <v>18.00213</v>
      </c>
      <c r="CA1055" s="48">
        <f t="shared" si="27"/>
        <v>0.06517723532</v>
      </c>
      <c r="CB1055" s="62">
        <f t="shared" si="28"/>
        <v>17.5094</v>
      </c>
      <c r="CC1055" s="7"/>
    </row>
    <row r="1056" ht="15.75" customHeight="1">
      <c r="A1056" s="1"/>
      <c r="B1056" s="38"/>
      <c r="C1056" s="38"/>
      <c r="D1056" s="38"/>
      <c r="E1056" s="38"/>
      <c r="F1056" s="26"/>
      <c r="G1056" s="38"/>
      <c r="H1056" s="38"/>
      <c r="I1056" s="38"/>
      <c r="J1056" s="38"/>
      <c r="K1056" s="26"/>
      <c r="L1056" s="38"/>
      <c r="M1056" s="38"/>
      <c r="N1056" s="38"/>
      <c r="O1056" s="38"/>
      <c r="P1056" s="26"/>
      <c r="Q1056" s="38"/>
      <c r="R1056" s="38"/>
      <c r="S1056" s="38"/>
      <c r="T1056" s="38"/>
      <c r="U1056" s="26"/>
      <c r="V1056" s="38"/>
      <c r="W1056" s="38"/>
      <c r="X1056" s="38"/>
      <c r="Y1056" s="38"/>
      <c r="Z1056" s="26"/>
      <c r="AA1056" s="38"/>
      <c r="AB1056" s="38"/>
      <c r="AC1056" s="38"/>
      <c r="AD1056" s="38"/>
      <c r="AE1056" s="26"/>
      <c r="AF1056" s="38"/>
      <c r="AG1056" s="38"/>
      <c r="AH1056" s="38"/>
      <c r="AI1056" s="38"/>
      <c r="AJ1056" s="26"/>
      <c r="AK1056" s="38"/>
      <c r="AL1056" s="38"/>
      <c r="AM1056" s="38"/>
      <c r="AN1056" s="38"/>
      <c r="AO1056" s="26"/>
      <c r="AP1056" s="38"/>
      <c r="AQ1056" s="38"/>
      <c r="AR1056" s="38"/>
      <c r="AS1056" s="38"/>
      <c r="AT1056" s="26"/>
      <c r="AU1056" s="38"/>
      <c r="AV1056" s="38"/>
      <c r="AW1056" s="38"/>
      <c r="AX1056" s="38"/>
      <c r="AY1056" s="26"/>
      <c r="AZ1056" s="38"/>
      <c r="BA1056" s="38"/>
      <c r="BB1056" s="38"/>
      <c r="BC1056" s="38"/>
      <c r="BD1056" s="26"/>
      <c r="BE1056" s="38"/>
      <c r="BF1056" s="38"/>
      <c r="BG1056" s="38"/>
      <c r="BH1056" s="38"/>
      <c r="BI1056" s="26"/>
      <c r="BJ1056" s="42">
        <v>0.0679180368508752</v>
      </c>
      <c r="BK1056" s="23">
        <v>18.11968</v>
      </c>
      <c r="BL1056" s="48">
        <f t="shared" si="25"/>
        <v>0.06743818166</v>
      </c>
      <c r="BM1056" s="62">
        <f t="shared" si="26"/>
        <v>17.65605</v>
      </c>
      <c r="BN1056" s="26"/>
      <c r="BO1056" s="42">
        <v>0.0679180368508752</v>
      </c>
      <c r="BP1056" s="23">
        <v>17.81731</v>
      </c>
      <c r="BQ1056" s="48">
        <f t="shared" si="19"/>
        <v>0.06743438707</v>
      </c>
      <c r="BR1056" s="62">
        <f t="shared" si="20"/>
        <v>17.4152</v>
      </c>
      <c r="BS1056" s="26"/>
      <c r="BT1056" s="42">
        <v>0.0655684027965562</v>
      </c>
      <c r="BU1056" s="23">
        <v>18.33162</v>
      </c>
      <c r="BV1056" s="48">
        <f t="shared" si="29"/>
        <v>0.06508290409</v>
      </c>
      <c r="BW1056" s="62">
        <f t="shared" si="30"/>
        <v>17.78057</v>
      </c>
      <c r="BX1056" s="26"/>
      <c r="BY1056" s="42">
        <v>0.0657227683634605</v>
      </c>
      <c r="BZ1056" s="23">
        <v>18.00604</v>
      </c>
      <c r="CA1056" s="48">
        <f t="shared" si="27"/>
        <v>0.0652412809</v>
      </c>
      <c r="CB1056" s="62">
        <f t="shared" si="28"/>
        <v>17.51331</v>
      </c>
      <c r="CC1056" s="7"/>
    </row>
    <row r="1057" ht="15.75" customHeight="1">
      <c r="A1057" s="1"/>
      <c r="B1057" s="38"/>
      <c r="C1057" s="38"/>
      <c r="D1057" s="38"/>
      <c r="E1057" s="38"/>
      <c r="F1057" s="26"/>
      <c r="G1057" s="38"/>
      <c r="H1057" s="38"/>
      <c r="I1057" s="38"/>
      <c r="J1057" s="38"/>
      <c r="K1057" s="26"/>
      <c r="L1057" s="38"/>
      <c r="M1057" s="38"/>
      <c r="N1057" s="38"/>
      <c r="O1057" s="38"/>
      <c r="P1057" s="26"/>
      <c r="Q1057" s="38"/>
      <c r="R1057" s="38"/>
      <c r="S1057" s="38"/>
      <c r="T1057" s="38"/>
      <c r="U1057" s="26"/>
      <c r="V1057" s="38"/>
      <c r="W1057" s="38"/>
      <c r="X1057" s="38"/>
      <c r="Y1057" s="38"/>
      <c r="Z1057" s="26"/>
      <c r="AA1057" s="38"/>
      <c r="AB1057" s="38"/>
      <c r="AC1057" s="38"/>
      <c r="AD1057" s="38"/>
      <c r="AE1057" s="26"/>
      <c r="AF1057" s="38"/>
      <c r="AG1057" s="38"/>
      <c r="AH1057" s="38"/>
      <c r="AI1057" s="38"/>
      <c r="AJ1057" s="26"/>
      <c r="AK1057" s="38"/>
      <c r="AL1057" s="38"/>
      <c r="AM1057" s="38"/>
      <c r="AN1057" s="38"/>
      <c r="AO1057" s="26"/>
      <c r="AP1057" s="38"/>
      <c r="AQ1057" s="38"/>
      <c r="AR1057" s="38"/>
      <c r="AS1057" s="38"/>
      <c r="AT1057" s="26"/>
      <c r="AU1057" s="38"/>
      <c r="AV1057" s="38"/>
      <c r="AW1057" s="38"/>
      <c r="AX1057" s="38"/>
      <c r="AY1057" s="26"/>
      <c r="AZ1057" s="38"/>
      <c r="BA1057" s="38"/>
      <c r="BB1057" s="38"/>
      <c r="BC1057" s="38"/>
      <c r="BD1057" s="26"/>
      <c r="BE1057" s="38"/>
      <c r="BF1057" s="38"/>
      <c r="BG1057" s="38"/>
      <c r="BH1057" s="38"/>
      <c r="BI1057" s="26"/>
      <c r="BJ1057" s="42">
        <v>0.0679956369682249</v>
      </c>
      <c r="BK1057" s="23">
        <v>18.12214</v>
      </c>
      <c r="BL1057" s="48">
        <f t="shared" si="25"/>
        <v>0.06751578178</v>
      </c>
      <c r="BM1057" s="62">
        <f t="shared" si="26"/>
        <v>17.65851</v>
      </c>
      <c r="BN1057" s="26"/>
      <c r="BO1057" s="42">
        <v>0.0679956369682249</v>
      </c>
      <c r="BP1057" s="23">
        <v>17.82058</v>
      </c>
      <c r="BQ1057" s="48">
        <f t="shared" si="19"/>
        <v>0.06751198719</v>
      </c>
      <c r="BR1057" s="62">
        <f t="shared" si="20"/>
        <v>17.41847</v>
      </c>
      <c r="BS1057" s="26"/>
      <c r="BT1057" s="42">
        <v>0.065669107251193</v>
      </c>
      <c r="BU1057" s="23">
        <v>18.33232</v>
      </c>
      <c r="BV1057" s="48">
        <f t="shared" si="29"/>
        <v>0.06518360854</v>
      </c>
      <c r="BW1057" s="62">
        <f t="shared" si="30"/>
        <v>17.78127</v>
      </c>
      <c r="BX1057" s="26"/>
      <c r="BY1057" s="42">
        <v>0.0657542421822837</v>
      </c>
      <c r="BZ1057" s="23">
        <v>18.0074</v>
      </c>
      <c r="CA1057" s="48">
        <f t="shared" si="27"/>
        <v>0.06527275472</v>
      </c>
      <c r="CB1057" s="62">
        <f t="shared" si="28"/>
        <v>17.51467</v>
      </c>
      <c r="CC1057" s="7"/>
    </row>
    <row r="1058" ht="15.75" customHeight="1">
      <c r="A1058" s="1"/>
      <c r="B1058" s="38"/>
      <c r="C1058" s="38"/>
      <c r="D1058" s="38"/>
      <c r="E1058" s="38"/>
      <c r="F1058" s="26"/>
      <c r="G1058" s="38"/>
      <c r="H1058" s="38"/>
      <c r="I1058" s="38"/>
      <c r="J1058" s="38"/>
      <c r="K1058" s="26"/>
      <c r="L1058" s="38"/>
      <c r="M1058" s="38"/>
      <c r="N1058" s="38"/>
      <c r="O1058" s="38"/>
      <c r="P1058" s="26"/>
      <c r="Q1058" s="38"/>
      <c r="R1058" s="38"/>
      <c r="S1058" s="38"/>
      <c r="T1058" s="38"/>
      <c r="U1058" s="26"/>
      <c r="V1058" s="38"/>
      <c r="W1058" s="38"/>
      <c r="X1058" s="38"/>
      <c r="Y1058" s="38"/>
      <c r="Z1058" s="26"/>
      <c r="AA1058" s="38"/>
      <c r="AB1058" s="38"/>
      <c r="AC1058" s="38"/>
      <c r="AD1058" s="38"/>
      <c r="AE1058" s="26"/>
      <c r="AF1058" s="38"/>
      <c r="AG1058" s="38"/>
      <c r="AH1058" s="38"/>
      <c r="AI1058" s="38"/>
      <c r="AJ1058" s="26"/>
      <c r="AK1058" s="38"/>
      <c r="AL1058" s="38"/>
      <c r="AM1058" s="38"/>
      <c r="AN1058" s="38"/>
      <c r="AO1058" s="26"/>
      <c r="AP1058" s="38"/>
      <c r="AQ1058" s="38"/>
      <c r="AR1058" s="38"/>
      <c r="AS1058" s="38"/>
      <c r="AT1058" s="26"/>
      <c r="AU1058" s="38"/>
      <c r="AV1058" s="38"/>
      <c r="AW1058" s="38"/>
      <c r="AX1058" s="38"/>
      <c r="AY1058" s="26"/>
      <c r="AZ1058" s="38"/>
      <c r="BA1058" s="38"/>
      <c r="BB1058" s="38"/>
      <c r="BC1058" s="38"/>
      <c r="BD1058" s="26"/>
      <c r="BE1058" s="38"/>
      <c r="BF1058" s="38"/>
      <c r="BG1058" s="38"/>
      <c r="BH1058" s="38"/>
      <c r="BI1058" s="26"/>
      <c r="BJ1058" s="42">
        <v>0.068031517574084</v>
      </c>
      <c r="BK1058" s="23">
        <v>18.12387</v>
      </c>
      <c r="BL1058" s="48">
        <f t="shared" si="25"/>
        <v>0.06755166238</v>
      </c>
      <c r="BM1058" s="62">
        <f t="shared" si="26"/>
        <v>17.66024</v>
      </c>
      <c r="BN1058" s="26"/>
      <c r="BO1058" s="42">
        <v>0.068031517574084</v>
      </c>
      <c r="BP1058" s="23">
        <v>17.8215</v>
      </c>
      <c r="BQ1058" s="48">
        <f t="shared" si="19"/>
        <v>0.06754786779</v>
      </c>
      <c r="BR1058" s="62">
        <f t="shared" si="20"/>
        <v>17.41939</v>
      </c>
      <c r="BS1058" s="26"/>
      <c r="BT1058" s="42">
        <v>0.0657175323286181</v>
      </c>
      <c r="BU1058" s="23">
        <v>18.33337</v>
      </c>
      <c r="BV1058" s="48">
        <f t="shared" si="29"/>
        <v>0.06523203362</v>
      </c>
      <c r="BW1058" s="62">
        <f t="shared" si="30"/>
        <v>17.78232</v>
      </c>
      <c r="BX1058" s="26"/>
      <c r="BY1058" s="42">
        <v>0.0659303620638596</v>
      </c>
      <c r="BZ1058" s="23">
        <v>18.00794</v>
      </c>
      <c r="CA1058" s="48">
        <f t="shared" si="27"/>
        <v>0.0654488746</v>
      </c>
      <c r="CB1058" s="62">
        <f t="shared" si="28"/>
        <v>17.51521</v>
      </c>
      <c r="CC1058" s="7"/>
    </row>
    <row r="1059" ht="15.75" customHeight="1">
      <c r="A1059" s="1"/>
      <c r="B1059" s="38"/>
      <c r="C1059" s="38"/>
      <c r="D1059" s="38"/>
      <c r="E1059" s="38"/>
      <c r="F1059" s="26"/>
      <c r="G1059" s="38"/>
      <c r="H1059" s="38"/>
      <c r="I1059" s="38"/>
      <c r="J1059" s="38"/>
      <c r="K1059" s="26"/>
      <c r="L1059" s="38"/>
      <c r="M1059" s="38"/>
      <c r="N1059" s="38"/>
      <c r="O1059" s="38"/>
      <c r="P1059" s="26"/>
      <c r="Q1059" s="38"/>
      <c r="R1059" s="38"/>
      <c r="S1059" s="38"/>
      <c r="T1059" s="38"/>
      <c r="U1059" s="26"/>
      <c r="V1059" s="38"/>
      <c r="W1059" s="38"/>
      <c r="X1059" s="38"/>
      <c r="Y1059" s="38"/>
      <c r="Z1059" s="26"/>
      <c r="AA1059" s="38"/>
      <c r="AB1059" s="38"/>
      <c r="AC1059" s="38"/>
      <c r="AD1059" s="38"/>
      <c r="AE1059" s="26"/>
      <c r="AF1059" s="38"/>
      <c r="AG1059" s="38"/>
      <c r="AH1059" s="38"/>
      <c r="AI1059" s="38"/>
      <c r="AJ1059" s="26"/>
      <c r="AK1059" s="38"/>
      <c r="AL1059" s="38"/>
      <c r="AM1059" s="38"/>
      <c r="AN1059" s="38"/>
      <c r="AO1059" s="26"/>
      <c r="AP1059" s="38"/>
      <c r="AQ1059" s="38"/>
      <c r="AR1059" s="38"/>
      <c r="AS1059" s="38"/>
      <c r="AT1059" s="26"/>
      <c r="AU1059" s="38"/>
      <c r="AV1059" s="38"/>
      <c r="AW1059" s="38"/>
      <c r="AX1059" s="38"/>
      <c r="AY1059" s="26"/>
      <c r="AZ1059" s="38"/>
      <c r="BA1059" s="38"/>
      <c r="BB1059" s="38"/>
      <c r="BC1059" s="38"/>
      <c r="BD1059" s="26"/>
      <c r="BE1059" s="38"/>
      <c r="BF1059" s="38"/>
      <c r="BG1059" s="38"/>
      <c r="BH1059" s="38"/>
      <c r="BI1059" s="26"/>
      <c r="BJ1059" s="42">
        <v>0.0681571813230732</v>
      </c>
      <c r="BK1059" s="23">
        <v>18.12453</v>
      </c>
      <c r="BL1059" s="48">
        <f t="shared" si="25"/>
        <v>0.06767732613</v>
      </c>
      <c r="BM1059" s="62">
        <f t="shared" si="26"/>
        <v>17.6609</v>
      </c>
      <c r="BN1059" s="26"/>
      <c r="BO1059" s="42">
        <v>0.0681571813230732</v>
      </c>
      <c r="BP1059" s="23">
        <v>17.82311</v>
      </c>
      <c r="BQ1059" s="48">
        <f t="shared" si="19"/>
        <v>0.06767353154</v>
      </c>
      <c r="BR1059" s="62">
        <f t="shared" si="20"/>
        <v>17.421</v>
      </c>
      <c r="BS1059" s="26"/>
      <c r="BT1059" s="42">
        <v>0.065857026247832</v>
      </c>
      <c r="BU1059" s="23">
        <v>18.33736</v>
      </c>
      <c r="BV1059" s="48">
        <f t="shared" si="29"/>
        <v>0.06537152754</v>
      </c>
      <c r="BW1059" s="62">
        <f t="shared" si="30"/>
        <v>17.78631</v>
      </c>
      <c r="BX1059" s="26"/>
      <c r="BY1059" s="42">
        <v>0.0659444375509228</v>
      </c>
      <c r="BZ1059" s="23">
        <v>18.01134</v>
      </c>
      <c r="CA1059" s="48">
        <f t="shared" si="27"/>
        <v>0.06546295009</v>
      </c>
      <c r="CB1059" s="62">
        <f t="shared" si="28"/>
        <v>17.51861</v>
      </c>
      <c r="CC1059" s="7"/>
    </row>
    <row r="1060" ht="15.75" customHeight="1">
      <c r="A1060" s="1"/>
      <c r="B1060" s="38"/>
      <c r="C1060" s="38"/>
      <c r="D1060" s="38"/>
      <c r="E1060" s="38"/>
      <c r="F1060" s="26"/>
      <c r="G1060" s="38"/>
      <c r="H1060" s="38"/>
      <c r="I1060" s="38"/>
      <c r="J1060" s="38"/>
      <c r="K1060" s="26"/>
      <c r="L1060" s="38"/>
      <c r="M1060" s="38"/>
      <c r="N1060" s="38"/>
      <c r="O1060" s="38"/>
      <c r="P1060" s="26"/>
      <c r="Q1060" s="38"/>
      <c r="R1060" s="38"/>
      <c r="S1060" s="38"/>
      <c r="T1060" s="38"/>
      <c r="U1060" s="26"/>
      <c r="V1060" s="38"/>
      <c r="W1060" s="38"/>
      <c r="X1060" s="38"/>
      <c r="Y1060" s="38"/>
      <c r="Z1060" s="26"/>
      <c r="AA1060" s="38"/>
      <c r="AB1060" s="38"/>
      <c r="AC1060" s="38"/>
      <c r="AD1060" s="38"/>
      <c r="AE1060" s="26"/>
      <c r="AF1060" s="38"/>
      <c r="AG1060" s="38"/>
      <c r="AH1060" s="38"/>
      <c r="AI1060" s="38"/>
      <c r="AJ1060" s="26"/>
      <c r="AK1060" s="38"/>
      <c r="AL1060" s="38"/>
      <c r="AM1060" s="38"/>
      <c r="AN1060" s="38"/>
      <c r="AO1060" s="26"/>
      <c r="AP1060" s="38"/>
      <c r="AQ1060" s="38"/>
      <c r="AR1060" s="38"/>
      <c r="AS1060" s="38"/>
      <c r="AT1060" s="26"/>
      <c r="AU1060" s="38"/>
      <c r="AV1060" s="38"/>
      <c r="AW1060" s="38"/>
      <c r="AX1060" s="38"/>
      <c r="AY1060" s="26"/>
      <c r="AZ1060" s="38"/>
      <c r="BA1060" s="38"/>
      <c r="BB1060" s="38"/>
      <c r="BC1060" s="38"/>
      <c r="BD1060" s="26"/>
      <c r="BE1060" s="38"/>
      <c r="BF1060" s="38"/>
      <c r="BG1060" s="38"/>
      <c r="BH1060" s="38"/>
      <c r="BI1060" s="26"/>
      <c r="BJ1060" s="42">
        <v>0.0682477818118821</v>
      </c>
      <c r="BK1060" s="23">
        <v>18.12935</v>
      </c>
      <c r="BL1060" s="48">
        <f t="shared" si="25"/>
        <v>0.06776792662</v>
      </c>
      <c r="BM1060" s="62">
        <f t="shared" si="26"/>
        <v>17.66572</v>
      </c>
      <c r="BN1060" s="26"/>
      <c r="BO1060" s="42">
        <v>0.0682477818118821</v>
      </c>
      <c r="BP1060" s="23">
        <v>17.82638</v>
      </c>
      <c r="BQ1060" s="48">
        <f t="shared" si="19"/>
        <v>0.06776413203</v>
      </c>
      <c r="BR1060" s="62">
        <f t="shared" si="20"/>
        <v>17.42427</v>
      </c>
      <c r="BS1060" s="26"/>
      <c r="BT1060" s="42">
        <v>0.0659104550281473</v>
      </c>
      <c r="BU1060" s="23">
        <v>18.33685</v>
      </c>
      <c r="BV1060" s="48">
        <f t="shared" si="29"/>
        <v>0.06542495632</v>
      </c>
      <c r="BW1060" s="62">
        <f t="shared" si="30"/>
        <v>17.7858</v>
      </c>
      <c r="BX1060" s="26"/>
      <c r="BY1060" s="42">
        <v>0.0660296072217763</v>
      </c>
      <c r="BZ1060" s="23">
        <v>18.01346</v>
      </c>
      <c r="CA1060" s="48">
        <f t="shared" si="27"/>
        <v>0.06554811976</v>
      </c>
      <c r="CB1060" s="62">
        <f t="shared" si="28"/>
        <v>17.52073</v>
      </c>
      <c r="CC1060" s="7"/>
    </row>
    <row r="1061" ht="15.75" customHeight="1">
      <c r="A1061" s="1"/>
      <c r="B1061" s="38"/>
      <c r="C1061" s="38"/>
      <c r="D1061" s="38"/>
      <c r="E1061" s="38"/>
      <c r="F1061" s="26"/>
      <c r="G1061" s="38"/>
      <c r="H1061" s="38"/>
      <c r="I1061" s="38"/>
      <c r="J1061" s="38"/>
      <c r="K1061" s="26"/>
      <c r="L1061" s="38"/>
      <c r="M1061" s="38"/>
      <c r="N1061" s="38"/>
      <c r="O1061" s="38"/>
      <c r="P1061" s="26"/>
      <c r="Q1061" s="38"/>
      <c r="R1061" s="38"/>
      <c r="S1061" s="38"/>
      <c r="T1061" s="38"/>
      <c r="U1061" s="26"/>
      <c r="V1061" s="38"/>
      <c r="W1061" s="38"/>
      <c r="X1061" s="38"/>
      <c r="Y1061" s="38"/>
      <c r="Z1061" s="26"/>
      <c r="AA1061" s="38"/>
      <c r="AB1061" s="38"/>
      <c r="AC1061" s="38"/>
      <c r="AD1061" s="38"/>
      <c r="AE1061" s="26"/>
      <c r="AF1061" s="38"/>
      <c r="AG1061" s="38"/>
      <c r="AH1061" s="38"/>
      <c r="AI1061" s="38"/>
      <c r="AJ1061" s="26"/>
      <c r="AK1061" s="38"/>
      <c r="AL1061" s="38"/>
      <c r="AM1061" s="38"/>
      <c r="AN1061" s="38"/>
      <c r="AO1061" s="26"/>
      <c r="AP1061" s="38"/>
      <c r="AQ1061" s="38"/>
      <c r="AR1061" s="38"/>
      <c r="AS1061" s="38"/>
      <c r="AT1061" s="26"/>
      <c r="AU1061" s="38"/>
      <c r="AV1061" s="38"/>
      <c r="AW1061" s="38"/>
      <c r="AX1061" s="38"/>
      <c r="AY1061" s="26"/>
      <c r="AZ1061" s="38"/>
      <c r="BA1061" s="38"/>
      <c r="BB1061" s="38"/>
      <c r="BC1061" s="38"/>
      <c r="BD1061" s="26"/>
      <c r="BE1061" s="38"/>
      <c r="BF1061" s="38"/>
      <c r="BG1061" s="38"/>
      <c r="BH1061" s="38"/>
      <c r="BI1061" s="26"/>
      <c r="BJ1061" s="42">
        <v>0.0683154499319345</v>
      </c>
      <c r="BK1061" s="23">
        <v>18.12724</v>
      </c>
      <c r="BL1061" s="48">
        <f t="shared" si="25"/>
        <v>0.06783559474</v>
      </c>
      <c r="BM1061" s="62">
        <f t="shared" si="26"/>
        <v>17.66361</v>
      </c>
      <c r="BN1061" s="26"/>
      <c r="BO1061" s="42">
        <v>0.0683154499319345</v>
      </c>
      <c r="BP1061" s="23">
        <v>17.82744</v>
      </c>
      <c r="BQ1061" s="48">
        <f t="shared" si="19"/>
        <v>0.06783180015</v>
      </c>
      <c r="BR1061" s="62">
        <f t="shared" si="20"/>
        <v>17.42533</v>
      </c>
      <c r="BS1061" s="26"/>
      <c r="BT1061" s="42">
        <v>0.0659983190550377</v>
      </c>
      <c r="BU1061" s="23">
        <v>18.33975</v>
      </c>
      <c r="BV1061" s="48">
        <f t="shared" si="29"/>
        <v>0.06551282035</v>
      </c>
      <c r="BW1061" s="62">
        <f t="shared" si="30"/>
        <v>17.7887</v>
      </c>
      <c r="BX1061" s="26"/>
      <c r="BY1061" s="42">
        <v>0.0661594602801532</v>
      </c>
      <c r="BZ1061" s="23">
        <v>18.01402</v>
      </c>
      <c r="CA1061" s="48">
        <f t="shared" si="27"/>
        <v>0.06567797282</v>
      </c>
      <c r="CB1061" s="62">
        <f t="shared" si="28"/>
        <v>17.52129</v>
      </c>
      <c r="CC1061" s="7"/>
    </row>
    <row r="1062" ht="15.75" customHeight="1">
      <c r="A1062" s="1"/>
      <c r="B1062" s="38"/>
      <c r="C1062" s="38"/>
      <c r="D1062" s="38"/>
      <c r="E1062" s="38"/>
      <c r="F1062" s="26"/>
      <c r="G1062" s="38"/>
      <c r="H1062" s="38"/>
      <c r="I1062" s="38"/>
      <c r="J1062" s="38"/>
      <c r="K1062" s="26"/>
      <c r="L1062" s="38"/>
      <c r="M1062" s="38"/>
      <c r="N1062" s="38"/>
      <c r="O1062" s="38"/>
      <c r="P1062" s="26"/>
      <c r="Q1062" s="38"/>
      <c r="R1062" s="38"/>
      <c r="S1062" s="38"/>
      <c r="T1062" s="38"/>
      <c r="U1062" s="26"/>
      <c r="V1062" s="38"/>
      <c r="W1062" s="38"/>
      <c r="X1062" s="38"/>
      <c r="Y1062" s="38"/>
      <c r="Z1062" s="26"/>
      <c r="AA1062" s="38"/>
      <c r="AB1062" s="38"/>
      <c r="AC1062" s="38"/>
      <c r="AD1062" s="38"/>
      <c r="AE1062" s="26"/>
      <c r="AF1062" s="38"/>
      <c r="AG1062" s="38"/>
      <c r="AH1062" s="38"/>
      <c r="AI1062" s="38"/>
      <c r="AJ1062" s="26"/>
      <c r="AK1062" s="38"/>
      <c r="AL1062" s="38"/>
      <c r="AM1062" s="38"/>
      <c r="AN1062" s="38"/>
      <c r="AO1062" s="26"/>
      <c r="AP1062" s="38"/>
      <c r="AQ1062" s="38"/>
      <c r="AR1062" s="38"/>
      <c r="AS1062" s="38"/>
      <c r="AT1062" s="26"/>
      <c r="AU1062" s="38"/>
      <c r="AV1062" s="38"/>
      <c r="AW1062" s="38"/>
      <c r="AX1062" s="38"/>
      <c r="AY1062" s="26"/>
      <c r="AZ1062" s="38"/>
      <c r="BA1062" s="38"/>
      <c r="BB1062" s="38"/>
      <c r="BC1062" s="38"/>
      <c r="BD1062" s="26"/>
      <c r="BE1062" s="38"/>
      <c r="BF1062" s="38"/>
      <c r="BG1062" s="38"/>
      <c r="BH1062" s="38"/>
      <c r="BI1062" s="26"/>
      <c r="BJ1062" s="42">
        <v>0.0683736327651467</v>
      </c>
      <c r="BK1062" s="23">
        <v>18.13046</v>
      </c>
      <c r="BL1062" s="48">
        <f t="shared" si="25"/>
        <v>0.06789377757</v>
      </c>
      <c r="BM1062" s="62">
        <f t="shared" si="26"/>
        <v>17.66683</v>
      </c>
      <c r="BN1062" s="26"/>
      <c r="BO1062" s="42">
        <v>0.0683736327651467</v>
      </c>
      <c r="BP1062" s="23">
        <v>17.82929</v>
      </c>
      <c r="BQ1062" s="48">
        <f t="shared" si="19"/>
        <v>0.06788998298</v>
      </c>
      <c r="BR1062" s="62">
        <f t="shared" si="20"/>
        <v>17.42718</v>
      </c>
      <c r="BS1062" s="26"/>
      <c r="BT1062" s="42">
        <v>0.0660871426899845</v>
      </c>
      <c r="BU1062" s="23">
        <v>18.3429</v>
      </c>
      <c r="BV1062" s="48">
        <f t="shared" si="29"/>
        <v>0.06560164398</v>
      </c>
      <c r="BW1062" s="62">
        <f t="shared" si="30"/>
        <v>17.79185</v>
      </c>
      <c r="BX1062" s="26"/>
      <c r="BY1062" s="42">
        <v>0.0662842608320717</v>
      </c>
      <c r="BZ1062" s="23">
        <v>18.0183</v>
      </c>
      <c r="CA1062" s="48">
        <f t="shared" si="27"/>
        <v>0.06580277337</v>
      </c>
      <c r="CB1062" s="62">
        <f t="shared" si="28"/>
        <v>17.52557</v>
      </c>
      <c r="CC1062" s="7"/>
    </row>
    <row r="1063" ht="15.75" customHeight="1">
      <c r="A1063" s="1"/>
      <c r="B1063" s="38"/>
      <c r="C1063" s="38"/>
      <c r="D1063" s="38"/>
      <c r="E1063" s="38"/>
      <c r="F1063" s="26"/>
      <c r="G1063" s="38"/>
      <c r="H1063" s="38"/>
      <c r="I1063" s="38"/>
      <c r="J1063" s="38"/>
      <c r="K1063" s="26"/>
      <c r="L1063" s="38"/>
      <c r="M1063" s="38"/>
      <c r="N1063" s="38"/>
      <c r="O1063" s="38"/>
      <c r="P1063" s="26"/>
      <c r="Q1063" s="38"/>
      <c r="R1063" s="38"/>
      <c r="S1063" s="38"/>
      <c r="T1063" s="38"/>
      <c r="U1063" s="26"/>
      <c r="V1063" s="38"/>
      <c r="W1063" s="38"/>
      <c r="X1063" s="38"/>
      <c r="Y1063" s="38"/>
      <c r="Z1063" s="26"/>
      <c r="AA1063" s="38"/>
      <c r="AB1063" s="38"/>
      <c r="AC1063" s="38"/>
      <c r="AD1063" s="38"/>
      <c r="AE1063" s="26"/>
      <c r="AF1063" s="38"/>
      <c r="AG1063" s="38"/>
      <c r="AH1063" s="38"/>
      <c r="AI1063" s="38"/>
      <c r="AJ1063" s="26"/>
      <c r="AK1063" s="38"/>
      <c r="AL1063" s="38"/>
      <c r="AM1063" s="38"/>
      <c r="AN1063" s="38"/>
      <c r="AO1063" s="26"/>
      <c r="AP1063" s="38"/>
      <c r="AQ1063" s="38"/>
      <c r="AR1063" s="38"/>
      <c r="AS1063" s="38"/>
      <c r="AT1063" s="26"/>
      <c r="AU1063" s="38"/>
      <c r="AV1063" s="38"/>
      <c r="AW1063" s="38"/>
      <c r="AX1063" s="38"/>
      <c r="AY1063" s="26"/>
      <c r="AZ1063" s="38"/>
      <c r="BA1063" s="38"/>
      <c r="BB1063" s="38"/>
      <c r="BC1063" s="38"/>
      <c r="BD1063" s="26"/>
      <c r="BE1063" s="38"/>
      <c r="BF1063" s="38"/>
      <c r="BG1063" s="38"/>
      <c r="BH1063" s="38"/>
      <c r="BI1063" s="26"/>
      <c r="BJ1063" s="42">
        <v>0.0684786794133261</v>
      </c>
      <c r="BK1063" s="23">
        <v>18.13316</v>
      </c>
      <c r="BL1063" s="48">
        <f t="shared" si="25"/>
        <v>0.06799882422</v>
      </c>
      <c r="BM1063" s="62">
        <f t="shared" si="26"/>
        <v>17.66953</v>
      </c>
      <c r="BN1063" s="26"/>
      <c r="BO1063" s="42">
        <v>0.0684786794133261</v>
      </c>
      <c r="BP1063" s="23">
        <v>17.83155</v>
      </c>
      <c r="BQ1063" s="48">
        <f t="shared" si="19"/>
        <v>0.06799502963</v>
      </c>
      <c r="BR1063" s="62">
        <f t="shared" si="20"/>
        <v>17.42944</v>
      </c>
      <c r="BS1063" s="26"/>
      <c r="BT1063" s="42">
        <v>0.0661433867194017</v>
      </c>
      <c r="BU1063" s="23">
        <v>18.34348</v>
      </c>
      <c r="BV1063" s="48">
        <f t="shared" si="29"/>
        <v>0.06565788801</v>
      </c>
      <c r="BW1063" s="62">
        <f t="shared" si="30"/>
        <v>17.79243</v>
      </c>
      <c r="BX1063" s="26"/>
      <c r="BY1063" s="42">
        <v>0.0662555015773723</v>
      </c>
      <c r="BZ1063" s="23">
        <v>18.01981</v>
      </c>
      <c r="CA1063" s="48">
        <f t="shared" si="27"/>
        <v>0.06577401412</v>
      </c>
      <c r="CB1063" s="62">
        <f t="shared" si="28"/>
        <v>17.52708</v>
      </c>
      <c r="CC1063" s="7"/>
    </row>
    <row r="1064" ht="15.75" customHeight="1">
      <c r="A1064" s="1"/>
      <c r="B1064" s="38"/>
      <c r="C1064" s="38"/>
      <c r="D1064" s="38"/>
      <c r="E1064" s="38"/>
      <c r="F1064" s="26"/>
      <c r="G1064" s="38"/>
      <c r="H1064" s="38"/>
      <c r="I1064" s="38"/>
      <c r="J1064" s="38"/>
      <c r="K1064" s="26"/>
      <c r="L1064" s="38"/>
      <c r="M1064" s="38"/>
      <c r="N1064" s="38"/>
      <c r="O1064" s="38"/>
      <c r="P1064" s="26"/>
      <c r="Q1064" s="38"/>
      <c r="R1064" s="38"/>
      <c r="S1064" s="38"/>
      <c r="T1064" s="38"/>
      <c r="U1064" s="26"/>
      <c r="V1064" s="38"/>
      <c r="W1064" s="38"/>
      <c r="X1064" s="38"/>
      <c r="Y1064" s="38"/>
      <c r="Z1064" s="26"/>
      <c r="AA1064" s="38"/>
      <c r="AB1064" s="38"/>
      <c r="AC1064" s="38"/>
      <c r="AD1064" s="38"/>
      <c r="AE1064" s="26"/>
      <c r="AF1064" s="38"/>
      <c r="AG1064" s="38"/>
      <c r="AH1064" s="38"/>
      <c r="AI1064" s="38"/>
      <c r="AJ1064" s="26"/>
      <c r="AK1064" s="38"/>
      <c r="AL1064" s="38"/>
      <c r="AM1064" s="38"/>
      <c r="AN1064" s="38"/>
      <c r="AO1064" s="26"/>
      <c r="AP1064" s="38"/>
      <c r="AQ1064" s="38"/>
      <c r="AR1064" s="38"/>
      <c r="AS1064" s="38"/>
      <c r="AT1064" s="26"/>
      <c r="AU1064" s="38"/>
      <c r="AV1064" s="38"/>
      <c r="AW1064" s="38"/>
      <c r="AX1064" s="38"/>
      <c r="AY1064" s="26"/>
      <c r="AZ1064" s="38"/>
      <c r="BA1064" s="38"/>
      <c r="BB1064" s="38"/>
      <c r="BC1064" s="38"/>
      <c r="BD1064" s="26"/>
      <c r="BE1064" s="38"/>
      <c r="BF1064" s="38"/>
      <c r="BG1064" s="38"/>
      <c r="BH1064" s="38"/>
      <c r="BI1064" s="26"/>
      <c r="BJ1064" s="42">
        <v>0.0685186715660171</v>
      </c>
      <c r="BK1064" s="23">
        <v>18.13383</v>
      </c>
      <c r="BL1064" s="48">
        <f t="shared" si="25"/>
        <v>0.06803881637</v>
      </c>
      <c r="BM1064" s="62">
        <f t="shared" si="26"/>
        <v>17.6702</v>
      </c>
      <c r="BN1064" s="26"/>
      <c r="BO1064" s="42">
        <v>0.0685186715660171</v>
      </c>
      <c r="BP1064" s="23">
        <v>17.83345</v>
      </c>
      <c r="BQ1064" s="48">
        <f t="shared" si="19"/>
        <v>0.06803502179</v>
      </c>
      <c r="BR1064" s="62">
        <f t="shared" si="20"/>
        <v>17.43134</v>
      </c>
      <c r="BS1064" s="26"/>
      <c r="BT1064" s="42">
        <v>0.0662004146762991</v>
      </c>
      <c r="BU1064" s="23">
        <v>18.34451</v>
      </c>
      <c r="BV1064" s="48">
        <f t="shared" si="29"/>
        <v>0.06571491597</v>
      </c>
      <c r="BW1064" s="62">
        <f t="shared" si="30"/>
        <v>17.79346</v>
      </c>
      <c r="BX1064" s="26"/>
      <c r="BY1064" s="42">
        <v>0.0663102866942742</v>
      </c>
      <c r="BZ1064" s="23">
        <v>18.02069</v>
      </c>
      <c r="CA1064" s="48">
        <f t="shared" si="27"/>
        <v>0.06582879923</v>
      </c>
      <c r="CB1064" s="62">
        <f t="shared" si="28"/>
        <v>17.52796</v>
      </c>
      <c r="CC1064" s="7"/>
    </row>
    <row r="1065" ht="15.75" customHeight="1">
      <c r="A1065" s="1"/>
      <c r="B1065" s="38"/>
      <c r="C1065" s="38"/>
      <c r="D1065" s="38"/>
      <c r="E1065" s="38"/>
      <c r="F1065" s="26"/>
      <c r="G1065" s="38"/>
      <c r="H1065" s="38"/>
      <c r="I1065" s="38"/>
      <c r="J1065" s="38"/>
      <c r="K1065" s="26"/>
      <c r="L1065" s="38"/>
      <c r="M1065" s="38"/>
      <c r="N1065" s="38"/>
      <c r="O1065" s="38"/>
      <c r="P1065" s="26"/>
      <c r="Q1065" s="38"/>
      <c r="R1065" s="38"/>
      <c r="S1065" s="38"/>
      <c r="T1065" s="38"/>
      <c r="U1065" s="26"/>
      <c r="V1065" s="38"/>
      <c r="W1065" s="38"/>
      <c r="X1065" s="38"/>
      <c r="Y1065" s="38"/>
      <c r="Z1065" s="26"/>
      <c r="AA1065" s="38"/>
      <c r="AB1065" s="38"/>
      <c r="AC1065" s="38"/>
      <c r="AD1065" s="38"/>
      <c r="AE1065" s="26"/>
      <c r="AF1065" s="38"/>
      <c r="AG1065" s="38"/>
      <c r="AH1065" s="38"/>
      <c r="AI1065" s="38"/>
      <c r="AJ1065" s="26"/>
      <c r="AK1065" s="38"/>
      <c r="AL1065" s="38"/>
      <c r="AM1065" s="38"/>
      <c r="AN1065" s="38"/>
      <c r="AO1065" s="26"/>
      <c r="AP1065" s="38"/>
      <c r="AQ1065" s="38"/>
      <c r="AR1065" s="38"/>
      <c r="AS1065" s="38"/>
      <c r="AT1065" s="26"/>
      <c r="AU1065" s="38"/>
      <c r="AV1065" s="38"/>
      <c r="AW1065" s="38"/>
      <c r="AX1065" s="38"/>
      <c r="AY1065" s="26"/>
      <c r="AZ1065" s="38"/>
      <c r="BA1065" s="38"/>
      <c r="BB1065" s="38"/>
      <c r="BC1065" s="38"/>
      <c r="BD1065" s="26"/>
      <c r="BE1065" s="38"/>
      <c r="BF1065" s="38"/>
      <c r="BG1065" s="38"/>
      <c r="BH1065" s="38"/>
      <c r="BI1065" s="26"/>
      <c r="BJ1065" s="42">
        <v>0.0686207165566697</v>
      </c>
      <c r="BK1065" s="23">
        <v>18.13449</v>
      </c>
      <c r="BL1065" s="48">
        <f t="shared" si="25"/>
        <v>0.06814086137</v>
      </c>
      <c r="BM1065" s="62">
        <f t="shared" si="26"/>
        <v>17.67086</v>
      </c>
      <c r="BN1065" s="26"/>
      <c r="BO1065" s="42">
        <v>0.0686207165566697</v>
      </c>
      <c r="BP1065" s="23">
        <v>17.83422</v>
      </c>
      <c r="BQ1065" s="48">
        <f t="shared" si="19"/>
        <v>0.06813706678</v>
      </c>
      <c r="BR1065" s="62">
        <f t="shared" si="20"/>
        <v>17.43211</v>
      </c>
      <c r="BS1065" s="26"/>
      <c r="BT1065" s="42">
        <v>0.0663007911197917</v>
      </c>
      <c r="BU1065" s="23">
        <v>18.34804</v>
      </c>
      <c r="BV1065" s="48">
        <f t="shared" si="29"/>
        <v>0.06581529241</v>
      </c>
      <c r="BW1065" s="62">
        <f t="shared" si="30"/>
        <v>17.79699</v>
      </c>
      <c r="BX1065" s="26"/>
      <c r="BY1065" s="42">
        <v>0.0664426015330708</v>
      </c>
      <c r="BZ1065" s="23">
        <v>18.02424</v>
      </c>
      <c r="CA1065" s="48">
        <f t="shared" si="27"/>
        <v>0.06596111407</v>
      </c>
      <c r="CB1065" s="62">
        <f t="shared" si="28"/>
        <v>17.53151</v>
      </c>
      <c r="CC1065" s="7"/>
    </row>
    <row r="1066" ht="15.75" customHeight="1">
      <c r="A1066" s="1"/>
      <c r="B1066" s="38"/>
      <c r="C1066" s="38"/>
      <c r="D1066" s="38"/>
      <c r="E1066" s="38"/>
      <c r="F1066" s="26"/>
      <c r="G1066" s="38"/>
      <c r="H1066" s="38"/>
      <c r="I1066" s="38"/>
      <c r="J1066" s="38"/>
      <c r="K1066" s="26"/>
      <c r="L1066" s="38"/>
      <c r="M1066" s="38"/>
      <c r="N1066" s="38"/>
      <c r="O1066" s="38"/>
      <c r="P1066" s="26"/>
      <c r="Q1066" s="38"/>
      <c r="R1066" s="38"/>
      <c r="S1066" s="38"/>
      <c r="T1066" s="38"/>
      <c r="U1066" s="26"/>
      <c r="V1066" s="38"/>
      <c r="W1066" s="38"/>
      <c r="X1066" s="38"/>
      <c r="Y1066" s="38"/>
      <c r="Z1066" s="26"/>
      <c r="AA1066" s="38"/>
      <c r="AB1066" s="38"/>
      <c r="AC1066" s="38"/>
      <c r="AD1066" s="38"/>
      <c r="AE1066" s="26"/>
      <c r="AF1066" s="38"/>
      <c r="AG1066" s="38"/>
      <c r="AH1066" s="38"/>
      <c r="AI1066" s="38"/>
      <c r="AJ1066" s="26"/>
      <c r="AK1066" s="38"/>
      <c r="AL1066" s="38"/>
      <c r="AM1066" s="38"/>
      <c r="AN1066" s="38"/>
      <c r="AO1066" s="26"/>
      <c r="AP1066" s="38"/>
      <c r="AQ1066" s="38"/>
      <c r="AR1066" s="38"/>
      <c r="AS1066" s="38"/>
      <c r="AT1066" s="26"/>
      <c r="AU1066" s="38"/>
      <c r="AV1066" s="38"/>
      <c r="AW1066" s="38"/>
      <c r="AX1066" s="38"/>
      <c r="AY1066" s="26"/>
      <c r="AZ1066" s="38"/>
      <c r="BA1066" s="38"/>
      <c r="BB1066" s="38"/>
      <c r="BC1066" s="38"/>
      <c r="BD1066" s="26"/>
      <c r="BE1066" s="38"/>
      <c r="BF1066" s="38"/>
      <c r="BG1066" s="38"/>
      <c r="BH1066" s="38"/>
      <c r="BI1066" s="26"/>
      <c r="BJ1066" s="42">
        <v>0.0686847291647015</v>
      </c>
      <c r="BK1066" s="23">
        <v>18.13886</v>
      </c>
      <c r="BL1066" s="48">
        <f t="shared" si="25"/>
        <v>0.06820487397</v>
      </c>
      <c r="BM1066" s="62">
        <f t="shared" si="26"/>
        <v>17.67523</v>
      </c>
      <c r="BN1066" s="26"/>
      <c r="BO1066" s="42">
        <v>0.0686847291647015</v>
      </c>
      <c r="BP1066" s="23">
        <v>17.83673</v>
      </c>
      <c r="BQ1066" s="48">
        <f t="shared" si="19"/>
        <v>0.06820107938</v>
      </c>
      <c r="BR1066" s="62">
        <f t="shared" si="20"/>
        <v>17.43462</v>
      </c>
      <c r="BS1066" s="26"/>
      <c r="BT1066" s="42">
        <v>0.0663981271465095</v>
      </c>
      <c r="BU1066" s="23">
        <v>18.34964</v>
      </c>
      <c r="BV1066" s="48">
        <f t="shared" si="29"/>
        <v>0.06591262844</v>
      </c>
      <c r="BW1066" s="62">
        <f t="shared" si="30"/>
        <v>17.79859</v>
      </c>
      <c r="BX1066" s="26"/>
      <c r="BY1066" s="42">
        <v>0.0665395377954279</v>
      </c>
      <c r="BZ1066" s="23">
        <v>18.02601</v>
      </c>
      <c r="CA1066" s="48">
        <f t="shared" si="27"/>
        <v>0.06605805033</v>
      </c>
      <c r="CB1066" s="62">
        <f t="shared" si="28"/>
        <v>17.53328</v>
      </c>
      <c r="CC1066" s="7"/>
    </row>
    <row r="1067" ht="15.75" customHeight="1">
      <c r="A1067" s="1"/>
      <c r="B1067" s="38"/>
      <c r="C1067" s="38"/>
      <c r="D1067" s="38"/>
      <c r="E1067" s="38"/>
      <c r="F1067" s="26"/>
      <c r="G1067" s="38"/>
      <c r="H1067" s="38"/>
      <c r="I1067" s="38"/>
      <c r="J1067" s="38"/>
      <c r="K1067" s="26"/>
      <c r="L1067" s="38"/>
      <c r="M1067" s="38"/>
      <c r="N1067" s="38"/>
      <c r="O1067" s="38"/>
      <c r="P1067" s="26"/>
      <c r="Q1067" s="38"/>
      <c r="R1067" s="38"/>
      <c r="S1067" s="38"/>
      <c r="T1067" s="38"/>
      <c r="U1067" s="26"/>
      <c r="V1067" s="38"/>
      <c r="W1067" s="38"/>
      <c r="X1067" s="38"/>
      <c r="Y1067" s="38"/>
      <c r="Z1067" s="26"/>
      <c r="AA1067" s="38"/>
      <c r="AB1067" s="38"/>
      <c r="AC1067" s="38"/>
      <c r="AD1067" s="38"/>
      <c r="AE1067" s="26"/>
      <c r="AF1067" s="38"/>
      <c r="AG1067" s="38"/>
      <c r="AH1067" s="38"/>
      <c r="AI1067" s="38"/>
      <c r="AJ1067" s="26"/>
      <c r="AK1067" s="38"/>
      <c r="AL1067" s="38"/>
      <c r="AM1067" s="38"/>
      <c r="AN1067" s="38"/>
      <c r="AO1067" s="26"/>
      <c r="AP1067" s="38"/>
      <c r="AQ1067" s="38"/>
      <c r="AR1067" s="38"/>
      <c r="AS1067" s="38"/>
      <c r="AT1067" s="26"/>
      <c r="AU1067" s="38"/>
      <c r="AV1067" s="38"/>
      <c r="AW1067" s="38"/>
      <c r="AX1067" s="38"/>
      <c r="AY1067" s="26"/>
      <c r="AZ1067" s="38"/>
      <c r="BA1067" s="38"/>
      <c r="BB1067" s="38"/>
      <c r="BC1067" s="38"/>
      <c r="BD1067" s="26"/>
      <c r="BE1067" s="38"/>
      <c r="BF1067" s="38"/>
      <c r="BG1067" s="38"/>
      <c r="BH1067" s="38"/>
      <c r="BI1067" s="26"/>
      <c r="BJ1067" s="42">
        <v>0.0688089765514066</v>
      </c>
      <c r="BK1067" s="23">
        <v>18.13678</v>
      </c>
      <c r="BL1067" s="48">
        <f t="shared" si="25"/>
        <v>0.06832912136</v>
      </c>
      <c r="BM1067" s="62">
        <f t="shared" si="26"/>
        <v>17.67315</v>
      </c>
      <c r="BN1067" s="26"/>
      <c r="BO1067" s="42">
        <v>0.0688089765514066</v>
      </c>
      <c r="BP1067" s="23">
        <v>17.84017</v>
      </c>
      <c r="BQ1067" s="48">
        <f t="shared" si="19"/>
        <v>0.06832532677</v>
      </c>
      <c r="BR1067" s="62">
        <f t="shared" si="20"/>
        <v>17.43806</v>
      </c>
      <c r="BS1067" s="26"/>
      <c r="BT1067" s="42">
        <v>0.0664750773056073</v>
      </c>
      <c r="BU1067" s="23">
        <v>18.3508</v>
      </c>
      <c r="BV1067" s="48">
        <f t="shared" si="29"/>
        <v>0.0659895786</v>
      </c>
      <c r="BW1067" s="62">
        <f t="shared" si="30"/>
        <v>17.79975</v>
      </c>
      <c r="BX1067" s="26"/>
      <c r="BY1067" s="42">
        <v>0.0665896806247983</v>
      </c>
      <c r="BZ1067" s="23">
        <v>18.02566</v>
      </c>
      <c r="CA1067" s="48">
        <f t="shared" si="27"/>
        <v>0.06610819316</v>
      </c>
      <c r="CB1067" s="62">
        <f t="shared" si="28"/>
        <v>17.53293</v>
      </c>
      <c r="CC1067" s="7"/>
    </row>
    <row r="1068" ht="15.75" customHeight="1">
      <c r="A1068" s="1"/>
      <c r="B1068" s="38"/>
      <c r="C1068" s="38"/>
      <c r="D1068" s="38"/>
      <c r="E1068" s="38"/>
      <c r="F1068" s="26"/>
      <c r="G1068" s="38"/>
      <c r="H1068" s="38"/>
      <c r="I1068" s="38"/>
      <c r="J1068" s="38"/>
      <c r="K1068" s="26"/>
      <c r="L1068" s="38"/>
      <c r="M1068" s="38"/>
      <c r="N1068" s="38"/>
      <c r="O1068" s="38"/>
      <c r="P1068" s="26"/>
      <c r="Q1068" s="38"/>
      <c r="R1068" s="38"/>
      <c r="S1068" s="38"/>
      <c r="T1068" s="38"/>
      <c r="U1068" s="26"/>
      <c r="V1068" s="38"/>
      <c r="W1068" s="38"/>
      <c r="X1068" s="38"/>
      <c r="Y1068" s="38"/>
      <c r="Z1068" s="26"/>
      <c r="AA1068" s="38"/>
      <c r="AB1068" s="38"/>
      <c r="AC1068" s="38"/>
      <c r="AD1068" s="38"/>
      <c r="AE1068" s="26"/>
      <c r="AF1068" s="38"/>
      <c r="AG1068" s="38"/>
      <c r="AH1068" s="38"/>
      <c r="AI1068" s="38"/>
      <c r="AJ1068" s="26"/>
      <c r="AK1068" s="38"/>
      <c r="AL1068" s="38"/>
      <c r="AM1068" s="38"/>
      <c r="AN1068" s="38"/>
      <c r="AO1068" s="26"/>
      <c r="AP1068" s="38"/>
      <c r="AQ1068" s="38"/>
      <c r="AR1068" s="38"/>
      <c r="AS1068" s="38"/>
      <c r="AT1068" s="26"/>
      <c r="AU1068" s="38"/>
      <c r="AV1068" s="38"/>
      <c r="AW1068" s="38"/>
      <c r="AX1068" s="38"/>
      <c r="AY1068" s="26"/>
      <c r="AZ1068" s="38"/>
      <c r="BA1068" s="38"/>
      <c r="BB1068" s="38"/>
      <c r="BC1068" s="38"/>
      <c r="BD1068" s="26"/>
      <c r="BE1068" s="38"/>
      <c r="BF1068" s="38"/>
      <c r="BG1068" s="38"/>
      <c r="BH1068" s="38"/>
      <c r="BI1068" s="26"/>
      <c r="BJ1068" s="42">
        <v>0.0688786894225426</v>
      </c>
      <c r="BK1068" s="23">
        <v>18.14056</v>
      </c>
      <c r="BL1068" s="48">
        <f t="shared" si="25"/>
        <v>0.06839883423</v>
      </c>
      <c r="BM1068" s="62">
        <f t="shared" si="26"/>
        <v>17.67693</v>
      </c>
      <c r="BN1068" s="26"/>
      <c r="BO1068" s="42">
        <v>0.0688786894225426</v>
      </c>
      <c r="BP1068" s="23">
        <v>17.83995</v>
      </c>
      <c r="BQ1068" s="48">
        <f t="shared" si="19"/>
        <v>0.06839503964</v>
      </c>
      <c r="BR1068" s="62">
        <f t="shared" si="20"/>
        <v>17.43784</v>
      </c>
      <c r="BS1068" s="26"/>
      <c r="BT1068" s="42">
        <v>0.0665429058224432</v>
      </c>
      <c r="BU1068" s="23">
        <v>18.35295</v>
      </c>
      <c r="BV1068" s="48">
        <f t="shared" si="29"/>
        <v>0.06605740712</v>
      </c>
      <c r="BW1068" s="62">
        <f t="shared" si="30"/>
        <v>17.8019</v>
      </c>
      <c r="BX1068" s="26"/>
      <c r="BY1068" s="42">
        <v>0.0666911180874299</v>
      </c>
      <c r="BZ1068" s="23">
        <v>18.02996</v>
      </c>
      <c r="CA1068" s="48">
        <f t="shared" si="27"/>
        <v>0.06620963063</v>
      </c>
      <c r="CB1068" s="62">
        <f t="shared" si="28"/>
        <v>17.53723</v>
      </c>
      <c r="CC1068" s="7"/>
    </row>
    <row r="1069" ht="15.75" customHeight="1">
      <c r="A1069" s="1"/>
      <c r="B1069" s="38"/>
      <c r="C1069" s="38"/>
      <c r="D1069" s="38"/>
      <c r="E1069" s="38"/>
      <c r="F1069" s="26"/>
      <c r="G1069" s="38"/>
      <c r="H1069" s="38"/>
      <c r="I1069" s="38"/>
      <c r="J1069" s="38"/>
      <c r="K1069" s="26"/>
      <c r="L1069" s="38"/>
      <c r="M1069" s="38"/>
      <c r="N1069" s="38"/>
      <c r="O1069" s="38"/>
      <c r="P1069" s="26"/>
      <c r="Q1069" s="38"/>
      <c r="R1069" s="38"/>
      <c r="S1069" s="38"/>
      <c r="T1069" s="38"/>
      <c r="U1069" s="26"/>
      <c r="V1069" s="38"/>
      <c r="W1069" s="38"/>
      <c r="X1069" s="38"/>
      <c r="Y1069" s="38"/>
      <c r="Z1069" s="26"/>
      <c r="AA1069" s="38"/>
      <c r="AB1069" s="38"/>
      <c r="AC1069" s="38"/>
      <c r="AD1069" s="38"/>
      <c r="AE1069" s="26"/>
      <c r="AF1069" s="38"/>
      <c r="AG1069" s="38"/>
      <c r="AH1069" s="38"/>
      <c r="AI1069" s="38"/>
      <c r="AJ1069" s="26"/>
      <c r="AK1069" s="38"/>
      <c r="AL1069" s="38"/>
      <c r="AM1069" s="38"/>
      <c r="AN1069" s="38"/>
      <c r="AO1069" s="26"/>
      <c r="AP1069" s="38"/>
      <c r="AQ1069" s="38"/>
      <c r="AR1069" s="38"/>
      <c r="AS1069" s="38"/>
      <c r="AT1069" s="26"/>
      <c r="AU1069" s="38"/>
      <c r="AV1069" s="38"/>
      <c r="AW1069" s="38"/>
      <c r="AX1069" s="38"/>
      <c r="AY1069" s="26"/>
      <c r="AZ1069" s="38"/>
      <c r="BA1069" s="38"/>
      <c r="BB1069" s="38"/>
      <c r="BC1069" s="38"/>
      <c r="BD1069" s="26"/>
      <c r="BE1069" s="38"/>
      <c r="BF1069" s="38"/>
      <c r="BG1069" s="38"/>
      <c r="BH1069" s="38"/>
      <c r="BI1069" s="26"/>
      <c r="BJ1069" s="42">
        <v>0.0689615075157981</v>
      </c>
      <c r="BK1069" s="23">
        <v>18.14262</v>
      </c>
      <c r="BL1069" s="48">
        <f t="shared" si="25"/>
        <v>0.06848165232</v>
      </c>
      <c r="BM1069" s="62">
        <f t="shared" si="26"/>
        <v>17.67899</v>
      </c>
      <c r="BN1069" s="26"/>
      <c r="BO1069" s="42">
        <v>0.0689615075157981</v>
      </c>
      <c r="BP1069" s="23">
        <v>17.84202</v>
      </c>
      <c r="BQ1069" s="48">
        <f t="shared" si="19"/>
        <v>0.06847785773</v>
      </c>
      <c r="BR1069" s="62">
        <f t="shared" si="20"/>
        <v>17.43991</v>
      </c>
      <c r="BS1069" s="26"/>
      <c r="BT1069" s="42">
        <v>0.0666089446599998</v>
      </c>
      <c r="BU1069" s="23">
        <v>18.35568</v>
      </c>
      <c r="BV1069" s="48">
        <f t="shared" si="29"/>
        <v>0.06612344595</v>
      </c>
      <c r="BW1069" s="62">
        <f t="shared" si="30"/>
        <v>17.80463</v>
      </c>
      <c r="BX1069" s="26"/>
      <c r="BY1069" s="42">
        <v>0.0667419231248616</v>
      </c>
      <c r="BZ1069" s="23">
        <v>18.03155</v>
      </c>
      <c r="CA1069" s="48">
        <f t="shared" si="27"/>
        <v>0.06626043566</v>
      </c>
      <c r="CB1069" s="62">
        <f t="shared" si="28"/>
        <v>17.53882</v>
      </c>
      <c r="CC1069" s="7"/>
    </row>
    <row r="1070" ht="15.75" customHeight="1">
      <c r="A1070" s="1"/>
      <c r="B1070" s="38"/>
      <c r="C1070" s="38"/>
      <c r="D1070" s="38"/>
      <c r="E1070" s="38"/>
      <c r="F1070" s="26"/>
      <c r="G1070" s="38"/>
      <c r="H1070" s="38"/>
      <c r="I1070" s="38"/>
      <c r="J1070" s="38"/>
      <c r="K1070" s="26"/>
      <c r="L1070" s="38"/>
      <c r="M1070" s="38"/>
      <c r="N1070" s="38"/>
      <c r="O1070" s="38"/>
      <c r="P1070" s="26"/>
      <c r="Q1070" s="38"/>
      <c r="R1070" s="38"/>
      <c r="S1070" s="38"/>
      <c r="T1070" s="38"/>
      <c r="U1070" s="26"/>
      <c r="V1070" s="38"/>
      <c r="W1070" s="38"/>
      <c r="X1070" s="38"/>
      <c r="Y1070" s="38"/>
      <c r="Z1070" s="26"/>
      <c r="AA1070" s="38"/>
      <c r="AB1070" s="38"/>
      <c r="AC1070" s="38"/>
      <c r="AD1070" s="38"/>
      <c r="AE1070" s="26"/>
      <c r="AF1070" s="38"/>
      <c r="AG1070" s="38"/>
      <c r="AH1070" s="38"/>
      <c r="AI1070" s="38"/>
      <c r="AJ1070" s="26"/>
      <c r="AK1070" s="38"/>
      <c r="AL1070" s="38"/>
      <c r="AM1070" s="38"/>
      <c r="AN1070" s="38"/>
      <c r="AO1070" s="26"/>
      <c r="AP1070" s="38"/>
      <c r="AQ1070" s="38"/>
      <c r="AR1070" s="38"/>
      <c r="AS1070" s="38"/>
      <c r="AT1070" s="26"/>
      <c r="AU1070" s="38"/>
      <c r="AV1070" s="38"/>
      <c r="AW1070" s="38"/>
      <c r="AX1070" s="38"/>
      <c r="AY1070" s="26"/>
      <c r="AZ1070" s="38"/>
      <c r="BA1070" s="38"/>
      <c r="BB1070" s="38"/>
      <c r="BC1070" s="38"/>
      <c r="BD1070" s="26"/>
      <c r="BE1070" s="38"/>
      <c r="BF1070" s="38"/>
      <c r="BG1070" s="38"/>
      <c r="BH1070" s="38"/>
      <c r="BI1070" s="26"/>
      <c r="BJ1070" s="42">
        <v>0.0689931823619099</v>
      </c>
      <c r="BK1070" s="23">
        <v>18.14244</v>
      </c>
      <c r="BL1070" s="48">
        <f t="shared" si="25"/>
        <v>0.06851332717</v>
      </c>
      <c r="BM1070" s="62">
        <f t="shared" si="26"/>
        <v>17.67881</v>
      </c>
      <c r="BN1070" s="26"/>
      <c r="BO1070" s="42">
        <v>0.0689931823619099</v>
      </c>
      <c r="BP1070" s="23">
        <v>17.84595</v>
      </c>
      <c r="BQ1070" s="48">
        <f t="shared" si="19"/>
        <v>0.06850953258</v>
      </c>
      <c r="BR1070" s="62">
        <f t="shared" si="20"/>
        <v>17.44384</v>
      </c>
      <c r="BS1070" s="26"/>
      <c r="BT1070" s="42">
        <v>0.0667025703106701</v>
      </c>
      <c r="BU1070" s="23">
        <v>18.35526</v>
      </c>
      <c r="BV1070" s="48">
        <f t="shared" si="29"/>
        <v>0.0662170716</v>
      </c>
      <c r="BW1070" s="62">
        <f t="shared" si="30"/>
        <v>17.80421</v>
      </c>
      <c r="BX1070" s="26"/>
      <c r="BY1070" s="42">
        <v>0.0668475517739153</v>
      </c>
      <c r="BZ1070" s="23">
        <v>18.03331</v>
      </c>
      <c r="CA1070" s="48">
        <f t="shared" si="27"/>
        <v>0.06636606431</v>
      </c>
      <c r="CB1070" s="62">
        <f t="shared" si="28"/>
        <v>17.54058</v>
      </c>
      <c r="CC1070" s="7"/>
    </row>
    <row r="1071" ht="15.75" customHeight="1">
      <c r="A1071" s="1"/>
      <c r="B1071" s="38"/>
      <c r="C1071" s="38"/>
      <c r="D1071" s="38"/>
      <c r="E1071" s="38"/>
      <c r="F1071" s="26"/>
      <c r="G1071" s="38"/>
      <c r="H1071" s="38"/>
      <c r="I1071" s="38"/>
      <c r="J1071" s="38"/>
      <c r="K1071" s="26"/>
      <c r="L1071" s="38"/>
      <c r="M1071" s="38"/>
      <c r="N1071" s="38"/>
      <c r="O1071" s="38"/>
      <c r="P1071" s="26"/>
      <c r="Q1071" s="38"/>
      <c r="R1071" s="38"/>
      <c r="S1071" s="38"/>
      <c r="T1071" s="38"/>
      <c r="U1071" s="26"/>
      <c r="V1071" s="38"/>
      <c r="W1071" s="38"/>
      <c r="X1071" s="38"/>
      <c r="Y1071" s="38"/>
      <c r="Z1071" s="26"/>
      <c r="AA1071" s="38"/>
      <c r="AB1071" s="38"/>
      <c r="AC1071" s="38"/>
      <c r="AD1071" s="38"/>
      <c r="AE1071" s="26"/>
      <c r="AF1071" s="38"/>
      <c r="AG1071" s="38"/>
      <c r="AH1071" s="38"/>
      <c r="AI1071" s="38"/>
      <c r="AJ1071" s="26"/>
      <c r="AK1071" s="38"/>
      <c r="AL1071" s="38"/>
      <c r="AM1071" s="38"/>
      <c r="AN1071" s="38"/>
      <c r="AO1071" s="26"/>
      <c r="AP1071" s="38"/>
      <c r="AQ1071" s="38"/>
      <c r="AR1071" s="38"/>
      <c r="AS1071" s="38"/>
      <c r="AT1071" s="26"/>
      <c r="AU1071" s="38"/>
      <c r="AV1071" s="38"/>
      <c r="AW1071" s="38"/>
      <c r="AX1071" s="38"/>
      <c r="AY1071" s="26"/>
      <c r="AZ1071" s="38"/>
      <c r="BA1071" s="38"/>
      <c r="BB1071" s="38"/>
      <c r="BC1071" s="38"/>
      <c r="BD1071" s="26"/>
      <c r="BE1071" s="38"/>
      <c r="BF1071" s="38"/>
      <c r="BG1071" s="38"/>
      <c r="BH1071" s="38"/>
      <c r="BI1071" s="26"/>
      <c r="BJ1071" s="42">
        <v>0.0691244562556006</v>
      </c>
      <c r="BK1071" s="23">
        <v>18.14412</v>
      </c>
      <c r="BL1071" s="48">
        <f t="shared" si="25"/>
        <v>0.06864460106</v>
      </c>
      <c r="BM1071" s="62">
        <f t="shared" si="26"/>
        <v>17.68049</v>
      </c>
      <c r="BN1071" s="26"/>
      <c r="BO1071" s="42">
        <v>0.0691244562556006</v>
      </c>
      <c r="BP1071" s="23">
        <v>17.84587</v>
      </c>
      <c r="BQ1071" s="48">
        <f t="shared" si="19"/>
        <v>0.06864080647</v>
      </c>
      <c r="BR1071" s="62">
        <f t="shared" si="20"/>
        <v>17.44376</v>
      </c>
      <c r="BS1071" s="26"/>
      <c r="BT1071" s="42">
        <v>0.0667713739975879</v>
      </c>
      <c r="BU1071" s="23">
        <v>18.35776</v>
      </c>
      <c r="BV1071" s="48">
        <f t="shared" si="29"/>
        <v>0.06628587529</v>
      </c>
      <c r="BW1071" s="62">
        <f t="shared" si="30"/>
        <v>17.80671</v>
      </c>
      <c r="BX1071" s="26"/>
      <c r="BY1071" s="42">
        <v>0.0669603569993804</v>
      </c>
      <c r="BZ1071" s="23">
        <v>18.03393</v>
      </c>
      <c r="CA1071" s="48">
        <f t="shared" si="27"/>
        <v>0.06647886954</v>
      </c>
      <c r="CB1071" s="62">
        <f t="shared" si="28"/>
        <v>17.5412</v>
      </c>
      <c r="CC1071" s="7"/>
    </row>
    <row r="1072" ht="15.75" customHeight="1">
      <c r="A1072" s="1"/>
      <c r="B1072" s="38"/>
      <c r="C1072" s="38"/>
      <c r="D1072" s="38"/>
      <c r="E1072" s="38"/>
      <c r="F1072" s="26"/>
      <c r="G1072" s="38"/>
      <c r="H1072" s="38"/>
      <c r="I1072" s="38"/>
      <c r="J1072" s="38"/>
      <c r="K1072" s="26"/>
      <c r="L1072" s="38"/>
      <c r="M1072" s="38"/>
      <c r="N1072" s="38"/>
      <c r="O1072" s="38"/>
      <c r="P1072" s="26"/>
      <c r="Q1072" s="38"/>
      <c r="R1072" s="38"/>
      <c r="S1072" s="38"/>
      <c r="T1072" s="38"/>
      <c r="U1072" s="26"/>
      <c r="V1072" s="38"/>
      <c r="W1072" s="38"/>
      <c r="X1072" s="38"/>
      <c r="Y1072" s="38"/>
      <c r="Z1072" s="26"/>
      <c r="AA1072" s="38"/>
      <c r="AB1072" s="38"/>
      <c r="AC1072" s="38"/>
      <c r="AD1072" s="38"/>
      <c r="AE1072" s="26"/>
      <c r="AF1072" s="38"/>
      <c r="AG1072" s="38"/>
      <c r="AH1072" s="38"/>
      <c r="AI1072" s="38"/>
      <c r="AJ1072" s="26"/>
      <c r="AK1072" s="38"/>
      <c r="AL1072" s="38"/>
      <c r="AM1072" s="38"/>
      <c r="AN1072" s="38"/>
      <c r="AO1072" s="26"/>
      <c r="AP1072" s="38"/>
      <c r="AQ1072" s="38"/>
      <c r="AR1072" s="38"/>
      <c r="AS1072" s="38"/>
      <c r="AT1072" s="26"/>
      <c r="AU1072" s="38"/>
      <c r="AV1072" s="38"/>
      <c r="AW1072" s="38"/>
      <c r="AX1072" s="38"/>
      <c r="AY1072" s="26"/>
      <c r="AZ1072" s="38"/>
      <c r="BA1072" s="38"/>
      <c r="BB1072" s="38"/>
      <c r="BC1072" s="38"/>
      <c r="BD1072" s="26"/>
      <c r="BE1072" s="38"/>
      <c r="BF1072" s="38"/>
      <c r="BG1072" s="38"/>
      <c r="BH1072" s="38"/>
      <c r="BI1072" s="26"/>
      <c r="BJ1072" s="42">
        <v>0.0692090680509037</v>
      </c>
      <c r="BK1072" s="23">
        <v>18.14749</v>
      </c>
      <c r="BL1072" s="48">
        <f t="shared" si="25"/>
        <v>0.06872921286</v>
      </c>
      <c r="BM1072" s="62">
        <f t="shared" si="26"/>
        <v>17.68386</v>
      </c>
      <c r="BN1072" s="26"/>
      <c r="BO1072" s="42">
        <v>0.0692090680509037</v>
      </c>
      <c r="BP1072" s="23">
        <v>17.8477</v>
      </c>
      <c r="BQ1072" s="48">
        <f t="shared" si="19"/>
        <v>0.06872541827</v>
      </c>
      <c r="BR1072" s="62">
        <f t="shared" si="20"/>
        <v>17.44559</v>
      </c>
      <c r="BS1072" s="26"/>
      <c r="BT1072" s="42">
        <v>0.0668574999688303</v>
      </c>
      <c r="BU1072" s="23">
        <v>18.36058</v>
      </c>
      <c r="BV1072" s="48">
        <f t="shared" si="29"/>
        <v>0.06637200126</v>
      </c>
      <c r="BW1072" s="62">
        <f t="shared" si="30"/>
        <v>17.80953</v>
      </c>
      <c r="BX1072" s="26"/>
      <c r="BY1072" s="42">
        <v>0.0670381566119944</v>
      </c>
      <c r="BZ1072" s="23">
        <v>18.03853</v>
      </c>
      <c r="CA1072" s="48">
        <f t="shared" si="27"/>
        <v>0.06655666915</v>
      </c>
      <c r="CB1072" s="62">
        <f t="shared" si="28"/>
        <v>17.5458</v>
      </c>
      <c r="CC1072" s="7"/>
    </row>
    <row r="1073" ht="15.75" customHeight="1">
      <c r="A1073" s="1"/>
      <c r="B1073" s="38"/>
      <c r="C1073" s="38"/>
      <c r="D1073" s="38"/>
      <c r="E1073" s="38"/>
      <c r="F1073" s="26"/>
      <c r="G1073" s="38"/>
      <c r="H1073" s="38"/>
      <c r="I1073" s="38"/>
      <c r="J1073" s="38"/>
      <c r="K1073" s="26"/>
      <c r="L1073" s="38"/>
      <c r="M1073" s="38"/>
      <c r="N1073" s="38"/>
      <c r="O1073" s="38"/>
      <c r="P1073" s="26"/>
      <c r="Q1073" s="38"/>
      <c r="R1073" s="38"/>
      <c r="S1073" s="38"/>
      <c r="T1073" s="38"/>
      <c r="U1073" s="26"/>
      <c r="V1073" s="38"/>
      <c r="W1073" s="38"/>
      <c r="X1073" s="38"/>
      <c r="Y1073" s="38"/>
      <c r="Z1073" s="26"/>
      <c r="AA1073" s="38"/>
      <c r="AB1073" s="38"/>
      <c r="AC1073" s="38"/>
      <c r="AD1073" s="38"/>
      <c r="AE1073" s="26"/>
      <c r="AF1073" s="38"/>
      <c r="AG1073" s="38"/>
      <c r="AH1073" s="38"/>
      <c r="AI1073" s="38"/>
      <c r="AJ1073" s="26"/>
      <c r="AK1073" s="38"/>
      <c r="AL1073" s="38"/>
      <c r="AM1073" s="38"/>
      <c r="AN1073" s="38"/>
      <c r="AO1073" s="26"/>
      <c r="AP1073" s="38"/>
      <c r="AQ1073" s="38"/>
      <c r="AR1073" s="38"/>
      <c r="AS1073" s="38"/>
      <c r="AT1073" s="26"/>
      <c r="AU1073" s="38"/>
      <c r="AV1073" s="38"/>
      <c r="AW1073" s="38"/>
      <c r="AX1073" s="38"/>
      <c r="AY1073" s="26"/>
      <c r="AZ1073" s="38"/>
      <c r="BA1073" s="38"/>
      <c r="BB1073" s="38"/>
      <c r="BC1073" s="38"/>
      <c r="BD1073" s="26"/>
      <c r="BE1073" s="38"/>
      <c r="BF1073" s="38"/>
      <c r="BG1073" s="38"/>
      <c r="BH1073" s="38"/>
      <c r="BI1073" s="26"/>
      <c r="BJ1073" s="42">
        <v>0.0693080912829482</v>
      </c>
      <c r="BK1073" s="23">
        <v>18.14603</v>
      </c>
      <c r="BL1073" s="48">
        <f t="shared" si="25"/>
        <v>0.06882823609</v>
      </c>
      <c r="BM1073" s="62">
        <f t="shared" si="26"/>
        <v>17.6824</v>
      </c>
      <c r="BN1073" s="26"/>
      <c r="BO1073" s="42">
        <v>0.0693080912829482</v>
      </c>
      <c r="BP1073" s="23">
        <v>17.8516</v>
      </c>
      <c r="BQ1073" s="48">
        <f t="shared" si="19"/>
        <v>0.0688244415</v>
      </c>
      <c r="BR1073" s="62">
        <f t="shared" si="20"/>
        <v>17.44949</v>
      </c>
      <c r="BS1073" s="26"/>
      <c r="BT1073" s="42">
        <v>0.0669362651824341</v>
      </c>
      <c r="BU1073" s="23">
        <v>18.36137</v>
      </c>
      <c r="BV1073" s="48">
        <f t="shared" si="29"/>
        <v>0.06645076648</v>
      </c>
      <c r="BW1073" s="62">
        <f t="shared" si="30"/>
        <v>17.81032</v>
      </c>
      <c r="BX1073" s="26"/>
      <c r="BY1073" s="42">
        <v>0.0670975672732514</v>
      </c>
      <c r="BZ1073" s="23">
        <v>18.0375</v>
      </c>
      <c r="CA1073" s="48">
        <f t="shared" si="27"/>
        <v>0.06661607981</v>
      </c>
      <c r="CB1073" s="62">
        <f t="shared" si="28"/>
        <v>17.54477</v>
      </c>
      <c r="CC1073" s="7"/>
    </row>
    <row r="1074" ht="15.75" customHeight="1">
      <c r="A1074" s="1"/>
      <c r="B1074" s="38"/>
      <c r="C1074" s="38"/>
      <c r="D1074" s="38"/>
      <c r="E1074" s="38"/>
      <c r="F1074" s="26"/>
      <c r="G1074" s="38"/>
      <c r="H1074" s="38"/>
      <c r="I1074" s="38"/>
      <c r="J1074" s="38"/>
      <c r="K1074" s="26"/>
      <c r="L1074" s="38"/>
      <c r="M1074" s="38"/>
      <c r="N1074" s="38"/>
      <c r="O1074" s="38"/>
      <c r="P1074" s="26"/>
      <c r="Q1074" s="38"/>
      <c r="R1074" s="38"/>
      <c r="S1074" s="38"/>
      <c r="T1074" s="38"/>
      <c r="U1074" s="26"/>
      <c r="V1074" s="38"/>
      <c r="W1074" s="38"/>
      <c r="X1074" s="38"/>
      <c r="Y1074" s="38"/>
      <c r="Z1074" s="26"/>
      <c r="AA1074" s="38"/>
      <c r="AB1074" s="38"/>
      <c r="AC1074" s="38"/>
      <c r="AD1074" s="38"/>
      <c r="AE1074" s="26"/>
      <c r="AF1074" s="38"/>
      <c r="AG1074" s="38"/>
      <c r="AH1074" s="38"/>
      <c r="AI1074" s="38"/>
      <c r="AJ1074" s="26"/>
      <c r="AK1074" s="38"/>
      <c r="AL1074" s="38"/>
      <c r="AM1074" s="38"/>
      <c r="AN1074" s="38"/>
      <c r="AO1074" s="26"/>
      <c r="AP1074" s="38"/>
      <c r="AQ1074" s="38"/>
      <c r="AR1074" s="38"/>
      <c r="AS1074" s="38"/>
      <c r="AT1074" s="26"/>
      <c r="AU1074" s="38"/>
      <c r="AV1074" s="38"/>
      <c r="AW1074" s="38"/>
      <c r="AX1074" s="38"/>
      <c r="AY1074" s="26"/>
      <c r="AZ1074" s="38"/>
      <c r="BA1074" s="38"/>
      <c r="BB1074" s="38"/>
      <c r="BC1074" s="38"/>
      <c r="BD1074" s="26"/>
      <c r="BE1074" s="38"/>
      <c r="BF1074" s="38"/>
      <c r="BG1074" s="38"/>
      <c r="BH1074" s="38"/>
      <c r="BI1074" s="26"/>
      <c r="BJ1074" s="42">
        <v>0.0693118623198739</v>
      </c>
      <c r="BK1074" s="23">
        <v>18.15053</v>
      </c>
      <c r="BL1074" s="48">
        <f t="shared" si="25"/>
        <v>0.06883200713</v>
      </c>
      <c r="BM1074" s="62">
        <f t="shared" si="26"/>
        <v>17.6869</v>
      </c>
      <c r="BN1074" s="26"/>
      <c r="BO1074" s="42">
        <v>0.0693118623198739</v>
      </c>
      <c r="BP1074" s="23">
        <v>17.85134</v>
      </c>
      <c r="BQ1074" s="48">
        <f t="shared" si="19"/>
        <v>0.06882821254</v>
      </c>
      <c r="BR1074" s="62">
        <f t="shared" si="20"/>
        <v>17.44923</v>
      </c>
      <c r="BS1074" s="26"/>
      <c r="BT1074" s="42">
        <v>0.0669668365392093</v>
      </c>
      <c r="BU1074" s="23">
        <v>18.36197</v>
      </c>
      <c r="BV1074" s="48">
        <f t="shared" si="29"/>
        <v>0.06648133783</v>
      </c>
      <c r="BW1074" s="62">
        <f t="shared" si="30"/>
        <v>17.81092</v>
      </c>
      <c r="BX1074" s="26"/>
      <c r="BY1074" s="42">
        <v>0.067163077516825</v>
      </c>
      <c r="BZ1074" s="23">
        <v>18.04058</v>
      </c>
      <c r="CA1074" s="48">
        <f t="shared" si="27"/>
        <v>0.06668159006</v>
      </c>
      <c r="CB1074" s="62">
        <f t="shared" si="28"/>
        <v>17.54785</v>
      </c>
      <c r="CC1074" s="7"/>
    </row>
    <row r="1075" ht="15.75" customHeight="1">
      <c r="A1075" s="1"/>
      <c r="B1075" s="38"/>
      <c r="C1075" s="38"/>
      <c r="D1075" s="38"/>
      <c r="E1075" s="38"/>
      <c r="F1075" s="26"/>
      <c r="G1075" s="38"/>
      <c r="H1075" s="38"/>
      <c r="I1075" s="38"/>
      <c r="J1075" s="38"/>
      <c r="K1075" s="26"/>
      <c r="L1075" s="38"/>
      <c r="M1075" s="38"/>
      <c r="N1075" s="38"/>
      <c r="O1075" s="38"/>
      <c r="P1075" s="26"/>
      <c r="Q1075" s="38"/>
      <c r="R1075" s="38"/>
      <c r="S1075" s="38"/>
      <c r="T1075" s="38"/>
      <c r="U1075" s="26"/>
      <c r="V1075" s="38"/>
      <c r="W1075" s="38"/>
      <c r="X1075" s="38"/>
      <c r="Y1075" s="38"/>
      <c r="Z1075" s="26"/>
      <c r="AA1075" s="38"/>
      <c r="AB1075" s="38"/>
      <c r="AC1075" s="38"/>
      <c r="AD1075" s="38"/>
      <c r="AE1075" s="26"/>
      <c r="AF1075" s="38"/>
      <c r="AG1075" s="38"/>
      <c r="AH1075" s="38"/>
      <c r="AI1075" s="38"/>
      <c r="AJ1075" s="26"/>
      <c r="AK1075" s="38"/>
      <c r="AL1075" s="38"/>
      <c r="AM1075" s="38"/>
      <c r="AN1075" s="38"/>
      <c r="AO1075" s="26"/>
      <c r="AP1075" s="38"/>
      <c r="AQ1075" s="38"/>
      <c r="AR1075" s="38"/>
      <c r="AS1075" s="38"/>
      <c r="AT1075" s="26"/>
      <c r="AU1075" s="38"/>
      <c r="AV1075" s="38"/>
      <c r="AW1075" s="38"/>
      <c r="AX1075" s="38"/>
      <c r="AY1075" s="26"/>
      <c r="AZ1075" s="38"/>
      <c r="BA1075" s="38"/>
      <c r="BB1075" s="38"/>
      <c r="BC1075" s="38"/>
      <c r="BD1075" s="26"/>
      <c r="BE1075" s="38"/>
      <c r="BF1075" s="38"/>
      <c r="BG1075" s="38"/>
      <c r="BH1075" s="38"/>
      <c r="BI1075" s="26"/>
      <c r="BJ1075" s="42">
        <v>0.0694536959171832</v>
      </c>
      <c r="BK1075" s="23">
        <v>18.15102</v>
      </c>
      <c r="BL1075" s="48">
        <f t="shared" si="25"/>
        <v>0.06897384073</v>
      </c>
      <c r="BM1075" s="62">
        <f t="shared" si="26"/>
        <v>17.68739</v>
      </c>
      <c r="BN1075" s="26"/>
      <c r="BO1075" s="42">
        <v>0.0694536959171832</v>
      </c>
      <c r="BP1075" s="23">
        <v>17.85331</v>
      </c>
      <c r="BQ1075" s="48">
        <f t="shared" si="19"/>
        <v>0.06897004614</v>
      </c>
      <c r="BR1075" s="62">
        <f t="shared" si="20"/>
        <v>17.4512</v>
      </c>
      <c r="BS1075" s="26"/>
      <c r="BT1075" s="42">
        <v>0.0671395472419156</v>
      </c>
      <c r="BU1075" s="23">
        <v>18.36714</v>
      </c>
      <c r="BV1075" s="48">
        <f t="shared" si="29"/>
        <v>0.06665404854</v>
      </c>
      <c r="BW1075" s="62">
        <f t="shared" si="30"/>
        <v>17.81609</v>
      </c>
      <c r="BX1075" s="26"/>
      <c r="BY1075" s="42">
        <v>0.0672711440183711</v>
      </c>
      <c r="BZ1075" s="23">
        <v>18.04333</v>
      </c>
      <c r="CA1075" s="48">
        <f t="shared" si="27"/>
        <v>0.06678965656</v>
      </c>
      <c r="CB1075" s="62">
        <f t="shared" si="28"/>
        <v>17.5506</v>
      </c>
      <c r="CC1075" s="7"/>
    </row>
    <row r="1076" ht="15.75" customHeight="1">
      <c r="A1076" s="1"/>
      <c r="B1076" s="38"/>
      <c r="C1076" s="38"/>
      <c r="D1076" s="38"/>
      <c r="E1076" s="38"/>
      <c r="F1076" s="26"/>
      <c r="G1076" s="38"/>
      <c r="H1076" s="38"/>
      <c r="I1076" s="38"/>
      <c r="J1076" s="38"/>
      <c r="K1076" s="26"/>
      <c r="L1076" s="38"/>
      <c r="M1076" s="38"/>
      <c r="N1076" s="38"/>
      <c r="O1076" s="38"/>
      <c r="P1076" s="26"/>
      <c r="Q1076" s="38"/>
      <c r="R1076" s="38"/>
      <c r="S1076" s="38"/>
      <c r="T1076" s="38"/>
      <c r="U1076" s="26"/>
      <c r="V1076" s="38"/>
      <c r="W1076" s="38"/>
      <c r="X1076" s="38"/>
      <c r="Y1076" s="38"/>
      <c r="Z1076" s="26"/>
      <c r="AA1076" s="38"/>
      <c r="AB1076" s="38"/>
      <c r="AC1076" s="38"/>
      <c r="AD1076" s="38"/>
      <c r="AE1076" s="26"/>
      <c r="AF1076" s="38"/>
      <c r="AG1076" s="38"/>
      <c r="AH1076" s="38"/>
      <c r="AI1076" s="38"/>
      <c r="AJ1076" s="26"/>
      <c r="AK1076" s="38"/>
      <c r="AL1076" s="38"/>
      <c r="AM1076" s="38"/>
      <c r="AN1076" s="38"/>
      <c r="AO1076" s="26"/>
      <c r="AP1076" s="38"/>
      <c r="AQ1076" s="38"/>
      <c r="AR1076" s="38"/>
      <c r="AS1076" s="38"/>
      <c r="AT1076" s="26"/>
      <c r="AU1076" s="38"/>
      <c r="AV1076" s="38"/>
      <c r="AW1076" s="38"/>
      <c r="AX1076" s="38"/>
      <c r="AY1076" s="26"/>
      <c r="AZ1076" s="38"/>
      <c r="BA1076" s="38"/>
      <c r="BB1076" s="38"/>
      <c r="BC1076" s="38"/>
      <c r="BD1076" s="26"/>
      <c r="BE1076" s="38"/>
      <c r="BF1076" s="38"/>
      <c r="BG1076" s="38"/>
      <c r="BH1076" s="38"/>
      <c r="BI1076" s="26"/>
      <c r="BJ1076" s="42">
        <v>0.069490671434367</v>
      </c>
      <c r="BK1076" s="23">
        <v>18.15134</v>
      </c>
      <c r="BL1076" s="48">
        <f t="shared" si="25"/>
        <v>0.06901081624</v>
      </c>
      <c r="BM1076" s="62">
        <f t="shared" si="26"/>
        <v>17.68771</v>
      </c>
      <c r="BN1076" s="26"/>
      <c r="BO1076" s="42">
        <v>0.069490671434367</v>
      </c>
      <c r="BP1076" s="23">
        <v>17.85694</v>
      </c>
      <c r="BQ1076" s="48">
        <f t="shared" si="19"/>
        <v>0.06900702165</v>
      </c>
      <c r="BR1076" s="62">
        <f t="shared" si="20"/>
        <v>17.45483</v>
      </c>
      <c r="BS1076" s="26"/>
      <c r="BT1076" s="42">
        <v>0.0671765065627121</v>
      </c>
      <c r="BU1076" s="23">
        <v>18.36546</v>
      </c>
      <c r="BV1076" s="48">
        <f t="shared" si="29"/>
        <v>0.06669100786</v>
      </c>
      <c r="BW1076" s="62">
        <f t="shared" si="30"/>
        <v>17.81441</v>
      </c>
      <c r="BX1076" s="26"/>
      <c r="BY1076" s="42">
        <v>0.067307789802747</v>
      </c>
      <c r="BZ1076" s="23">
        <v>18.04378</v>
      </c>
      <c r="CA1076" s="48">
        <f t="shared" si="27"/>
        <v>0.06682630234</v>
      </c>
      <c r="CB1076" s="62">
        <f t="shared" si="28"/>
        <v>17.55105</v>
      </c>
      <c r="CC1076" s="7"/>
    </row>
    <row r="1077" ht="15.75" customHeight="1">
      <c r="A1077" s="1"/>
      <c r="B1077" s="38"/>
      <c r="C1077" s="38"/>
      <c r="D1077" s="38"/>
      <c r="E1077" s="38"/>
      <c r="F1077" s="26"/>
      <c r="G1077" s="38"/>
      <c r="H1077" s="38"/>
      <c r="I1077" s="38"/>
      <c r="J1077" s="38"/>
      <c r="K1077" s="26"/>
      <c r="L1077" s="38"/>
      <c r="M1077" s="38"/>
      <c r="N1077" s="38"/>
      <c r="O1077" s="38"/>
      <c r="P1077" s="26"/>
      <c r="Q1077" s="38"/>
      <c r="R1077" s="38"/>
      <c r="S1077" s="38"/>
      <c r="T1077" s="38"/>
      <c r="U1077" s="26"/>
      <c r="V1077" s="38"/>
      <c r="W1077" s="38"/>
      <c r="X1077" s="38"/>
      <c r="Y1077" s="38"/>
      <c r="Z1077" s="26"/>
      <c r="AA1077" s="38"/>
      <c r="AB1077" s="38"/>
      <c r="AC1077" s="38"/>
      <c r="AD1077" s="38"/>
      <c r="AE1077" s="26"/>
      <c r="AF1077" s="38"/>
      <c r="AG1077" s="38"/>
      <c r="AH1077" s="38"/>
      <c r="AI1077" s="38"/>
      <c r="AJ1077" s="26"/>
      <c r="AK1077" s="38"/>
      <c r="AL1077" s="38"/>
      <c r="AM1077" s="38"/>
      <c r="AN1077" s="38"/>
      <c r="AO1077" s="26"/>
      <c r="AP1077" s="38"/>
      <c r="AQ1077" s="38"/>
      <c r="AR1077" s="38"/>
      <c r="AS1077" s="38"/>
      <c r="AT1077" s="26"/>
      <c r="AU1077" s="38"/>
      <c r="AV1077" s="38"/>
      <c r="AW1077" s="38"/>
      <c r="AX1077" s="38"/>
      <c r="AY1077" s="26"/>
      <c r="AZ1077" s="38"/>
      <c r="BA1077" s="38"/>
      <c r="BB1077" s="38"/>
      <c r="BC1077" s="38"/>
      <c r="BD1077" s="26"/>
      <c r="BE1077" s="38"/>
      <c r="BF1077" s="38"/>
      <c r="BG1077" s="38"/>
      <c r="BH1077" s="38"/>
      <c r="BI1077" s="26"/>
      <c r="BJ1077" s="42">
        <v>0.0696172545994462</v>
      </c>
      <c r="BK1077" s="23">
        <v>18.15348</v>
      </c>
      <c r="BL1077" s="48">
        <f t="shared" si="25"/>
        <v>0.06913739941</v>
      </c>
      <c r="BM1077" s="62">
        <f t="shared" si="26"/>
        <v>17.68985</v>
      </c>
      <c r="BN1077" s="26"/>
      <c r="BO1077" s="42">
        <v>0.0696172545994462</v>
      </c>
      <c r="BP1077" s="23">
        <v>17.85635</v>
      </c>
      <c r="BQ1077" s="48">
        <f t="shared" si="19"/>
        <v>0.06913360482</v>
      </c>
      <c r="BR1077" s="62">
        <f t="shared" si="20"/>
        <v>17.45424</v>
      </c>
      <c r="BS1077" s="26"/>
      <c r="BT1077" s="42">
        <v>0.0672319859822281</v>
      </c>
      <c r="BU1077" s="23">
        <v>18.36848</v>
      </c>
      <c r="BV1077" s="48">
        <f t="shared" si="29"/>
        <v>0.06674648728</v>
      </c>
      <c r="BW1077" s="62">
        <f t="shared" si="30"/>
        <v>17.81743</v>
      </c>
      <c r="BX1077" s="26"/>
      <c r="BY1077" s="42">
        <v>0.0673768027439827</v>
      </c>
      <c r="BZ1077" s="23">
        <v>18.04592</v>
      </c>
      <c r="CA1077" s="48">
        <f t="shared" si="27"/>
        <v>0.06689531528</v>
      </c>
      <c r="CB1077" s="62">
        <f t="shared" si="28"/>
        <v>17.55319</v>
      </c>
      <c r="CC1077" s="7"/>
    </row>
    <row r="1078" ht="15.75" customHeight="1">
      <c r="A1078" s="1"/>
      <c r="B1078" s="38"/>
      <c r="C1078" s="38"/>
      <c r="D1078" s="38"/>
      <c r="E1078" s="38"/>
      <c r="F1078" s="26"/>
      <c r="G1078" s="38"/>
      <c r="H1078" s="38"/>
      <c r="I1078" s="38"/>
      <c r="J1078" s="38"/>
      <c r="K1078" s="26"/>
      <c r="L1078" s="38"/>
      <c r="M1078" s="38"/>
      <c r="N1078" s="38"/>
      <c r="O1078" s="38"/>
      <c r="P1078" s="26"/>
      <c r="Q1078" s="38"/>
      <c r="R1078" s="38"/>
      <c r="S1078" s="38"/>
      <c r="T1078" s="38"/>
      <c r="U1078" s="26"/>
      <c r="V1078" s="38"/>
      <c r="W1078" s="38"/>
      <c r="X1078" s="38"/>
      <c r="Y1078" s="38"/>
      <c r="Z1078" s="26"/>
      <c r="AA1078" s="38"/>
      <c r="AB1078" s="38"/>
      <c r="AC1078" s="38"/>
      <c r="AD1078" s="38"/>
      <c r="AE1078" s="26"/>
      <c r="AF1078" s="38"/>
      <c r="AG1078" s="38"/>
      <c r="AH1078" s="38"/>
      <c r="AI1078" s="38"/>
      <c r="AJ1078" s="26"/>
      <c r="AK1078" s="38"/>
      <c r="AL1078" s="38"/>
      <c r="AM1078" s="38"/>
      <c r="AN1078" s="38"/>
      <c r="AO1078" s="26"/>
      <c r="AP1078" s="38"/>
      <c r="AQ1078" s="38"/>
      <c r="AR1078" s="38"/>
      <c r="AS1078" s="38"/>
      <c r="AT1078" s="26"/>
      <c r="AU1078" s="38"/>
      <c r="AV1078" s="38"/>
      <c r="AW1078" s="38"/>
      <c r="AX1078" s="38"/>
      <c r="AY1078" s="26"/>
      <c r="AZ1078" s="38"/>
      <c r="BA1078" s="38"/>
      <c r="BB1078" s="38"/>
      <c r="BC1078" s="38"/>
      <c r="BD1078" s="26"/>
      <c r="BE1078" s="38"/>
      <c r="BF1078" s="38"/>
      <c r="BG1078" s="38"/>
      <c r="BH1078" s="38"/>
      <c r="BI1078" s="26"/>
      <c r="BJ1078" s="42">
        <v>0.0696680770661062</v>
      </c>
      <c r="BK1078" s="23">
        <v>18.15688</v>
      </c>
      <c r="BL1078" s="48">
        <f t="shared" si="25"/>
        <v>0.06918822187</v>
      </c>
      <c r="BM1078" s="62">
        <f t="shared" si="26"/>
        <v>17.69325</v>
      </c>
      <c r="BN1078" s="26"/>
      <c r="BO1078" s="42">
        <v>0.0696680770661062</v>
      </c>
      <c r="BP1078" s="23">
        <v>17.85829</v>
      </c>
      <c r="BQ1078" s="48">
        <f t="shared" si="19"/>
        <v>0.06918442729</v>
      </c>
      <c r="BR1078" s="62">
        <f t="shared" si="20"/>
        <v>17.45618</v>
      </c>
      <c r="BS1078" s="26"/>
      <c r="BT1078" s="42">
        <v>0.0673527621440828</v>
      </c>
      <c r="BU1078" s="23">
        <v>18.37149</v>
      </c>
      <c r="BV1078" s="48">
        <f t="shared" si="29"/>
        <v>0.06686726344</v>
      </c>
      <c r="BW1078" s="62">
        <f t="shared" si="30"/>
        <v>17.82044</v>
      </c>
      <c r="BX1078" s="26"/>
      <c r="BY1078" s="42">
        <v>0.0674936680735327</v>
      </c>
      <c r="BZ1078" s="23">
        <v>18.04996</v>
      </c>
      <c r="CA1078" s="48">
        <f t="shared" si="27"/>
        <v>0.06701218061</v>
      </c>
      <c r="CB1078" s="62">
        <f t="shared" si="28"/>
        <v>17.55723</v>
      </c>
      <c r="CC1078" s="7"/>
    </row>
    <row r="1079" ht="15.75" customHeight="1">
      <c r="A1079" s="1"/>
      <c r="B1079" s="38"/>
      <c r="C1079" s="38"/>
      <c r="D1079" s="38"/>
      <c r="E1079" s="38"/>
      <c r="F1079" s="26"/>
      <c r="G1079" s="38"/>
      <c r="H1079" s="38"/>
      <c r="I1079" s="38"/>
      <c r="J1079" s="38"/>
      <c r="K1079" s="26"/>
      <c r="L1079" s="38"/>
      <c r="M1079" s="38"/>
      <c r="N1079" s="38"/>
      <c r="O1079" s="38"/>
      <c r="P1079" s="26"/>
      <c r="Q1079" s="38"/>
      <c r="R1079" s="38"/>
      <c r="S1079" s="38"/>
      <c r="T1079" s="38"/>
      <c r="U1079" s="26"/>
      <c r="V1079" s="38"/>
      <c r="W1079" s="38"/>
      <c r="X1079" s="38"/>
      <c r="Y1079" s="38"/>
      <c r="Z1079" s="26"/>
      <c r="AA1079" s="38"/>
      <c r="AB1079" s="38"/>
      <c r="AC1079" s="38"/>
      <c r="AD1079" s="38"/>
      <c r="AE1079" s="26"/>
      <c r="AF1079" s="38"/>
      <c r="AG1079" s="38"/>
      <c r="AH1079" s="38"/>
      <c r="AI1079" s="38"/>
      <c r="AJ1079" s="26"/>
      <c r="AK1079" s="38"/>
      <c r="AL1079" s="38"/>
      <c r="AM1079" s="38"/>
      <c r="AN1079" s="38"/>
      <c r="AO1079" s="26"/>
      <c r="AP1079" s="38"/>
      <c r="AQ1079" s="38"/>
      <c r="AR1079" s="38"/>
      <c r="AS1079" s="38"/>
      <c r="AT1079" s="26"/>
      <c r="AU1079" s="38"/>
      <c r="AV1079" s="38"/>
      <c r="AW1079" s="38"/>
      <c r="AX1079" s="38"/>
      <c r="AY1079" s="26"/>
      <c r="AZ1079" s="38"/>
      <c r="BA1079" s="38"/>
      <c r="BB1079" s="38"/>
      <c r="BC1079" s="38"/>
      <c r="BD1079" s="26"/>
      <c r="BE1079" s="38"/>
      <c r="BF1079" s="38"/>
      <c r="BG1079" s="38"/>
      <c r="BH1079" s="38"/>
      <c r="BI1079" s="26"/>
      <c r="BJ1079" s="42">
        <v>0.0697054151817278</v>
      </c>
      <c r="BK1079" s="23">
        <v>18.15519</v>
      </c>
      <c r="BL1079" s="48">
        <f t="shared" si="25"/>
        <v>0.06922555999</v>
      </c>
      <c r="BM1079" s="62">
        <f t="shared" si="26"/>
        <v>17.69156</v>
      </c>
      <c r="BN1079" s="26"/>
      <c r="BO1079" s="42">
        <v>0.0697054151817278</v>
      </c>
      <c r="BP1079" s="23">
        <v>17.86171</v>
      </c>
      <c r="BQ1079" s="48">
        <f t="shared" si="19"/>
        <v>0.0692217654</v>
      </c>
      <c r="BR1079" s="62">
        <f t="shared" si="20"/>
        <v>17.4596</v>
      </c>
      <c r="BS1079" s="26"/>
      <c r="BT1079" s="42">
        <v>0.0674100800419775</v>
      </c>
      <c r="BU1079" s="23">
        <v>18.37157</v>
      </c>
      <c r="BV1079" s="48">
        <f t="shared" si="29"/>
        <v>0.06692458134</v>
      </c>
      <c r="BW1079" s="62">
        <f t="shared" si="30"/>
        <v>17.82052</v>
      </c>
      <c r="BX1079" s="26"/>
      <c r="BY1079" s="42">
        <v>0.067570398781502</v>
      </c>
      <c r="BZ1079" s="23">
        <v>18.0495</v>
      </c>
      <c r="CA1079" s="48">
        <f t="shared" si="27"/>
        <v>0.06708891132</v>
      </c>
      <c r="CB1079" s="62">
        <f t="shared" si="28"/>
        <v>17.55677</v>
      </c>
      <c r="CC1079" s="7"/>
    </row>
    <row r="1080" ht="15.75" customHeight="1">
      <c r="A1080" s="1"/>
      <c r="B1080" s="38"/>
      <c r="C1080" s="38"/>
      <c r="D1080" s="38"/>
      <c r="E1080" s="38"/>
      <c r="F1080" s="26"/>
      <c r="G1080" s="38"/>
      <c r="H1080" s="38"/>
      <c r="I1080" s="38"/>
      <c r="J1080" s="38"/>
      <c r="K1080" s="26"/>
      <c r="L1080" s="38"/>
      <c r="M1080" s="38"/>
      <c r="N1080" s="38"/>
      <c r="O1080" s="38"/>
      <c r="P1080" s="26"/>
      <c r="Q1080" s="38"/>
      <c r="R1080" s="38"/>
      <c r="S1080" s="38"/>
      <c r="T1080" s="38"/>
      <c r="U1080" s="26"/>
      <c r="V1080" s="38"/>
      <c r="W1080" s="38"/>
      <c r="X1080" s="38"/>
      <c r="Y1080" s="38"/>
      <c r="Z1080" s="26"/>
      <c r="AA1080" s="38"/>
      <c r="AB1080" s="38"/>
      <c r="AC1080" s="38"/>
      <c r="AD1080" s="38"/>
      <c r="AE1080" s="26"/>
      <c r="AF1080" s="38"/>
      <c r="AG1080" s="38"/>
      <c r="AH1080" s="38"/>
      <c r="AI1080" s="38"/>
      <c r="AJ1080" s="26"/>
      <c r="AK1080" s="38"/>
      <c r="AL1080" s="38"/>
      <c r="AM1080" s="38"/>
      <c r="AN1080" s="38"/>
      <c r="AO1080" s="26"/>
      <c r="AP1080" s="38"/>
      <c r="AQ1080" s="38"/>
      <c r="AR1080" s="38"/>
      <c r="AS1080" s="38"/>
      <c r="AT1080" s="26"/>
      <c r="AU1080" s="38"/>
      <c r="AV1080" s="38"/>
      <c r="AW1080" s="38"/>
      <c r="AX1080" s="38"/>
      <c r="AY1080" s="26"/>
      <c r="AZ1080" s="38"/>
      <c r="BA1080" s="38"/>
      <c r="BB1080" s="38"/>
      <c r="BC1080" s="38"/>
      <c r="BD1080" s="26"/>
      <c r="BE1080" s="38"/>
      <c r="BF1080" s="38"/>
      <c r="BG1080" s="38"/>
      <c r="BH1080" s="38"/>
      <c r="BI1080" s="26"/>
      <c r="BJ1080" s="42">
        <v>0.0698248426274783</v>
      </c>
      <c r="BK1080" s="23">
        <v>18.15965</v>
      </c>
      <c r="BL1080" s="48">
        <f t="shared" si="25"/>
        <v>0.06934498744</v>
      </c>
      <c r="BM1080" s="62">
        <f t="shared" si="26"/>
        <v>17.69602</v>
      </c>
      <c r="BN1080" s="26"/>
      <c r="BO1080" s="42">
        <v>0.0698248426274783</v>
      </c>
      <c r="BP1080" s="23">
        <v>17.86111</v>
      </c>
      <c r="BQ1080" s="48">
        <f t="shared" si="19"/>
        <v>0.06934119285</v>
      </c>
      <c r="BR1080" s="62">
        <f t="shared" si="20"/>
        <v>17.459</v>
      </c>
      <c r="BS1080" s="26"/>
      <c r="BT1080" s="42">
        <v>0.067488317929016</v>
      </c>
      <c r="BU1080" s="23">
        <v>18.37282</v>
      </c>
      <c r="BV1080" s="48">
        <f t="shared" si="29"/>
        <v>0.06700281922</v>
      </c>
      <c r="BW1080" s="62">
        <f t="shared" si="30"/>
        <v>17.82177</v>
      </c>
      <c r="BX1080" s="26"/>
      <c r="BY1080" s="42">
        <v>0.0676082774899733</v>
      </c>
      <c r="BZ1080" s="23">
        <v>18.05219</v>
      </c>
      <c r="CA1080" s="48">
        <f t="shared" si="27"/>
        <v>0.06712679003</v>
      </c>
      <c r="CB1080" s="62">
        <f t="shared" si="28"/>
        <v>17.55946</v>
      </c>
      <c r="CC1080" s="7"/>
    </row>
    <row r="1081" ht="15.75" customHeight="1">
      <c r="A1081" s="1"/>
      <c r="B1081" s="38"/>
      <c r="C1081" s="38"/>
      <c r="D1081" s="38"/>
      <c r="E1081" s="38"/>
      <c r="F1081" s="26"/>
      <c r="G1081" s="38"/>
      <c r="H1081" s="38"/>
      <c r="I1081" s="38"/>
      <c r="J1081" s="38"/>
      <c r="K1081" s="26"/>
      <c r="L1081" s="38"/>
      <c r="M1081" s="38"/>
      <c r="N1081" s="38"/>
      <c r="O1081" s="38"/>
      <c r="P1081" s="26"/>
      <c r="Q1081" s="38"/>
      <c r="R1081" s="38"/>
      <c r="S1081" s="38"/>
      <c r="T1081" s="38"/>
      <c r="U1081" s="26"/>
      <c r="V1081" s="38"/>
      <c r="W1081" s="38"/>
      <c r="X1081" s="38"/>
      <c r="Y1081" s="38"/>
      <c r="Z1081" s="26"/>
      <c r="AA1081" s="38"/>
      <c r="AB1081" s="38"/>
      <c r="AC1081" s="38"/>
      <c r="AD1081" s="38"/>
      <c r="AE1081" s="26"/>
      <c r="AF1081" s="38"/>
      <c r="AG1081" s="38"/>
      <c r="AH1081" s="38"/>
      <c r="AI1081" s="38"/>
      <c r="AJ1081" s="26"/>
      <c r="AK1081" s="38"/>
      <c r="AL1081" s="38"/>
      <c r="AM1081" s="38"/>
      <c r="AN1081" s="38"/>
      <c r="AO1081" s="26"/>
      <c r="AP1081" s="38"/>
      <c r="AQ1081" s="38"/>
      <c r="AR1081" s="38"/>
      <c r="AS1081" s="38"/>
      <c r="AT1081" s="26"/>
      <c r="AU1081" s="38"/>
      <c r="AV1081" s="38"/>
      <c r="AW1081" s="38"/>
      <c r="AX1081" s="38"/>
      <c r="AY1081" s="26"/>
      <c r="AZ1081" s="38"/>
      <c r="BA1081" s="38"/>
      <c r="BB1081" s="38"/>
      <c r="BC1081" s="38"/>
      <c r="BD1081" s="26"/>
      <c r="BE1081" s="38"/>
      <c r="BF1081" s="38"/>
      <c r="BG1081" s="38"/>
      <c r="BH1081" s="38"/>
      <c r="BI1081" s="26"/>
      <c r="BJ1081" s="42">
        <v>0.0698391224328248</v>
      </c>
      <c r="BK1081" s="23">
        <v>18.16009</v>
      </c>
      <c r="BL1081" s="48">
        <f t="shared" si="25"/>
        <v>0.06935926724</v>
      </c>
      <c r="BM1081" s="62">
        <f t="shared" si="26"/>
        <v>17.69646</v>
      </c>
      <c r="BN1081" s="26"/>
      <c r="BO1081" s="42">
        <v>0.0698391224328248</v>
      </c>
      <c r="BP1081" s="23">
        <v>17.86411</v>
      </c>
      <c r="BQ1081" s="48">
        <f t="shared" si="19"/>
        <v>0.06935547265</v>
      </c>
      <c r="BR1081" s="62">
        <f t="shared" si="20"/>
        <v>17.462</v>
      </c>
      <c r="BS1081" s="26"/>
      <c r="BT1081" s="42">
        <v>0.0675451049443812</v>
      </c>
      <c r="BU1081" s="23">
        <v>18.37746</v>
      </c>
      <c r="BV1081" s="48">
        <f t="shared" si="29"/>
        <v>0.06705960624</v>
      </c>
      <c r="BW1081" s="62">
        <f t="shared" si="30"/>
        <v>17.82641</v>
      </c>
      <c r="BX1081" s="26"/>
      <c r="BY1081" s="42">
        <v>0.067707356986737</v>
      </c>
      <c r="BZ1081" s="23">
        <v>18.05423</v>
      </c>
      <c r="CA1081" s="48">
        <f t="shared" si="27"/>
        <v>0.06722586953</v>
      </c>
      <c r="CB1081" s="62">
        <f t="shared" si="28"/>
        <v>17.5615</v>
      </c>
      <c r="CC1081" s="7"/>
    </row>
    <row r="1082" ht="15.75" customHeight="1">
      <c r="A1082" s="1"/>
      <c r="B1082" s="38"/>
      <c r="C1082" s="38"/>
      <c r="D1082" s="38"/>
      <c r="E1082" s="38"/>
      <c r="F1082" s="26"/>
      <c r="G1082" s="38"/>
      <c r="H1082" s="38"/>
      <c r="I1082" s="38"/>
      <c r="J1082" s="38"/>
      <c r="K1082" s="26"/>
      <c r="L1082" s="38"/>
      <c r="M1082" s="38"/>
      <c r="N1082" s="38"/>
      <c r="O1082" s="38"/>
      <c r="P1082" s="26"/>
      <c r="Q1082" s="38"/>
      <c r="R1082" s="38"/>
      <c r="S1082" s="38"/>
      <c r="T1082" s="38"/>
      <c r="U1082" s="26"/>
      <c r="V1082" s="38"/>
      <c r="W1082" s="38"/>
      <c r="X1082" s="38"/>
      <c r="Y1082" s="38"/>
      <c r="Z1082" s="26"/>
      <c r="AA1082" s="38"/>
      <c r="AB1082" s="38"/>
      <c r="AC1082" s="38"/>
      <c r="AD1082" s="38"/>
      <c r="AE1082" s="26"/>
      <c r="AF1082" s="38"/>
      <c r="AG1082" s="38"/>
      <c r="AH1082" s="38"/>
      <c r="AI1082" s="38"/>
      <c r="AJ1082" s="26"/>
      <c r="AK1082" s="38"/>
      <c r="AL1082" s="38"/>
      <c r="AM1082" s="38"/>
      <c r="AN1082" s="38"/>
      <c r="AO1082" s="26"/>
      <c r="AP1082" s="38"/>
      <c r="AQ1082" s="38"/>
      <c r="AR1082" s="38"/>
      <c r="AS1082" s="38"/>
      <c r="AT1082" s="26"/>
      <c r="AU1082" s="38"/>
      <c r="AV1082" s="38"/>
      <c r="AW1082" s="38"/>
      <c r="AX1082" s="38"/>
      <c r="AY1082" s="26"/>
      <c r="AZ1082" s="38"/>
      <c r="BA1082" s="38"/>
      <c r="BB1082" s="38"/>
      <c r="BC1082" s="38"/>
      <c r="BD1082" s="26"/>
      <c r="BE1082" s="38"/>
      <c r="BF1082" s="38"/>
      <c r="BG1082" s="38"/>
      <c r="BH1082" s="38"/>
      <c r="BI1082" s="26"/>
      <c r="BJ1082" s="42">
        <v>0.069988545912463</v>
      </c>
      <c r="BK1082" s="23">
        <v>18.15996</v>
      </c>
      <c r="BL1082" s="48">
        <f t="shared" si="25"/>
        <v>0.06950869072</v>
      </c>
      <c r="BM1082" s="62">
        <f t="shared" si="26"/>
        <v>17.69633</v>
      </c>
      <c r="BN1082" s="26"/>
      <c r="BO1082" s="42">
        <v>0.069988545912463</v>
      </c>
      <c r="BP1082" s="23">
        <v>17.86609</v>
      </c>
      <c r="BQ1082" s="48">
        <f t="shared" si="19"/>
        <v>0.06950489613</v>
      </c>
      <c r="BR1082" s="62">
        <f t="shared" si="20"/>
        <v>17.46398</v>
      </c>
      <c r="BS1082" s="26"/>
      <c r="BT1082" s="42">
        <v>0.0676317988129909</v>
      </c>
      <c r="BU1082" s="23">
        <v>18.37578</v>
      </c>
      <c r="BV1082" s="48">
        <f t="shared" si="29"/>
        <v>0.06714630011</v>
      </c>
      <c r="BW1082" s="62">
        <f t="shared" si="30"/>
        <v>17.82473</v>
      </c>
      <c r="BX1082" s="26"/>
      <c r="BY1082" s="42">
        <v>0.0678020216959452</v>
      </c>
      <c r="BZ1082" s="23">
        <v>18.05632</v>
      </c>
      <c r="CA1082" s="48">
        <f t="shared" si="27"/>
        <v>0.06732053423</v>
      </c>
      <c r="CB1082" s="62">
        <f t="shared" si="28"/>
        <v>17.56359</v>
      </c>
      <c r="CC1082" s="7"/>
    </row>
    <row r="1083" ht="15.75" customHeight="1">
      <c r="A1083" s="1"/>
      <c r="B1083" s="38"/>
      <c r="C1083" s="38"/>
      <c r="D1083" s="38"/>
      <c r="E1083" s="38"/>
      <c r="F1083" s="26"/>
      <c r="G1083" s="38"/>
      <c r="H1083" s="38"/>
      <c r="I1083" s="38"/>
      <c r="J1083" s="38"/>
      <c r="K1083" s="26"/>
      <c r="L1083" s="38"/>
      <c r="M1083" s="38"/>
      <c r="N1083" s="38"/>
      <c r="O1083" s="38"/>
      <c r="P1083" s="26"/>
      <c r="Q1083" s="38"/>
      <c r="R1083" s="38"/>
      <c r="S1083" s="38"/>
      <c r="T1083" s="38"/>
      <c r="U1083" s="26"/>
      <c r="V1083" s="38"/>
      <c r="W1083" s="38"/>
      <c r="X1083" s="38"/>
      <c r="Y1083" s="38"/>
      <c r="Z1083" s="26"/>
      <c r="AA1083" s="38"/>
      <c r="AB1083" s="38"/>
      <c r="AC1083" s="38"/>
      <c r="AD1083" s="38"/>
      <c r="AE1083" s="26"/>
      <c r="AF1083" s="38"/>
      <c r="AG1083" s="38"/>
      <c r="AH1083" s="38"/>
      <c r="AI1083" s="38"/>
      <c r="AJ1083" s="26"/>
      <c r="AK1083" s="38"/>
      <c r="AL1083" s="38"/>
      <c r="AM1083" s="38"/>
      <c r="AN1083" s="38"/>
      <c r="AO1083" s="26"/>
      <c r="AP1083" s="38"/>
      <c r="AQ1083" s="38"/>
      <c r="AR1083" s="38"/>
      <c r="AS1083" s="38"/>
      <c r="AT1083" s="26"/>
      <c r="AU1083" s="38"/>
      <c r="AV1083" s="38"/>
      <c r="AW1083" s="38"/>
      <c r="AX1083" s="38"/>
      <c r="AY1083" s="26"/>
      <c r="AZ1083" s="38"/>
      <c r="BA1083" s="38"/>
      <c r="BB1083" s="38"/>
      <c r="BC1083" s="38"/>
      <c r="BD1083" s="26"/>
      <c r="BE1083" s="38"/>
      <c r="BF1083" s="38"/>
      <c r="BG1083" s="38"/>
      <c r="BH1083" s="38"/>
      <c r="BI1083" s="26"/>
      <c r="BJ1083" s="42">
        <v>0.070081502936957</v>
      </c>
      <c r="BK1083" s="23">
        <v>18.16272</v>
      </c>
      <c r="BL1083" s="48">
        <f t="shared" si="25"/>
        <v>0.06960164775</v>
      </c>
      <c r="BM1083" s="62">
        <f t="shared" si="26"/>
        <v>17.69909</v>
      </c>
      <c r="BN1083" s="26"/>
      <c r="BO1083" s="42">
        <v>0.070081502936957</v>
      </c>
      <c r="BP1083" s="23">
        <v>17.86637</v>
      </c>
      <c r="BQ1083" s="48">
        <f t="shared" si="19"/>
        <v>0.06959785316</v>
      </c>
      <c r="BR1083" s="62">
        <f t="shared" si="20"/>
        <v>17.46426</v>
      </c>
      <c r="BS1083" s="26"/>
      <c r="BT1083" s="42">
        <v>0.0677218471723771</v>
      </c>
      <c r="BU1083" s="23">
        <v>18.37969</v>
      </c>
      <c r="BV1083" s="48">
        <f t="shared" si="29"/>
        <v>0.06723634847</v>
      </c>
      <c r="BW1083" s="62">
        <f t="shared" si="30"/>
        <v>17.82864</v>
      </c>
      <c r="BX1083" s="26"/>
      <c r="BY1083" s="42">
        <v>0.0678981406558885</v>
      </c>
      <c r="BZ1083" s="23">
        <v>18.05659</v>
      </c>
      <c r="CA1083" s="48">
        <f t="shared" si="27"/>
        <v>0.06741665319</v>
      </c>
      <c r="CB1083" s="62">
        <f t="shared" si="28"/>
        <v>17.56386</v>
      </c>
      <c r="CC1083" s="7"/>
    </row>
    <row r="1084" ht="15.75" customHeight="1">
      <c r="A1084" s="1"/>
      <c r="B1084" s="38"/>
      <c r="C1084" s="38"/>
      <c r="D1084" s="38"/>
      <c r="E1084" s="38"/>
      <c r="F1084" s="26"/>
      <c r="G1084" s="38"/>
      <c r="H1084" s="38"/>
      <c r="I1084" s="38"/>
      <c r="J1084" s="38"/>
      <c r="K1084" s="26"/>
      <c r="L1084" s="38"/>
      <c r="M1084" s="38"/>
      <c r="N1084" s="38"/>
      <c r="O1084" s="38"/>
      <c r="P1084" s="26"/>
      <c r="Q1084" s="38"/>
      <c r="R1084" s="38"/>
      <c r="S1084" s="38"/>
      <c r="T1084" s="38"/>
      <c r="U1084" s="26"/>
      <c r="V1084" s="38"/>
      <c r="W1084" s="38"/>
      <c r="X1084" s="38"/>
      <c r="Y1084" s="38"/>
      <c r="Z1084" s="26"/>
      <c r="AA1084" s="38"/>
      <c r="AB1084" s="38"/>
      <c r="AC1084" s="38"/>
      <c r="AD1084" s="38"/>
      <c r="AE1084" s="26"/>
      <c r="AF1084" s="38"/>
      <c r="AG1084" s="38"/>
      <c r="AH1084" s="38"/>
      <c r="AI1084" s="38"/>
      <c r="AJ1084" s="26"/>
      <c r="AK1084" s="38"/>
      <c r="AL1084" s="38"/>
      <c r="AM1084" s="38"/>
      <c r="AN1084" s="38"/>
      <c r="AO1084" s="26"/>
      <c r="AP1084" s="38"/>
      <c r="AQ1084" s="38"/>
      <c r="AR1084" s="38"/>
      <c r="AS1084" s="38"/>
      <c r="AT1084" s="26"/>
      <c r="AU1084" s="38"/>
      <c r="AV1084" s="38"/>
      <c r="AW1084" s="38"/>
      <c r="AX1084" s="38"/>
      <c r="AY1084" s="26"/>
      <c r="AZ1084" s="38"/>
      <c r="BA1084" s="38"/>
      <c r="BB1084" s="38"/>
      <c r="BC1084" s="38"/>
      <c r="BD1084" s="26"/>
      <c r="BE1084" s="38"/>
      <c r="BF1084" s="38"/>
      <c r="BG1084" s="38"/>
      <c r="BH1084" s="38"/>
      <c r="BI1084" s="26"/>
      <c r="BJ1084" s="42">
        <v>0.0701587124561684</v>
      </c>
      <c r="BK1084" s="23">
        <v>18.1649</v>
      </c>
      <c r="BL1084" s="48">
        <f t="shared" si="25"/>
        <v>0.06967885726</v>
      </c>
      <c r="BM1084" s="62">
        <f t="shared" si="26"/>
        <v>17.70127</v>
      </c>
      <c r="BN1084" s="26"/>
      <c r="BO1084" s="42">
        <v>0.0701587124561684</v>
      </c>
      <c r="BP1084" s="23">
        <v>17.86865</v>
      </c>
      <c r="BQ1084" s="48">
        <f t="shared" si="19"/>
        <v>0.06967506268</v>
      </c>
      <c r="BR1084" s="62">
        <f t="shared" si="20"/>
        <v>17.46654</v>
      </c>
      <c r="BS1084" s="26"/>
      <c r="BT1084" s="42">
        <v>0.0678422816559892</v>
      </c>
      <c r="BU1084" s="23">
        <v>18.3809</v>
      </c>
      <c r="BV1084" s="48">
        <f t="shared" si="29"/>
        <v>0.06735678295</v>
      </c>
      <c r="BW1084" s="62">
        <f t="shared" si="30"/>
        <v>17.82985</v>
      </c>
      <c r="BX1084" s="26"/>
      <c r="BY1084" s="42">
        <v>0.0679576237917616</v>
      </c>
      <c r="BZ1084" s="23">
        <v>18.05897</v>
      </c>
      <c r="CA1084" s="48">
        <f t="shared" si="27"/>
        <v>0.06747613633</v>
      </c>
      <c r="CB1084" s="62">
        <f t="shared" si="28"/>
        <v>17.56624</v>
      </c>
      <c r="CC1084" s="7"/>
    </row>
    <row r="1085" ht="15.75" customHeight="1">
      <c r="A1085" s="1"/>
      <c r="B1085" s="38"/>
      <c r="C1085" s="38"/>
      <c r="D1085" s="38"/>
      <c r="E1085" s="38"/>
      <c r="F1085" s="26"/>
      <c r="G1085" s="38"/>
      <c r="H1085" s="38"/>
      <c r="I1085" s="38"/>
      <c r="J1085" s="38"/>
      <c r="K1085" s="26"/>
      <c r="L1085" s="38"/>
      <c r="M1085" s="38"/>
      <c r="N1085" s="38"/>
      <c r="O1085" s="38"/>
      <c r="P1085" s="26"/>
      <c r="Q1085" s="38"/>
      <c r="R1085" s="38"/>
      <c r="S1085" s="38"/>
      <c r="T1085" s="38"/>
      <c r="U1085" s="26"/>
      <c r="V1085" s="38"/>
      <c r="W1085" s="38"/>
      <c r="X1085" s="38"/>
      <c r="Y1085" s="38"/>
      <c r="Z1085" s="26"/>
      <c r="AA1085" s="38"/>
      <c r="AB1085" s="38"/>
      <c r="AC1085" s="38"/>
      <c r="AD1085" s="38"/>
      <c r="AE1085" s="26"/>
      <c r="AF1085" s="38"/>
      <c r="AG1085" s="38"/>
      <c r="AH1085" s="38"/>
      <c r="AI1085" s="38"/>
      <c r="AJ1085" s="26"/>
      <c r="AK1085" s="38"/>
      <c r="AL1085" s="38"/>
      <c r="AM1085" s="38"/>
      <c r="AN1085" s="38"/>
      <c r="AO1085" s="26"/>
      <c r="AP1085" s="38"/>
      <c r="AQ1085" s="38"/>
      <c r="AR1085" s="38"/>
      <c r="AS1085" s="38"/>
      <c r="AT1085" s="26"/>
      <c r="AU1085" s="38"/>
      <c r="AV1085" s="38"/>
      <c r="AW1085" s="38"/>
      <c r="AX1085" s="38"/>
      <c r="AY1085" s="26"/>
      <c r="AZ1085" s="38"/>
      <c r="BA1085" s="38"/>
      <c r="BB1085" s="38"/>
      <c r="BC1085" s="38"/>
      <c r="BD1085" s="26"/>
      <c r="BE1085" s="38"/>
      <c r="BF1085" s="38"/>
      <c r="BG1085" s="38"/>
      <c r="BH1085" s="38"/>
      <c r="BI1085" s="26"/>
      <c r="BJ1085" s="42">
        <v>0.0702042955180937</v>
      </c>
      <c r="BK1085" s="23">
        <v>18.16438</v>
      </c>
      <c r="BL1085" s="48">
        <f t="shared" si="25"/>
        <v>0.06972444033</v>
      </c>
      <c r="BM1085" s="62">
        <f t="shared" si="26"/>
        <v>17.70075</v>
      </c>
      <c r="BN1085" s="26"/>
      <c r="BO1085" s="42">
        <v>0.0702042955180937</v>
      </c>
      <c r="BP1085" s="23">
        <v>17.87189</v>
      </c>
      <c r="BQ1085" s="48">
        <f t="shared" si="19"/>
        <v>0.06972064574</v>
      </c>
      <c r="BR1085" s="62">
        <f t="shared" si="20"/>
        <v>17.46978</v>
      </c>
      <c r="BS1085" s="26"/>
      <c r="BT1085" s="42">
        <v>0.0678495343862262</v>
      </c>
      <c r="BU1085" s="23">
        <v>18.38103</v>
      </c>
      <c r="BV1085" s="48">
        <f t="shared" si="29"/>
        <v>0.06736403568</v>
      </c>
      <c r="BW1085" s="62">
        <f t="shared" si="30"/>
        <v>17.82998</v>
      </c>
      <c r="BX1085" s="26"/>
      <c r="BY1085" s="42">
        <v>0.0680444771044453</v>
      </c>
      <c r="BZ1085" s="23">
        <v>18.06183</v>
      </c>
      <c r="CA1085" s="48">
        <f t="shared" si="27"/>
        <v>0.06756298964</v>
      </c>
      <c r="CB1085" s="62">
        <f t="shared" si="28"/>
        <v>17.5691</v>
      </c>
      <c r="CC1085" s="7"/>
    </row>
    <row r="1086" ht="15.75" customHeight="1">
      <c r="A1086" s="1"/>
      <c r="B1086" s="38"/>
      <c r="C1086" s="38"/>
      <c r="D1086" s="38"/>
      <c r="E1086" s="38"/>
      <c r="F1086" s="26"/>
      <c r="G1086" s="38"/>
      <c r="H1086" s="38"/>
      <c r="I1086" s="38"/>
      <c r="J1086" s="38"/>
      <c r="K1086" s="26"/>
      <c r="L1086" s="38"/>
      <c r="M1086" s="38"/>
      <c r="N1086" s="38"/>
      <c r="O1086" s="38"/>
      <c r="P1086" s="26"/>
      <c r="Q1086" s="38"/>
      <c r="R1086" s="38"/>
      <c r="S1086" s="38"/>
      <c r="T1086" s="38"/>
      <c r="U1086" s="26"/>
      <c r="V1086" s="38"/>
      <c r="W1086" s="38"/>
      <c r="X1086" s="38"/>
      <c r="Y1086" s="38"/>
      <c r="Z1086" s="26"/>
      <c r="AA1086" s="38"/>
      <c r="AB1086" s="38"/>
      <c r="AC1086" s="38"/>
      <c r="AD1086" s="38"/>
      <c r="AE1086" s="26"/>
      <c r="AF1086" s="38"/>
      <c r="AG1086" s="38"/>
      <c r="AH1086" s="38"/>
      <c r="AI1086" s="38"/>
      <c r="AJ1086" s="26"/>
      <c r="AK1086" s="38"/>
      <c r="AL1086" s="38"/>
      <c r="AM1086" s="38"/>
      <c r="AN1086" s="38"/>
      <c r="AO1086" s="26"/>
      <c r="AP1086" s="38"/>
      <c r="AQ1086" s="38"/>
      <c r="AR1086" s="38"/>
      <c r="AS1086" s="38"/>
      <c r="AT1086" s="26"/>
      <c r="AU1086" s="38"/>
      <c r="AV1086" s="38"/>
      <c r="AW1086" s="38"/>
      <c r="AX1086" s="38"/>
      <c r="AY1086" s="26"/>
      <c r="AZ1086" s="38"/>
      <c r="BA1086" s="38"/>
      <c r="BB1086" s="38"/>
      <c r="BC1086" s="38"/>
      <c r="BD1086" s="26"/>
      <c r="BE1086" s="38"/>
      <c r="BF1086" s="38"/>
      <c r="BG1086" s="38"/>
      <c r="BH1086" s="38"/>
      <c r="BI1086" s="26"/>
      <c r="BJ1086" s="42">
        <v>0.07029423729739</v>
      </c>
      <c r="BK1086" s="23">
        <v>18.16773</v>
      </c>
      <c r="BL1086" s="48">
        <f t="shared" si="25"/>
        <v>0.06981438211</v>
      </c>
      <c r="BM1086" s="62">
        <f t="shared" si="26"/>
        <v>17.7041</v>
      </c>
      <c r="BN1086" s="26"/>
      <c r="BO1086" s="42">
        <v>0.07029423729739</v>
      </c>
      <c r="BP1086" s="23">
        <v>17.8703</v>
      </c>
      <c r="BQ1086" s="48">
        <f t="shared" si="19"/>
        <v>0.06981058752</v>
      </c>
      <c r="BR1086" s="62">
        <f t="shared" si="20"/>
        <v>17.46819</v>
      </c>
      <c r="BS1086" s="26"/>
      <c r="BT1086" s="42">
        <v>0.0679677602691291</v>
      </c>
      <c r="BU1086" s="23">
        <v>18.3835</v>
      </c>
      <c r="BV1086" s="48">
        <f t="shared" si="29"/>
        <v>0.06748226156</v>
      </c>
      <c r="BW1086" s="62">
        <f t="shared" si="30"/>
        <v>17.83245</v>
      </c>
      <c r="BX1086" s="26"/>
      <c r="BY1086" s="42">
        <v>0.0681230634797048</v>
      </c>
      <c r="BZ1086" s="23">
        <v>18.06217</v>
      </c>
      <c r="CA1086" s="48">
        <f t="shared" si="27"/>
        <v>0.06764157602</v>
      </c>
      <c r="CB1086" s="62">
        <f t="shared" si="28"/>
        <v>17.56944</v>
      </c>
      <c r="CC1086" s="7"/>
    </row>
    <row r="1087" ht="15.75" customHeight="1">
      <c r="A1087" s="1"/>
      <c r="B1087" s="38"/>
      <c r="C1087" s="38"/>
      <c r="D1087" s="38"/>
      <c r="E1087" s="38"/>
      <c r="F1087" s="26"/>
      <c r="G1087" s="38"/>
      <c r="H1087" s="38"/>
      <c r="I1087" s="38"/>
      <c r="J1087" s="38"/>
      <c r="K1087" s="26"/>
      <c r="L1087" s="38"/>
      <c r="M1087" s="38"/>
      <c r="N1087" s="38"/>
      <c r="O1087" s="38"/>
      <c r="P1087" s="26"/>
      <c r="Q1087" s="38"/>
      <c r="R1087" s="38"/>
      <c r="S1087" s="38"/>
      <c r="T1087" s="38"/>
      <c r="U1087" s="26"/>
      <c r="V1087" s="38"/>
      <c r="W1087" s="38"/>
      <c r="X1087" s="38"/>
      <c r="Y1087" s="38"/>
      <c r="Z1087" s="26"/>
      <c r="AA1087" s="38"/>
      <c r="AB1087" s="38"/>
      <c r="AC1087" s="38"/>
      <c r="AD1087" s="38"/>
      <c r="AE1087" s="26"/>
      <c r="AF1087" s="38"/>
      <c r="AG1087" s="38"/>
      <c r="AH1087" s="38"/>
      <c r="AI1087" s="38"/>
      <c r="AJ1087" s="26"/>
      <c r="AK1087" s="38"/>
      <c r="AL1087" s="38"/>
      <c r="AM1087" s="38"/>
      <c r="AN1087" s="38"/>
      <c r="AO1087" s="26"/>
      <c r="AP1087" s="38"/>
      <c r="AQ1087" s="38"/>
      <c r="AR1087" s="38"/>
      <c r="AS1087" s="38"/>
      <c r="AT1087" s="26"/>
      <c r="AU1087" s="38"/>
      <c r="AV1087" s="38"/>
      <c r="AW1087" s="38"/>
      <c r="AX1087" s="38"/>
      <c r="AY1087" s="26"/>
      <c r="AZ1087" s="38"/>
      <c r="BA1087" s="38"/>
      <c r="BB1087" s="38"/>
      <c r="BC1087" s="38"/>
      <c r="BD1087" s="26"/>
      <c r="BE1087" s="38"/>
      <c r="BF1087" s="38"/>
      <c r="BG1087" s="38"/>
      <c r="BH1087" s="38"/>
      <c r="BI1087" s="26"/>
      <c r="BJ1087" s="42">
        <v>0.0703022553933759</v>
      </c>
      <c r="BK1087" s="23">
        <v>18.16907</v>
      </c>
      <c r="BL1087" s="48">
        <f t="shared" si="25"/>
        <v>0.0698224002</v>
      </c>
      <c r="BM1087" s="62">
        <f t="shared" si="26"/>
        <v>17.70544</v>
      </c>
      <c r="BN1087" s="26"/>
      <c r="BO1087" s="42">
        <v>0.0703022553933759</v>
      </c>
      <c r="BP1087" s="23">
        <v>17.87413</v>
      </c>
      <c r="BQ1087" s="48">
        <f t="shared" si="19"/>
        <v>0.06981860561</v>
      </c>
      <c r="BR1087" s="62">
        <f t="shared" si="20"/>
        <v>17.47202</v>
      </c>
      <c r="BS1087" s="26"/>
      <c r="BT1087" s="42">
        <v>0.0680742754392176</v>
      </c>
      <c r="BU1087" s="23">
        <v>18.38582</v>
      </c>
      <c r="BV1087" s="48">
        <f t="shared" si="29"/>
        <v>0.06758877673</v>
      </c>
      <c r="BW1087" s="62">
        <f t="shared" si="30"/>
        <v>17.83477</v>
      </c>
      <c r="BX1087" s="26"/>
      <c r="BY1087" s="42">
        <v>0.0682128197067782</v>
      </c>
      <c r="BZ1087" s="23">
        <v>18.06452</v>
      </c>
      <c r="CA1087" s="48">
        <f t="shared" si="27"/>
        <v>0.06773133225</v>
      </c>
      <c r="CB1087" s="62">
        <f t="shared" si="28"/>
        <v>17.57179</v>
      </c>
      <c r="CC1087" s="7"/>
    </row>
    <row r="1088" ht="15.75" customHeight="1">
      <c r="A1088" s="1"/>
      <c r="B1088" s="38"/>
      <c r="C1088" s="38"/>
      <c r="D1088" s="38"/>
      <c r="E1088" s="38"/>
      <c r="F1088" s="26"/>
      <c r="G1088" s="38"/>
      <c r="H1088" s="38"/>
      <c r="I1088" s="38"/>
      <c r="J1088" s="38"/>
      <c r="K1088" s="26"/>
      <c r="L1088" s="38"/>
      <c r="M1088" s="38"/>
      <c r="N1088" s="38"/>
      <c r="O1088" s="38"/>
      <c r="P1088" s="26"/>
      <c r="Q1088" s="38"/>
      <c r="R1088" s="38"/>
      <c r="S1088" s="38"/>
      <c r="T1088" s="38"/>
      <c r="U1088" s="26"/>
      <c r="V1088" s="38"/>
      <c r="W1088" s="38"/>
      <c r="X1088" s="38"/>
      <c r="Y1088" s="38"/>
      <c r="Z1088" s="26"/>
      <c r="AA1088" s="38"/>
      <c r="AB1088" s="38"/>
      <c r="AC1088" s="38"/>
      <c r="AD1088" s="38"/>
      <c r="AE1088" s="26"/>
      <c r="AF1088" s="38"/>
      <c r="AG1088" s="38"/>
      <c r="AH1088" s="38"/>
      <c r="AI1088" s="38"/>
      <c r="AJ1088" s="26"/>
      <c r="AK1088" s="38"/>
      <c r="AL1088" s="38"/>
      <c r="AM1088" s="38"/>
      <c r="AN1088" s="38"/>
      <c r="AO1088" s="26"/>
      <c r="AP1088" s="38"/>
      <c r="AQ1088" s="38"/>
      <c r="AR1088" s="38"/>
      <c r="AS1088" s="38"/>
      <c r="AT1088" s="26"/>
      <c r="AU1088" s="38"/>
      <c r="AV1088" s="38"/>
      <c r="AW1088" s="38"/>
      <c r="AX1088" s="38"/>
      <c r="AY1088" s="26"/>
      <c r="AZ1088" s="38"/>
      <c r="BA1088" s="38"/>
      <c r="BB1088" s="38"/>
      <c r="BC1088" s="38"/>
      <c r="BD1088" s="26"/>
      <c r="BE1088" s="38"/>
      <c r="BF1088" s="38"/>
      <c r="BG1088" s="38"/>
      <c r="BH1088" s="38"/>
      <c r="BI1088" s="26"/>
      <c r="BJ1088" s="42">
        <v>0.0704159273570892</v>
      </c>
      <c r="BK1088" s="23">
        <v>18.1701</v>
      </c>
      <c r="BL1088" s="48">
        <f t="shared" si="25"/>
        <v>0.06993607217</v>
      </c>
      <c r="BM1088" s="62">
        <f t="shared" si="26"/>
        <v>17.70647</v>
      </c>
      <c r="BN1088" s="26"/>
      <c r="BO1088" s="42">
        <v>0.0704159273570892</v>
      </c>
      <c r="BP1088" s="23">
        <v>17.87545</v>
      </c>
      <c r="BQ1088" s="48">
        <f t="shared" si="19"/>
        <v>0.06993227758</v>
      </c>
      <c r="BR1088" s="62">
        <f t="shared" si="20"/>
        <v>17.47334</v>
      </c>
      <c r="BS1088" s="26"/>
      <c r="BT1088" s="42">
        <v>0.0681280423409558</v>
      </c>
      <c r="BU1088" s="23">
        <v>18.38457</v>
      </c>
      <c r="BV1088" s="48">
        <f t="shared" si="29"/>
        <v>0.06764254363</v>
      </c>
      <c r="BW1088" s="62">
        <f t="shared" si="30"/>
        <v>17.83352</v>
      </c>
      <c r="BX1088" s="26"/>
      <c r="BY1088" s="42">
        <v>0.0682680076562225</v>
      </c>
      <c r="BZ1088" s="23">
        <v>18.06795</v>
      </c>
      <c r="CA1088" s="48">
        <f t="shared" si="27"/>
        <v>0.06778652019</v>
      </c>
      <c r="CB1088" s="62">
        <f t="shared" si="28"/>
        <v>17.57522</v>
      </c>
      <c r="CC1088" s="7"/>
    </row>
    <row r="1089" ht="15.75" customHeight="1">
      <c r="A1089" s="1"/>
      <c r="B1089" s="38"/>
      <c r="C1089" s="38"/>
      <c r="D1089" s="38"/>
      <c r="E1089" s="38"/>
      <c r="F1089" s="26"/>
      <c r="G1089" s="38"/>
      <c r="H1089" s="38"/>
      <c r="I1089" s="38"/>
      <c r="J1089" s="38"/>
      <c r="K1089" s="26"/>
      <c r="L1089" s="38"/>
      <c r="M1089" s="38"/>
      <c r="N1089" s="38"/>
      <c r="O1089" s="38"/>
      <c r="P1089" s="26"/>
      <c r="Q1089" s="38"/>
      <c r="R1089" s="38"/>
      <c r="S1089" s="38"/>
      <c r="T1089" s="38"/>
      <c r="U1089" s="26"/>
      <c r="V1089" s="38"/>
      <c r="W1089" s="38"/>
      <c r="X1089" s="38"/>
      <c r="Y1089" s="38"/>
      <c r="Z1089" s="26"/>
      <c r="AA1089" s="38"/>
      <c r="AB1089" s="38"/>
      <c r="AC1089" s="38"/>
      <c r="AD1089" s="38"/>
      <c r="AE1089" s="26"/>
      <c r="AF1089" s="38"/>
      <c r="AG1089" s="38"/>
      <c r="AH1089" s="38"/>
      <c r="AI1089" s="38"/>
      <c r="AJ1089" s="26"/>
      <c r="AK1089" s="38"/>
      <c r="AL1089" s="38"/>
      <c r="AM1089" s="38"/>
      <c r="AN1089" s="38"/>
      <c r="AO1089" s="26"/>
      <c r="AP1089" s="38"/>
      <c r="AQ1089" s="38"/>
      <c r="AR1089" s="38"/>
      <c r="AS1089" s="38"/>
      <c r="AT1089" s="26"/>
      <c r="AU1089" s="38"/>
      <c r="AV1089" s="38"/>
      <c r="AW1089" s="38"/>
      <c r="AX1089" s="38"/>
      <c r="AY1089" s="26"/>
      <c r="AZ1089" s="38"/>
      <c r="BA1089" s="38"/>
      <c r="BB1089" s="38"/>
      <c r="BC1089" s="38"/>
      <c r="BD1089" s="26"/>
      <c r="BE1089" s="38"/>
      <c r="BF1089" s="38"/>
      <c r="BG1089" s="38"/>
      <c r="BH1089" s="38"/>
      <c r="BI1089" s="26"/>
      <c r="BJ1089" s="42">
        <v>0.0705958671468492</v>
      </c>
      <c r="BK1089" s="23">
        <v>18.17036</v>
      </c>
      <c r="BL1089" s="48">
        <f t="shared" si="25"/>
        <v>0.07011601196</v>
      </c>
      <c r="BM1089" s="62">
        <f t="shared" si="26"/>
        <v>17.70673</v>
      </c>
      <c r="BN1089" s="26"/>
      <c r="BO1089" s="42">
        <v>0.0705958671468492</v>
      </c>
      <c r="BP1089" s="23">
        <v>17.87558</v>
      </c>
      <c r="BQ1089" s="48">
        <f t="shared" si="19"/>
        <v>0.07011221737</v>
      </c>
      <c r="BR1089" s="62">
        <f t="shared" si="20"/>
        <v>17.47347</v>
      </c>
      <c r="BS1089" s="26"/>
      <c r="BT1089" s="42">
        <v>0.0681995003532243</v>
      </c>
      <c r="BU1089" s="23">
        <v>18.38932</v>
      </c>
      <c r="BV1089" s="48">
        <f t="shared" si="29"/>
        <v>0.06771400165</v>
      </c>
      <c r="BW1089" s="62">
        <f t="shared" si="30"/>
        <v>17.83827</v>
      </c>
      <c r="BX1089" s="26"/>
      <c r="BY1089" s="42">
        <v>0.0683608858347333</v>
      </c>
      <c r="BZ1089" s="23">
        <v>18.06745</v>
      </c>
      <c r="CA1089" s="48">
        <f t="shared" si="27"/>
        <v>0.06787939837</v>
      </c>
      <c r="CB1089" s="62">
        <f t="shared" si="28"/>
        <v>17.57472</v>
      </c>
      <c r="CC1089" s="7"/>
    </row>
    <row r="1090" ht="15.75" customHeight="1">
      <c r="A1090" s="1"/>
      <c r="B1090" s="38"/>
      <c r="C1090" s="38"/>
      <c r="D1090" s="38"/>
      <c r="E1090" s="38"/>
      <c r="F1090" s="26"/>
      <c r="G1090" s="38"/>
      <c r="H1090" s="38"/>
      <c r="I1090" s="38"/>
      <c r="J1090" s="38"/>
      <c r="K1090" s="26"/>
      <c r="L1090" s="38"/>
      <c r="M1090" s="38"/>
      <c r="N1090" s="38"/>
      <c r="O1090" s="38"/>
      <c r="P1090" s="26"/>
      <c r="Q1090" s="38"/>
      <c r="R1090" s="38"/>
      <c r="S1090" s="38"/>
      <c r="T1090" s="38"/>
      <c r="U1090" s="26"/>
      <c r="V1090" s="38"/>
      <c r="W1090" s="38"/>
      <c r="X1090" s="38"/>
      <c r="Y1090" s="38"/>
      <c r="Z1090" s="26"/>
      <c r="AA1090" s="38"/>
      <c r="AB1090" s="38"/>
      <c r="AC1090" s="38"/>
      <c r="AD1090" s="38"/>
      <c r="AE1090" s="26"/>
      <c r="AF1090" s="38"/>
      <c r="AG1090" s="38"/>
      <c r="AH1090" s="38"/>
      <c r="AI1090" s="38"/>
      <c r="AJ1090" s="26"/>
      <c r="AK1090" s="38"/>
      <c r="AL1090" s="38"/>
      <c r="AM1090" s="38"/>
      <c r="AN1090" s="38"/>
      <c r="AO1090" s="26"/>
      <c r="AP1090" s="38"/>
      <c r="AQ1090" s="38"/>
      <c r="AR1090" s="38"/>
      <c r="AS1090" s="38"/>
      <c r="AT1090" s="26"/>
      <c r="AU1090" s="38"/>
      <c r="AV1090" s="38"/>
      <c r="AW1090" s="38"/>
      <c r="AX1090" s="38"/>
      <c r="AY1090" s="26"/>
      <c r="AZ1090" s="38"/>
      <c r="BA1090" s="38"/>
      <c r="BB1090" s="38"/>
      <c r="BC1090" s="38"/>
      <c r="BD1090" s="26"/>
      <c r="BE1090" s="38"/>
      <c r="BF1090" s="38"/>
      <c r="BG1090" s="38"/>
      <c r="BH1090" s="38"/>
      <c r="BI1090" s="26"/>
      <c r="BJ1090" s="42">
        <v>0.0706234735346347</v>
      </c>
      <c r="BK1090" s="23">
        <v>18.17361</v>
      </c>
      <c r="BL1090" s="48">
        <f t="shared" si="25"/>
        <v>0.07014361834</v>
      </c>
      <c r="BM1090" s="62">
        <f t="shared" si="26"/>
        <v>17.70998</v>
      </c>
      <c r="BN1090" s="26"/>
      <c r="BO1090" s="42">
        <v>0.0706234735346347</v>
      </c>
      <c r="BP1090" s="23">
        <v>17.87856</v>
      </c>
      <c r="BQ1090" s="48">
        <f t="shared" si="19"/>
        <v>0.07013982375</v>
      </c>
      <c r="BR1090" s="62">
        <f t="shared" si="20"/>
        <v>17.47645</v>
      </c>
      <c r="BS1090" s="26"/>
      <c r="BT1090" s="42">
        <v>0.0683045820281007</v>
      </c>
      <c r="BU1090" s="23">
        <v>18.38945</v>
      </c>
      <c r="BV1090" s="48">
        <f t="shared" si="29"/>
        <v>0.06781908332</v>
      </c>
      <c r="BW1090" s="62">
        <f t="shared" si="30"/>
        <v>17.8384</v>
      </c>
      <c r="BX1090" s="26"/>
      <c r="BY1090" s="42">
        <v>0.0684844827711357</v>
      </c>
      <c r="BZ1090" s="23">
        <v>18.06957</v>
      </c>
      <c r="CA1090" s="48">
        <f t="shared" si="27"/>
        <v>0.06800299531</v>
      </c>
      <c r="CB1090" s="62">
        <f t="shared" si="28"/>
        <v>17.57684</v>
      </c>
      <c r="CC1090" s="7"/>
    </row>
    <row r="1091" ht="15.75" customHeight="1">
      <c r="A1091" s="1"/>
      <c r="B1091" s="38"/>
      <c r="C1091" s="38"/>
      <c r="D1091" s="38"/>
      <c r="E1091" s="38"/>
      <c r="F1091" s="26"/>
      <c r="G1091" s="38"/>
      <c r="H1091" s="38"/>
      <c r="I1091" s="38"/>
      <c r="J1091" s="38"/>
      <c r="K1091" s="26"/>
      <c r="L1091" s="38"/>
      <c r="M1091" s="38"/>
      <c r="N1091" s="38"/>
      <c r="O1091" s="38"/>
      <c r="P1091" s="26"/>
      <c r="Q1091" s="38"/>
      <c r="R1091" s="38"/>
      <c r="S1091" s="38"/>
      <c r="T1091" s="38"/>
      <c r="U1091" s="26"/>
      <c r="V1091" s="38"/>
      <c r="W1091" s="38"/>
      <c r="X1091" s="38"/>
      <c r="Y1091" s="38"/>
      <c r="Z1091" s="26"/>
      <c r="AA1091" s="38"/>
      <c r="AB1091" s="38"/>
      <c r="AC1091" s="38"/>
      <c r="AD1091" s="38"/>
      <c r="AE1091" s="26"/>
      <c r="AF1091" s="38"/>
      <c r="AG1091" s="38"/>
      <c r="AH1091" s="38"/>
      <c r="AI1091" s="38"/>
      <c r="AJ1091" s="26"/>
      <c r="AK1091" s="38"/>
      <c r="AL1091" s="38"/>
      <c r="AM1091" s="38"/>
      <c r="AN1091" s="38"/>
      <c r="AO1091" s="26"/>
      <c r="AP1091" s="38"/>
      <c r="AQ1091" s="38"/>
      <c r="AR1091" s="38"/>
      <c r="AS1091" s="38"/>
      <c r="AT1091" s="26"/>
      <c r="AU1091" s="38"/>
      <c r="AV1091" s="38"/>
      <c r="AW1091" s="38"/>
      <c r="AX1091" s="38"/>
      <c r="AY1091" s="26"/>
      <c r="AZ1091" s="38"/>
      <c r="BA1091" s="38"/>
      <c r="BB1091" s="38"/>
      <c r="BC1091" s="38"/>
      <c r="BD1091" s="26"/>
      <c r="BE1091" s="38"/>
      <c r="BF1091" s="38"/>
      <c r="BG1091" s="38"/>
      <c r="BH1091" s="38"/>
      <c r="BI1091" s="26"/>
      <c r="BJ1091" s="42">
        <v>0.0706910859770573</v>
      </c>
      <c r="BK1091" s="23">
        <v>18.17409</v>
      </c>
      <c r="BL1091" s="48">
        <f t="shared" si="25"/>
        <v>0.07021123079</v>
      </c>
      <c r="BM1091" s="62">
        <f t="shared" si="26"/>
        <v>17.71046</v>
      </c>
      <c r="BN1091" s="26"/>
      <c r="BO1091" s="42">
        <v>0.0706910859770573</v>
      </c>
      <c r="BP1091" s="23">
        <v>17.88033</v>
      </c>
      <c r="BQ1091" s="48">
        <f t="shared" si="19"/>
        <v>0.0702074362</v>
      </c>
      <c r="BR1091" s="62">
        <f t="shared" si="20"/>
        <v>17.47822</v>
      </c>
      <c r="BS1091" s="26"/>
      <c r="BT1091" s="42">
        <v>0.0683375713423426</v>
      </c>
      <c r="BU1091" s="23">
        <v>18.39065</v>
      </c>
      <c r="BV1091" s="48">
        <f t="shared" si="29"/>
        <v>0.06785207264</v>
      </c>
      <c r="BW1091" s="62">
        <f t="shared" si="30"/>
        <v>17.8396</v>
      </c>
      <c r="BX1091" s="26"/>
      <c r="BY1091" s="42">
        <v>0.0685562371588941</v>
      </c>
      <c r="BZ1091" s="23">
        <v>18.07266</v>
      </c>
      <c r="CA1091" s="48">
        <f t="shared" si="27"/>
        <v>0.0680747497</v>
      </c>
      <c r="CB1091" s="62">
        <f t="shared" si="28"/>
        <v>17.57993</v>
      </c>
      <c r="CC1091" s="7"/>
    </row>
    <row r="1092" ht="15.75" customHeight="1">
      <c r="A1092" s="1"/>
      <c r="B1092" s="38"/>
      <c r="C1092" s="38"/>
      <c r="D1092" s="38"/>
      <c r="E1092" s="38"/>
      <c r="F1092" s="26"/>
      <c r="G1092" s="38"/>
      <c r="H1092" s="38"/>
      <c r="I1092" s="38"/>
      <c r="J1092" s="38"/>
      <c r="K1092" s="26"/>
      <c r="L1092" s="38"/>
      <c r="M1092" s="38"/>
      <c r="N1092" s="38"/>
      <c r="O1092" s="38"/>
      <c r="P1092" s="26"/>
      <c r="Q1092" s="38"/>
      <c r="R1092" s="38"/>
      <c r="S1092" s="38"/>
      <c r="T1092" s="38"/>
      <c r="U1092" s="26"/>
      <c r="V1092" s="38"/>
      <c r="W1092" s="38"/>
      <c r="X1092" s="38"/>
      <c r="Y1092" s="38"/>
      <c r="Z1092" s="26"/>
      <c r="AA1092" s="38"/>
      <c r="AB1092" s="38"/>
      <c r="AC1092" s="38"/>
      <c r="AD1092" s="38"/>
      <c r="AE1092" s="26"/>
      <c r="AF1092" s="38"/>
      <c r="AG1092" s="38"/>
      <c r="AH1092" s="38"/>
      <c r="AI1092" s="38"/>
      <c r="AJ1092" s="26"/>
      <c r="AK1092" s="38"/>
      <c r="AL1092" s="38"/>
      <c r="AM1092" s="38"/>
      <c r="AN1092" s="38"/>
      <c r="AO1092" s="26"/>
      <c r="AP1092" s="38"/>
      <c r="AQ1092" s="38"/>
      <c r="AR1092" s="38"/>
      <c r="AS1092" s="38"/>
      <c r="AT1092" s="26"/>
      <c r="AU1092" s="38"/>
      <c r="AV1092" s="38"/>
      <c r="AW1092" s="38"/>
      <c r="AX1092" s="38"/>
      <c r="AY1092" s="26"/>
      <c r="AZ1092" s="38"/>
      <c r="BA1092" s="38"/>
      <c r="BB1092" s="38"/>
      <c r="BC1092" s="38"/>
      <c r="BD1092" s="26"/>
      <c r="BE1092" s="38"/>
      <c r="BF1092" s="38"/>
      <c r="BG1092" s="38"/>
      <c r="BH1092" s="38"/>
      <c r="BI1092" s="26"/>
      <c r="BJ1092" s="42">
        <v>0.0707487302777774</v>
      </c>
      <c r="BK1092" s="23">
        <v>18.17586</v>
      </c>
      <c r="BL1092" s="48">
        <f t="shared" si="25"/>
        <v>0.07026887509</v>
      </c>
      <c r="BM1092" s="62">
        <f t="shared" si="26"/>
        <v>17.71223</v>
      </c>
      <c r="BN1092" s="26"/>
      <c r="BO1092" s="42">
        <v>0.0707487302777774</v>
      </c>
      <c r="BP1092" s="23">
        <v>17.87805</v>
      </c>
      <c r="BQ1092" s="48">
        <f t="shared" si="19"/>
        <v>0.0702650805</v>
      </c>
      <c r="BR1092" s="62">
        <f t="shared" si="20"/>
        <v>17.47594</v>
      </c>
      <c r="BS1092" s="26"/>
      <c r="BT1092" s="42">
        <v>0.0683889013978631</v>
      </c>
      <c r="BU1092" s="23">
        <v>18.3932</v>
      </c>
      <c r="BV1092" s="48">
        <f t="shared" si="29"/>
        <v>0.06790340269</v>
      </c>
      <c r="BW1092" s="62">
        <f t="shared" si="30"/>
        <v>17.84215</v>
      </c>
      <c r="BX1092" s="26"/>
      <c r="BY1092" s="42">
        <v>0.0686058079237224</v>
      </c>
      <c r="BZ1092" s="23">
        <v>18.07212</v>
      </c>
      <c r="CA1092" s="48">
        <f t="shared" si="27"/>
        <v>0.06812432046</v>
      </c>
      <c r="CB1092" s="62">
        <f t="shared" si="28"/>
        <v>17.57939</v>
      </c>
      <c r="CC1092" s="7"/>
    </row>
    <row r="1093" ht="15.75" customHeight="1">
      <c r="A1093" s="1"/>
      <c r="B1093" s="38"/>
      <c r="C1093" s="38"/>
      <c r="D1093" s="38"/>
      <c r="E1093" s="38"/>
      <c r="F1093" s="26"/>
      <c r="G1093" s="38"/>
      <c r="H1093" s="38"/>
      <c r="I1093" s="38"/>
      <c r="J1093" s="38"/>
      <c r="K1093" s="26"/>
      <c r="L1093" s="38"/>
      <c r="M1093" s="38"/>
      <c r="N1093" s="38"/>
      <c r="O1093" s="38"/>
      <c r="P1093" s="26"/>
      <c r="Q1093" s="38"/>
      <c r="R1093" s="38"/>
      <c r="S1093" s="38"/>
      <c r="T1093" s="38"/>
      <c r="U1093" s="26"/>
      <c r="V1093" s="38"/>
      <c r="W1093" s="38"/>
      <c r="X1093" s="38"/>
      <c r="Y1093" s="38"/>
      <c r="Z1093" s="26"/>
      <c r="AA1093" s="38"/>
      <c r="AB1093" s="38"/>
      <c r="AC1093" s="38"/>
      <c r="AD1093" s="38"/>
      <c r="AE1093" s="26"/>
      <c r="AF1093" s="38"/>
      <c r="AG1093" s="38"/>
      <c r="AH1093" s="38"/>
      <c r="AI1093" s="38"/>
      <c r="AJ1093" s="26"/>
      <c r="AK1093" s="38"/>
      <c r="AL1093" s="38"/>
      <c r="AM1093" s="38"/>
      <c r="AN1093" s="38"/>
      <c r="AO1093" s="26"/>
      <c r="AP1093" s="38"/>
      <c r="AQ1093" s="38"/>
      <c r="AR1093" s="38"/>
      <c r="AS1093" s="38"/>
      <c r="AT1093" s="26"/>
      <c r="AU1093" s="38"/>
      <c r="AV1093" s="38"/>
      <c r="AW1093" s="38"/>
      <c r="AX1093" s="38"/>
      <c r="AY1093" s="26"/>
      <c r="AZ1093" s="38"/>
      <c r="BA1093" s="38"/>
      <c r="BB1093" s="38"/>
      <c r="BC1093" s="38"/>
      <c r="BD1093" s="26"/>
      <c r="BE1093" s="38"/>
      <c r="BF1093" s="38"/>
      <c r="BG1093" s="38"/>
      <c r="BH1093" s="38"/>
      <c r="BI1093" s="26"/>
      <c r="BJ1093" s="42">
        <v>0.0708745219582092</v>
      </c>
      <c r="BK1093" s="23">
        <v>18.17694</v>
      </c>
      <c r="BL1093" s="48">
        <f t="shared" si="25"/>
        <v>0.07039466677</v>
      </c>
      <c r="BM1093" s="62">
        <f t="shared" si="26"/>
        <v>17.71331</v>
      </c>
      <c r="BN1093" s="26"/>
      <c r="BO1093" s="42">
        <v>0.0708745219582092</v>
      </c>
      <c r="BP1093" s="23">
        <v>17.88366</v>
      </c>
      <c r="BQ1093" s="48">
        <f t="shared" si="19"/>
        <v>0.07039087218</v>
      </c>
      <c r="BR1093" s="62">
        <f t="shared" si="20"/>
        <v>17.48155</v>
      </c>
      <c r="BS1093" s="26"/>
      <c r="BT1093" s="42">
        <v>0.0685278089778134</v>
      </c>
      <c r="BU1093" s="23">
        <v>18.3946</v>
      </c>
      <c r="BV1093" s="48">
        <f t="shared" si="29"/>
        <v>0.06804231027</v>
      </c>
      <c r="BW1093" s="62">
        <f t="shared" si="30"/>
        <v>17.84355</v>
      </c>
      <c r="BX1093" s="26"/>
      <c r="BY1093" s="42">
        <v>0.0687025075436063</v>
      </c>
      <c r="BZ1093" s="23">
        <v>18.07491</v>
      </c>
      <c r="CA1093" s="48">
        <f t="shared" si="27"/>
        <v>0.06822102008</v>
      </c>
      <c r="CB1093" s="62">
        <f t="shared" si="28"/>
        <v>17.58218</v>
      </c>
      <c r="CC1093" s="7"/>
    </row>
    <row r="1094" ht="15.75" customHeight="1">
      <c r="A1094" s="1"/>
      <c r="B1094" s="38"/>
      <c r="C1094" s="38"/>
      <c r="D1094" s="38"/>
      <c r="E1094" s="38"/>
      <c r="F1094" s="26"/>
      <c r="G1094" s="38"/>
      <c r="H1094" s="38"/>
      <c r="I1094" s="38"/>
      <c r="J1094" s="38"/>
      <c r="K1094" s="26"/>
      <c r="L1094" s="38"/>
      <c r="M1094" s="38"/>
      <c r="N1094" s="38"/>
      <c r="O1094" s="38"/>
      <c r="P1094" s="26"/>
      <c r="Q1094" s="38"/>
      <c r="R1094" s="38"/>
      <c r="S1094" s="38"/>
      <c r="T1094" s="38"/>
      <c r="U1094" s="26"/>
      <c r="V1094" s="38"/>
      <c r="W1094" s="38"/>
      <c r="X1094" s="38"/>
      <c r="Y1094" s="38"/>
      <c r="Z1094" s="26"/>
      <c r="AA1094" s="38"/>
      <c r="AB1094" s="38"/>
      <c r="AC1094" s="38"/>
      <c r="AD1094" s="38"/>
      <c r="AE1094" s="26"/>
      <c r="AF1094" s="38"/>
      <c r="AG1094" s="38"/>
      <c r="AH1094" s="38"/>
      <c r="AI1094" s="38"/>
      <c r="AJ1094" s="26"/>
      <c r="AK1094" s="38"/>
      <c r="AL1094" s="38"/>
      <c r="AM1094" s="38"/>
      <c r="AN1094" s="38"/>
      <c r="AO1094" s="26"/>
      <c r="AP1094" s="38"/>
      <c r="AQ1094" s="38"/>
      <c r="AR1094" s="38"/>
      <c r="AS1094" s="38"/>
      <c r="AT1094" s="26"/>
      <c r="AU1094" s="38"/>
      <c r="AV1094" s="38"/>
      <c r="AW1094" s="38"/>
      <c r="AX1094" s="38"/>
      <c r="AY1094" s="26"/>
      <c r="AZ1094" s="38"/>
      <c r="BA1094" s="38"/>
      <c r="BB1094" s="38"/>
      <c r="BC1094" s="38"/>
      <c r="BD1094" s="26"/>
      <c r="BE1094" s="38"/>
      <c r="BF1094" s="38"/>
      <c r="BG1094" s="38"/>
      <c r="BH1094" s="38"/>
      <c r="BI1094" s="26"/>
      <c r="BJ1094" s="42">
        <v>0.0709364097218119</v>
      </c>
      <c r="BK1094" s="23">
        <v>18.17997</v>
      </c>
      <c r="BL1094" s="48">
        <f t="shared" si="25"/>
        <v>0.07045655453</v>
      </c>
      <c r="BM1094" s="62">
        <f t="shared" si="26"/>
        <v>17.71634</v>
      </c>
      <c r="BN1094" s="26"/>
      <c r="BO1094" s="42">
        <v>0.0709364097218119</v>
      </c>
      <c r="BP1094" s="23">
        <v>17.88367</v>
      </c>
      <c r="BQ1094" s="48">
        <f t="shared" si="19"/>
        <v>0.07045275994</v>
      </c>
      <c r="BR1094" s="62">
        <f t="shared" si="20"/>
        <v>17.48156</v>
      </c>
      <c r="BS1094" s="26"/>
      <c r="BT1094" s="42">
        <v>0.0685742266280132</v>
      </c>
      <c r="BU1094" s="23">
        <v>18.39443</v>
      </c>
      <c r="BV1094" s="48">
        <f t="shared" si="29"/>
        <v>0.06808872792</v>
      </c>
      <c r="BW1094" s="62">
        <f t="shared" si="30"/>
        <v>17.84338</v>
      </c>
      <c r="BX1094" s="26"/>
      <c r="BY1094" s="42">
        <v>0.0687807486759713</v>
      </c>
      <c r="BZ1094" s="23">
        <v>18.07882</v>
      </c>
      <c r="CA1094" s="48">
        <f t="shared" si="27"/>
        <v>0.06829926121</v>
      </c>
      <c r="CB1094" s="62">
        <f t="shared" si="28"/>
        <v>17.58609</v>
      </c>
      <c r="CC1094" s="7"/>
    </row>
    <row r="1095" ht="15.75" customHeight="1">
      <c r="A1095" s="1"/>
      <c r="B1095" s="38"/>
      <c r="C1095" s="38"/>
      <c r="D1095" s="38"/>
      <c r="E1095" s="38"/>
      <c r="F1095" s="26"/>
      <c r="G1095" s="38"/>
      <c r="H1095" s="38"/>
      <c r="I1095" s="38"/>
      <c r="J1095" s="38"/>
      <c r="K1095" s="26"/>
      <c r="L1095" s="38"/>
      <c r="M1095" s="38"/>
      <c r="N1095" s="38"/>
      <c r="O1095" s="38"/>
      <c r="P1095" s="26"/>
      <c r="Q1095" s="38"/>
      <c r="R1095" s="38"/>
      <c r="S1095" s="38"/>
      <c r="T1095" s="38"/>
      <c r="U1095" s="26"/>
      <c r="V1095" s="38"/>
      <c r="W1095" s="38"/>
      <c r="X1095" s="38"/>
      <c r="Y1095" s="38"/>
      <c r="Z1095" s="26"/>
      <c r="AA1095" s="38"/>
      <c r="AB1095" s="38"/>
      <c r="AC1095" s="38"/>
      <c r="AD1095" s="38"/>
      <c r="AE1095" s="26"/>
      <c r="AF1095" s="38"/>
      <c r="AG1095" s="38"/>
      <c r="AH1095" s="38"/>
      <c r="AI1095" s="38"/>
      <c r="AJ1095" s="26"/>
      <c r="AK1095" s="38"/>
      <c r="AL1095" s="38"/>
      <c r="AM1095" s="38"/>
      <c r="AN1095" s="38"/>
      <c r="AO1095" s="26"/>
      <c r="AP1095" s="38"/>
      <c r="AQ1095" s="38"/>
      <c r="AR1095" s="38"/>
      <c r="AS1095" s="38"/>
      <c r="AT1095" s="26"/>
      <c r="AU1095" s="38"/>
      <c r="AV1095" s="38"/>
      <c r="AW1095" s="38"/>
      <c r="AX1095" s="38"/>
      <c r="AY1095" s="26"/>
      <c r="AZ1095" s="38"/>
      <c r="BA1095" s="38"/>
      <c r="BB1095" s="38"/>
      <c r="BC1095" s="38"/>
      <c r="BD1095" s="26"/>
      <c r="BE1095" s="38"/>
      <c r="BF1095" s="38"/>
      <c r="BG1095" s="38"/>
      <c r="BH1095" s="38"/>
      <c r="BI1095" s="26"/>
      <c r="BJ1095" s="42">
        <v>0.071017180537335</v>
      </c>
      <c r="BK1095" s="23">
        <v>18.17918</v>
      </c>
      <c r="BL1095" s="48">
        <f t="shared" si="25"/>
        <v>0.07053732535</v>
      </c>
      <c r="BM1095" s="62">
        <f t="shared" si="26"/>
        <v>17.71555</v>
      </c>
      <c r="BN1095" s="26"/>
      <c r="BO1095" s="42">
        <v>0.071017180537335</v>
      </c>
      <c r="BP1095" s="23">
        <v>17.88459</v>
      </c>
      <c r="BQ1095" s="48">
        <f t="shared" si="19"/>
        <v>0.07053353076</v>
      </c>
      <c r="BR1095" s="62">
        <f t="shared" si="20"/>
        <v>17.48248</v>
      </c>
      <c r="BS1095" s="26"/>
      <c r="BT1095" s="42">
        <v>0.0686620551447696</v>
      </c>
      <c r="BU1095" s="23">
        <v>18.39734</v>
      </c>
      <c r="BV1095" s="48">
        <f t="shared" si="29"/>
        <v>0.06817655644</v>
      </c>
      <c r="BW1095" s="62">
        <f t="shared" si="30"/>
        <v>17.84629</v>
      </c>
      <c r="BX1095" s="26"/>
      <c r="BY1095" s="42">
        <v>0.0688202910162263</v>
      </c>
      <c r="BZ1095" s="23">
        <v>18.0782</v>
      </c>
      <c r="CA1095" s="48">
        <f t="shared" si="27"/>
        <v>0.06833880355</v>
      </c>
      <c r="CB1095" s="62">
        <f t="shared" si="28"/>
        <v>17.58547</v>
      </c>
      <c r="CC1095" s="7"/>
    </row>
    <row r="1096" ht="15.75" customHeight="1">
      <c r="A1096" s="1"/>
      <c r="B1096" s="38"/>
      <c r="C1096" s="38"/>
      <c r="D1096" s="38"/>
      <c r="E1096" s="38"/>
      <c r="F1096" s="26"/>
      <c r="G1096" s="38"/>
      <c r="H1096" s="38"/>
      <c r="I1096" s="38"/>
      <c r="J1096" s="38"/>
      <c r="K1096" s="26"/>
      <c r="L1096" s="38"/>
      <c r="M1096" s="38"/>
      <c r="N1096" s="38"/>
      <c r="O1096" s="38"/>
      <c r="P1096" s="26"/>
      <c r="Q1096" s="38"/>
      <c r="R1096" s="38"/>
      <c r="S1096" s="38"/>
      <c r="T1096" s="38"/>
      <c r="U1096" s="26"/>
      <c r="V1096" s="38"/>
      <c r="W1096" s="38"/>
      <c r="X1096" s="38"/>
      <c r="Y1096" s="38"/>
      <c r="Z1096" s="26"/>
      <c r="AA1096" s="38"/>
      <c r="AB1096" s="38"/>
      <c r="AC1096" s="38"/>
      <c r="AD1096" s="38"/>
      <c r="AE1096" s="26"/>
      <c r="AF1096" s="38"/>
      <c r="AG1096" s="38"/>
      <c r="AH1096" s="38"/>
      <c r="AI1096" s="38"/>
      <c r="AJ1096" s="26"/>
      <c r="AK1096" s="38"/>
      <c r="AL1096" s="38"/>
      <c r="AM1096" s="38"/>
      <c r="AN1096" s="38"/>
      <c r="AO1096" s="26"/>
      <c r="AP1096" s="38"/>
      <c r="AQ1096" s="38"/>
      <c r="AR1096" s="38"/>
      <c r="AS1096" s="38"/>
      <c r="AT1096" s="26"/>
      <c r="AU1096" s="38"/>
      <c r="AV1096" s="38"/>
      <c r="AW1096" s="38"/>
      <c r="AX1096" s="38"/>
      <c r="AY1096" s="26"/>
      <c r="AZ1096" s="38"/>
      <c r="BA1096" s="38"/>
      <c r="BB1096" s="38"/>
      <c r="BC1096" s="38"/>
      <c r="BD1096" s="26"/>
      <c r="BE1096" s="38"/>
      <c r="BF1096" s="38"/>
      <c r="BG1096" s="38"/>
      <c r="BH1096" s="38"/>
      <c r="BI1096" s="26"/>
      <c r="BJ1096" s="42">
        <v>0.0710972952559195</v>
      </c>
      <c r="BK1096" s="23">
        <v>18.18197</v>
      </c>
      <c r="BL1096" s="48">
        <f t="shared" si="25"/>
        <v>0.07061744006</v>
      </c>
      <c r="BM1096" s="62">
        <f t="shared" si="26"/>
        <v>17.71834</v>
      </c>
      <c r="BN1096" s="26"/>
      <c r="BO1096" s="42">
        <v>0.0710972952559195</v>
      </c>
      <c r="BP1096" s="23">
        <v>17.88632</v>
      </c>
      <c r="BQ1096" s="48">
        <f t="shared" si="19"/>
        <v>0.07061364547</v>
      </c>
      <c r="BR1096" s="62">
        <f t="shared" si="20"/>
        <v>17.48421</v>
      </c>
      <c r="BS1096" s="26"/>
      <c r="BT1096" s="42">
        <v>0.0687528981728784</v>
      </c>
      <c r="BU1096" s="23">
        <v>18.39775</v>
      </c>
      <c r="BV1096" s="48">
        <f t="shared" si="29"/>
        <v>0.06826739947</v>
      </c>
      <c r="BW1096" s="62">
        <f t="shared" si="30"/>
        <v>17.8467</v>
      </c>
      <c r="BX1096" s="26"/>
      <c r="BY1096" s="42">
        <v>0.0688945578473186</v>
      </c>
      <c r="BZ1096" s="23">
        <v>18.08019</v>
      </c>
      <c r="CA1096" s="48">
        <f t="shared" si="27"/>
        <v>0.06841307039</v>
      </c>
      <c r="CB1096" s="62">
        <f t="shared" si="28"/>
        <v>17.58746</v>
      </c>
      <c r="CC1096" s="7"/>
    </row>
    <row r="1097" ht="15.75" customHeight="1">
      <c r="A1097" s="1"/>
      <c r="B1097" s="38"/>
      <c r="C1097" s="38"/>
      <c r="D1097" s="38"/>
      <c r="E1097" s="38"/>
      <c r="F1097" s="26"/>
      <c r="G1097" s="38"/>
      <c r="H1097" s="38"/>
      <c r="I1097" s="38"/>
      <c r="J1097" s="38"/>
      <c r="K1097" s="26"/>
      <c r="L1097" s="38"/>
      <c r="M1097" s="38"/>
      <c r="N1097" s="38"/>
      <c r="O1097" s="38"/>
      <c r="P1097" s="26"/>
      <c r="Q1097" s="38"/>
      <c r="R1097" s="38"/>
      <c r="S1097" s="38"/>
      <c r="T1097" s="38"/>
      <c r="U1097" s="26"/>
      <c r="V1097" s="38"/>
      <c r="W1097" s="38"/>
      <c r="X1097" s="38"/>
      <c r="Y1097" s="38"/>
      <c r="Z1097" s="26"/>
      <c r="AA1097" s="38"/>
      <c r="AB1097" s="38"/>
      <c r="AC1097" s="38"/>
      <c r="AD1097" s="38"/>
      <c r="AE1097" s="26"/>
      <c r="AF1097" s="38"/>
      <c r="AG1097" s="38"/>
      <c r="AH1097" s="38"/>
      <c r="AI1097" s="38"/>
      <c r="AJ1097" s="26"/>
      <c r="AK1097" s="38"/>
      <c r="AL1097" s="38"/>
      <c r="AM1097" s="38"/>
      <c r="AN1097" s="38"/>
      <c r="AO1097" s="26"/>
      <c r="AP1097" s="38"/>
      <c r="AQ1097" s="38"/>
      <c r="AR1097" s="38"/>
      <c r="AS1097" s="38"/>
      <c r="AT1097" s="26"/>
      <c r="AU1097" s="38"/>
      <c r="AV1097" s="38"/>
      <c r="AW1097" s="38"/>
      <c r="AX1097" s="38"/>
      <c r="AY1097" s="26"/>
      <c r="AZ1097" s="38"/>
      <c r="BA1097" s="38"/>
      <c r="BB1097" s="38"/>
      <c r="BC1097" s="38"/>
      <c r="BD1097" s="26"/>
      <c r="BE1097" s="38"/>
      <c r="BF1097" s="38"/>
      <c r="BG1097" s="38"/>
      <c r="BH1097" s="38"/>
      <c r="BI1097" s="26"/>
      <c r="BJ1097" s="42">
        <v>0.0711674889476783</v>
      </c>
      <c r="BK1097" s="23">
        <v>18.1831</v>
      </c>
      <c r="BL1097" s="48">
        <f t="shared" si="25"/>
        <v>0.07068763376</v>
      </c>
      <c r="BM1097" s="62">
        <f t="shared" si="26"/>
        <v>17.71947</v>
      </c>
      <c r="BN1097" s="26"/>
      <c r="BO1097" s="42">
        <v>0.0711674889476783</v>
      </c>
      <c r="BP1097" s="23">
        <v>17.88835</v>
      </c>
      <c r="BQ1097" s="48">
        <f t="shared" si="19"/>
        <v>0.07068383917</v>
      </c>
      <c r="BR1097" s="62">
        <f t="shared" si="20"/>
        <v>17.48624</v>
      </c>
      <c r="BS1097" s="26"/>
      <c r="BT1097" s="42">
        <v>0.0688014050048595</v>
      </c>
      <c r="BU1097" s="23">
        <v>18.39924</v>
      </c>
      <c r="BV1097" s="48">
        <f t="shared" si="29"/>
        <v>0.0683159063</v>
      </c>
      <c r="BW1097" s="62">
        <f t="shared" si="30"/>
        <v>17.84819</v>
      </c>
      <c r="BX1097" s="26"/>
      <c r="BY1097" s="42">
        <v>0.0689826521894132</v>
      </c>
      <c r="BZ1097" s="23">
        <v>18.08311</v>
      </c>
      <c r="CA1097" s="48">
        <f t="shared" si="27"/>
        <v>0.06850116473</v>
      </c>
      <c r="CB1097" s="62">
        <f t="shared" si="28"/>
        <v>17.59038</v>
      </c>
      <c r="CC1097" s="7"/>
    </row>
    <row r="1098" ht="15.75" customHeight="1">
      <c r="A1098" s="1"/>
      <c r="B1098" s="38"/>
      <c r="C1098" s="38"/>
      <c r="D1098" s="38"/>
      <c r="E1098" s="38"/>
      <c r="F1098" s="26"/>
      <c r="G1098" s="38"/>
      <c r="H1098" s="38"/>
      <c r="I1098" s="38"/>
      <c r="J1098" s="38"/>
      <c r="K1098" s="26"/>
      <c r="L1098" s="38"/>
      <c r="M1098" s="38"/>
      <c r="N1098" s="38"/>
      <c r="O1098" s="38"/>
      <c r="P1098" s="26"/>
      <c r="Q1098" s="38"/>
      <c r="R1098" s="38"/>
      <c r="S1098" s="38"/>
      <c r="T1098" s="38"/>
      <c r="U1098" s="26"/>
      <c r="V1098" s="38"/>
      <c r="W1098" s="38"/>
      <c r="X1098" s="38"/>
      <c r="Y1098" s="38"/>
      <c r="Z1098" s="26"/>
      <c r="AA1098" s="38"/>
      <c r="AB1098" s="38"/>
      <c r="AC1098" s="38"/>
      <c r="AD1098" s="38"/>
      <c r="AE1098" s="26"/>
      <c r="AF1098" s="38"/>
      <c r="AG1098" s="38"/>
      <c r="AH1098" s="38"/>
      <c r="AI1098" s="38"/>
      <c r="AJ1098" s="26"/>
      <c r="AK1098" s="38"/>
      <c r="AL1098" s="38"/>
      <c r="AM1098" s="38"/>
      <c r="AN1098" s="38"/>
      <c r="AO1098" s="26"/>
      <c r="AP1098" s="38"/>
      <c r="AQ1098" s="38"/>
      <c r="AR1098" s="38"/>
      <c r="AS1098" s="38"/>
      <c r="AT1098" s="26"/>
      <c r="AU1098" s="38"/>
      <c r="AV1098" s="38"/>
      <c r="AW1098" s="38"/>
      <c r="AX1098" s="38"/>
      <c r="AY1098" s="26"/>
      <c r="AZ1098" s="38"/>
      <c r="BA1098" s="38"/>
      <c r="BB1098" s="38"/>
      <c r="BC1098" s="38"/>
      <c r="BD1098" s="26"/>
      <c r="BE1098" s="38"/>
      <c r="BF1098" s="38"/>
      <c r="BG1098" s="38"/>
      <c r="BH1098" s="38"/>
      <c r="BI1098" s="26"/>
      <c r="BJ1098" s="42">
        <v>0.0712476970317308</v>
      </c>
      <c r="BK1098" s="23">
        <v>18.18335</v>
      </c>
      <c r="BL1098" s="48">
        <f t="shared" si="25"/>
        <v>0.07076784184</v>
      </c>
      <c r="BM1098" s="62">
        <f t="shared" si="26"/>
        <v>17.71972</v>
      </c>
      <c r="BN1098" s="26"/>
      <c r="BO1098" s="42">
        <v>0.0712476970317308</v>
      </c>
      <c r="BP1098" s="23">
        <v>17.88725</v>
      </c>
      <c r="BQ1098" s="48">
        <f t="shared" si="19"/>
        <v>0.07076404725</v>
      </c>
      <c r="BR1098" s="62">
        <f t="shared" si="20"/>
        <v>17.48514</v>
      </c>
      <c r="BS1098" s="26"/>
      <c r="BT1098" s="42">
        <v>0.0689200468445541</v>
      </c>
      <c r="BU1098" s="23">
        <v>18.40076</v>
      </c>
      <c r="BV1098" s="48">
        <f t="shared" si="29"/>
        <v>0.06843454814</v>
      </c>
      <c r="BW1098" s="62">
        <f t="shared" si="30"/>
        <v>17.84971</v>
      </c>
      <c r="BX1098" s="26"/>
      <c r="BY1098" s="42">
        <v>0.0690523650716393</v>
      </c>
      <c r="BZ1098" s="23">
        <v>18.08263</v>
      </c>
      <c r="CA1098" s="48">
        <f t="shared" si="27"/>
        <v>0.06857087761</v>
      </c>
      <c r="CB1098" s="62">
        <f t="shared" si="28"/>
        <v>17.5899</v>
      </c>
      <c r="CC1098" s="7"/>
    </row>
    <row r="1099" ht="15.75" customHeight="1">
      <c r="A1099" s="1"/>
      <c r="B1099" s="38"/>
      <c r="C1099" s="38"/>
      <c r="D1099" s="38"/>
      <c r="E1099" s="38"/>
      <c r="F1099" s="26"/>
      <c r="G1099" s="38"/>
      <c r="H1099" s="38"/>
      <c r="I1099" s="38"/>
      <c r="J1099" s="38"/>
      <c r="K1099" s="26"/>
      <c r="L1099" s="38"/>
      <c r="M1099" s="38"/>
      <c r="N1099" s="38"/>
      <c r="O1099" s="38"/>
      <c r="P1099" s="26"/>
      <c r="Q1099" s="38"/>
      <c r="R1099" s="38"/>
      <c r="S1099" s="38"/>
      <c r="T1099" s="38"/>
      <c r="U1099" s="26"/>
      <c r="V1099" s="38"/>
      <c r="W1099" s="38"/>
      <c r="X1099" s="38"/>
      <c r="Y1099" s="38"/>
      <c r="Z1099" s="26"/>
      <c r="AA1099" s="38"/>
      <c r="AB1099" s="38"/>
      <c r="AC1099" s="38"/>
      <c r="AD1099" s="38"/>
      <c r="AE1099" s="26"/>
      <c r="AF1099" s="38"/>
      <c r="AG1099" s="38"/>
      <c r="AH1099" s="38"/>
      <c r="AI1099" s="38"/>
      <c r="AJ1099" s="26"/>
      <c r="AK1099" s="38"/>
      <c r="AL1099" s="38"/>
      <c r="AM1099" s="38"/>
      <c r="AN1099" s="38"/>
      <c r="AO1099" s="26"/>
      <c r="AP1099" s="38"/>
      <c r="AQ1099" s="38"/>
      <c r="AR1099" s="38"/>
      <c r="AS1099" s="38"/>
      <c r="AT1099" s="26"/>
      <c r="AU1099" s="38"/>
      <c r="AV1099" s="38"/>
      <c r="AW1099" s="38"/>
      <c r="AX1099" s="38"/>
      <c r="AY1099" s="26"/>
      <c r="AZ1099" s="38"/>
      <c r="BA1099" s="38"/>
      <c r="BB1099" s="38"/>
      <c r="BC1099" s="38"/>
      <c r="BD1099" s="26"/>
      <c r="BE1099" s="38"/>
      <c r="BF1099" s="38"/>
      <c r="BG1099" s="38"/>
      <c r="BH1099" s="38"/>
      <c r="BI1099" s="26"/>
      <c r="BJ1099" s="42">
        <v>0.0713405392850091</v>
      </c>
      <c r="BK1099" s="23">
        <v>18.18597</v>
      </c>
      <c r="BL1099" s="48">
        <f t="shared" si="25"/>
        <v>0.07086068409</v>
      </c>
      <c r="BM1099" s="62">
        <f t="shared" si="26"/>
        <v>17.72234</v>
      </c>
      <c r="BN1099" s="26"/>
      <c r="BO1099" s="42">
        <v>0.0713405392850091</v>
      </c>
      <c r="BP1099" s="23">
        <v>17.89147</v>
      </c>
      <c r="BQ1099" s="48">
        <f t="shared" si="19"/>
        <v>0.0708568895</v>
      </c>
      <c r="BR1099" s="62">
        <f t="shared" si="20"/>
        <v>17.48936</v>
      </c>
      <c r="BS1099" s="26"/>
      <c r="BT1099" s="42">
        <v>0.0689955207252195</v>
      </c>
      <c r="BU1099" s="23">
        <v>18.40193</v>
      </c>
      <c r="BV1099" s="48">
        <f t="shared" si="29"/>
        <v>0.06851002202</v>
      </c>
      <c r="BW1099" s="62">
        <f t="shared" si="30"/>
        <v>17.85088</v>
      </c>
      <c r="BX1099" s="26"/>
      <c r="BY1099" s="42">
        <v>0.0691631379227471</v>
      </c>
      <c r="BZ1099" s="23">
        <v>18.08535</v>
      </c>
      <c r="CA1099" s="48">
        <f t="shared" si="27"/>
        <v>0.06868165046</v>
      </c>
      <c r="CB1099" s="62">
        <f t="shared" si="28"/>
        <v>17.59262</v>
      </c>
      <c r="CC1099" s="7"/>
    </row>
    <row r="1100" ht="15.75" customHeight="1">
      <c r="A1100" s="1"/>
      <c r="B1100" s="38"/>
      <c r="C1100" s="38"/>
      <c r="D1100" s="38"/>
      <c r="E1100" s="38"/>
      <c r="F1100" s="26"/>
      <c r="G1100" s="38"/>
      <c r="H1100" s="38"/>
      <c r="I1100" s="38"/>
      <c r="J1100" s="38"/>
      <c r="K1100" s="26"/>
      <c r="L1100" s="38"/>
      <c r="M1100" s="38"/>
      <c r="N1100" s="38"/>
      <c r="O1100" s="38"/>
      <c r="P1100" s="26"/>
      <c r="Q1100" s="38"/>
      <c r="R1100" s="38"/>
      <c r="S1100" s="38"/>
      <c r="T1100" s="38"/>
      <c r="U1100" s="26"/>
      <c r="V1100" s="38"/>
      <c r="W1100" s="38"/>
      <c r="X1100" s="38"/>
      <c r="Y1100" s="38"/>
      <c r="Z1100" s="26"/>
      <c r="AA1100" s="38"/>
      <c r="AB1100" s="38"/>
      <c r="AC1100" s="38"/>
      <c r="AD1100" s="38"/>
      <c r="AE1100" s="26"/>
      <c r="AF1100" s="38"/>
      <c r="AG1100" s="38"/>
      <c r="AH1100" s="38"/>
      <c r="AI1100" s="38"/>
      <c r="AJ1100" s="26"/>
      <c r="AK1100" s="38"/>
      <c r="AL1100" s="38"/>
      <c r="AM1100" s="38"/>
      <c r="AN1100" s="38"/>
      <c r="AO1100" s="26"/>
      <c r="AP1100" s="38"/>
      <c r="AQ1100" s="38"/>
      <c r="AR1100" s="38"/>
      <c r="AS1100" s="38"/>
      <c r="AT1100" s="26"/>
      <c r="AU1100" s="38"/>
      <c r="AV1100" s="38"/>
      <c r="AW1100" s="38"/>
      <c r="AX1100" s="38"/>
      <c r="AY1100" s="26"/>
      <c r="AZ1100" s="38"/>
      <c r="BA1100" s="38"/>
      <c r="BB1100" s="38"/>
      <c r="BC1100" s="38"/>
      <c r="BD1100" s="26"/>
      <c r="BE1100" s="38"/>
      <c r="BF1100" s="38"/>
      <c r="BG1100" s="38"/>
      <c r="BH1100" s="38"/>
      <c r="BI1100" s="26"/>
      <c r="BJ1100" s="42">
        <v>0.0714212901692197</v>
      </c>
      <c r="BK1100" s="23">
        <v>18.18909</v>
      </c>
      <c r="BL1100" s="48">
        <f t="shared" si="25"/>
        <v>0.07094143498</v>
      </c>
      <c r="BM1100" s="62">
        <f t="shared" si="26"/>
        <v>17.72546</v>
      </c>
      <c r="BN1100" s="26"/>
      <c r="BO1100" s="42">
        <v>0.0714212901692197</v>
      </c>
      <c r="BP1100" s="23">
        <v>17.89188</v>
      </c>
      <c r="BQ1100" s="48">
        <f t="shared" si="19"/>
        <v>0.07093764039</v>
      </c>
      <c r="BR1100" s="62">
        <f t="shared" si="20"/>
        <v>17.48977</v>
      </c>
      <c r="BS1100" s="26"/>
      <c r="BT1100" s="42">
        <v>0.0691005133722458</v>
      </c>
      <c r="BU1100" s="23">
        <v>18.40078</v>
      </c>
      <c r="BV1100" s="48">
        <f t="shared" si="29"/>
        <v>0.06861501467</v>
      </c>
      <c r="BW1100" s="62">
        <f t="shared" si="30"/>
        <v>17.84973</v>
      </c>
      <c r="BX1100" s="26"/>
      <c r="BY1100" s="42">
        <v>0.06926122756302</v>
      </c>
      <c r="BZ1100" s="23">
        <v>18.08739</v>
      </c>
      <c r="CA1100" s="48">
        <f t="shared" si="27"/>
        <v>0.0687797401</v>
      </c>
      <c r="CB1100" s="62">
        <f t="shared" si="28"/>
        <v>17.59466</v>
      </c>
      <c r="CC1100" s="7"/>
    </row>
    <row r="1101" ht="15.75" customHeight="1">
      <c r="A1101" s="1"/>
      <c r="B1101" s="38"/>
      <c r="C1101" s="38"/>
      <c r="D1101" s="38"/>
      <c r="E1101" s="38"/>
      <c r="F1101" s="26"/>
      <c r="G1101" s="38"/>
      <c r="H1101" s="38"/>
      <c r="I1101" s="38"/>
      <c r="J1101" s="38"/>
      <c r="K1101" s="26"/>
      <c r="L1101" s="38"/>
      <c r="M1101" s="38"/>
      <c r="N1101" s="38"/>
      <c r="O1101" s="38"/>
      <c r="P1101" s="26"/>
      <c r="Q1101" s="38"/>
      <c r="R1101" s="38"/>
      <c r="S1101" s="38"/>
      <c r="T1101" s="38"/>
      <c r="U1101" s="26"/>
      <c r="V1101" s="38"/>
      <c r="W1101" s="38"/>
      <c r="X1101" s="38"/>
      <c r="Y1101" s="38"/>
      <c r="Z1101" s="26"/>
      <c r="AA1101" s="38"/>
      <c r="AB1101" s="38"/>
      <c r="AC1101" s="38"/>
      <c r="AD1101" s="38"/>
      <c r="AE1101" s="26"/>
      <c r="AF1101" s="38"/>
      <c r="AG1101" s="38"/>
      <c r="AH1101" s="38"/>
      <c r="AI1101" s="38"/>
      <c r="AJ1101" s="26"/>
      <c r="AK1101" s="38"/>
      <c r="AL1101" s="38"/>
      <c r="AM1101" s="38"/>
      <c r="AN1101" s="38"/>
      <c r="AO1101" s="26"/>
      <c r="AP1101" s="38"/>
      <c r="AQ1101" s="38"/>
      <c r="AR1101" s="38"/>
      <c r="AS1101" s="38"/>
      <c r="AT1101" s="26"/>
      <c r="AU1101" s="38"/>
      <c r="AV1101" s="38"/>
      <c r="AW1101" s="38"/>
      <c r="AX1101" s="38"/>
      <c r="AY1101" s="26"/>
      <c r="AZ1101" s="38"/>
      <c r="BA1101" s="38"/>
      <c r="BB1101" s="38"/>
      <c r="BC1101" s="38"/>
      <c r="BD1101" s="26"/>
      <c r="BE1101" s="38"/>
      <c r="BF1101" s="38"/>
      <c r="BG1101" s="38"/>
      <c r="BH1101" s="38"/>
      <c r="BI1101" s="26"/>
      <c r="BJ1101" s="42">
        <v>0.0714672790229132</v>
      </c>
      <c r="BK1101" s="23">
        <v>18.18758</v>
      </c>
      <c r="BL1101" s="48">
        <f t="shared" si="25"/>
        <v>0.07098742383</v>
      </c>
      <c r="BM1101" s="62">
        <f t="shared" si="26"/>
        <v>17.72395</v>
      </c>
      <c r="BN1101" s="26"/>
      <c r="BO1101" s="42">
        <v>0.0714672790229132</v>
      </c>
      <c r="BP1101" s="23">
        <v>17.89345</v>
      </c>
      <c r="BQ1101" s="48">
        <f t="shared" si="19"/>
        <v>0.07098362924</v>
      </c>
      <c r="BR1101" s="62">
        <f t="shared" si="20"/>
        <v>17.49134</v>
      </c>
      <c r="BS1101" s="26"/>
      <c r="BT1101" s="42">
        <v>0.0691427739303792</v>
      </c>
      <c r="BU1101" s="23">
        <v>18.40374</v>
      </c>
      <c r="BV1101" s="48">
        <f t="shared" si="29"/>
        <v>0.06865727522</v>
      </c>
      <c r="BW1101" s="62">
        <f t="shared" si="30"/>
        <v>17.85269</v>
      </c>
      <c r="BX1101" s="26"/>
      <c r="BY1101" s="42">
        <v>0.0693345134644499</v>
      </c>
      <c r="BZ1101" s="23">
        <v>18.0895</v>
      </c>
      <c r="CA1101" s="48">
        <f t="shared" si="27"/>
        <v>0.068853026</v>
      </c>
      <c r="CB1101" s="62">
        <f t="shared" si="28"/>
        <v>17.59677</v>
      </c>
      <c r="CC1101" s="7"/>
    </row>
    <row r="1102" ht="15.75" customHeight="1">
      <c r="A1102" s="1"/>
      <c r="B1102" s="38"/>
      <c r="C1102" s="38"/>
      <c r="D1102" s="38"/>
      <c r="E1102" s="38"/>
      <c r="F1102" s="26"/>
      <c r="G1102" s="38"/>
      <c r="H1102" s="38"/>
      <c r="I1102" s="38"/>
      <c r="J1102" s="38"/>
      <c r="K1102" s="26"/>
      <c r="L1102" s="38"/>
      <c r="M1102" s="38"/>
      <c r="N1102" s="38"/>
      <c r="O1102" s="38"/>
      <c r="P1102" s="26"/>
      <c r="Q1102" s="38"/>
      <c r="R1102" s="38"/>
      <c r="S1102" s="38"/>
      <c r="T1102" s="38"/>
      <c r="U1102" s="26"/>
      <c r="V1102" s="38"/>
      <c r="W1102" s="38"/>
      <c r="X1102" s="38"/>
      <c r="Y1102" s="38"/>
      <c r="Z1102" s="26"/>
      <c r="AA1102" s="38"/>
      <c r="AB1102" s="38"/>
      <c r="AC1102" s="38"/>
      <c r="AD1102" s="38"/>
      <c r="AE1102" s="26"/>
      <c r="AF1102" s="38"/>
      <c r="AG1102" s="38"/>
      <c r="AH1102" s="38"/>
      <c r="AI1102" s="38"/>
      <c r="AJ1102" s="26"/>
      <c r="AK1102" s="38"/>
      <c r="AL1102" s="38"/>
      <c r="AM1102" s="38"/>
      <c r="AN1102" s="38"/>
      <c r="AO1102" s="26"/>
      <c r="AP1102" s="38"/>
      <c r="AQ1102" s="38"/>
      <c r="AR1102" s="38"/>
      <c r="AS1102" s="38"/>
      <c r="AT1102" s="26"/>
      <c r="AU1102" s="38"/>
      <c r="AV1102" s="38"/>
      <c r="AW1102" s="38"/>
      <c r="AX1102" s="38"/>
      <c r="AY1102" s="26"/>
      <c r="AZ1102" s="38"/>
      <c r="BA1102" s="38"/>
      <c r="BB1102" s="38"/>
      <c r="BC1102" s="38"/>
      <c r="BD1102" s="26"/>
      <c r="BE1102" s="38"/>
      <c r="BF1102" s="38"/>
      <c r="BG1102" s="38"/>
      <c r="BH1102" s="38"/>
      <c r="BI1102" s="26"/>
      <c r="BJ1102" s="42">
        <v>0.0715821682162401</v>
      </c>
      <c r="BK1102" s="23">
        <v>18.19003</v>
      </c>
      <c r="BL1102" s="48">
        <f t="shared" si="25"/>
        <v>0.07110231303</v>
      </c>
      <c r="BM1102" s="62">
        <f t="shared" si="26"/>
        <v>17.7264</v>
      </c>
      <c r="BN1102" s="26"/>
      <c r="BO1102" s="42">
        <v>0.0715821682162401</v>
      </c>
      <c r="BP1102" s="23">
        <v>17.89445</v>
      </c>
      <c r="BQ1102" s="48">
        <f t="shared" si="19"/>
        <v>0.07109851844</v>
      </c>
      <c r="BR1102" s="62">
        <f t="shared" si="20"/>
        <v>17.49234</v>
      </c>
      <c r="BS1102" s="26"/>
      <c r="BT1102" s="42">
        <v>0.0692307966275443</v>
      </c>
      <c r="BU1102" s="23">
        <v>18.40525</v>
      </c>
      <c r="BV1102" s="48">
        <f t="shared" si="29"/>
        <v>0.06874529792</v>
      </c>
      <c r="BW1102" s="62">
        <f t="shared" si="30"/>
        <v>17.8542</v>
      </c>
      <c r="BX1102" s="26"/>
      <c r="BY1102" s="42">
        <v>0.0694221379936095</v>
      </c>
      <c r="BZ1102" s="23">
        <v>18.09017</v>
      </c>
      <c r="CA1102" s="48">
        <f t="shared" si="27"/>
        <v>0.06894065053</v>
      </c>
      <c r="CB1102" s="62">
        <f t="shared" si="28"/>
        <v>17.59744</v>
      </c>
      <c r="CC1102" s="7"/>
    </row>
    <row r="1103" ht="15.75" customHeight="1">
      <c r="A1103" s="1"/>
      <c r="B1103" s="38"/>
      <c r="C1103" s="38"/>
      <c r="D1103" s="38"/>
      <c r="E1103" s="38"/>
      <c r="F1103" s="26"/>
      <c r="G1103" s="38"/>
      <c r="H1103" s="38"/>
      <c r="I1103" s="38"/>
      <c r="J1103" s="38"/>
      <c r="K1103" s="26"/>
      <c r="L1103" s="38"/>
      <c r="M1103" s="38"/>
      <c r="N1103" s="38"/>
      <c r="O1103" s="38"/>
      <c r="P1103" s="26"/>
      <c r="Q1103" s="38"/>
      <c r="R1103" s="38"/>
      <c r="S1103" s="38"/>
      <c r="T1103" s="38"/>
      <c r="U1103" s="26"/>
      <c r="V1103" s="38"/>
      <c r="W1103" s="38"/>
      <c r="X1103" s="38"/>
      <c r="Y1103" s="38"/>
      <c r="Z1103" s="26"/>
      <c r="AA1103" s="38"/>
      <c r="AB1103" s="38"/>
      <c r="AC1103" s="38"/>
      <c r="AD1103" s="38"/>
      <c r="AE1103" s="26"/>
      <c r="AF1103" s="38"/>
      <c r="AG1103" s="38"/>
      <c r="AH1103" s="38"/>
      <c r="AI1103" s="38"/>
      <c r="AJ1103" s="26"/>
      <c r="AK1103" s="38"/>
      <c r="AL1103" s="38"/>
      <c r="AM1103" s="38"/>
      <c r="AN1103" s="38"/>
      <c r="AO1103" s="26"/>
      <c r="AP1103" s="38"/>
      <c r="AQ1103" s="38"/>
      <c r="AR1103" s="38"/>
      <c r="AS1103" s="38"/>
      <c r="AT1103" s="26"/>
      <c r="AU1103" s="38"/>
      <c r="AV1103" s="38"/>
      <c r="AW1103" s="38"/>
      <c r="AX1103" s="38"/>
      <c r="AY1103" s="26"/>
      <c r="AZ1103" s="38"/>
      <c r="BA1103" s="38"/>
      <c r="BB1103" s="38"/>
      <c r="BC1103" s="38"/>
      <c r="BD1103" s="26"/>
      <c r="BE1103" s="38"/>
      <c r="BF1103" s="38"/>
      <c r="BG1103" s="38"/>
      <c r="BH1103" s="38"/>
      <c r="BI1103" s="26"/>
      <c r="BJ1103" s="42">
        <v>0.0716745838138875</v>
      </c>
      <c r="BK1103" s="23">
        <v>18.19269</v>
      </c>
      <c r="BL1103" s="48">
        <f t="shared" si="25"/>
        <v>0.07119472862</v>
      </c>
      <c r="BM1103" s="62">
        <f t="shared" si="26"/>
        <v>17.72906</v>
      </c>
      <c r="BN1103" s="26"/>
      <c r="BO1103" s="42">
        <v>0.0716745838138875</v>
      </c>
      <c r="BP1103" s="23">
        <v>17.89687</v>
      </c>
      <c r="BQ1103" s="48">
        <f t="shared" si="19"/>
        <v>0.07119093403</v>
      </c>
      <c r="BR1103" s="62">
        <f t="shared" si="20"/>
        <v>17.49476</v>
      </c>
      <c r="BS1103" s="26"/>
      <c r="BT1103" s="42">
        <v>0.0693053946874742</v>
      </c>
      <c r="BU1103" s="23">
        <v>18.40584</v>
      </c>
      <c r="BV1103" s="48">
        <f t="shared" si="29"/>
        <v>0.06881989598</v>
      </c>
      <c r="BW1103" s="62">
        <f t="shared" si="30"/>
        <v>17.85479</v>
      </c>
      <c r="BX1103" s="26"/>
      <c r="BY1103" s="42">
        <v>0.0695216916684138</v>
      </c>
      <c r="BZ1103" s="23">
        <v>18.09289</v>
      </c>
      <c r="CA1103" s="48">
        <f t="shared" si="27"/>
        <v>0.06904020421</v>
      </c>
      <c r="CB1103" s="62">
        <f t="shared" si="28"/>
        <v>17.60016</v>
      </c>
      <c r="CC1103" s="7"/>
    </row>
    <row r="1104" ht="15.75" customHeight="1">
      <c r="A1104" s="1"/>
      <c r="B1104" s="38"/>
      <c r="C1104" s="38"/>
      <c r="D1104" s="38"/>
      <c r="E1104" s="38"/>
      <c r="F1104" s="26"/>
      <c r="G1104" s="38"/>
      <c r="H1104" s="38"/>
      <c r="I1104" s="38"/>
      <c r="J1104" s="38"/>
      <c r="K1104" s="26"/>
      <c r="L1104" s="38"/>
      <c r="M1104" s="38"/>
      <c r="N1104" s="38"/>
      <c r="O1104" s="38"/>
      <c r="P1104" s="26"/>
      <c r="Q1104" s="38"/>
      <c r="R1104" s="38"/>
      <c r="S1104" s="38"/>
      <c r="T1104" s="38"/>
      <c r="U1104" s="26"/>
      <c r="V1104" s="38"/>
      <c r="W1104" s="38"/>
      <c r="X1104" s="38"/>
      <c r="Y1104" s="38"/>
      <c r="Z1104" s="26"/>
      <c r="AA1104" s="38"/>
      <c r="AB1104" s="38"/>
      <c r="AC1104" s="38"/>
      <c r="AD1104" s="38"/>
      <c r="AE1104" s="26"/>
      <c r="AF1104" s="38"/>
      <c r="AG1104" s="38"/>
      <c r="AH1104" s="38"/>
      <c r="AI1104" s="38"/>
      <c r="AJ1104" s="26"/>
      <c r="AK1104" s="38"/>
      <c r="AL1104" s="38"/>
      <c r="AM1104" s="38"/>
      <c r="AN1104" s="38"/>
      <c r="AO1104" s="26"/>
      <c r="AP1104" s="38"/>
      <c r="AQ1104" s="38"/>
      <c r="AR1104" s="38"/>
      <c r="AS1104" s="38"/>
      <c r="AT1104" s="26"/>
      <c r="AU1104" s="38"/>
      <c r="AV1104" s="38"/>
      <c r="AW1104" s="38"/>
      <c r="AX1104" s="38"/>
      <c r="AY1104" s="26"/>
      <c r="AZ1104" s="38"/>
      <c r="BA1104" s="38"/>
      <c r="BB1104" s="38"/>
      <c r="BC1104" s="38"/>
      <c r="BD1104" s="26"/>
      <c r="BE1104" s="38"/>
      <c r="BF1104" s="38"/>
      <c r="BG1104" s="38"/>
      <c r="BH1104" s="38"/>
      <c r="BI1104" s="26"/>
      <c r="BJ1104" s="42">
        <v>0.071732977491423</v>
      </c>
      <c r="BK1104" s="23">
        <v>18.19226</v>
      </c>
      <c r="BL1104" s="48">
        <f t="shared" si="25"/>
        <v>0.0712531223</v>
      </c>
      <c r="BM1104" s="62">
        <f t="shared" si="26"/>
        <v>17.72863</v>
      </c>
      <c r="BN1104" s="26"/>
      <c r="BO1104" s="42">
        <v>0.071732977491423</v>
      </c>
      <c r="BP1104" s="23">
        <v>17.8971</v>
      </c>
      <c r="BQ1104" s="48">
        <f t="shared" si="19"/>
        <v>0.07124932771</v>
      </c>
      <c r="BR1104" s="62">
        <f t="shared" si="20"/>
        <v>17.49499</v>
      </c>
      <c r="BS1104" s="26"/>
      <c r="BT1104" s="42">
        <v>0.069399351167525</v>
      </c>
      <c r="BU1104" s="23">
        <v>18.40727</v>
      </c>
      <c r="BV1104" s="48">
        <f t="shared" si="29"/>
        <v>0.06891385246</v>
      </c>
      <c r="BW1104" s="62">
        <f t="shared" si="30"/>
        <v>17.85622</v>
      </c>
      <c r="BX1104" s="26"/>
      <c r="BY1104" s="42">
        <v>0.0696068444124778</v>
      </c>
      <c r="BZ1104" s="23">
        <v>18.09306</v>
      </c>
      <c r="CA1104" s="48">
        <f t="shared" si="27"/>
        <v>0.06912535695</v>
      </c>
      <c r="CB1104" s="62">
        <f t="shared" si="28"/>
        <v>17.60033</v>
      </c>
      <c r="CC1104" s="7"/>
    </row>
    <row r="1105" ht="15.75" customHeight="1">
      <c r="A1105" s="1"/>
      <c r="B1105" s="38"/>
      <c r="C1105" s="38"/>
      <c r="D1105" s="38"/>
      <c r="E1105" s="38"/>
      <c r="F1105" s="26"/>
      <c r="G1105" s="38"/>
      <c r="H1105" s="38"/>
      <c r="I1105" s="38"/>
      <c r="J1105" s="38"/>
      <c r="K1105" s="26"/>
      <c r="L1105" s="38"/>
      <c r="M1105" s="38"/>
      <c r="N1105" s="38"/>
      <c r="O1105" s="38"/>
      <c r="P1105" s="26"/>
      <c r="Q1105" s="38"/>
      <c r="R1105" s="38"/>
      <c r="S1105" s="38"/>
      <c r="T1105" s="38"/>
      <c r="U1105" s="26"/>
      <c r="V1105" s="38"/>
      <c r="W1105" s="38"/>
      <c r="X1105" s="38"/>
      <c r="Y1105" s="38"/>
      <c r="Z1105" s="26"/>
      <c r="AA1105" s="38"/>
      <c r="AB1105" s="38"/>
      <c r="AC1105" s="38"/>
      <c r="AD1105" s="38"/>
      <c r="AE1105" s="26"/>
      <c r="AF1105" s="38"/>
      <c r="AG1105" s="38"/>
      <c r="AH1105" s="38"/>
      <c r="AI1105" s="38"/>
      <c r="AJ1105" s="26"/>
      <c r="AK1105" s="38"/>
      <c r="AL1105" s="38"/>
      <c r="AM1105" s="38"/>
      <c r="AN1105" s="38"/>
      <c r="AO1105" s="26"/>
      <c r="AP1105" s="38"/>
      <c r="AQ1105" s="38"/>
      <c r="AR1105" s="38"/>
      <c r="AS1105" s="38"/>
      <c r="AT1105" s="26"/>
      <c r="AU1105" s="38"/>
      <c r="AV1105" s="38"/>
      <c r="AW1105" s="38"/>
      <c r="AX1105" s="38"/>
      <c r="AY1105" s="26"/>
      <c r="AZ1105" s="38"/>
      <c r="BA1105" s="38"/>
      <c r="BB1105" s="38"/>
      <c r="BC1105" s="38"/>
      <c r="BD1105" s="26"/>
      <c r="BE1105" s="38"/>
      <c r="BF1105" s="38"/>
      <c r="BG1105" s="38"/>
      <c r="BH1105" s="38"/>
      <c r="BI1105" s="26"/>
      <c r="BJ1105" s="42">
        <v>0.0718237382182421</v>
      </c>
      <c r="BK1105" s="23">
        <v>18.19382</v>
      </c>
      <c r="BL1105" s="48">
        <f t="shared" si="25"/>
        <v>0.07134388303</v>
      </c>
      <c r="BM1105" s="62">
        <f t="shared" si="26"/>
        <v>17.73019</v>
      </c>
      <c r="BN1105" s="26"/>
      <c r="BO1105" s="42">
        <v>0.0718237382182421</v>
      </c>
      <c r="BP1105" s="23">
        <v>17.89899</v>
      </c>
      <c r="BQ1105" s="48">
        <f t="shared" si="19"/>
        <v>0.07134008844</v>
      </c>
      <c r="BR1105" s="62">
        <f t="shared" si="20"/>
        <v>17.49688</v>
      </c>
      <c r="BS1105" s="26"/>
      <c r="BT1105" s="42">
        <v>0.0694661803467971</v>
      </c>
      <c r="BU1105" s="23">
        <v>18.41146</v>
      </c>
      <c r="BV1105" s="48">
        <f t="shared" si="29"/>
        <v>0.06898068164</v>
      </c>
      <c r="BW1105" s="62">
        <f t="shared" si="30"/>
        <v>17.86041</v>
      </c>
      <c r="BX1105" s="26"/>
      <c r="BY1105" s="42">
        <v>0.06966228705341</v>
      </c>
      <c r="BZ1105" s="23">
        <v>18.09578</v>
      </c>
      <c r="CA1105" s="48">
        <f t="shared" si="27"/>
        <v>0.06918079959</v>
      </c>
      <c r="CB1105" s="62">
        <f t="shared" si="28"/>
        <v>17.60305</v>
      </c>
      <c r="CC1105" s="7"/>
    </row>
    <row r="1106" ht="15.75" customHeight="1">
      <c r="A1106" s="1"/>
      <c r="B1106" s="38"/>
      <c r="C1106" s="38"/>
      <c r="D1106" s="38"/>
      <c r="E1106" s="38"/>
      <c r="F1106" s="26"/>
      <c r="G1106" s="38"/>
      <c r="H1106" s="38"/>
      <c r="I1106" s="38"/>
      <c r="J1106" s="38"/>
      <c r="K1106" s="26"/>
      <c r="L1106" s="38"/>
      <c r="M1106" s="38"/>
      <c r="N1106" s="38"/>
      <c r="O1106" s="38"/>
      <c r="P1106" s="26"/>
      <c r="Q1106" s="38"/>
      <c r="R1106" s="38"/>
      <c r="S1106" s="38"/>
      <c r="T1106" s="38"/>
      <c r="U1106" s="26"/>
      <c r="V1106" s="38"/>
      <c r="W1106" s="38"/>
      <c r="X1106" s="38"/>
      <c r="Y1106" s="38"/>
      <c r="Z1106" s="26"/>
      <c r="AA1106" s="38"/>
      <c r="AB1106" s="38"/>
      <c r="AC1106" s="38"/>
      <c r="AD1106" s="38"/>
      <c r="AE1106" s="26"/>
      <c r="AF1106" s="38"/>
      <c r="AG1106" s="38"/>
      <c r="AH1106" s="38"/>
      <c r="AI1106" s="38"/>
      <c r="AJ1106" s="26"/>
      <c r="AK1106" s="38"/>
      <c r="AL1106" s="38"/>
      <c r="AM1106" s="38"/>
      <c r="AN1106" s="38"/>
      <c r="AO1106" s="26"/>
      <c r="AP1106" s="38"/>
      <c r="AQ1106" s="38"/>
      <c r="AR1106" s="38"/>
      <c r="AS1106" s="38"/>
      <c r="AT1106" s="26"/>
      <c r="AU1106" s="38"/>
      <c r="AV1106" s="38"/>
      <c r="AW1106" s="38"/>
      <c r="AX1106" s="38"/>
      <c r="AY1106" s="26"/>
      <c r="AZ1106" s="38"/>
      <c r="BA1106" s="38"/>
      <c r="BB1106" s="38"/>
      <c r="BC1106" s="38"/>
      <c r="BD1106" s="26"/>
      <c r="BE1106" s="38"/>
      <c r="BF1106" s="38"/>
      <c r="BG1106" s="38"/>
      <c r="BH1106" s="38"/>
      <c r="BI1106" s="26"/>
      <c r="BJ1106" s="42">
        <v>0.0719020786863305</v>
      </c>
      <c r="BK1106" s="23">
        <v>18.19794</v>
      </c>
      <c r="BL1106" s="48">
        <f t="shared" si="25"/>
        <v>0.0714222235</v>
      </c>
      <c r="BM1106" s="62">
        <f t="shared" si="26"/>
        <v>17.73431</v>
      </c>
      <c r="BN1106" s="26"/>
      <c r="BO1106" s="42">
        <v>0.0719020786863305</v>
      </c>
      <c r="BP1106" s="23">
        <v>17.90084</v>
      </c>
      <c r="BQ1106" s="48">
        <f t="shared" si="19"/>
        <v>0.07141842891</v>
      </c>
      <c r="BR1106" s="62">
        <f t="shared" si="20"/>
        <v>17.49873</v>
      </c>
      <c r="BS1106" s="26"/>
      <c r="BT1106" s="42">
        <v>0.0695732465049375</v>
      </c>
      <c r="BU1106" s="23">
        <v>18.41007</v>
      </c>
      <c r="BV1106" s="48">
        <f t="shared" si="29"/>
        <v>0.0690877478</v>
      </c>
      <c r="BW1106" s="62">
        <f t="shared" si="30"/>
        <v>17.85902</v>
      </c>
      <c r="BX1106" s="26"/>
      <c r="BY1106" s="42">
        <v>0.0697857778951856</v>
      </c>
      <c r="BZ1106" s="23">
        <v>18.09747</v>
      </c>
      <c r="CA1106" s="48">
        <f t="shared" si="27"/>
        <v>0.06930429043</v>
      </c>
      <c r="CB1106" s="62">
        <f t="shared" si="28"/>
        <v>17.60474</v>
      </c>
      <c r="CC1106" s="7"/>
    </row>
    <row r="1107" ht="15.75" customHeight="1">
      <c r="A1107" s="1"/>
      <c r="B1107" s="38"/>
      <c r="C1107" s="38"/>
      <c r="D1107" s="38"/>
      <c r="E1107" s="38"/>
      <c r="F1107" s="26"/>
      <c r="G1107" s="38"/>
      <c r="H1107" s="38"/>
      <c r="I1107" s="38"/>
      <c r="J1107" s="38"/>
      <c r="K1107" s="26"/>
      <c r="L1107" s="38"/>
      <c r="M1107" s="38"/>
      <c r="N1107" s="38"/>
      <c r="O1107" s="38"/>
      <c r="P1107" s="26"/>
      <c r="Q1107" s="38"/>
      <c r="R1107" s="38"/>
      <c r="S1107" s="38"/>
      <c r="T1107" s="38"/>
      <c r="U1107" s="26"/>
      <c r="V1107" s="38"/>
      <c r="W1107" s="38"/>
      <c r="X1107" s="38"/>
      <c r="Y1107" s="38"/>
      <c r="Z1107" s="26"/>
      <c r="AA1107" s="38"/>
      <c r="AB1107" s="38"/>
      <c r="AC1107" s="38"/>
      <c r="AD1107" s="38"/>
      <c r="AE1107" s="26"/>
      <c r="AF1107" s="38"/>
      <c r="AG1107" s="38"/>
      <c r="AH1107" s="38"/>
      <c r="AI1107" s="38"/>
      <c r="AJ1107" s="26"/>
      <c r="AK1107" s="38"/>
      <c r="AL1107" s="38"/>
      <c r="AM1107" s="38"/>
      <c r="AN1107" s="38"/>
      <c r="AO1107" s="26"/>
      <c r="AP1107" s="38"/>
      <c r="AQ1107" s="38"/>
      <c r="AR1107" s="38"/>
      <c r="AS1107" s="38"/>
      <c r="AT1107" s="26"/>
      <c r="AU1107" s="38"/>
      <c r="AV1107" s="38"/>
      <c r="AW1107" s="38"/>
      <c r="AX1107" s="38"/>
      <c r="AY1107" s="26"/>
      <c r="AZ1107" s="38"/>
      <c r="BA1107" s="38"/>
      <c r="BB1107" s="38"/>
      <c r="BC1107" s="38"/>
      <c r="BD1107" s="26"/>
      <c r="BE1107" s="38"/>
      <c r="BF1107" s="38"/>
      <c r="BG1107" s="38"/>
      <c r="BH1107" s="38"/>
      <c r="BI1107" s="26"/>
      <c r="BJ1107" s="42">
        <v>0.0719871563615868</v>
      </c>
      <c r="BK1107" s="23">
        <v>18.19653</v>
      </c>
      <c r="BL1107" s="48">
        <f t="shared" si="25"/>
        <v>0.07150730117</v>
      </c>
      <c r="BM1107" s="62">
        <f t="shared" si="26"/>
        <v>17.7329</v>
      </c>
      <c r="BN1107" s="26"/>
      <c r="BO1107" s="42">
        <v>0.0719871563615868</v>
      </c>
      <c r="BP1107" s="23">
        <v>17.9018</v>
      </c>
      <c r="BQ1107" s="48">
        <f t="shared" si="19"/>
        <v>0.07150350658</v>
      </c>
      <c r="BR1107" s="62">
        <f t="shared" si="20"/>
        <v>17.49969</v>
      </c>
      <c r="BS1107" s="26"/>
      <c r="BT1107" s="42">
        <v>0.0696434533046053</v>
      </c>
      <c r="BU1107" s="23">
        <v>18.41183</v>
      </c>
      <c r="BV1107" s="48">
        <f t="shared" si="29"/>
        <v>0.0691579546</v>
      </c>
      <c r="BW1107" s="62">
        <f t="shared" si="30"/>
        <v>17.86078</v>
      </c>
      <c r="BX1107" s="26"/>
      <c r="BY1107" s="42">
        <v>0.0697966860780606</v>
      </c>
      <c r="BZ1107" s="23">
        <v>18.09837</v>
      </c>
      <c r="CA1107" s="48">
        <f t="shared" si="27"/>
        <v>0.06931519862</v>
      </c>
      <c r="CB1107" s="62">
        <f t="shared" si="28"/>
        <v>17.60564</v>
      </c>
      <c r="CC1107" s="7"/>
    </row>
    <row r="1108" ht="15.75" customHeight="1">
      <c r="A1108" s="1"/>
      <c r="B1108" s="38"/>
      <c r="C1108" s="38"/>
      <c r="D1108" s="38"/>
      <c r="E1108" s="38"/>
      <c r="F1108" s="26"/>
      <c r="G1108" s="38"/>
      <c r="H1108" s="38"/>
      <c r="I1108" s="38"/>
      <c r="J1108" s="38"/>
      <c r="K1108" s="26"/>
      <c r="L1108" s="38"/>
      <c r="M1108" s="38"/>
      <c r="N1108" s="38"/>
      <c r="O1108" s="38"/>
      <c r="P1108" s="26"/>
      <c r="Q1108" s="38"/>
      <c r="R1108" s="38"/>
      <c r="S1108" s="38"/>
      <c r="T1108" s="38"/>
      <c r="U1108" s="26"/>
      <c r="V1108" s="38"/>
      <c r="W1108" s="38"/>
      <c r="X1108" s="38"/>
      <c r="Y1108" s="38"/>
      <c r="Z1108" s="26"/>
      <c r="AA1108" s="38"/>
      <c r="AB1108" s="38"/>
      <c r="AC1108" s="38"/>
      <c r="AD1108" s="38"/>
      <c r="AE1108" s="26"/>
      <c r="AF1108" s="38"/>
      <c r="AG1108" s="38"/>
      <c r="AH1108" s="38"/>
      <c r="AI1108" s="38"/>
      <c r="AJ1108" s="26"/>
      <c r="AK1108" s="38"/>
      <c r="AL1108" s="38"/>
      <c r="AM1108" s="38"/>
      <c r="AN1108" s="38"/>
      <c r="AO1108" s="26"/>
      <c r="AP1108" s="38"/>
      <c r="AQ1108" s="38"/>
      <c r="AR1108" s="38"/>
      <c r="AS1108" s="38"/>
      <c r="AT1108" s="26"/>
      <c r="AU1108" s="38"/>
      <c r="AV1108" s="38"/>
      <c r="AW1108" s="38"/>
      <c r="AX1108" s="38"/>
      <c r="AY1108" s="26"/>
      <c r="AZ1108" s="38"/>
      <c r="BA1108" s="38"/>
      <c r="BB1108" s="38"/>
      <c r="BC1108" s="38"/>
      <c r="BD1108" s="26"/>
      <c r="BE1108" s="38"/>
      <c r="BF1108" s="38"/>
      <c r="BG1108" s="38"/>
      <c r="BH1108" s="38"/>
      <c r="BI1108" s="26"/>
      <c r="BJ1108" s="42">
        <v>0.072068818904947</v>
      </c>
      <c r="BK1108" s="23">
        <v>18.19955</v>
      </c>
      <c r="BL1108" s="48">
        <f t="shared" si="25"/>
        <v>0.07158896371</v>
      </c>
      <c r="BM1108" s="62">
        <f t="shared" si="26"/>
        <v>17.73592</v>
      </c>
      <c r="BN1108" s="26"/>
      <c r="BO1108" s="42">
        <v>0.072068818904947</v>
      </c>
      <c r="BP1108" s="23">
        <v>17.9016</v>
      </c>
      <c r="BQ1108" s="48">
        <f t="shared" si="19"/>
        <v>0.07158516912</v>
      </c>
      <c r="BR1108" s="62">
        <f t="shared" si="20"/>
        <v>17.49949</v>
      </c>
      <c r="BS1108" s="26"/>
      <c r="BT1108" s="42">
        <v>0.0697600869615658</v>
      </c>
      <c r="BU1108" s="23">
        <v>18.41409</v>
      </c>
      <c r="BV1108" s="48">
        <f t="shared" si="29"/>
        <v>0.06927458826</v>
      </c>
      <c r="BW1108" s="62">
        <f t="shared" si="30"/>
        <v>17.86304</v>
      </c>
      <c r="BX1108" s="26"/>
      <c r="BY1108" s="42">
        <v>0.0698543393167872</v>
      </c>
      <c r="BZ1108" s="23">
        <v>18.10043</v>
      </c>
      <c r="CA1108" s="48">
        <f t="shared" si="27"/>
        <v>0.06937285186</v>
      </c>
      <c r="CB1108" s="62">
        <f t="shared" si="28"/>
        <v>17.6077</v>
      </c>
      <c r="CC1108" s="7"/>
    </row>
    <row r="1109" ht="15.75" customHeight="1">
      <c r="A1109" s="1"/>
      <c r="B1109" s="38"/>
      <c r="C1109" s="38"/>
      <c r="D1109" s="38"/>
      <c r="E1109" s="38"/>
      <c r="F1109" s="26"/>
      <c r="G1109" s="38"/>
      <c r="H1109" s="38"/>
      <c r="I1109" s="38"/>
      <c r="J1109" s="38"/>
      <c r="K1109" s="26"/>
      <c r="L1109" s="38"/>
      <c r="M1109" s="38"/>
      <c r="N1109" s="38"/>
      <c r="O1109" s="38"/>
      <c r="P1109" s="26"/>
      <c r="Q1109" s="38"/>
      <c r="R1109" s="38"/>
      <c r="S1109" s="38"/>
      <c r="T1109" s="38"/>
      <c r="U1109" s="26"/>
      <c r="V1109" s="38"/>
      <c r="W1109" s="38"/>
      <c r="X1109" s="38"/>
      <c r="Y1109" s="38"/>
      <c r="Z1109" s="26"/>
      <c r="AA1109" s="38"/>
      <c r="AB1109" s="38"/>
      <c r="AC1109" s="38"/>
      <c r="AD1109" s="38"/>
      <c r="AE1109" s="26"/>
      <c r="AF1109" s="38"/>
      <c r="AG1109" s="38"/>
      <c r="AH1109" s="38"/>
      <c r="AI1109" s="38"/>
      <c r="AJ1109" s="26"/>
      <c r="AK1109" s="38"/>
      <c r="AL1109" s="38"/>
      <c r="AM1109" s="38"/>
      <c r="AN1109" s="38"/>
      <c r="AO1109" s="26"/>
      <c r="AP1109" s="38"/>
      <c r="AQ1109" s="38"/>
      <c r="AR1109" s="38"/>
      <c r="AS1109" s="38"/>
      <c r="AT1109" s="26"/>
      <c r="AU1109" s="38"/>
      <c r="AV1109" s="38"/>
      <c r="AW1109" s="38"/>
      <c r="AX1109" s="38"/>
      <c r="AY1109" s="26"/>
      <c r="AZ1109" s="38"/>
      <c r="BA1109" s="38"/>
      <c r="BB1109" s="38"/>
      <c r="BC1109" s="38"/>
      <c r="BD1109" s="26"/>
      <c r="BE1109" s="38"/>
      <c r="BF1109" s="38"/>
      <c r="BG1109" s="38"/>
      <c r="BH1109" s="38"/>
      <c r="BI1109" s="26"/>
      <c r="BJ1109" s="42">
        <v>0.0721382212535944</v>
      </c>
      <c r="BK1109" s="23">
        <v>18.20157</v>
      </c>
      <c r="BL1109" s="48">
        <f t="shared" si="25"/>
        <v>0.07165836606</v>
      </c>
      <c r="BM1109" s="62">
        <f t="shared" si="26"/>
        <v>17.73794</v>
      </c>
      <c r="BN1109" s="26"/>
      <c r="BO1109" s="42">
        <v>0.0721382212535944</v>
      </c>
      <c r="BP1109" s="23">
        <v>17.90463</v>
      </c>
      <c r="BQ1109" s="48">
        <f t="shared" si="19"/>
        <v>0.07165457147</v>
      </c>
      <c r="BR1109" s="62">
        <f t="shared" si="20"/>
        <v>17.50252</v>
      </c>
      <c r="BS1109" s="26"/>
      <c r="BT1109" s="42">
        <v>0.0697919002359315</v>
      </c>
      <c r="BU1109" s="23">
        <v>18.41503</v>
      </c>
      <c r="BV1109" s="48">
        <f t="shared" si="29"/>
        <v>0.06930640153</v>
      </c>
      <c r="BW1109" s="62">
        <f t="shared" si="30"/>
        <v>17.86398</v>
      </c>
      <c r="BX1109" s="26"/>
      <c r="BY1109" s="42">
        <v>0.0700376147248554</v>
      </c>
      <c r="BZ1109" s="23">
        <v>18.10326</v>
      </c>
      <c r="CA1109" s="48">
        <f t="shared" si="27"/>
        <v>0.06955612726</v>
      </c>
      <c r="CB1109" s="62">
        <f t="shared" si="28"/>
        <v>17.61053</v>
      </c>
      <c r="CC1109" s="7"/>
    </row>
    <row r="1110" ht="15.75" customHeight="1">
      <c r="A1110" s="1"/>
      <c r="B1110" s="38"/>
      <c r="C1110" s="38"/>
      <c r="D1110" s="38"/>
      <c r="E1110" s="38"/>
      <c r="F1110" s="26"/>
      <c r="G1110" s="38"/>
      <c r="H1110" s="38"/>
      <c r="I1110" s="38"/>
      <c r="J1110" s="38"/>
      <c r="K1110" s="26"/>
      <c r="L1110" s="38"/>
      <c r="M1110" s="38"/>
      <c r="N1110" s="38"/>
      <c r="O1110" s="38"/>
      <c r="P1110" s="26"/>
      <c r="Q1110" s="38"/>
      <c r="R1110" s="38"/>
      <c r="S1110" s="38"/>
      <c r="T1110" s="38"/>
      <c r="U1110" s="26"/>
      <c r="V1110" s="38"/>
      <c r="W1110" s="38"/>
      <c r="X1110" s="38"/>
      <c r="Y1110" s="38"/>
      <c r="Z1110" s="26"/>
      <c r="AA1110" s="38"/>
      <c r="AB1110" s="38"/>
      <c r="AC1110" s="38"/>
      <c r="AD1110" s="38"/>
      <c r="AE1110" s="26"/>
      <c r="AF1110" s="38"/>
      <c r="AG1110" s="38"/>
      <c r="AH1110" s="38"/>
      <c r="AI1110" s="38"/>
      <c r="AJ1110" s="26"/>
      <c r="AK1110" s="38"/>
      <c r="AL1110" s="38"/>
      <c r="AM1110" s="38"/>
      <c r="AN1110" s="38"/>
      <c r="AO1110" s="26"/>
      <c r="AP1110" s="38"/>
      <c r="AQ1110" s="38"/>
      <c r="AR1110" s="38"/>
      <c r="AS1110" s="38"/>
      <c r="AT1110" s="26"/>
      <c r="AU1110" s="38"/>
      <c r="AV1110" s="38"/>
      <c r="AW1110" s="38"/>
      <c r="AX1110" s="38"/>
      <c r="AY1110" s="26"/>
      <c r="AZ1110" s="38"/>
      <c r="BA1110" s="38"/>
      <c r="BB1110" s="38"/>
      <c r="BC1110" s="38"/>
      <c r="BD1110" s="26"/>
      <c r="BE1110" s="38"/>
      <c r="BF1110" s="38"/>
      <c r="BG1110" s="38"/>
      <c r="BH1110" s="38"/>
      <c r="BI1110" s="26"/>
      <c r="BJ1110" s="42">
        <v>0.0721926621902493</v>
      </c>
      <c r="BK1110" s="23">
        <v>18.20111</v>
      </c>
      <c r="BL1110" s="48">
        <f t="shared" si="25"/>
        <v>0.071712807</v>
      </c>
      <c r="BM1110" s="62">
        <f t="shared" si="26"/>
        <v>17.73748</v>
      </c>
      <c r="BN1110" s="26"/>
      <c r="BO1110" s="42">
        <v>0.0721926621902493</v>
      </c>
      <c r="BP1110" s="23">
        <v>17.90606</v>
      </c>
      <c r="BQ1110" s="48">
        <f t="shared" si="19"/>
        <v>0.07170901241</v>
      </c>
      <c r="BR1110" s="62">
        <f t="shared" si="20"/>
        <v>17.50395</v>
      </c>
      <c r="BS1110" s="26"/>
      <c r="BT1110" s="42">
        <v>0.069899211074498</v>
      </c>
      <c r="BU1110" s="23">
        <v>18.41445</v>
      </c>
      <c r="BV1110" s="48">
        <f t="shared" si="29"/>
        <v>0.06941371237</v>
      </c>
      <c r="BW1110" s="62">
        <f t="shared" si="30"/>
        <v>17.8634</v>
      </c>
      <c r="BX1110" s="26"/>
      <c r="BY1110" s="42">
        <v>0.0700559555866709</v>
      </c>
      <c r="BZ1110" s="23">
        <v>18.10152</v>
      </c>
      <c r="CA1110" s="48">
        <f t="shared" si="27"/>
        <v>0.06957446813</v>
      </c>
      <c r="CB1110" s="62">
        <f t="shared" si="28"/>
        <v>17.60879</v>
      </c>
      <c r="CC1110" s="7"/>
    </row>
    <row r="1111" ht="15.75" customHeight="1">
      <c r="A1111" s="1"/>
      <c r="B1111" s="38"/>
      <c r="C1111" s="38"/>
      <c r="D1111" s="38"/>
      <c r="E1111" s="38"/>
      <c r="F1111" s="26"/>
      <c r="G1111" s="38"/>
      <c r="H1111" s="38"/>
      <c r="I1111" s="38"/>
      <c r="J1111" s="38"/>
      <c r="K1111" s="26"/>
      <c r="L1111" s="38"/>
      <c r="M1111" s="38"/>
      <c r="N1111" s="38"/>
      <c r="O1111" s="38"/>
      <c r="P1111" s="26"/>
      <c r="Q1111" s="38"/>
      <c r="R1111" s="38"/>
      <c r="S1111" s="38"/>
      <c r="T1111" s="38"/>
      <c r="U1111" s="26"/>
      <c r="V1111" s="38"/>
      <c r="W1111" s="38"/>
      <c r="X1111" s="38"/>
      <c r="Y1111" s="38"/>
      <c r="Z1111" s="26"/>
      <c r="AA1111" s="38"/>
      <c r="AB1111" s="38"/>
      <c r="AC1111" s="38"/>
      <c r="AD1111" s="38"/>
      <c r="AE1111" s="26"/>
      <c r="AF1111" s="38"/>
      <c r="AG1111" s="38"/>
      <c r="AH1111" s="38"/>
      <c r="AI1111" s="38"/>
      <c r="AJ1111" s="26"/>
      <c r="AK1111" s="38"/>
      <c r="AL1111" s="38"/>
      <c r="AM1111" s="38"/>
      <c r="AN1111" s="38"/>
      <c r="AO1111" s="26"/>
      <c r="AP1111" s="38"/>
      <c r="AQ1111" s="38"/>
      <c r="AR1111" s="38"/>
      <c r="AS1111" s="38"/>
      <c r="AT1111" s="26"/>
      <c r="AU1111" s="38"/>
      <c r="AV1111" s="38"/>
      <c r="AW1111" s="38"/>
      <c r="AX1111" s="38"/>
      <c r="AY1111" s="26"/>
      <c r="AZ1111" s="38"/>
      <c r="BA1111" s="38"/>
      <c r="BB1111" s="38"/>
      <c r="BC1111" s="38"/>
      <c r="BD1111" s="26"/>
      <c r="BE1111" s="38"/>
      <c r="BF1111" s="38"/>
      <c r="BG1111" s="38"/>
      <c r="BH1111" s="38"/>
      <c r="BI1111" s="26"/>
      <c r="BJ1111" s="42">
        <v>0.0722584584193149</v>
      </c>
      <c r="BK1111" s="23">
        <v>18.20272</v>
      </c>
      <c r="BL1111" s="48">
        <f t="shared" si="25"/>
        <v>0.07177860323</v>
      </c>
      <c r="BM1111" s="62">
        <f t="shared" si="26"/>
        <v>17.73909</v>
      </c>
      <c r="BN1111" s="26"/>
      <c r="BO1111" s="42">
        <v>0.0722584584193149</v>
      </c>
      <c r="BP1111" s="23">
        <v>17.90575</v>
      </c>
      <c r="BQ1111" s="48">
        <f t="shared" si="19"/>
        <v>0.07177480864</v>
      </c>
      <c r="BR1111" s="62">
        <f t="shared" si="20"/>
        <v>17.50364</v>
      </c>
      <c r="BS1111" s="26"/>
      <c r="BT1111" s="42">
        <v>0.0699276597087226</v>
      </c>
      <c r="BU1111" s="23">
        <v>18.4187</v>
      </c>
      <c r="BV1111" s="48">
        <f t="shared" si="29"/>
        <v>0.069442161</v>
      </c>
      <c r="BW1111" s="62">
        <f t="shared" si="30"/>
        <v>17.86765</v>
      </c>
      <c r="BX1111" s="26"/>
      <c r="BY1111" s="42">
        <v>0.0701511121780918</v>
      </c>
      <c r="BZ1111" s="23">
        <v>18.10504</v>
      </c>
      <c r="CA1111" s="48">
        <f t="shared" si="27"/>
        <v>0.06966962472</v>
      </c>
      <c r="CB1111" s="62">
        <f t="shared" si="28"/>
        <v>17.61231</v>
      </c>
      <c r="CC1111" s="7"/>
    </row>
    <row r="1112" ht="15.75" customHeight="1">
      <c r="A1112" s="1"/>
      <c r="B1112" s="38"/>
      <c r="C1112" s="38"/>
      <c r="D1112" s="38"/>
      <c r="E1112" s="38"/>
      <c r="F1112" s="26"/>
      <c r="G1112" s="38"/>
      <c r="H1112" s="38"/>
      <c r="I1112" s="38"/>
      <c r="J1112" s="38"/>
      <c r="K1112" s="26"/>
      <c r="L1112" s="38"/>
      <c r="M1112" s="38"/>
      <c r="N1112" s="38"/>
      <c r="O1112" s="38"/>
      <c r="P1112" s="26"/>
      <c r="Q1112" s="38"/>
      <c r="R1112" s="38"/>
      <c r="S1112" s="38"/>
      <c r="T1112" s="38"/>
      <c r="U1112" s="26"/>
      <c r="V1112" s="38"/>
      <c r="W1112" s="38"/>
      <c r="X1112" s="38"/>
      <c r="Y1112" s="38"/>
      <c r="Z1112" s="26"/>
      <c r="AA1112" s="38"/>
      <c r="AB1112" s="38"/>
      <c r="AC1112" s="38"/>
      <c r="AD1112" s="38"/>
      <c r="AE1112" s="26"/>
      <c r="AF1112" s="38"/>
      <c r="AG1112" s="38"/>
      <c r="AH1112" s="38"/>
      <c r="AI1112" s="38"/>
      <c r="AJ1112" s="26"/>
      <c r="AK1112" s="38"/>
      <c r="AL1112" s="38"/>
      <c r="AM1112" s="38"/>
      <c r="AN1112" s="38"/>
      <c r="AO1112" s="26"/>
      <c r="AP1112" s="38"/>
      <c r="AQ1112" s="38"/>
      <c r="AR1112" s="38"/>
      <c r="AS1112" s="38"/>
      <c r="AT1112" s="26"/>
      <c r="AU1112" s="38"/>
      <c r="AV1112" s="38"/>
      <c r="AW1112" s="38"/>
      <c r="AX1112" s="38"/>
      <c r="AY1112" s="26"/>
      <c r="AZ1112" s="38"/>
      <c r="BA1112" s="38"/>
      <c r="BB1112" s="38"/>
      <c r="BC1112" s="38"/>
      <c r="BD1112" s="26"/>
      <c r="BE1112" s="38"/>
      <c r="BF1112" s="38"/>
      <c r="BG1112" s="38"/>
      <c r="BH1112" s="38"/>
      <c r="BI1112" s="26"/>
      <c r="BJ1112" s="42">
        <v>0.0723759772786663</v>
      </c>
      <c r="BK1112" s="23">
        <v>18.20505</v>
      </c>
      <c r="BL1112" s="48">
        <f t="shared" si="25"/>
        <v>0.07189612209</v>
      </c>
      <c r="BM1112" s="62">
        <f t="shared" si="26"/>
        <v>17.74142</v>
      </c>
      <c r="BN1112" s="26"/>
      <c r="BO1112" s="42">
        <v>0.0723759772786663</v>
      </c>
      <c r="BP1112" s="23">
        <v>17.90824</v>
      </c>
      <c r="BQ1112" s="48">
        <f t="shared" si="19"/>
        <v>0.0718923275</v>
      </c>
      <c r="BR1112" s="62">
        <f t="shared" si="20"/>
        <v>17.50613</v>
      </c>
      <c r="BS1112" s="26"/>
      <c r="BT1112" s="42">
        <v>0.070026468210004</v>
      </c>
      <c r="BU1112" s="23">
        <v>18.41836</v>
      </c>
      <c r="BV1112" s="48">
        <f t="shared" si="29"/>
        <v>0.0695409695</v>
      </c>
      <c r="BW1112" s="62">
        <f t="shared" si="30"/>
        <v>17.86731</v>
      </c>
      <c r="BX1112" s="26"/>
      <c r="BY1112" s="42">
        <v>0.0702092848763551</v>
      </c>
      <c r="BZ1112" s="23">
        <v>18.10661</v>
      </c>
      <c r="CA1112" s="48">
        <f t="shared" si="27"/>
        <v>0.06972779741</v>
      </c>
      <c r="CB1112" s="62">
        <f t="shared" si="28"/>
        <v>17.61388</v>
      </c>
      <c r="CC1112" s="7"/>
    </row>
    <row r="1113" ht="15.75" customHeight="1">
      <c r="A1113" s="1"/>
      <c r="B1113" s="38"/>
      <c r="C1113" s="38"/>
      <c r="D1113" s="38"/>
      <c r="E1113" s="38"/>
      <c r="F1113" s="26"/>
      <c r="G1113" s="38"/>
      <c r="H1113" s="38"/>
      <c r="I1113" s="38"/>
      <c r="J1113" s="38"/>
      <c r="K1113" s="26"/>
      <c r="L1113" s="38"/>
      <c r="M1113" s="38"/>
      <c r="N1113" s="38"/>
      <c r="O1113" s="38"/>
      <c r="P1113" s="26"/>
      <c r="Q1113" s="38"/>
      <c r="R1113" s="38"/>
      <c r="S1113" s="38"/>
      <c r="T1113" s="38"/>
      <c r="U1113" s="26"/>
      <c r="V1113" s="38"/>
      <c r="W1113" s="38"/>
      <c r="X1113" s="38"/>
      <c r="Y1113" s="38"/>
      <c r="Z1113" s="26"/>
      <c r="AA1113" s="38"/>
      <c r="AB1113" s="38"/>
      <c r="AC1113" s="38"/>
      <c r="AD1113" s="38"/>
      <c r="AE1113" s="26"/>
      <c r="AF1113" s="38"/>
      <c r="AG1113" s="38"/>
      <c r="AH1113" s="38"/>
      <c r="AI1113" s="38"/>
      <c r="AJ1113" s="26"/>
      <c r="AK1113" s="38"/>
      <c r="AL1113" s="38"/>
      <c r="AM1113" s="38"/>
      <c r="AN1113" s="38"/>
      <c r="AO1113" s="26"/>
      <c r="AP1113" s="38"/>
      <c r="AQ1113" s="38"/>
      <c r="AR1113" s="38"/>
      <c r="AS1113" s="38"/>
      <c r="AT1113" s="26"/>
      <c r="AU1113" s="38"/>
      <c r="AV1113" s="38"/>
      <c r="AW1113" s="38"/>
      <c r="AX1113" s="38"/>
      <c r="AY1113" s="26"/>
      <c r="AZ1113" s="38"/>
      <c r="BA1113" s="38"/>
      <c r="BB1113" s="38"/>
      <c r="BC1113" s="38"/>
      <c r="BD1113" s="26"/>
      <c r="BE1113" s="38"/>
      <c r="BF1113" s="38"/>
      <c r="BG1113" s="38"/>
      <c r="BH1113" s="38"/>
      <c r="BI1113" s="26"/>
      <c r="BJ1113" s="42">
        <v>0.0724527854069452</v>
      </c>
      <c r="BK1113" s="23">
        <v>18.20354</v>
      </c>
      <c r="BL1113" s="48">
        <f t="shared" si="25"/>
        <v>0.07197293022</v>
      </c>
      <c r="BM1113" s="62">
        <f t="shared" si="26"/>
        <v>17.73991</v>
      </c>
      <c r="BN1113" s="26"/>
      <c r="BO1113" s="42">
        <v>0.0724527854069452</v>
      </c>
      <c r="BP1113" s="23">
        <v>17.91127</v>
      </c>
      <c r="BQ1113" s="48">
        <f t="shared" si="19"/>
        <v>0.07196913563</v>
      </c>
      <c r="BR1113" s="62">
        <f t="shared" si="20"/>
        <v>17.50916</v>
      </c>
      <c r="BS1113" s="26"/>
      <c r="BT1113" s="42">
        <v>0.070135705808392</v>
      </c>
      <c r="BU1113" s="23">
        <v>18.41975</v>
      </c>
      <c r="BV1113" s="48">
        <f t="shared" si="29"/>
        <v>0.0696502071</v>
      </c>
      <c r="BW1113" s="62">
        <f t="shared" si="30"/>
        <v>17.8687</v>
      </c>
      <c r="BX1113" s="26"/>
      <c r="BY1113" s="42">
        <v>0.0703018244613045</v>
      </c>
      <c r="BZ1113" s="23">
        <v>18.10674</v>
      </c>
      <c r="CA1113" s="48">
        <f t="shared" si="27"/>
        <v>0.069820337</v>
      </c>
      <c r="CB1113" s="62">
        <f t="shared" si="28"/>
        <v>17.61401</v>
      </c>
      <c r="CC1113" s="7"/>
    </row>
    <row r="1114" ht="15.75" customHeight="1">
      <c r="A1114" s="1"/>
      <c r="B1114" s="38"/>
      <c r="C1114" s="38"/>
      <c r="D1114" s="38"/>
      <c r="E1114" s="38"/>
      <c r="F1114" s="26"/>
      <c r="G1114" s="38"/>
      <c r="H1114" s="38"/>
      <c r="I1114" s="38"/>
      <c r="J1114" s="38"/>
      <c r="K1114" s="26"/>
      <c r="L1114" s="38"/>
      <c r="M1114" s="38"/>
      <c r="N1114" s="38"/>
      <c r="O1114" s="38"/>
      <c r="P1114" s="26"/>
      <c r="Q1114" s="38"/>
      <c r="R1114" s="38"/>
      <c r="S1114" s="38"/>
      <c r="T1114" s="38"/>
      <c r="U1114" s="26"/>
      <c r="V1114" s="38"/>
      <c r="W1114" s="38"/>
      <c r="X1114" s="38"/>
      <c r="Y1114" s="38"/>
      <c r="Z1114" s="26"/>
      <c r="AA1114" s="38"/>
      <c r="AB1114" s="38"/>
      <c r="AC1114" s="38"/>
      <c r="AD1114" s="38"/>
      <c r="AE1114" s="26"/>
      <c r="AF1114" s="38"/>
      <c r="AG1114" s="38"/>
      <c r="AH1114" s="38"/>
      <c r="AI1114" s="38"/>
      <c r="AJ1114" s="26"/>
      <c r="AK1114" s="38"/>
      <c r="AL1114" s="38"/>
      <c r="AM1114" s="38"/>
      <c r="AN1114" s="38"/>
      <c r="AO1114" s="26"/>
      <c r="AP1114" s="38"/>
      <c r="AQ1114" s="38"/>
      <c r="AR1114" s="38"/>
      <c r="AS1114" s="38"/>
      <c r="AT1114" s="26"/>
      <c r="AU1114" s="38"/>
      <c r="AV1114" s="38"/>
      <c r="AW1114" s="38"/>
      <c r="AX1114" s="38"/>
      <c r="AY1114" s="26"/>
      <c r="AZ1114" s="38"/>
      <c r="BA1114" s="38"/>
      <c r="BB1114" s="38"/>
      <c r="BC1114" s="38"/>
      <c r="BD1114" s="26"/>
      <c r="BE1114" s="38"/>
      <c r="BF1114" s="38"/>
      <c r="BG1114" s="38"/>
      <c r="BH1114" s="38"/>
      <c r="BI1114" s="26"/>
      <c r="BJ1114" s="42">
        <v>0.072517758624377</v>
      </c>
      <c r="BK1114" s="23">
        <v>18.20671</v>
      </c>
      <c r="BL1114" s="48">
        <f t="shared" si="25"/>
        <v>0.07203790343</v>
      </c>
      <c r="BM1114" s="62">
        <f t="shared" si="26"/>
        <v>17.74308</v>
      </c>
      <c r="BN1114" s="26"/>
      <c r="BO1114" s="42">
        <v>0.072517758624377</v>
      </c>
      <c r="BP1114" s="23">
        <v>17.90923</v>
      </c>
      <c r="BQ1114" s="48">
        <f t="shared" si="19"/>
        <v>0.07203410884</v>
      </c>
      <c r="BR1114" s="62">
        <f t="shared" si="20"/>
        <v>17.50712</v>
      </c>
      <c r="BS1114" s="26"/>
      <c r="BT1114" s="42">
        <v>0.0701868424044663</v>
      </c>
      <c r="BU1114" s="23">
        <v>18.42148</v>
      </c>
      <c r="BV1114" s="48">
        <f t="shared" si="29"/>
        <v>0.0697013437</v>
      </c>
      <c r="BW1114" s="62">
        <f t="shared" si="30"/>
        <v>17.87043</v>
      </c>
      <c r="BX1114" s="26"/>
      <c r="BY1114" s="42">
        <v>0.0703884427041721</v>
      </c>
      <c r="BZ1114" s="23">
        <v>18.10925</v>
      </c>
      <c r="CA1114" s="48">
        <f t="shared" si="27"/>
        <v>0.06990695524</v>
      </c>
      <c r="CB1114" s="62">
        <f t="shared" si="28"/>
        <v>17.61652</v>
      </c>
      <c r="CC1114" s="7"/>
    </row>
    <row r="1115" ht="15.75" customHeight="1">
      <c r="A1115" s="1"/>
      <c r="B1115" s="38"/>
      <c r="C1115" s="38"/>
      <c r="D1115" s="38"/>
      <c r="E1115" s="38"/>
      <c r="F1115" s="26"/>
      <c r="G1115" s="38"/>
      <c r="H1115" s="38"/>
      <c r="I1115" s="38"/>
      <c r="J1115" s="38"/>
      <c r="K1115" s="26"/>
      <c r="L1115" s="38"/>
      <c r="M1115" s="38"/>
      <c r="N1115" s="38"/>
      <c r="O1115" s="38"/>
      <c r="P1115" s="26"/>
      <c r="Q1115" s="38"/>
      <c r="R1115" s="38"/>
      <c r="S1115" s="38"/>
      <c r="T1115" s="38"/>
      <c r="U1115" s="26"/>
      <c r="V1115" s="38"/>
      <c r="W1115" s="38"/>
      <c r="X1115" s="38"/>
      <c r="Y1115" s="38"/>
      <c r="Z1115" s="26"/>
      <c r="AA1115" s="38"/>
      <c r="AB1115" s="38"/>
      <c r="AC1115" s="38"/>
      <c r="AD1115" s="38"/>
      <c r="AE1115" s="26"/>
      <c r="AF1115" s="38"/>
      <c r="AG1115" s="38"/>
      <c r="AH1115" s="38"/>
      <c r="AI1115" s="38"/>
      <c r="AJ1115" s="26"/>
      <c r="AK1115" s="38"/>
      <c r="AL1115" s="38"/>
      <c r="AM1115" s="38"/>
      <c r="AN1115" s="38"/>
      <c r="AO1115" s="26"/>
      <c r="AP1115" s="38"/>
      <c r="AQ1115" s="38"/>
      <c r="AR1115" s="38"/>
      <c r="AS1115" s="38"/>
      <c r="AT1115" s="26"/>
      <c r="AU1115" s="38"/>
      <c r="AV1115" s="38"/>
      <c r="AW1115" s="38"/>
      <c r="AX1115" s="38"/>
      <c r="AY1115" s="26"/>
      <c r="AZ1115" s="38"/>
      <c r="BA1115" s="38"/>
      <c r="BB1115" s="38"/>
      <c r="BC1115" s="38"/>
      <c r="BD1115" s="26"/>
      <c r="BE1115" s="38"/>
      <c r="BF1115" s="38"/>
      <c r="BG1115" s="38"/>
      <c r="BH1115" s="38"/>
      <c r="BI1115" s="26"/>
      <c r="BJ1115" s="42">
        <v>0.0726390913653527</v>
      </c>
      <c r="BK1115" s="23">
        <v>18.20829</v>
      </c>
      <c r="BL1115" s="48">
        <f t="shared" si="25"/>
        <v>0.07215923617</v>
      </c>
      <c r="BM1115" s="62">
        <f t="shared" si="26"/>
        <v>17.74466</v>
      </c>
      <c r="BN1115" s="26"/>
      <c r="BO1115" s="42">
        <v>0.0726390913653527</v>
      </c>
      <c r="BP1115" s="23">
        <v>17.91222</v>
      </c>
      <c r="BQ1115" s="48">
        <f t="shared" si="19"/>
        <v>0.07215544158</v>
      </c>
      <c r="BR1115" s="62">
        <f t="shared" si="20"/>
        <v>17.51011</v>
      </c>
      <c r="BS1115" s="26"/>
      <c r="BT1115" s="42">
        <v>0.0702740580648182</v>
      </c>
      <c r="BU1115" s="23">
        <v>18.42376</v>
      </c>
      <c r="BV1115" s="48">
        <f t="shared" si="29"/>
        <v>0.06978855936</v>
      </c>
      <c r="BW1115" s="62">
        <f t="shared" si="30"/>
        <v>17.87271</v>
      </c>
      <c r="BX1115" s="26"/>
      <c r="BY1115" s="42">
        <v>0.0704649225177831</v>
      </c>
      <c r="BZ1115" s="23">
        <v>18.11154</v>
      </c>
      <c r="CA1115" s="48">
        <f t="shared" si="27"/>
        <v>0.06998343506</v>
      </c>
      <c r="CB1115" s="62">
        <f t="shared" si="28"/>
        <v>17.61881</v>
      </c>
      <c r="CC1115" s="7"/>
    </row>
    <row r="1116" ht="15.75" customHeight="1">
      <c r="A1116" s="1"/>
      <c r="B1116" s="38"/>
      <c r="C1116" s="38"/>
      <c r="D1116" s="38"/>
      <c r="E1116" s="38"/>
      <c r="F1116" s="26"/>
      <c r="G1116" s="38"/>
      <c r="H1116" s="38"/>
      <c r="I1116" s="38"/>
      <c r="J1116" s="38"/>
      <c r="K1116" s="26"/>
      <c r="L1116" s="38"/>
      <c r="M1116" s="38"/>
      <c r="N1116" s="38"/>
      <c r="O1116" s="38"/>
      <c r="P1116" s="26"/>
      <c r="Q1116" s="38"/>
      <c r="R1116" s="38"/>
      <c r="S1116" s="38"/>
      <c r="T1116" s="38"/>
      <c r="U1116" s="26"/>
      <c r="V1116" s="38"/>
      <c r="W1116" s="38"/>
      <c r="X1116" s="38"/>
      <c r="Y1116" s="38"/>
      <c r="Z1116" s="26"/>
      <c r="AA1116" s="38"/>
      <c r="AB1116" s="38"/>
      <c r="AC1116" s="38"/>
      <c r="AD1116" s="38"/>
      <c r="AE1116" s="26"/>
      <c r="AF1116" s="38"/>
      <c r="AG1116" s="38"/>
      <c r="AH1116" s="38"/>
      <c r="AI1116" s="38"/>
      <c r="AJ1116" s="26"/>
      <c r="AK1116" s="38"/>
      <c r="AL1116" s="38"/>
      <c r="AM1116" s="38"/>
      <c r="AN1116" s="38"/>
      <c r="AO1116" s="26"/>
      <c r="AP1116" s="38"/>
      <c r="AQ1116" s="38"/>
      <c r="AR1116" s="38"/>
      <c r="AS1116" s="38"/>
      <c r="AT1116" s="26"/>
      <c r="AU1116" s="38"/>
      <c r="AV1116" s="38"/>
      <c r="AW1116" s="38"/>
      <c r="AX1116" s="38"/>
      <c r="AY1116" s="26"/>
      <c r="AZ1116" s="38"/>
      <c r="BA1116" s="38"/>
      <c r="BB1116" s="38"/>
      <c r="BC1116" s="38"/>
      <c r="BD1116" s="26"/>
      <c r="BE1116" s="38"/>
      <c r="BF1116" s="38"/>
      <c r="BG1116" s="38"/>
      <c r="BH1116" s="38"/>
      <c r="BI1116" s="26"/>
      <c r="BJ1116" s="42">
        <v>0.0726914245208565</v>
      </c>
      <c r="BK1116" s="23">
        <v>18.20885</v>
      </c>
      <c r="BL1116" s="48">
        <f t="shared" si="25"/>
        <v>0.07221156933</v>
      </c>
      <c r="BM1116" s="62">
        <f t="shared" si="26"/>
        <v>17.74522</v>
      </c>
      <c r="BN1116" s="26"/>
      <c r="BO1116" s="42">
        <v>0.0726914245208565</v>
      </c>
      <c r="BP1116" s="23">
        <v>17.91433</v>
      </c>
      <c r="BQ1116" s="48">
        <f t="shared" si="19"/>
        <v>0.07220777474</v>
      </c>
      <c r="BR1116" s="62">
        <f t="shared" si="20"/>
        <v>17.51222</v>
      </c>
      <c r="BS1116" s="26"/>
      <c r="BT1116" s="42">
        <v>0.0703043245626795</v>
      </c>
      <c r="BU1116" s="23">
        <v>18.42286</v>
      </c>
      <c r="BV1116" s="48">
        <f t="shared" si="29"/>
        <v>0.06981882586</v>
      </c>
      <c r="BW1116" s="62">
        <f t="shared" si="30"/>
        <v>17.87181</v>
      </c>
      <c r="BX1116" s="26"/>
      <c r="BY1116" s="42">
        <v>0.0705129393242596</v>
      </c>
      <c r="BZ1116" s="23">
        <v>18.11039</v>
      </c>
      <c r="CA1116" s="48">
        <f t="shared" si="27"/>
        <v>0.07003145186</v>
      </c>
      <c r="CB1116" s="62">
        <f t="shared" si="28"/>
        <v>17.61766</v>
      </c>
      <c r="CC1116" s="7"/>
    </row>
    <row r="1117" ht="15.75" customHeight="1">
      <c r="A1117" s="1"/>
      <c r="B1117" s="38"/>
      <c r="C1117" s="38"/>
      <c r="D1117" s="38"/>
      <c r="E1117" s="38"/>
      <c r="F1117" s="26"/>
      <c r="G1117" s="38"/>
      <c r="H1117" s="38"/>
      <c r="I1117" s="38"/>
      <c r="J1117" s="38"/>
      <c r="K1117" s="26"/>
      <c r="L1117" s="38"/>
      <c r="M1117" s="38"/>
      <c r="N1117" s="38"/>
      <c r="O1117" s="38"/>
      <c r="P1117" s="26"/>
      <c r="Q1117" s="38"/>
      <c r="R1117" s="38"/>
      <c r="S1117" s="38"/>
      <c r="T1117" s="38"/>
      <c r="U1117" s="26"/>
      <c r="V1117" s="38"/>
      <c r="W1117" s="38"/>
      <c r="X1117" s="38"/>
      <c r="Y1117" s="38"/>
      <c r="Z1117" s="26"/>
      <c r="AA1117" s="38"/>
      <c r="AB1117" s="38"/>
      <c r="AC1117" s="38"/>
      <c r="AD1117" s="38"/>
      <c r="AE1117" s="26"/>
      <c r="AF1117" s="38"/>
      <c r="AG1117" s="38"/>
      <c r="AH1117" s="38"/>
      <c r="AI1117" s="38"/>
      <c r="AJ1117" s="26"/>
      <c r="AK1117" s="38"/>
      <c r="AL1117" s="38"/>
      <c r="AM1117" s="38"/>
      <c r="AN1117" s="38"/>
      <c r="AO1117" s="26"/>
      <c r="AP1117" s="38"/>
      <c r="AQ1117" s="38"/>
      <c r="AR1117" s="38"/>
      <c r="AS1117" s="38"/>
      <c r="AT1117" s="26"/>
      <c r="AU1117" s="38"/>
      <c r="AV1117" s="38"/>
      <c r="AW1117" s="38"/>
      <c r="AX1117" s="38"/>
      <c r="AY1117" s="26"/>
      <c r="AZ1117" s="38"/>
      <c r="BA1117" s="38"/>
      <c r="BB1117" s="38"/>
      <c r="BC1117" s="38"/>
      <c r="BD1117" s="26"/>
      <c r="BE1117" s="38"/>
      <c r="BF1117" s="38"/>
      <c r="BG1117" s="38"/>
      <c r="BH1117" s="38"/>
      <c r="BI1117" s="26"/>
      <c r="BJ1117" s="42">
        <v>0.0727548535293239</v>
      </c>
      <c r="BK1117" s="23">
        <v>18.20972</v>
      </c>
      <c r="BL1117" s="48">
        <f t="shared" si="25"/>
        <v>0.07227499834</v>
      </c>
      <c r="BM1117" s="62">
        <f t="shared" si="26"/>
        <v>17.74609</v>
      </c>
      <c r="BN1117" s="26"/>
      <c r="BO1117" s="42">
        <v>0.0727548535293239</v>
      </c>
      <c r="BP1117" s="23">
        <v>17.91396</v>
      </c>
      <c r="BQ1117" s="48">
        <f t="shared" si="19"/>
        <v>0.07227120375</v>
      </c>
      <c r="BR1117" s="62">
        <f t="shared" si="20"/>
        <v>17.51185</v>
      </c>
      <c r="BS1117" s="26"/>
      <c r="BT1117" s="42">
        <v>0.0704458885622303</v>
      </c>
      <c r="BU1117" s="23">
        <v>18.4251</v>
      </c>
      <c r="BV1117" s="48">
        <f t="shared" si="29"/>
        <v>0.06996038986</v>
      </c>
      <c r="BW1117" s="62">
        <f t="shared" si="30"/>
        <v>17.87405</v>
      </c>
      <c r="BX1117" s="26"/>
      <c r="BY1117" s="42">
        <v>0.0706412469313886</v>
      </c>
      <c r="BZ1117" s="23">
        <v>18.11486</v>
      </c>
      <c r="CA1117" s="48">
        <f t="shared" si="27"/>
        <v>0.07015975947</v>
      </c>
      <c r="CB1117" s="62">
        <f t="shared" si="28"/>
        <v>17.62213</v>
      </c>
      <c r="CC1117" s="7"/>
    </row>
    <row r="1118" ht="15.75" customHeight="1">
      <c r="A1118" s="1"/>
      <c r="B1118" s="38"/>
      <c r="C1118" s="38"/>
      <c r="D1118" s="38"/>
      <c r="E1118" s="38"/>
      <c r="F1118" s="26"/>
      <c r="G1118" s="38"/>
      <c r="H1118" s="38"/>
      <c r="I1118" s="38"/>
      <c r="J1118" s="38"/>
      <c r="K1118" s="26"/>
      <c r="L1118" s="38"/>
      <c r="M1118" s="38"/>
      <c r="N1118" s="38"/>
      <c r="O1118" s="38"/>
      <c r="P1118" s="26"/>
      <c r="Q1118" s="38"/>
      <c r="R1118" s="38"/>
      <c r="S1118" s="38"/>
      <c r="T1118" s="38"/>
      <c r="U1118" s="26"/>
      <c r="V1118" s="38"/>
      <c r="W1118" s="38"/>
      <c r="X1118" s="38"/>
      <c r="Y1118" s="38"/>
      <c r="Z1118" s="26"/>
      <c r="AA1118" s="38"/>
      <c r="AB1118" s="38"/>
      <c r="AC1118" s="38"/>
      <c r="AD1118" s="38"/>
      <c r="AE1118" s="26"/>
      <c r="AF1118" s="38"/>
      <c r="AG1118" s="38"/>
      <c r="AH1118" s="38"/>
      <c r="AI1118" s="38"/>
      <c r="AJ1118" s="26"/>
      <c r="AK1118" s="38"/>
      <c r="AL1118" s="38"/>
      <c r="AM1118" s="38"/>
      <c r="AN1118" s="38"/>
      <c r="AO1118" s="26"/>
      <c r="AP1118" s="38"/>
      <c r="AQ1118" s="38"/>
      <c r="AR1118" s="38"/>
      <c r="AS1118" s="38"/>
      <c r="AT1118" s="26"/>
      <c r="AU1118" s="38"/>
      <c r="AV1118" s="38"/>
      <c r="AW1118" s="38"/>
      <c r="AX1118" s="38"/>
      <c r="AY1118" s="26"/>
      <c r="AZ1118" s="38"/>
      <c r="BA1118" s="38"/>
      <c r="BB1118" s="38"/>
      <c r="BC1118" s="38"/>
      <c r="BD1118" s="26"/>
      <c r="BE1118" s="38"/>
      <c r="BF1118" s="38"/>
      <c r="BG1118" s="38"/>
      <c r="BH1118" s="38"/>
      <c r="BI1118" s="26"/>
      <c r="BJ1118" s="42">
        <v>0.072840879467011</v>
      </c>
      <c r="BK1118" s="23">
        <v>18.2122</v>
      </c>
      <c r="BL1118" s="48">
        <f t="shared" si="25"/>
        <v>0.07236102428</v>
      </c>
      <c r="BM1118" s="62">
        <f t="shared" si="26"/>
        <v>17.74857</v>
      </c>
      <c r="BN1118" s="26"/>
      <c r="BO1118" s="42">
        <v>0.072840879467011</v>
      </c>
      <c r="BP1118" s="23">
        <v>17.91586</v>
      </c>
      <c r="BQ1118" s="48">
        <f t="shared" si="19"/>
        <v>0.07235722969</v>
      </c>
      <c r="BR1118" s="62">
        <f t="shared" si="20"/>
        <v>17.51375</v>
      </c>
      <c r="BS1118" s="26"/>
      <c r="BT1118" s="42">
        <v>0.0705224028822335</v>
      </c>
      <c r="BU1118" s="23">
        <v>18.4269</v>
      </c>
      <c r="BV1118" s="48">
        <f t="shared" si="29"/>
        <v>0.07003690418</v>
      </c>
      <c r="BW1118" s="62">
        <f t="shared" si="30"/>
        <v>17.87585</v>
      </c>
      <c r="BX1118" s="26"/>
      <c r="BY1118" s="42">
        <v>0.0707140349789408</v>
      </c>
      <c r="BZ1118" s="23">
        <v>18.11471</v>
      </c>
      <c r="CA1118" s="48">
        <f t="shared" si="27"/>
        <v>0.07023254752</v>
      </c>
      <c r="CB1118" s="62">
        <f t="shared" si="28"/>
        <v>17.62198</v>
      </c>
      <c r="CC1118" s="7"/>
    </row>
    <row r="1119" ht="15.75" customHeight="1">
      <c r="A1119" s="1"/>
      <c r="B1119" s="38"/>
      <c r="C1119" s="38"/>
      <c r="D1119" s="38"/>
      <c r="E1119" s="38"/>
      <c r="F1119" s="26"/>
      <c r="G1119" s="38"/>
      <c r="H1119" s="38"/>
      <c r="I1119" s="38"/>
      <c r="J1119" s="38"/>
      <c r="K1119" s="26"/>
      <c r="L1119" s="38"/>
      <c r="M1119" s="38"/>
      <c r="N1119" s="38"/>
      <c r="O1119" s="38"/>
      <c r="P1119" s="26"/>
      <c r="Q1119" s="38"/>
      <c r="R1119" s="38"/>
      <c r="S1119" s="38"/>
      <c r="T1119" s="38"/>
      <c r="U1119" s="26"/>
      <c r="V1119" s="38"/>
      <c r="W1119" s="38"/>
      <c r="X1119" s="38"/>
      <c r="Y1119" s="38"/>
      <c r="Z1119" s="26"/>
      <c r="AA1119" s="38"/>
      <c r="AB1119" s="38"/>
      <c r="AC1119" s="38"/>
      <c r="AD1119" s="38"/>
      <c r="AE1119" s="26"/>
      <c r="AF1119" s="38"/>
      <c r="AG1119" s="38"/>
      <c r="AH1119" s="38"/>
      <c r="AI1119" s="38"/>
      <c r="AJ1119" s="26"/>
      <c r="AK1119" s="38"/>
      <c r="AL1119" s="38"/>
      <c r="AM1119" s="38"/>
      <c r="AN1119" s="38"/>
      <c r="AO1119" s="26"/>
      <c r="AP1119" s="38"/>
      <c r="AQ1119" s="38"/>
      <c r="AR1119" s="38"/>
      <c r="AS1119" s="38"/>
      <c r="AT1119" s="26"/>
      <c r="AU1119" s="38"/>
      <c r="AV1119" s="38"/>
      <c r="AW1119" s="38"/>
      <c r="AX1119" s="38"/>
      <c r="AY1119" s="26"/>
      <c r="AZ1119" s="38"/>
      <c r="BA1119" s="38"/>
      <c r="BB1119" s="38"/>
      <c r="BC1119" s="38"/>
      <c r="BD1119" s="26"/>
      <c r="BE1119" s="38"/>
      <c r="BF1119" s="38"/>
      <c r="BG1119" s="38"/>
      <c r="BH1119" s="38"/>
      <c r="BI1119" s="26"/>
      <c r="BJ1119" s="42">
        <v>0.0728844999757097</v>
      </c>
      <c r="BK1119" s="23">
        <v>18.21188</v>
      </c>
      <c r="BL1119" s="48">
        <f t="shared" si="25"/>
        <v>0.07240464478</v>
      </c>
      <c r="BM1119" s="62">
        <f t="shared" si="26"/>
        <v>17.74825</v>
      </c>
      <c r="BN1119" s="26"/>
      <c r="BO1119" s="42">
        <v>0.0728844999757097</v>
      </c>
      <c r="BP1119" s="23">
        <v>17.91998</v>
      </c>
      <c r="BQ1119" s="48">
        <f t="shared" si="19"/>
        <v>0.07240085019</v>
      </c>
      <c r="BR1119" s="62">
        <f t="shared" si="20"/>
        <v>17.51787</v>
      </c>
      <c r="BS1119" s="26"/>
      <c r="BT1119" s="42">
        <v>0.0706194687968909</v>
      </c>
      <c r="BU1119" s="23">
        <v>18.42735</v>
      </c>
      <c r="BV1119" s="48">
        <f t="shared" si="29"/>
        <v>0.07013397009</v>
      </c>
      <c r="BW1119" s="62">
        <f t="shared" si="30"/>
        <v>17.8763</v>
      </c>
      <c r="BX1119" s="26"/>
      <c r="BY1119" s="42">
        <v>0.0708060069449292</v>
      </c>
      <c r="BZ1119" s="23">
        <v>18.116</v>
      </c>
      <c r="CA1119" s="48">
        <f t="shared" si="27"/>
        <v>0.07032451948</v>
      </c>
      <c r="CB1119" s="62">
        <f t="shared" si="28"/>
        <v>17.62327</v>
      </c>
      <c r="CC1119" s="7"/>
    </row>
    <row r="1120" ht="15.75" customHeight="1">
      <c r="A1120" s="1"/>
      <c r="B1120" s="38"/>
      <c r="C1120" s="38"/>
      <c r="D1120" s="38"/>
      <c r="E1120" s="38"/>
      <c r="F1120" s="26"/>
      <c r="G1120" s="38"/>
      <c r="H1120" s="38"/>
      <c r="I1120" s="38"/>
      <c r="J1120" s="38"/>
      <c r="K1120" s="26"/>
      <c r="L1120" s="38"/>
      <c r="M1120" s="38"/>
      <c r="N1120" s="38"/>
      <c r="O1120" s="38"/>
      <c r="P1120" s="26"/>
      <c r="Q1120" s="38"/>
      <c r="R1120" s="38"/>
      <c r="S1120" s="38"/>
      <c r="T1120" s="38"/>
      <c r="U1120" s="26"/>
      <c r="V1120" s="38"/>
      <c r="W1120" s="38"/>
      <c r="X1120" s="38"/>
      <c r="Y1120" s="38"/>
      <c r="Z1120" s="26"/>
      <c r="AA1120" s="38"/>
      <c r="AB1120" s="38"/>
      <c r="AC1120" s="38"/>
      <c r="AD1120" s="38"/>
      <c r="AE1120" s="26"/>
      <c r="AF1120" s="38"/>
      <c r="AG1120" s="38"/>
      <c r="AH1120" s="38"/>
      <c r="AI1120" s="38"/>
      <c r="AJ1120" s="26"/>
      <c r="AK1120" s="38"/>
      <c r="AL1120" s="38"/>
      <c r="AM1120" s="38"/>
      <c r="AN1120" s="38"/>
      <c r="AO1120" s="26"/>
      <c r="AP1120" s="38"/>
      <c r="AQ1120" s="38"/>
      <c r="AR1120" s="38"/>
      <c r="AS1120" s="38"/>
      <c r="AT1120" s="26"/>
      <c r="AU1120" s="38"/>
      <c r="AV1120" s="38"/>
      <c r="AW1120" s="38"/>
      <c r="AX1120" s="38"/>
      <c r="AY1120" s="26"/>
      <c r="AZ1120" s="38"/>
      <c r="BA1120" s="38"/>
      <c r="BB1120" s="38"/>
      <c r="BC1120" s="38"/>
      <c r="BD1120" s="26"/>
      <c r="BE1120" s="38"/>
      <c r="BF1120" s="38"/>
      <c r="BG1120" s="38"/>
      <c r="BH1120" s="38"/>
      <c r="BI1120" s="26"/>
      <c r="BJ1120" s="42">
        <v>0.0730253758258776</v>
      </c>
      <c r="BK1120" s="23">
        <v>18.21361</v>
      </c>
      <c r="BL1120" s="48">
        <f t="shared" si="25"/>
        <v>0.07254552063</v>
      </c>
      <c r="BM1120" s="62">
        <f t="shared" si="26"/>
        <v>17.74998</v>
      </c>
      <c r="BN1120" s="26"/>
      <c r="BO1120" s="42">
        <v>0.0730253758258776</v>
      </c>
      <c r="BP1120" s="23">
        <v>17.91739</v>
      </c>
      <c r="BQ1120" s="48">
        <f t="shared" si="19"/>
        <v>0.07254172604</v>
      </c>
      <c r="BR1120" s="62">
        <f t="shared" si="20"/>
        <v>17.51528</v>
      </c>
      <c r="BS1120" s="26"/>
      <c r="BT1120" s="42">
        <v>0.0707009234587175</v>
      </c>
      <c r="BU1120" s="23">
        <v>18.4286</v>
      </c>
      <c r="BV1120" s="48">
        <f t="shared" si="29"/>
        <v>0.07021542475</v>
      </c>
      <c r="BW1120" s="62">
        <f t="shared" si="30"/>
        <v>17.87755</v>
      </c>
      <c r="BX1120" s="26"/>
      <c r="BY1120" s="42">
        <v>0.0708995902458598</v>
      </c>
      <c r="BZ1120" s="23">
        <v>18.11821</v>
      </c>
      <c r="CA1120" s="48">
        <f t="shared" si="27"/>
        <v>0.07041810278</v>
      </c>
      <c r="CB1120" s="62">
        <f t="shared" si="28"/>
        <v>17.62548</v>
      </c>
      <c r="CC1120" s="7"/>
    </row>
    <row r="1121" ht="15.75" customHeight="1">
      <c r="A1121" s="1"/>
      <c r="B1121" s="38"/>
      <c r="C1121" s="38"/>
      <c r="D1121" s="38"/>
      <c r="E1121" s="38"/>
      <c r="F1121" s="26"/>
      <c r="G1121" s="38"/>
      <c r="H1121" s="38"/>
      <c r="I1121" s="38"/>
      <c r="J1121" s="38"/>
      <c r="K1121" s="26"/>
      <c r="L1121" s="38"/>
      <c r="M1121" s="38"/>
      <c r="N1121" s="38"/>
      <c r="O1121" s="38"/>
      <c r="P1121" s="26"/>
      <c r="Q1121" s="38"/>
      <c r="R1121" s="38"/>
      <c r="S1121" s="38"/>
      <c r="T1121" s="38"/>
      <c r="U1121" s="26"/>
      <c r="V1121" s="38"/>
      <c r="W1121" s="38"/>
      <c r="X1121" s="38"/>
      <c r="Y1121" s="38"/>
      <c r="Z1121" s="26"/>
      <c r="AA1121" s="38"/>
      <c r="AB1121" s="38"/>
      <c r="AC1121" s="38"/>
      <c r="AD1121" s="38"/>
      <c r="AE1121" s="26"/>
      <c r="AF1121" s="38"/>
      <c r="AG1121" s="38"/>
      <c r="AH1121" s="38"/>
      <c r="AI1121" s="38"/>
      <c r="AJ1121" s="26"/>
      <c r="AK1121" s="38"/>
      <c r="AL1121" s="38"/>
      <c r="AM1121" s="38"/>
      <c r="AN1121" s="38"/>
      <c r="AO1121" s="26"/>
      <c r="AP1121" s="38"/>
      <c r="AQ1121" s="38"/>
      <c r="AR1121" s="38"/>
      <c r="AS1121" s="38"/>
      <c r="AT1121" s="26"/>
      <c r="AU1121" s="38"/>
      <c r="AV1121" s="38"/>
      <c r="AW1121" s="38"/>
      <c r="AX1121" s="38"/>
      <c r="AY1121" s="26"/>
      <c r="AZ1121" s="38"/>
      <c r="BA1121" s="38"/>
      <c r="BB1121" s="38"/>
      <c r="BC1121" s="38"/>
      <c r="BD1121" s="26"/>
      <c r="BE1121" s="38"/>
      <c r="BF1121" s="38"/>
      <c r="BG1121" s="38"/>
      <c r="BH1121" s="38"/>
      <c r="BI1121" s="26"/>
      <c r="BJ1121" s="42">
        <v>0.0730925439331178</v>
      </c>
      <c r="BK1121" s="23">
        <v>18.21402</v>
      </c>
      <c r="BL1121" s="48">
        <f t="shared" si="25"/>
        <v>0.07261268874</v>
      </c>
      <c r="BM1121" s="62">
        <f t="shared" si="26"/>
        <v>17.75039</v>
      </c>
      <c r="BN1121" s="26"/>
      <c r="BO1121" s="42">
        <v>0.0730925439331178</v>
      </c>
      <c r="BP1121" s="23">
        <v>17.92076</v>
      </c>
      <c r="BQ1121" s="48">
        <f t="shared" si="19"/>
        <v>0.07260889415</v>
      </c>
      <c r="BR1121" s="62">
        <f t="shared" si="20"/>
        <v>17.51865</v>
      </c>
      <c r="BS1121" s="26"/>
      <c r="BT1121" s="42">
        <v>0.070762385101667</v>
      </c>
      <c r="BU1121" s="23">
        <v>18.43267</v>
      </c>
      <c r="BV1121" s="48">
        <f t="shared" si="29"/>
        <v>0.0702768864</v>
      </c>
      <c r="BW1121" s="62">
        <f t="shared" si="30"/>
        <v>17.88162</v>
      </c>
      <c r="BX1121" s="26"/>
      <c r="BY1121" s="42">
        <v>0.0709661844640477</v>
      </c>
      <c r="BZ1121" s="23">
        <v>18.12048</v>
      </c>
      <c r="CA1121" s="48">
        <f t="shared" si="27"/>
        <v>0.070484697</v>
      </c>
      <c r="CB1121" s="62">
        <f t="shared" si="28"/>
        <v>17.62775</v>
      </c>
      <c r="CC1121" s="7"/>
    </row>
    <row r="1122" ht="15.75" customHeight="1">
      <c r="A1122" s="1"/>
      <c r="B1122" s="38"/>
      <c r="C1122" s="38"/>
      <c r="D1122" s="38"/>
      <c r="E1122" s="38"/>
      <c r="F1122" s="26"/>
      <c r="G1122" s="38"/>
      <c r="H1122" s="38"/>
      <c r="I1122" s="38"/>
      <c r="J1122" s="38"/>
      <c r="K1122" s="26"/>
      <c r="L1122" s="38"/>
      <c r="M1122" s="38"/>
      <c r="N1122" s="38"/>
      <c r="O1122" s="38"/>
      <c r="P1122" s="26"/>
      <c r="Q1122" s="38"/>
      <c r="R1122" s="38"/>
      <c r="S1122" s="38"/>
      <c r="T1122" s="38"/>
      <c r="U1122" s="26"/>
      <c r="V1122" s="38"/>
      <c r="W1122" s="38"/>
      <c r="X1122" s="38"/>
      <c r="Y1122" s="38"/>
      <c r="Z1122" s="26"/>
      <c r="AA1122" s="38"/>
      <c r="AB1122" s="38"/>
      <c r="AC1122" s="38"/>
      <c r="AD1122" s="38"/>
      <c r="AE1122" s="26"/>
      <c r="AF1122" s="38"/>
      <c r="AG1122" s="38"/>
      <c r="AH1122" s="38"/>
      <c r="AI1122" s="38"/>
      <c r="AJ1122" s="26"/>
      <c r="AK1122" s="38"/>
      <c r="AL1122" s="38"/>
      <c r="AM1122" s="38"/>
      <c r="AN1122" s="38"/>
      <c r="AO1122" s="26"/>
      <c r="AP1122" s="38"/>
      <c r="AQ1122" s="38"/>
      <c r="AR1122" s="38"/>
      <c r="AS1122" s="38"/>
      <c r="AT1122" s="26"/>
      <c r="AU1122" s="38"/>
      <c r="AV1122" s="38"/>
      <c r="AW1122" s="38"/>
      <c r="AX1122" s="38"/>
      <c r="AY1122" s="26"/>
      <c r="AZ1122" s="38"/>
      <c r="BA1122" s="38"/>
      <c r="BB1122" s="38"/>
      <c r="BC1122" s="38"/>
      <c r="BD1122" s="26"/>
      <c r="BE1122" s="38"/>
      <c r="BF1122" s="38"/>
      <c r="BG1122" s="38"/>
      <c r="BH1122" s="38"/>
      <c r="BI1122" s="26"/>
      <c r="BJ1122" s="42">
        <v>0.073200136940891</v>
      </c>
      <c r="BK1122" s="23">
        <v>18.21508</v>
      </c>
      <c r="BL1122" s="48">
        <f t="shared" si="25"/>
        <v>0.07272028175</v>
      </c>
      <c r="BM1122" s="62">
        <f t="shared" si="26"/>
        <v>17.75145</v>
      </c>
      <c r="BN1122" s="26"/>
      <c r="BO1122" s="42">
        <v>0.073200136940891</v>
      </c>
      <c r="BP1122" s="23">
        <v>17.92228</v>
      </c>
      <c r="BQ1122" s="48">
        <f t="shared" si="19"/>
        <v>0.07271648716</v>
      </c>
      <c r="BR1122" s="62">
        <f t="shared" si="20"/>
        <v>17.52017</v>
      </c>
      <c r="BS1122" s="26"/>
      <c r="BT1122" s="42">
        <v>0.0708808872394675</v>
      </c>
      <c r="BU1122" s="23">
        <v>18.43071</v>
      </c>
      <c r="BV1122" s="48">
        <f t="shared" si="29"/>
        <v>0.07039538853</v>
      </c>
      <c r="BW1122" s="62">
        <f t="shared" si="30"/>
        <v>17.87966</v>
      </c>
      <c r="BX1122" s="26"/>
      <c r="BY1122" s="42">
        <v>0.0710481127959564</v>
      </c>
      <c r="BZ1122" s="23">
        <v>18.11948</v>
      </c>
      <c r="CA1122" s="48">
        <f t="shared" si="27"/>
        <v>0.07056662533</v>
      </c>
      <c r="CB1122" s="62">
        <f t="shared" si="28"/>
        <v>17.62675</v>
      </c>
      <c r="CC1122" s="7"/>
    </row>
    <row r="1123" ht="15.75" customHeight="1">
      <c r="A1123" s="1"/>
      <c r="B1123" s="38"/>
      <c r="C1123" s="38"/>
      <c r="D1123" s="38"/>
      <c r="E1123" s="38"/>
      <c r="F1123" s="26"/>
      <c r="G1123" s="38"/>
      <c r="H1123" s="38"/>
      <c r="I1123" s="38"/>
      <c r="J1123" s="38"/>
      <c r="K1123" s="26"/>
      <c r="L1123" s="38"/>
      <c r="M1123" s="38"/>
      <c r="N1123" s="38"/>
      <c r="O1123" s="38"/>
      <c r="P1123" s="26"/>
      <c r="Q1123" s="38"/>
      <c r="R1123" s="38"/>
      <c r="S1123" s="38"/>
      <c r="T1123" s="38"/>
      <c r="U1123" s="26"/>
      <c r="V1123" s="38"/>
      <c r="W1123" s="38"/>
      <c r="X1123" s="38"/>
      <c r="Y1123" s="38"/>
      <c r="Z1123" s="26"/>
      <c r="AA1123" s="38"/>
      <c r="AB1123" s="38"/>
      <c r="AC1123" s="38"/>
      <c r="AD1123" s="38"/>
      <c r="AE1123" s="26"/>
      <c r="AF1123" s="38"/>
      <c r="AG1123" s="38"/>
      <c r="AH1123" s="38"/>
      <c r="AI1123" s="38"/>
      <c r="AJ1123" s="26"/>
      <c r="AK1123" s="38"/>
      <c r="AL1123" s="38"/>
      <c r="AM1123" s="38"/>
      <c r="AN1123" s="38"/>
      <c r="AO1123" s="26"/>
      <c r="AP1123" s="38"/>
      <c r="AQ1123" s="38"/>
      <c r="AR1123" s="38"/>
      <c r="AS1123" s="38"/>
      <c r="AT1123" s="26"/>
      <c r="AU1123" s="38"/>
      <c r="AV1123" s="38"/>
      <c r="AW1123" s="38"/>
      <c r="AX1123" s="38"/>
      <c r="AY1123" s="26"/>
      <c r="AZ1123" s="38"/>
      <c r="BA1123" s="38"/>
      <c r="BB1123" s="38"/>
      <c r="BC1123" s="38"/>
      <c r="BD1123" s="26"/>
      <c r="BE1123" s="38"/>
      <c r="BF1123" s="38"/>
      <c r="BG1123" s="38"/>
      <c r="BH1123" s="38"/>
      <c r="BI1123" s="26"/>
      <c r="BJ1123" s="42">
        <v>0.0732705224221573</v>
      </c>
      <c r="BK1123" s="23">
        <v>18.21696</v>
      </c>
      <c r="BL1123" s="48">
        <f t="shared" si="25"/>
        <v>0.07279066723</v>
      </c>
      <c r="BM1123" s="62">
        <f t="shared" si="26"/>
        <v>17.75333</v>
      </c>
      <c r="BN1123" s="26"/>
      <c r="BO1123" s="42">
        <v>0.0732705224221573</v>
      </c>
      <c r="BP1123" s="23">
        <v>17.92295</v>
      </c>
      <c r="BQ1123" s="48">
        <f t="shared" si="19"/>
        <v>0.07278687264</v>
      </c>
      <c r="BR1123" s="62">
        <f t="shared" si="20"/>
        <v>17.52084</v>
      </c>
      <c r="BS1123" s="26"/>
      <c r="BT1123" s="42">
        <v>0.0709517079742406</v>
      </c>
      <c r="BU1123" s="23">
        <v>18.43266</v>
      </c>
      <c r="BV1123" s="48">
        <f t="shared" si="29"/>
        <v>0.07046620927</v>
      </c>
      <c r="BW1123" s="62">
        <f t="shared" si="30"/>
        <v>17.88161</v>
      </c>
      <c r="BX1123" s="26"/>
      <c r="BY1123" s="42">
        <v>0.071104494838365</v>
      </c>
      <c r="BZ1123" s="23">
        <v>18.1226</v>
      </c>
      <c r="CA1123" s="48">
        <f t="shared" si="27"/>
        <v>0.07062300738</v>
      </c>
      <c r="CB1123" s="62">
        <f t="shared" si="28"/>
        <v>17.62987</v>
      </c>
      <c r="CC1123" s="7"/>
    </row>
    <row r="1124" ht="15.75" customHeight="1">
      <c r="A1124" s="1"/>
      <c r="B1124" s="38"/>
      <c r="C1124" s="38"/>
      <c r="D1124" s="38"/>
      <c r="E1124" s="38"/>
      <c r="F1124" s="26"/>
      <c r="G1124" s="38"/>
      <c r="H1124" s="38"/>
      <c r="I1124" s="38"/>
      <c r="J1124" s="38"/>
      <c r="K1124" s="26"/>
      <c r="L1124" s="38"/>
      <c r="M1124" s="38"/>
      <c r="N1124" s="38"/>
      <c r="O1124" s="38"/>
      <c r="P1124" s="26"/>
      <c r="Q1124" s="38"/>
      <c r="R1124" s="38"/>
      <c r="S1124" s="38"/>
      <c r="T1124" s="38"/>
      <c r="U1124" s="26"/>
      <c r="V1124" s="38"/>
      <c r="W1124" s="38"/>
      <c r="X1124" s="38"/>
      <c r="Y1124" s="38"/>
      <c r="Z1124" s="26"/>
      <c r="AA1124" s="38"/>
      <c r="AB1124" s="38"/>
      <c r="AC1124" s="38"/>
      <c r="AD1124" s="38"/>
      <c r="AE1124" s="26"/>
      <c r="AF1124" s="38"/>
      <c r="AG1124" s="38"/>
      <c r="AH1124" s="38"/>
      <c r="AI1124" s="38"/>
      <c r="AJ1124" s="26"/>
      <c r="AK1124" s="38"/>
      <c r="AL1124" s="38"/>
      <c r="AM1124" s="38"/>
      <c r="AN1124" s="38"/>
      <c r="AO1124" s="26"/>
      <c r="AP1124" s="38"/>
      <c r="AQ1124" s="38"/>
      <c r="AR1124" s="38"/>
      <c r="AS1124" s="38"/>
      <c r="AT1124" s="26"/>
      <c r="AU1124" s="38"/>
      <c r="AV1124" s="38"/>
      <c r="AW1124" s="38"/>
      <c r="AX1124" s="38"/>
      <c r="AY1124" s="26"/>
      <c r="AZ1124" s="38"/>
      <c r="BA1124" s="38"/>
      <c r="BB1124" s="38"/>
      <c r="BC1124" s="38"/>
      <c r="BD1124" s="26"/>
      <c r="BE1124" s="38"/>
      <c r="BF1124" s="38"/>
      <c r="BG1124" s="38"/>
      <c r="BH1124" s="38"/>
      <c r="BI1124" s="26"/>
      <c r="BJ1124" s="42">
        <v>0.0733774065014667</v>
      </c>
      <c r="BK1124" s="23">
        <v>18.21806</v>
      </c>
      <c r="BL1124" s="48">
        <f t="shared" si="25"/>
        <v>0.07289755131</v>
      </c>
      <c r="BM1124" s="62">
        <f t="shared" si="26"/>
        <v>17.75443</v>
      </c>
      <c r="BN1124" s="26"/>
      <c r="BO1124" s="42">
        <v>0.0733774065014667</v>
      </c>
      <c r="BP1124" s="23">
        <v>17.92406</v>
      </c>
      <c r="BQ1124" s="48">
        <f t="shared" si="19"/>
        <v>0.07289375672</v>
      </c>
      <c r="BR1124" s="62">
        <f t="shared" si="20"/>
        <v>17.52195</v>
      </c>
      <c r="BS1124" s="26"/>
      <c r="BT1124" s="42">
        <v>0.071001031556408</v>
      </c>
      <c r="BU1124" s="23">
        <v>18.43515</v>
      </c>
      <c r="BV1124" s="48">
        <f t="shared" si="29"/>
        <v>0.07051553285</v>
      </c>
      <c r="BW1124" s="62">
        <f t="shared" si="30"/>
        <v>17.8841</v>
      </c>
      <c r="BX1124" s="26"/>
      <c r="BY1124" s="42">
        <v>0.0712273771843299</v>
      </c>
      <c r="BZ1124" s="23">
        <v>18.12395</v>
      </c>
      <c r="CA1124" s="48">
        <f t="shared" si="27"/>
        <v>0.07074588972</v>
      </c>
      <c r="CB1124" s="62">
        <f t="shared" si="28"/>
        <v>17.63122</v>
      </c>
      <c r="CC1124" s="7"/>
    </row>
    <row r="1125" ht="15.75" customHeight="1">
      <c r="A1125" s="1"/>
      <c r="B1125" s="38"/>
      <c r="C1125" s="38"/>
      <c r="D1125" s="38"/>
      <c r="E1125" s="38"/>
      <c r="F1125" s="26"/>
      <c r="G1125" s="38"/>
      <c r="H1125" s="38"/>
      <c r="I1125" s="38"/>
      <c r="J1125" s="38"/>
      <c r="K1125" s="26"/>
      <c r="L1125" s="38"/>
      <c r="M1125" s="38"/>
      <c r="N1125" s="38"/>
      <c r="O1125" s="38"/>
      <c r="P1125" s="26"/>
      <c r="Q1125" s="38"/>
      <c r="R1125" s="38"/>
      <c r="S1125" s="38"/>
      <c r="T1125" s="38"/>
      <c r="U1125" s="26"/>
      <c r="V1125" s="38"/>
      <c r="W1125" s="38"/>
      <c r="X1125" s="38"/>
      <c r="Y1125" s="38"/>
      <c r="Z1125" s="26"/>
      <c r="AA1125" s="38"/>
      <c r="AB1125" s="38"/>
      <c r="AC1125" s="38"/>
      <c r="AD1125" s="38"/>
      <c r="AE1125" s="26"/>
      <c r="AF1125" s="38"/>
      <c r="AG1125" s="38"/>
      <c r="AH1125" s="38"/>
      <c r="AI1125" s="38"/>
      <c r="AJ1125" s="26"/>
      <c r="AK1125" s="38"/>
      <c r="AL1125" s="38"/>
      <c r="AM1125" s="38"/>
      <c r="AN1125" s="38"/>
      <c r="AO1125" s="26"/>
      <c r="AP1125" s="38"/>
      <c r="AQ1125" s="38"/>
      <c r="AR1125" s="38"/>
      <c r="AS1125" s="38"/>
      <c r="AT1125" s="26"/>
      <c r="AU1125" s="38"/>
      <c r="AV1125" s="38"/>
      <c r="AW1125" s="38"/>
      <c r="AX1125" s="38"/>
      <c r="AY1125" s="26"/>
      <c r="AZ1125" s="38"/>
      <c r="BA1125" s="38"/>
      <c r="BB1125" s="38"/>
      <c r="BC1125" s="38"/>
      <c r="BD1125" s="26"/>
      <c r="BE1125" s="38"/>
      <c r="BF1125" s="38"/>
      <c r="BG1125" s="38"/>
      <c r="BH1125" s="38"/>
      <c r="BI1125" s="26"/>
      <c r="BJ1125" s="42">
        <v>0.0734136860936836</v>
      </c>
      <c r="BK1125" s="23">
        <v>18.21799</v>
      </c>
      <c r="BL1125" s="48">
        <f t="shared" si="25"/>
        <v>0.0729338309</v>
      </c>
      <c r="BM1125" s="62">
        <f t="shared" si="26"/>
        <v>17.75436</v>
      </c>
      <c r="BN1125" s="26"/>
      <c r="BO1125" s="42">
        <v>0.0734136860936836</v>
      </c>
      <c r="BP1125" s="23">
        <v>17.92684</v>
      </c>
      <c r="BQ1125" s="48">
        <f t="shared" si="19"/>
        <v>0.07293003631</v>
      </c>
      <c r="BR1125" s="62">
        <f t="shared" si="20"/>
        <v>17.52473</v>
      </c>
      <c r="BS1125" s="26"/>
      <c r="BT1125" s="42">
        <v>0.071101378677034</v>
      </c>
      <c r="BU1125" s="23">
        <v>18.43563</v>
      </c>
      <c r="BV1125" s="48">
        <f t="shared" si="29"/>
        <v>0.07061587997</v>
      </c>
      <c r="BW1125" s="62">
        <f t="shared" si="30"/>
        <v>17.88458</v>
      </c>
      <c r="BX1125" s="26"/>
      <c r="BY1125" s="42">
        <v>0.0713350559057864</v>
      </c>
      <c r="BZ1125" s="23">
        <v>18.12525</v>
      </c>
      <c r="CA1125" s="48">
        <f t="shared" si="27"/>
        <v>0.07085356844</v>
      </c>
      <c r="CB1125" s="62">
        <f t="shared" si="28"/>
        <v>17.63252</v>
      </c>
      <c r="CC1125" s="7"/>
    </row>
    <row r="1126" ht="15.75" customHeight="1">
      <c r="A1126" s="1"/>
      <c r="B1126" s="38"/>
      <c r="C1126" s="38"/>
      <c r="D1126" s="38"/>
      <c r="E1126" s="38"/>
      <c r="F1126" s="26"/>
      <c r="G1126" s="38"/>
      <c r="H1126" s="38"/>
      <c r="I1126" s="38"/>
      <c r="J1126" s="38"/>
      <c r="K1126" s="26"/>
      <c r="L1126" s="38"/>
      <c r="M1126" s="38"/>
      <c r="N1126" s="38"/>
      <c r="O1126" s="38"/>
      <c r="P1126" s="26"/>
      <c r="Q1126" s="38"/>
      <c r="R1126" s="38"/>
      <c r="S1126" s="38"/>
      <c r="T1126" s="38"/>
      <c r="U1126" s="26"/>
      <c r="V1126" s="38"/>
      <c r="W1126" s="38"/>
      <c r="X1126" s="38"/>
      <c r="Y1126" s="38"/>
      <c r="Z1126" s="26"/>
      <c r="AA1126" s="38"/>
      <c r="AB1126" s="38"/>
      <c r="AC1126" s="38"/>
      <c r="AD1126" s="38"/>
      <c r="AE1126" s="26"/>
      <c r="AF1126" s="38"/>
      <c r="AG1126" s="38"/>
      <c r="AH1126" s="38"/>
      <c r="AI1126" s="38"/>
      <c r="AJ1126" s="26"/>
      <c r="AK1126" s="38"/>
      <c r="AL1126" s="38"/>
      <c r="AM1126" s="38"/>
      <c r="AN1126" s="38"/>
      <c r="AO1126" s="26"/>
      <c r="AP1126" s="38"/>
      <c r="AQ1126" s="38"/>
      <c r="AR1126" s="38"/>
      <c r="AS1126" s="38"/>
      <c r="AT1126" s="26"/>
      <c r="AU1126" s="38"/>
      <c r="AV1126" s="38"/>
      <c r="AW1126" s="38"/>
      <c r="AX1126" s="38"/>
      <c r="AY1126" s="26"/>
      <c r="AZ1126" s="38"/>
      <c r="BA1126" s="38"/>
      <c r="BB1126" s="38"/>
      <c r="BC1126" s="38"/>
      <c r="BD1126" s="26"/>
      <c r="BE1126" s="38"/>
      <c r="BF1126" s="38"/>
      <c r="BG1126" s="38"/>
      <c r="BH1126" s="38"/>
      <c r="BI1126" s="26"/>
      <c r="BJ1126" s="42">
        <v>0.0735431556470489</v>
      </c>
      <c r="BK1126" s="23">
        <v>18.2207</v>
      </c>
      <c r="BL1126" s="48">
        <f t="shared" si="25"/>
        <v>0.07306330046</v>
      </c>
      <c r="BM1126" s="62">
        <f t="shared" si="26"/>
        <v>17.75707</v>
      </c>
      <c r="BN1126" s="26"/>
      <c r="BO1126" s="42">
        <v>0.0735431556470489</v>
      </c>
      <c r="BP1126" s="23">
        <v>17.92603</v>
      </c>
      <c r="BQ1126" s="48">
        <f t="shared" si="19"/>
        <v>0.07305950587</v>
      </c>
      <c r="BR1126" s="62">
        <f t="shared" si="20"/>
        <v>17.52392</v>
      </c>
      <c r="BS1126" s="26"/>
      <c r="BT1126" s="42">
        <v>0.0711831381728218</v>
      </c>
      <c r="BU1126" s="23">
        <v>18.43625</v>
      </c>
      <c r="BV1126" s="48">
        <f t="shared" si="29"/>
        <v>0.07069763947</v>
      </c>
      <c r="BW1126" s="62">
        <f t="shared" si="30"/>
        <v>17.8852</v>
      </c>
      <c r="BX1126" s="26"/>
      <c r="BY1126" s="42">
        <v>0.0713975338758408</v>
      </c>
      <c r="BZ1126" s="23">
        <v>18.12557</v>
      </c>
      <c r="CA1126" s="48">
        <f t="shared" si="27"/>
        <v>0.07091604641</v>
      </c>
      <c r="CB1126" s="62">
        <f t="shared" si="28"/>
        <v>17.63284</v>
      </c>
      <c r="CC1126" s="7"/>
    </row>
    <row r="1127" ht="15.75" customHeight="1">
      <c r="A1127" s="1"/>
      <c r="B1127" s="38"/>
      <c r="C1127" s="38"/>
      <c r="D1127" s="38"/>
      <c r="E1127" s="38"/>
      <c r="F1127" s="26"/>
      <c r="G1127" s="38"/>
      <c r="H1127" s="38"/>
      <c r="I1127" s="38"/>
      <c r="J1127" s="38"/>
      <c r="K1127" s="26"/>
      <c r="L1127" s="38"/>
      <c r="M1127" s="38"/>
      <c r="N1127" s="38"/>
      <c r="O1127" s="38"/>
      <c r="P1127" s="26"/>
      <c r="Q1127" s="38"/>
      <c r="R1127" s="38"/>
      <c r="S1127" s="38"/>
      <c r="T1127" s="38"/>
      <c r="U1127" s="26"/>
      <c r="V1127" s="38"/>
      <c r="W1127" s="38"/>
      <c r="X1127" s="38"/>
      <c r="Y1127" s="38"/>
      <c r="Z1127" s="26"/>
      <c r="AA1127" s="38"/>
      <c r="AB1127" s="38"/>
      <c r="AC1127" s="38"/>
      <c r="AD1127" s="38"/>
      <c r="AE1127" s="26"/>
      <c r="AF1127" s="38"/>
      <c r="AG1127" s="38"/>
      <c r="AH1127" s="38"/>
      <c r="AI1127" s="38"/>
      <c r="AJ1127" s="26"/>
      <c r="AK1127" s="38"/>
      <c r="AL1127" s="38"/>
      <c r="AM1127" s="38"/>
      <c r="AN1127" s="38"/>
      <c r="AO1127" s="26"/>
      <c r="AP1127" s="38"/>
      <c r="AQ1127" s="38"/>
      <c r="AR1127" s="38"/>
      <c r="AS1127" s="38"/>
      <c r="AT1127" s="26"/>
      <c r="AU1127" s="38"/>
      <c r="AV1127" s="38"/>
      <c r="AW1127" s="38"/>
      <c r="AX1127" s="38"/>
      <c r="AY1127" s="26"/>
      <c r="AZ1127" s="38"/>
      <c r="BA1127" s="38"/>
      <c r="BB1127" s="38"/>
      <c r="BC1127" s="38"/>
      <c r="BD1127" s="26"/>
      <c r="BE1127" s="38"/>
      <c r="BF1127" s="38"/>
      <c r="BG1127" s="38"/>
      <c r="BH1127" s="38"/>
      <c r="BI1127" s="26"/>
      <c r="BJ1127" s="42">
        <v>0.0736034980709228</v>
      </c>
      <c r="BK1127" s="23">
        <v>18.22102</v>
      </c>
      <c r="BL1127" s="48">
        <f t="shared" si="25"/>
        <v>0.07312364288</v>
      </c>
      <c r="BM1127" s="62">
        <f t="shared" si="26"/>
        <v>17.75739</v>
      </c>
      <c r="BN1127" s="26"/>
      <c r="BO1127" s="42">
        <v>0.0736034980709228</v>
      </c>
      <c r="BP1127" s="23">
        <v>17.9286</v>
      </c>
      <c r="BQ1127" s="48">
        <f t="shared" si="19"/>
        <v>0.07311984829</v>
      </c>
      <c r="BR1127" s="62">
        <f t="shared" si="20"/>
        <v>17.52649</v>
      </c>
      <c r="BS1127" s="26"/>
      <c r="BT1127" s="42">
        <v>0.071258810250121</v>
      </c>
      <c r="BU1127" s="23">
        <v>18.43992</v>
      </c>
      <c r="BV1127" s="48">
        <f t="shared" si="29"/>
        <v>0.07077331154</v>
      </c>
      <c r="BW1127" s="62">
        <f t="shared" si="30"/>
        <v>17.88887</v>
      </c>
      <c r="BX1127" s="26"/>
      <c r="BY1127" s="42">
        <v>0.0714882807713153</v>
      </c>
      <c r="BZ1127" s="23">
        <v>18.1291</v>
      </c>
      <c r="CA1127" s="48">
        <f t="shared" si="27"/>
        <v>0.07100679331</v>
      </c>
      <c r="CB1127" s="62">
        <f t="shared" si="28"/>
        <v>17.63637</v>
      </c>
      <c r="CC1127" s="7"/>
    </row>
    <row r="1128" ht="15.75" customHeight="1">
      <c r="A1128" s="1"/>
      <c r="B1128" s="38"/>
      <c r="C1128" s="38"/>
      <c r="D1128" s="38"/>
      <c r="E1128" s="38"/>
      <c r="F1128" s="26"/>
      <c r="G1128" s="38"/>
      <c r="H1128" s="38"/>
      <c r="I1128" s="38"/>
      <c r="J1128" s="38"/>
      <c r="K1128" s="26"/>
      <c r="L1128" s="38"/>
      <c r="M1128" s="38"/>
      <c r="N1128" s="38"/>
      <c r="O1128" s="38"/>
      <c r="P1128" s="26"/>
      <c r="Q1128" s="38"/>
      <c r="R1128" s="38"/>
      <c r="S1128" s="38"/>
      <c r="T1128" s="38"/>
      <c r="U1128" s="26"/>
      <c r="V1128" s="38"/>
      <c r="W1128" s="38"/>
      <c r="X1128" s="38"/>
      <c r="Y1128" s="38"/>
      <c r="Z1128" s="26"/>
      <c r="AA1128" s="38"/>
      <c r="AB1128" s="38"/>
      <c r="AC1128" s="38"/>
      <c r="AD1128" s="38"/>
      <c r="AE1128" s="26"/>
      <c r="AF1128" s="38"/>
      <c r="AG1128" s="38"/>
      <c r="AH1128" s="38"/>
      <c r="AI1128" s="38"/>
      <c r="AJ1128" s="26"/>
      <c r="AK1128" s="38"/>
      <c r="AL1128" s="38"/>
      <c r="AM1128" s="38"/>
      <c r="AN1128" s="38"/>
      <c r="AO1128" s="26"/>
      <c r="AP1128" s="38"/>
      <c r="AQ1128" s="38"/>
      <c r="AR1128" s="38"/>
      <c r="AS1128" s="38"/>
      <c r="AT1128" s="26"/>
      <c r="AU1128" s="38"/>
      <c r="AV1128" s="38"/>
      <c r="AW1128" s="38"/>
      <c r="AX1128" s="38"/>
      <c r="AY1128" s="26"/>
      <c r="AZ1128" s="38"/>
      <c r="BA1128" s="38"/>
      <c r="BB1128" s="38"/>
      <c r="BC1128" s="38"/>
      <c r="BD1128" s="26"/>
      <c r="BE1128" s="38"/>
      <c r="BF1128" s="38"/>
      <c r="BG1128" s="38"/>
      <c r="BH1128" s="38"/>
      <c r="BI1128" s="26"/>
      <c r="BJ1128" s="42">
        <v>0.0736797818280839</v>
      </c>
      <c r="BK1128" s="23">
        <v>18.22107</v>
      </c>
      <c r="BL1128" s="48">
        <f t="shared" si="25"/>
        <v>0.07319992664</v>
      </c>
      <c r="BM1128" s="62">
        <f t="shared" si="26"/>
        <v>17.75744</v>
      </c>
      <c r="BN1128" s="26"/>
      <c r="BO1128" s="42">
        <v>0.0736797818280839</v>
      </c>
      <c r="BP1128" s="23">
        <v>17.9309</v>
      </c>
      <c r="BQ1128" s="48">
        <f t="shared" si="19"/>
        <v>0.07319613205</v>
      </c>
      <c r="BR1128" s="62">
        <f t="shared" si="20"/>
        <v>17.52879</v>
      </c>
      <c r="BS1128" s="26"/>
      <c r="BT1128" s="42">
        <v>0.0713389951721704</v>
      </c>
      <c r="BU1128" s="23">
        <v>18.43839</v>
      </c>
      <c r="BV1128" s="48">
        <f t="shared" si="29"/>
        <v>0.07085349647</v>
      </c>
      <c r="BW1128" s="62">
        <f t="shared" si="30"/>
        <v>17.88734</v>
      </c>
      <c r="BX1128" s="26"/>
      <c r="BY1128" s="42">
        <v>0.0715490480934584</v>
      </c>
      <c r="BZ1128" s="23">
        <v>18.13039</v>
      </c>
      <c r="CA1128" s="48">
        <f t="shared" si="27"/>
        <v>0.07106756063</v>
      </c>
      <c r="CB1128" s="62">
        <f t="shared" si="28"/>
        <v>17.63766</v>
      </c>
      <c r="CC1128" s="7"/>
    </row>
    <row r="1129" ht="15.75" customHeight="1">
      <c r="A1129" s="1"/>
      <c r="B1129" s="38"/>
      <c r="C1129" s="38"/>
      <c r="D1129" s="38"/>
      <c r="E1129" s="38"/>
      <c r="F1129" s="26"/>
      <c r="G1129" s="38"/>
      <c r="H1129" s="38"/>
      <c r="I1129" s="38"/>
      <c r="J1129" s="38"/>
      <c r="K1129" s="26"/>
      <c r="L1129" s="38"/>
      <c r="M1129" s="38"/>
      <c r="N1129" s="38"/>
      <c r="O1129" s="38"/>
      <c r="P1129" s="26"/>
      <c r="Q1129" s="38"/>
      <c r="R1129" s="38"/>
      <c r="S1129" s="38"/>
      <c r="T1129" s="38"/>
      <c r="U1129" s="26"/>
      <c r="V1129" s="38"/>
      <c r="W1129" s="38"/>
      <c r="X1129" s="38"/>
      <c r="Y1129" s="38"/>
      <c r="Z1129" s="26"/>
      <c r="AA1129" s="38"/>
      <c r="AB1129" s="38"/>
      <c r="AC1129" s="38"/>
      <c r="AD1129" s="38"/>
      <c r="AE1129" s="26"/>
      <c r="AF1129" s="38"/>
      <c r="AG1129" s="38"/>
      <c r="AH1129" s="38"/>
      <c r="AI1129" s="38"/>
      <c r="AJ1129" s="26"/>
      <c r="AK1129" s="38"/>
      <c r="AL1129" s="38"/>
      <c r="AM1129" s="38"/>
      <c r="AN1129" s="38"/>
      <c r="AO1129" s="26"/>
      <c r="AP1129" s="38"/>
      <c r="AQ1129" s="38"/>
      <c r="AR1129" s="38"/>
      <c r="AS1129" s="38"/>
      <c r="AT1129" s="26"/>
      <c r="AU1129" s="38"/>
      <c r="AV1129" s="38"/>
      <c r="AW1129" s="38"/>
      <c r="AX1129" s="38"/>
      <c r="AY1129" s="26"/>
      <c r="AZ1129" s="38"/>
      <c r="BA1129" s="38"/>
      <c r="BB1129" s="38"/>
      <c r="BC1129" s="38"/>
      <c r="BD1129" s="26"/>
      <c r="BE1129" s="38"/>
      <c r="BF1129" s="38"/>
      <c r="BG1129" s="38"/>
      <c r="BH1129" s="38"/>
      <c r="BI1129" s="26"/>
      <c r="BJ1129" s="42">
        <v>0.0737507158677937</v>
      </c>
      <c r="BK1129" s="23">
        <v>18.22251</v>
      </c>
      <c r="BL1129" s="48">
        <f t="shared" si="25"/>
        <v>0.07327086068</v>
      </c>
      <c r="BM1129" s="62">
        <f t="shared" si="26"/>
        <v>17.75888</v>
      </c>
      <c r="BN1129" s="26"/>
      <c r="BO1129" s="42">
        <v>0.0737507158677937</v>
      </c>
      <c r="BP1129" s="23">
        <v>17.93045</v>
      </c>
      <c r="BQ1129" s="48">
        <f t="shared" si="19"/>
        <v>0.07326706609</v>
      </c>
      <c r="BR1129" s="62">
        <f t="shared" si="20"/>
        <v>17.52834</v>
      </c>
      <c r="BS1129" s="26"/>
      <c r="BT1129" s="42">
        <v>0.0714087985523426</v>
      </c>
      <c r="BU1129" s="23">
        <v>18.4405</v>
      </c>
      <c r="BV1129" s="48">
        <f t="shared" si="29"/>
        <v>0.07092329985</v>
      </c>
      <c r="BW1129" s="62">
        <f t="shared" si="30"/>
        <v>17.88945</v>
      </c>
      <c r="BX1129" s="26"/>
      <c r="BY1129" s="42">
        <v>0.0715828319023319</v>
      </c>
      <c r="BZ1129" s="23">
        <v>18.13051</v>
      </c>
      <c r="CA1129" s="48">
        <f t="shared" si="27"/>
        <v>0.07110134444</v>
      </c>
      <c r="CB1129" s="62">
        <f t="shared" si="28"/>
        <v>17.63778</v>
      </c>
      <c r="CC1129" s="7"/>
    </row>
    <row r="1130" ht="15.75" customHeight="1">
      <c r="A1130" s="1"/>
      <c r="B1130" s="38"/>
      <c r="C1130" s="38"/>
      <c r="D1130" s="38"/>
      <c r="E1130" s="38"/>
      <c r="F1130" s="26"/>
      <c r="G1130" s="38"/>
      <c r="H1130" s="38"/>
      <c r="I1130" s="38"/>
      <c r="J1130" s="38"/>
      <c r="K1130" s="26"/>
      <c r="L1130" s="38"/>
      <c r="M1130" s="38"/>
      <c r="N1130" s="38"/>
      <c r="O1130" s="38"/>
      <c r="P1130" s="26"/>
      <c r="Q1130" s="38"/>
      <c r="R1130" s="38"/>
      <c r="S1130" s="38"/>
      <c r="T1130" s="38"/>
      <c r="U1130" s="26"/>
      <c r="V1130" s="38"/>
      <c r="W1130" s="38"/>
      <c r="X1130" s="38"/>
      <c r="Y1130" s="38"/>
      <c r="Z1130" s="26"/>
      <c r="AA1130" s="38"/>
      <c r="AB1130" s="38"/>
      <c r="AC1130" s="38"/>
      <c r="AD1130" s="38"/>
      <c r="AE1130" s="26"/>
      <c r="AF1130" s="38"/>
      <c r="AG1130" s="38"/>
      <c r="AH1130" s="38"/>
      <c r="AI1130" s="38"/>
      <c r="AJ1130" s="26"/>
      <c r="AK1130" s="38"/>
      <c r="AL1130" s="38"/>
      <c r="AM1130" s="38"/>
      <c r="AN1130" s="38"/>
      <c r="AO1130" s="26"/>
      <c r="AP1130" s="38"/>
      <c r="AQ1130" s="38"/>
      <c r="AR1130" s="38"/>
      <c r="AS1130" s="38"/>
      <c r="AT1130" s="26"/>
      <c r="AU1130" s="38"/>
      <c r="AV1130" s="38"/>
      <c r="AW1130" s="38"/>
      <c r="AX1130" s="38"/>
      <c r="AY1130" s="26"/>
      <c r="AZ1130" s="38"/>
      <c r="BA1130" s="38"/>
      <c r="BB1130" s="38"/>
      <c r="BC1130" s="38"/>
      <c r="BD1130" s="26"/>
      <c r="BE1130" s="38"/>
      <c r="BF1130" s="38"/>
      <c r="BG1130" s="38"/>
      <c r="BH1130" s="38"/>
      <c r="BI1130" s="26"/>
      <c r="BJ1130" s="42">
        <v>0.0738052905364628</v>
      </c>
      <c r="BK1130" s="23">
        <v>18.22503</v>
      </c>
      <c r="BL1130" s="48">
        <f t="shared" si="25"/>
        <v>0.07332543535</v>
      </c>
      <c r="BM1130" s="62">
        <f t="shared" si="26"/>
        <v>17.7614</v>
      </c>
      <c r="BN1130" s="26"/>
      <c r="BO1130" s="42">
        <v>0.0738052905364628</v>
      </c>
      <c r="BP1130" s="23">
        <v>17.93227</v>
      </c>
      <c r="BQ1130" s="48">
        <f t="shared" si="19"/>
        <v>0.07332164076</v>
      </c>
      <c r="BR1130" s="62">
        <f t="shared" si="20"/>
        <v>17.53016</v>
      </c>
      <c r="BS1130" s="26"/>
      <c r="BT1130" s="42">
        <v>0.0715035701161026</v>
      </c>
      <c r="BU1130" s="23">
        <v>18.44372</v>
      </c>
      <c r="BV1130" s="48">
        <f t="shared" si="29"/>
        <v>0.07101807141</v>
      </c>
      <c r="BW1130" s="62">
        <f t="shared" si="30"/>
        <v>17.89267</v>
      </c>
      <c r="BX1130" s="26"/>
      <c r="BY1130" s="42">
        <v>0.0716668275831736</v>
      </c>
      <c r="BZ1130" s="23">
        <v>18.1333</v>
      </c>
      <c r="CA1130" s="48">
        <f t="shared" si="27"/>
        <v>0.07118534012</v>
      </c>
      <c r="CB1130" s="62">
        <f t="shared" si="28"/>
        <v>17.64057</v>
      </c>
      <c r="CC1130" s="7"/>
    </row>
    <row r="1131" ht="15.75" customHeight="1">
      <c r="A1131" s="1"/>
      <c r="B1131" s="38"/>
      <c r="C1131" s="38"/>
      <c r="D1131" s="38"/>
      <c r="E1131" s="38"/>
      <c r="F1131" s="26"/>
      <c r="G1131" s="38"/>
      <c r="H1131" s="38"/>
      <c r="I1131" s="38"/>
      <c r="J1131" s="38"/>
      <c r="K1131" s="26"/>
      <c r="L1131" s="38"/>
      <c r="M1131" s="38"/>
      <c r="N1131" s="38"/>
      <c r="O1131" s="38"/>
      <c r="P1131" s="26"/>
      <c r="Q1131" s="38"/>
      <c r="R1131" s="38"/>
      <c r="S1131" s="38"/>
      <c r="T1131" s="38"/>
      <c r="U1131" s="26"/>
      <c r="V1131" s="38"/>
      <c r="W1131" s="38"/>
      <c r="X1131" s="38"/>
      <c r="Y1131" s="38"/>
      <c r="Z1131" s="26"/>
      <c r="AA1131" s="38"/>
      <c r="AB1131" s="38"/>
      <c r="AC1131" s="38"/>
      <c r="AD1131" s="38"/>
      <c r="AE1131" s="26"/>
      <c r="AF1131" s="38"/>
      <c r="AG1131" s="38"/>
      <c r="AH1131" s="38"/>
      <c r="AI1131" s="38"/>
      <c r="AJ1131" s="26"/>
      <c r="AK1131" s="38"/>
      <c r="AL1131" s="38"/>
      <c r="AM1131" s="38"/>
      <c r="AN1131" s="38"/>
      <c r="AO1131" s="26"/>
      <c r="AP1131" s="38"/>
      <c r="AQ1131" s="38"/>
      <c r="AR1131" s="38"/>
      <c r="AS1131" s="38"/>
      <c r="AT1131" s="26"/>
      <c r="AU1131" s="38"/>
      <c r="AV1131" s="38"/>
      <c r="AW1131" s="38"/>
      <c r="AX1131" s="38"/>
      <c r="AY1131" s="26"/>
      <c r="AZ1131" s="38"/>
      <c r="BA1131" s="38"/>
      <c r="BB1131" s="38"/>
      <c r="BC1131" s="38"/>
      <c r="BD1131" s="26"/>
      <c r="BE1131" s="38"/>
      <c r="BF1131" s="38"/>
      <c r="BG1131" s="38"/>
      <c r="BH1131" s="38"/>
      <c r="BI1131" s="26"/>
      <c r="BJ1131" s="42">
        <v>0.0738764152868312</v>
      </c>
      <c r="BK1131" s="23">
        <v>18.22422</v>
      </c>
      <c r="BL1131" s="48">
        <f t="shared" si="25"/>
        <v>0.0733965601</v>
      </c>
      <c r="BM1131" s="62">
        <f t="shared" si="26"/>
        <v>17.76059</v>
      </c>
      <c r="BN1131" s="26"/>
      <c r="BO1131" s="42">
        <v>0.0738764152868312</v>
      </c>
      <c r="BP1131" s="23">
        <v>17.9341</v>
      </c>
      <c r="BQ1131" s="48">
        <f t="shared" si="19"/>
        <v>0.07339276551</v>
      </c>
      <c r="BR1131" s="62">
        <f t="shared" si="20"/>
        <v>17.53199</v>
      </c>
      <c r="BS1131" s="26"/>
      <c r="BT1131" s="42">
        <v>0.0715773329879716</v>
      </c>
      <c r="BU1131" s="23">
        <v>18.44333</v>
      </c>
      <c r="BV1131" s="48">
        <f t="shared" si="29"/>
        <v>0.07109183428</v>
      </c>
      <c r="BW1131" s="62">
        <f t="shared" si="30"/>
        <v>17.89228</v>
      </c>
      <c r="BX1131" s="26"/>
      <c r="BY1131" s="42">
        <v>0.0717709739758412</v>
      </c>
      <c r="BZ1131" s="23">
        <v>18.13371</v>
      </c>
      <c r="CA1131" s="48">
        <f t="shared" si="27"/>
        <v>0.07128948651</v>
      </c>
      <c r="CB1131" s="62">
        <f t="shared" si="28"/>
        <v>17.64098</v>
      </c>
      <c r="CC1131" s="7"/>
    </row>
    <row r="1132" ht="15.75" customHeight="1">
      <c r="A1132" s="1"/>
      <c r="B1132" s="38"/>
      <c r="C1132" s="38"/>
      <c r="D1132" s="38"/>
      <c r="E1132" s="38"/>
      <c r="F1132" s="26"/>
      <c r="G1132" s="38"/>
      <c r="H1132" s="38"/>
      <c r="I1132" s="38"/>
      <c r="J1132" s="38"/>
      <c r="K1132" s="26"/>
      <c r="L1132" s="38"/>
      <c r="M1132" s="38"/>
      <c r="N1132" s="38"/>
      <c r="O1132" s="38"/>
      <c r="P1132" s="26"/>
      <c r="Q1132" s="38"/>
      <c r="R1132" s="38"/>
      <c r="S1132" s="38"/>
      <c r="T1132" s="38"/>
      <c r="U1132" s="26"/>
      <c r="V1132" s="38"/>
      <c r="W1132" s="38"/>
      <c r="X1132" s="38"/>
      <c r="Y1132" s="38"/>
      <c r="Z1132" s="26"/>
      <c r="AA1132" s="38"/>
      <c r="AB1132" s="38"/>
      <c r="AC1132" s="38"/>
      <c r="AD1132" s="38"/>
      <c r="AE1132" s="26"/>
      <c r="AF1132" s="38"/>
      <c r="AG1132" s="38"/>
      <c r="AH1132" s="38"/>
      <c r="AI1132" s="38"/>
      <c r="AJ1132" s="26"/>
      <c r="AK1132" s="38"/>
      <c r="AL1132" s="38"/>
      <c r="AM1132" s="38"/>
      <c r="AN1132" s="38"/>
      <c r="AO1132" s="26"/>
      <c r="AP1132" s="38"/>
      <c r="AQ1132" s="38"/>
      <c r="AR1132" s="38"/>
      <c r="AS1132" s="38"/>
      <c r="AT1132" s="26"/>
      <c r="AU1132" s="38"/>
      <c r="AV1132" s="38"/>
      <c r="AW1132" s="38"/>
      <c r="AX1132" s="38"/>
      <c r="AY1132" s="26"/>
      <c r="AZ1132" s="38"/>
      <c r="BA1132" s="38"/>
      <c r="BB1132" s="38"/>
      <c r="BC1132" s="38"/>
      <c r="BD1132" s="26"/>
      <c r="BE1132" s="38"/>
      <c r="BF1132" s="38"/>
      <c r="BG1132" s="38"/>
      <c r="BH1132" s="38"/>
      <c r="BI1132" s="26"/>
      <c r="BJ1132" s="42">
        <v>0.073972818164618</v>
      </c>
      <c r="BK1132" s="23">
        <v>18.2257</v>
      </c>
      <c r="BL1132" s="48">
        <f t="shared" si="25"/>
        <v>0.07349296297</v>
      </c>
      <c r="BM1132" s="62">
        <f t="shared" si="26"/>
        <v>17.76207</v>
      </c>
      <c r="BN1132" s="26"/>
      <c r="BO1132" s="42">
        <v>0.073972818164618</v>
      </c>
      <c r="BP1132" s="23">
        <v>17.93366</v>
      </c>
      <c r="BQ1132" s="48">
        <f t="shared" si="19"/>
        <v>0.07348916838</v>
      </c>
      <c r="BR1132" s="62">
        <f t="shared" si="20"/>
        <v>17.53155</v>
      </c>
      <c r="BS1132" s="26"/>
      <c r="BT1132" s="42">
        <v>0.0716973921571051</v>
      </c>
      <c r="BU1132" s="23">
        <v>18.44431</v>
      </c>
      <c r="BV1132" s="48">
        <f t="shared" si="29"/>
        <v>0.07121189345</v>
      </c>
      <c r="BW1132" s="62">
        <f t="shared" si="30"/>
        <v>17.89326</v>
      </c>
      <c r="BX1132" s="26"/>
      <c r="BY1132" s="42">
        <v>0.071885231600789</v>
      </c>
      <c r="BZ1132" s="23">
        <v>18.13432</v>
      </c>
      <c r="CA1132" s="48">
        <f t="shared" si="27"/>
        <v>0.07140374414</v>
      </c>
      <c r="CB1132" s="62">
        <f t="shared" si="28"/>
        <v>17.64159</v>
      </c>
      <c r="CC1132" s="7"/>
    </row>
    <row r="1133" ht="15.75" customHeight="1">
      <c r="A1133" s="1"/>
      <c r="B1133" s="38"/>
      <c r="C1133" s="38"/>
      <c r="D1133" s="38"/>
      <c r="E1133" s="38"/>
      <c r="F1133" s="26"/>
      <c r="G1133" s="38"/>
      <c r="H1133" s="38"/>
      <c r="I1133" s="38"/>
      <c r="J1133" s="38"/>
      <c r="K1133" s="26"/>
      <c r="L1133" s="38"/>
      <c r="M1133" s="38"/>
      <c r="N1133" s="38"/>
      <c r="O1133" s="38"/>
      <c r="P1133" s="26"/>
      <c r="Q1133" s="38"/>
      <c r="R1133" s="38"/>
      <c r="S1133" s="38"/>
      <c r="T1133" s="38"/>
      <c r="U1133" s="26"/>
      <c r="V1133" s="38"/>
      <c r="W1133" s="38"/>
      <c r="X1133" s="38"/>
      <c r="Y1133" s="38"/>
      <c r="Z1133" s="26"/>
      <c r="AA1133" s="38"/>
      <c r="AB1133" s="38"/>
      <c r="AC1133" s="38"/>
      <c r="AD1133" s="38"/>
      <c r="AE1133" s="26"/>
      <c r="AF1133" s="38"/>
      <c r="AG1133" s="38"/>
      <c r="AH1133" s="38"/>
      <c r="AI1133" s="38"/>
      <c r="AJ1133" s="26"/>
      <c r="AK1133" s="38"/>
      <c r="AL1133" s="38"/>
      <c r="AM1133" s="38"/>
      <c r="AN1133" s="38"/>
      <c r="AO1133" s="26"/>
      <c r="AP1133" s="38"/>
      <c r="AQ1133" s="38"/>
      <c r="AR1133" s="38"/>
      <c r="AS1133" s="38"/>
      <c r="AT1133" s="26"/>
      <c r="AU1133" s="38"/>
      <c r="AV1133" s="38"/>
      <c r="AW1133" s="38"/>
      <c r="AX1133" s="38"/>
      <c r="AY1133" s="26"/>
      <c r="AZ1133" s="38"/>
      <c r="BA1133" s="38"/>
      <c r="BB1133" s="38"/>
      <c r="BC1133" s="38"/>
      <c r="BD1133" s="26"/>
      <c r="BE1133" s="38"/>
      <c r="BF1133" s="38"/>
      <c r="BG1133" s="38"/>
      <c r="BH1133" s="38"/>
      <c r="BI1133" s="26"/>
      <c r="BJ1133" s="42">
        <v>0.0740490175177051</v>
      </c>
      <c r="BK1133" s="23">
        <v>18.22941</v>
      </c>
      <c r="BL1133" s="48">
        <f t="shared" si="25"/>
        <v>0.07356916233</v>
      </c>
      <c r="BM1133" s="62">
        <f t="shared" si="26"/>
        <v>17.76578</v>
      </c>
      <c r="BN1133" s="26"/>
      <c r="BO1133" s="42">
        <v>0.0740490175177051</v>
      </c>
      <c r="BP1133" s="23">
        <v>17.93586</v>
      </c>
      <c r="BQ1133" s="48">
        <f t="shared" si="19"/>
        <v>0.07356536774</v>
      </c>
      <c r="BR1133" s="62">
        <f t="shared" si="20"/>
        <v>17.53375</v>
      </c>
      <c r="BS1133" s="26"/>
      <c r="BT1133" s="42">
        <v>0.0717624197654836</v>
      </c>
      <c r="BU1133" s="23">
        <v>18.4467</v>
      </c>
      <c r="BV1133" s="48">
        <f t="shared" si="29"/>
        <v>0.07127692106</v>
      </c>
      <c r="BW1133" s="62">
        <f t="shared" si="30"/>
        <v>17.89565</v>
      </c>
      <c r="BX1133" s="26"/>
      <c r="BY1133" s="42">
        <v>0.071926664323704</v>
      </c>
      <c r="BZ1133" s="23">
        <v>18.13732</v>
      </c>
      <c r="CA1133" s="48">
        <f t="shared" si="27"/>
        <v>0.07144517686</v>
      </c>
      <c r="CB1133" s="62">
        <f t="shared" si="28"/>
        <v>17.64459</v>
      </c>
      <c r="CC1133" s="7"/>
    </row>
    <row r="1134" ht="15.75" customHeight="1">
      <c r="A1134" s="1"/>
      <c r="B1134" s="38"/>
      <c r="C1134" s="38"/>
      <c r="D1134" s="38"/>
      <c r="E1134" s="38"/>
      <c r="F1134" s="26"/>
      <c r="G1134" s="38"/>
      <c r="H1134" s="38"/>
      <c r="I1134" s="38"/>
      <c r="J1134" s="38"/>
      <c r="K1134" s="26"/>
      <c r="L1134" s="38"/>
      <c r="M1134" s="38"/>
      <c r="N1134" s="38"/>
      <c r="O1134" s="38"/>
      <c r="P1134" s="26"/>
      <c r="Q1134" s="38"/>
      <c r="R1134" s="38"/>
      <c r="S1134" s="38"/>
      <c r="T1134" s="38"/>
      <c r="U1134" s="26"/>
      <c r="V1134" s="38"/>
      <c r="W1134" s="38"/>
      <c r="X1134" s="38"/>
      <c r="Y1134" s="38"/>
      <c r="Z1134" s="26"/>
      <c r="AA1134" s="38"/>
      <c r="AB1134" s="38"/>
      <c r="AC1134" s="38"/>
      <c r="AD1134" s="38"/>
      <c r="AE1134" s="26"/>
      <c r="AF1134" s="38"/>
      <c r="AG1134" s="38"/>
      <c r="AH1134" s="38"/>
      <c r="AI1134" s="38"/>
      <c r="AJ1134" s="26"/>
      <c r="AK1134" s="38"/>
      <c r="AL1134" s="38"/>
      <c r="AM1134" s="38"/>
      <c r="AN1134" s="38"/>
      <c r="AO1134" s="26"/>
      <c r="AP1134" s="38"/>
      <c r="AQ1134" s="38"/>
      <c r="AR1134" s="38"/>
      <c r="AS1134" s="38"/>
      <c r="AT1134" s="26"/>
      <c r="AU1134" s="38"/>
      <c r="AV1134" s="38"/>
      <c r="AW1134" s="38"/>
      <c r="AX1134" s="38"/>
      <c r="AY1134" s="26"/>
      <c r="AZ1134" s="38"/>
      <c r="BA1134" s="38"/>
      <c r="BB1134" s="38"/>
      <c r="BC1134" s="38"/>
      <c r="BD1134" s="26"/>
      <c r="BE1134" s="38"/>
      <c r="BF1134" s="38"/>
      <c r="BG1134" s="38"/>
      <c r="BH1134" s="38"/>
      <c r="BI1134" s="26"/>
      <c r="BJ1134" s="42">
        <v>0.074166282250447</v>
      </c>
      <c r="BK1134" s="23">
        <v>18.22737</v>
      </c>
      <c r="BL1134" s="48">
        <f t="shared" si="25"/>
        <v>0.07368642706</v>
      </c>
      <c r="BM1134" s="62">
        <f t="shared" si="26"/>
        <v>17.76374</v>
      </c>
      <c r="BN1134" s="26"/>
      <c r="BO1134" s="42">
        <v>0.074166282250447</v>
      </c>
      <c r="BP1134" s="23">
        <v>17.93674</v>
      </c>
      <c r="BQ1134" s="48">
        <f t="shared" si="19"/>
        <v>0.07368263247</v>
      </c>
      <c r="BR1134" s="62">
        <f t="shared" si="20"/>
        <v>17.53463</v>
      </c>
      <c r="BS1134" s="26"/>
      <c r="BT1134" s="42">
        <v>0.0717927126678719</v>
      </c>
      <c r="BU1134" s="23">
        <v>18.44565</v>
      </c>
      <c r="BV1134" s="48">
        <f t="shared" si="29"/>
        <v>0.07130721396</v>
      </c>
      <c r="BW1134" s="62">
        <f t="shared" si="30"/>
        <v>17.8946</v>
      </c>
      <c r="BX1134" s="26"/>
      <c r="BY1134" s="42">
        <v>0.0720306249778613</v>
      </c>
      <c r="BZ1134" s="23">
        <v>18.13815</v>
      </c>
      <c r="CA1134" s="48">
        <f t="shared" si="27"/>
        <v>0.07154913752</v>
      </c>
      <c r="CB1134" s="62">
        <f t="shared" si="28"/>
        <v>17.64542</v>
      </c>
      <c r="CC1134" s="7"/>
    </row>
    <row r="1135" ht="15.75" customHeight="1">
      <c r="A1135" s="1"/>
      <c r="B1135" s="38"/>
      <c r="C1135" s="38"/>
      <c r="D1135" s="38"/>
      <c r="E1135" s="38"/>
      <c r="F1135" s="26"/>
      <c r="G1135" s="38"/>
      <c r="H1135" s="38"/>
      <c r="I1135" s="38"/>
      <c r="J1135" s="38"/>
      <c r="K1135" s="26"/>
      <c r="L1135" s="38"/>
      <c r="M1135" s="38"/>
      <c r="N1135" s="38"/>
      <c r="O1135" s="38"/>
      <c r="P1135" s="26"/>
      <c r="Q1135" s="38"/>
      <c r="R1135" s="38"/>
      <c r="S1135" s="38"/>
      <c r="T1135" s="38"/>
      <c r="U1135" s="26"/>
      <c r="V1135" s="38"/>
      <c r="W1135" s="38"/>
      <c r="X1135" s="38"/>
      <c r="Y1135" s="38"/>
      <c r="Z1135" s="26"/>
      <c r="AA1135" s="38"/>
      <c r="AB1135" s="38"/>
      <c r="AC1135" s="38"/>
      <c r="AD1135" s="38"/>
      <c r="AE1135" s="26"/>
      <c r="AF1135" s="38"/>
      <c r="AG1135" s="38"/>
      <c r="AH1135" s="38"/>
      <c r="AI1135" s="38"/>
      <c r="AJ1135" s="26"/>
      <c r="AK1135" s="38"/>
      <c r="AL1135" s="38"/>
      <c r="AM1135" s="38"/>
      <c r="AN1135" s="38"/>
      <c r="AO1135" s="26"/>
      <c r="AP1135" s="38"/>
      <c r="AQ1135" s="38"/>
      <c r="AR1135" s="38"/>
      <c r="AS1135" s="38"/>
      <c r="AT1135" s="26"/>
      <c r="AU1135" s="38"/>
      <c r="AV1135" s="38"/>
      <c r="AW1135" s="38"/>
      <c r="AX1135" s="38"/>
      <c r="AY1135" s="26"/>
      <c r="AZ1135" s="38"/>
      <c r="BA1135" s="38"/>
      <c r="BB1135" s="38"/>
      <c r="BC1135" s="38"/>
      <c r="BD1135" s="26"/>
      <c r="BE1135" s="38"/>
      <c r="BF1135" s="38"/>
      <c r="BG1135" s="38"/>
      <c r="BH1135" s="38"/>
      <c r="BI1135" s="26"/>
      <c r="BJ1135" s="42">
        <v>0.0742630846310577</v>
      </c>
      <c r="BK1135" s="23">
        <v>18.22927</v>
      </c>
      <c r="BL1135" s="48">
        <f t="shared" si="25"/>
        <v>0.07378322944</v>
      </c>
      <c r="BM1135" s="62">
        <f t="shared" si="26"/>
        <v>17.76564</v>
      </c>
      <c r="BN1135" s="26"/>
      <c r="BO1135" s="42">
        <v>0.0742630846310577</v>
      </c>
      <c r="BP1135" s="23">
        <v>17.93739</v>
      </c>
      <c r="BQ1135" s="48">
        <f t="shared" si="19"/>
        <v>0.07377943485</v>
      </c>
      <c r="BR1135" s="62">
        <f t="shared" si="20"/>
        <v>17.53528</v>
      </c>
      <c r="BS1135" s="26"/>
      <c r="BT1135" s="42">
        <v>0.0718831934213391</v>
      </c>
      <c r="BU1135" s="23">
        <v>18.44966</v>
      </c>
      <c r="BV1135" s="48">
        <f t="shared" si="29"/>
        <v>0.07139769472</v>
      </c>
      <c r="BW1135" s="62">
        <f t="shared" si="30"/>
        <v>17.89861</v>
      </c>
      <c r="BX1135" s="26"/>
      <c r="BY1135" s="42">
        <v>0.0721208014541532</v>
      </c>
      <c r="BZ1135" s="23">
        <v>18.13851</v>
      </c>
      <c r="CA1135" s="48">
        <f t="shared" si="27"/>
        <v>0.07163931399</v>
      </c>
      <c r="CB1135" s="62">
        <f t="shared" si="28"/>
        <v>17.64578</v>
      </c>
      <c r="CC1135" s="7"/>
    </row>
    <row r="1136" ht="15.75" customHeight="1">
      <c r="A1136" s="1"/>
      <c r="B1136" s="38"/>
      <c r="C1136" s="38"/>
      <c r="D1136" s="38"/>
      <c r="E1136" s="38"/>
      <c r="F1136" s="26"/>
      <c r="G1136" s="38"/>
      <c r="H1136" s="38"/>
      <c r="I1136" s="38"/>
      <c r="J1136" s="38"/>
      <c r="K1136" s="26"/>
      <c r="L1136" s="38"/>
      <c r="M1136" s="38"/>
      <c r="N1136" s="38"/>
      <c r="O1136" s="38"/>
      <c r="P1136" s="26"/>
      <c r="Q1136" s="38"/>
      <c r="R1136" s="38"/>
      <c r="S1136" s="38"/>
      <c r="T1136" s="38"/>
      <c r="U1136" s="26"/>
      <c r="V1136" s="38"/>
      <c r="W1136" s="38"/>
      <c r="X1136" s="38"/>
      <c r="Y1136" s="38"/>
      <c r="Z1136" s="26"/>
      <c r="AA1136" s="38"/>
      <c r="AB1136" s="38"/>
      <c r="AC1136" s="38"/>
      <c r="AD1136" s="38"/>
      <c r="AE1136" s="26"/>
      <c r="AF1136" s="38"/>
      <c r="AG1136" s="38"/>
      <c r="AH1136" s="38"/>
      <c r="AI1136" s="38"/>
      <c r="AJ1136" s="26"/>
      <c r="AK1136" s="38"/>
      <c r="AL1136" s="38"/>
      <c r="AM1136" s="38"/>
      <c r="AN1136" s="38"/>
      <c r="AO1136" s="26"/>
      <c r="AP1136" s="38"/>
      <c r="AQ1136" s="38"/>
      <c r="AR1136" s="38"/>
      <c r="AS1136" s="38"/>
      <c r="AT1136" s="26"/>
      <c r="AU1136" s="38"/>
      <c r="AV1136" s="38"/>
      <c r="AW1136" s="38"/>
      <c r="AX1136" s="38"/>
      <c r="AY1136" s="26"/>
      <c r="AZ1136" s="38"/>
      <c r="BA1136" s="38"/>
      <c r="BB1136" s="38"/>
      <c r="BC1136" s="38"/>
      <c r="BD1136" s="26"/>
      <c r="BE1136" s="38"/>
      <c r="BF1136" s="38"/>
      <c r="BG1136" s="38"/>
      <c r="BH1136" s="38"/>
      <c r="BI1136" s="26"/>
      <c r="BJ1136" s="42">
        <v>0.0743388657728221</v>
      </c>
      <c r="BK1136" s="23">
        <v>18.23111</v>
      </c>
      <c r="BL1136" s="48">
        <f t="shared" si="25"/>
        <v>0.07385901058</v>
      </c>
      <c r="BM1136" s="62">
        <f t="shared" si="26"/>
        <v>17.76748</v>
      </c>
      <c r="BN1136" s="26"/>
      <c r="BO1136" s="42">
        <v>0.0743388657728221</v>
      </c>
      <c r="BP1136" s="23">
        <v>17.93919</v>
      </c>
      <c r="BQ1136" s="48">
        <f t="shared" si="19"/>
        <v>0.07385521599</v>
      </c>
      <c r="BR1136" s="62">
        <f t="shared" si="20"/>
        <v>17.53708</v>
      </c>
      <c r="BS1136" s="26"/>
      <c r="BT1136" s="42">
        <v>0.0719777501875347</v>
      </c>
      <c r="BU1136" s="23">
        <v>18.45007</v>
      </c>
      <c r="BV1136" s="48">
        <f t="shared" si="29"/>
        <v>0.07149225148</v>
      </c>
      <c r="BW1136" s="62">
        <f t="shared" si="30"/>
        <v>17.89902</v>
      </c>
      <c r="BX1136" s="26"/>
      <c r="BY1136" s="42">
        <v>0.0721843446420594</v>
      </c>
      <c r="BZ1136" s="23">
        <v>18.14088</v>
      </c>
      <c r="CA1136" s="48">
        <f t="shared" si="27"/>
        <v>0.07170285718</v>
      </c>
      <c r="CB1136" s="62">
        <f t="shared" si="28"/>
        <v>17.64815</v>
      </c>
      <c r="CC1136" s="7"/>
    </row>
    <row r="1137" ht="15.75" customHeight="1">
      <c r="A1137" s="1"/>
      <c r="B1137" s="38"/>
      <c r="C1137" s="38"/>
      <c r="D1137" s="38"/>
      <c r="E1137" s="38"/>
      <c r="F1137" s="26"/>
      <c r="G1137" s="38"/>
      <c r="H1137" s="38"/>
      <c r="I1137" s="38"/>
      <c r="J1137" s="38"/>
      <c r="K1137" s="26"/>
      <c r="L1137" s="38"/>
      <c r="M1137" s="38"/>
      <c r="N1137" s="38"/>
      <c r="O1137" s="38"/>
      <c r="P1137" s="26"/>
      <c r="Q1137" s="38"/>
      <c r="R1137" s="38"/>
      <c r="S1137" s="38"/>
      <c r="T1137" s="38"/>
      <c r="U1137" s="26"/>
      <c r="V1137" s="38"/>
      <c r="W1137" s="38"/>
      <c r="X1137" s="38"/>
      <c r="Y1137" s="38"/>
      <c r="Z1137" s="26"/>
      <c r="AA1137" s="38"/>
      <c r="AB1137" s="38"/>
      <c r="AC1137" s="38"/>
      <c r="AD1137" s="38"/>
      <c r="AE1137" s="26"/>
      <c r="AF1137" s="38"/>
      <c r="AG1137" s="38"/>
      <c r="AH1137" s="38"/>
      <c r="AI1137" s="38"/>
      <c r="AJ1137" s="26"/>
      <c r="AK1137" s="38"/>
      <c r="AL1137" s="38"/>
      <c r="AM1137" s="38"/>
      <c r="AN1137" s="38"/>
      <c r="AO1137" s="26"/>
      <c r="AP1137" s="38"/>
      <c r="AQ1137" s="38"/>
      <c r="AR1137" s="38"/>
      <c r="AS1137" s="38"/>
      <c r="AT1137" s="26"/>
      <c r="AU1137" s="38"/>
      <c r="AV1137" s="38"/>
      <c r="AW1137" s="38"/>
      <c r="AX1137" s="38"/>
      <c r="AY1137" s="26"/>
      <c r="AZ1137" s="38"/>
      <c r="BA1137" s="38"/>
      <c r="BB1137" s="38"/>
      <c r="BC1137" s="38"/>
      <c r="BD1137" s="26"/>
      <c r="BE1137" s="38"/>
      <c r="BF1137" s="38"/>
      <c r="BG1137" s="38"/>
      <c r="BH1137" s="38"/>
      <c r="BI1137" s="26"/>
      <c r="BJ1137" s="42">
        <v>0.0743530024257302</v>
      </c>
      <c r="BK1137" s="23">
        <v>18.23067</v>
      </c>
      <c r="BL1137" s="48">
        <f t="shared" si="25"/>
        <v>0.07387314723</v>
      </c>
      <c r="BM1137" s="62">
        <f t="shared" si="26"/>
        <v>17.76704</v>
      </c>
      <c r="BN1137" s="26"/>
      <c r="BO1137" s="42">
        <v>0.0743530024257302</v>
      </c>
      <c r="BP1137" s="23">
        <v>17.941</v>
      </c>
      <c r="BQ1137" s="48">
        <f t="shared" si="19"/>
        <v>0.07386935264</v>
      </c>
      <c r="BR1137" s="62">
        <f t="shared" si="20"/>
        <v>17.53889</v>
      </c>
      <c r="BS1137" s="26"/>
      <c r="BT1137" s="42">
        <v>0.0720568493755476</v>
      </c>
      <c r="BU1137" s="23">
        <v>18.45046</v>
      </c>
      <c r="BV1137" s="48">
        <f t="shared" si="29"/>
        <v>0.07157135067</v>
      </c>
      <c r="BW1137" s="62">
        <f t="shared" si="30"/>
        <v>17.89941</v>
      </c>
      <c r="BX1137" s="26"/>
      <c r="BY1137" s="42">
        <v>0.0722798604702934</v>
      </c>
      <c r="BZ1137" s="23">
        <v>18.14225</v>
      </c>
      <c r="CA1137" s="48">
        <f t="shared" si="27"/>
        <v>0.07179837301</v>
      </c>
      <c r="CB1137" s="62">
        <f t="shared" si="28"/>
        <v>17.64952</v>
      </c>
      <c r="CC1137" s="7"/>
    </row>
    <row r="1138" ht="15.75" customHeight="1">
      <c r="A1138" s="1"/>
      <c r="B1138" s="38"/>
      <c r="C1138" s="38"/>
      <c r="D1138" s="38"/>
      <c r="E1138" s="38"/>
      <c r="F1138" s="26"/>
      <c r="G1138" s="38"/>
      <c r="H1138" s="38"/>
      <c r="I1138" s="38"/>
      <c r="J1138" s="38"/>
      <c r="K1138" s="26"/>
      <c r="L1138" s="38"/>
      <c r="M1138" s="38"/>
      <c r="N1138" s="38"/>
      <c r="O1138" s="38"/>
      <c r="P1138" s="26"/>
      <c r="Q1138" s="38"/>
      <c r="R1138" s="38"/>
      <c r="S1138" s="38"/>
      <c r="T1138" s="38"/>
      <c r="U1138" s="26"/>
      <c r="V1138" s="38"/>
      <c r="W1138" s="38"/>
      <c r="X1138" s="38"/>
      <c r="Y1138" s="38"/>
      <c r="Z1138" s="26"/>
      <c r="AA1138" s="38"/>
      <c r="AB1138" s="38"/>
      <c r="AC1138" s="38"/>
      <c r="AD1138" s="38"/>
      <c r="AE1138" s="26"/>
      <c r="AF1138" s="38"/>
      <c r="AG1138" s="38"/>
      <c r="AH1138" s="38"/>
      <c r="AI1138" s="38"/>
      <c r="AJ1138" s="26"/>
      <c r="AK1138" s="38"/>
      <c r="AL1138" s="38"/>
      <c r="AM1138" s="38"/>
      <c r="AN1138" s="38"/>
      <c r="AO1138" s="26"/>
      <c r="AP1138" s="38"/>
      <c r="AQ1138" s="38"/>
      <c r="AR1138" s="38"/>
      <c r="AS1138" s="38"/>
      <c r="AT1138" s="26"/>
      <c r="AU1138" s="38"/>
      <c r="AV1138" s="38"/>
      <c r="AW1138" s="38"/>
      <c r="AX1138" s="38"/>
      <c r="AY1138" s="26"/>
      <c r="AZ1138" s="38"/>
      <c r="BA1138" s="38"/>
      <c r="BB1138" s="38"/>
      <c r="BC1138" s="38"/>
      <c r="BD1138" s="26"/>
      <c r="BE1138" s="38"/>
      <c r="BF1138" s="38"/>
      <c r="BG1138" s="38"/>
      <c r="BH1138" s="38"/>
      <c r="BI1138" s="26"/>
      <c r="BJ1138" s="42">
        <v>0.0744501564064859</v>
      </c>
      <c r="BK1138" s="23">
        <v>18.23213</v>
      </c>
      <c r="BL1138" s="48">
        <f t="shared" si="25"/>
        <v>0.07397030122</v>
      </c>
      <c r="BM1138" s="62">
        <f t="shared" si="26"/>
        <v>17.7685</v>
      </c>
      <c r="BN1138" s="26"/>
      <c r="BO1138" s="42">
        <v>0.0744501564064859</v>
      </c>
      <c r="BP1138" s="23">
        <v>17.93988</v>
      </c>
      <c r="BQ1138" s="48">
        <f t="shared" si="19"/>
        <v>0.07396650663</v>
      </c>
      <c r="BR1138" s="62">
        <f t="shared" si="20"/>
        <v>17.53777</v>
      </c>
      <c r="BS1138" s="26"/>
      <c r="BT1138" s="42">
        <v>0.0721880549989029</v>
      </c>
      <c r="BU1138" s="23">
        <v>18.45198</v>
      </c>
      <c r="BV1138" s="48">
        <f t="shared" si="29"/>
        <v>0.07170255629</v>
      </c>
      <c r="BW1138" s="62">
        <f t="shared" si="30"/>
        <v>17.90093</v>
      </c>
      <c r="BX1138" s="26"/>
      <c r="BY1138" s="42">
        <v>0.0723784711933078</v>
      </c>
      <c r="BZ1138" s="23">
        <v>18.14305</v>
      </c>
      <c r="CA1138" s="48">
        <f t="shared" si="27"/>
        <v>0.07189698373</v>
      </c>
      <c r="CB1138" s="62">
        <f t="shared" si="28"/>
        <v>17.65032</v>
      </c>
      <c r="CC1138" s="7"/>
    </row>
    <row r="1139" ht="15.75" customHeight="1">
      <c r="A1139" s="1"/>
      <c r="B1139" s="38"/>
      <c r="C1139" s="38"/>
      <c r="D1139" s="38"/>
      <c r="E1139" s="38"/>
      <c r="F1139" s="26"/>
      <c r="G1139" s="38"/>
      <c r="H1139" s="38"/>
      <c r="I1139" s="38"/>
      <c r="J1139" s="38"/>
      <c r="K1139" s="26"/>
      <c r="L1139" s="38"/>
      <c r="M1139" s="38"/>
      <c r="N1139" s="38"/>
      <c r="O1139" s="38"/>
      <c r="P1139" s="26"/>
      <c r="Q1139" s="38"/>
      <c r="R1139" s="38"/>
      <c r="S1139" s="38"/>
      <c r="T1139" s="38"/>
      <c r="U1139" s="26"/>
      <c r="V1139" s="38"/>
      <c r="W1139" s="38"/>
      <c r="X1139" s="38"/>
      <c r="Y1139" s="38"/>
      <c r="Z1139" s="26"/>
      <c r="AA1139" s="38"/>
      <c r="AB1139" s="38"/>
      <c r="AC1139" s="38"/>
      <c r="AD1139" s="38"/>
      <c r="AE1139" s="26"/>
      <c r="AF1139" s="38"/>
      <c r="AG1139" s="38"/>
      <c r="AH1139" s="38"/>
      <c r="AI1139" s="38"/>
      <c r="AJ1139" s="26"/>
      <c r="AK1139" s="38"/>
      <c r="AL1139" s="38"/>
      <c r="AM1139" s="38"/>
      <c r="AN1139" s="38"/>
      <c r="AO1139" s="26"/>
      <c r="AP1139" s="38"/>
      <c r="AQ1139" s="38"/>
      <c r="AR1139" s="38"/>
      <c r="AS1139" s="38"/>
      <c r="AT1139" s="26"/>
      <c r="AU1139" s="38"/>
      <c r="AV1139" s="38"/>
      <c r="AW1139" s="38"/>
      <c r="AX1139" s="38"/>
      <c r="AY1139" s="26"/>
      <c r="AZ1139" s="38"/>
      <c r="BA1139" s="38"/>
      <c r="BB1139" s="38"/>
      <c r="BC1139" s="38"/>
      <c r="BD1139" s="26"/>
      <c r="BE1139" s="38"/>
      <c r="BF1139" s="38"/>
      <c r="BG1139" s="38"/>
      <c r="BH1139" s="38"/>
      <c r="BI1139" s="26"/>
      <c r="BJ1139" s="42">
        <v>0.0745992615398698</v>
      </c>
      <c r="BK1139" s="23">
        <v>18.2342</v>
      </c>
      <c r="BL1139" s="48">
        <f t="shared" si="25"/>
        <v>0.07411940635</v>
      </c>
      <c r="BM1139" s="62">
        <f t="shared" si="26"/>
        <v>17.77057</v>
      </c>
      <c r="BN1139" s="26"/>
      <c r="BO1139" s="42">
        <v>0.0745992615398698</v>
      </c>
      <c r="BP1139" s="23">
        <v>17.94313</v>
      </c>
      <c r="BQ1139" s="48">
        <f t="shared" si="19"/>
        <v>0.07411561176</v>
      </c>
      <c r="BR1139" s="62">
        <f t="shared" si="20"/>
        <v>17.54102</v>
      </c>
      <c r="BS1139" s="26"/>
      <c r="BT1139" s="42">
        <v>0.072242084970314</v>
      </c>
      <c r="BU1139" s="23">
        <v>18.4529</v>
      </c>
      <c r="BV1139" s="48">
        <f t="shared" si="29"/>
        <v>0.07175658626</v>
      </c>
      <c r="BW1139" s="62">
        <f t="shared" si="30"/>
        <v>17.90185</v>
      </c>
      <c r="BX1139" s="26"/>
      <c r="BY1139" s="42">
        <v>0.0724384536284743</v>
      </c>
      <c r="BZ1139" s="23">
        <v>18.14353</v>
      </c>
      <c r="CA1139" s="48">
        <f t="shared" si="27"/>
        <v>0.07195696617</v>
      </c>
      <c r="CB1139" s="62">
        <f t="shared" si="28"/>
        <v>17.6508</v>
      </c>
      <c r="CC1139" s="7"/>
    </row>
    <row r="1140" ht="15.75" customHeight="1">
      <c r="A1140" s="1"/>
      <c r="B1140" s="38"/>
      <c r="C1140" s="38"/>
      <c r="D1140" s="38"/>
      <c r="E1140" s="38"/>
      <c r="F1140" s="26"/>
      <c r="G1140" s="38"/>
      <c r="H1140" s="38"/>
      <c r="I1140" s="38"/>
      <c r="J1140" s="38"/>
      <c r="K1140" s="26"/>
      <c r="L1140" s="38"/>
      <c r="M1140" s="38"/>
      <c r="N1140" s="38"/>
      <c r="O1140" s="38"/>
      <c r="P1140" s="26"/>
      <c r="Q1140" s="38"/>
      <c r="R1140" s="38"/>
      <c r="S1140" s="38"/>
      <c r="T1140" s="38"/>
      <c r="U1140" s="26"/>
      <c r="V1140" s="38"/>
      <c r="W1140" s="38"/>
      <c r="X1140" s="38"/>
      <c r="Y1140" s="38"/>
      <c r="Z1140" s="26"/>
      <c r="AA1140" s="38"/>
      <c r="AB1140" s="38"/>
      <c r="AC1140" s="38"/>
      <c r="AD1140" s="38"/>
      <c r="AE1140" s="26"/>
      <c r="AF1140" s="38"/>
      <c r="AG1140" s="38"/>
      <c r="AH1140" s="38"/>
      <c r="AI1140" s="38"/>
      <c r="AJ1140" s="26"/>
      <c r="AK1140" s="38"/>
      <c r="AL1140" s="38"/>
      <c r="AM1140" s="38"/>
      <c r="AN1140" s="38"/>
      <c r="AO1140" s="26"/>
      <c r="AP1140" s="38"/>
      <c r="AQ1140" s="38"/>
      <c r="AR1140" s="38"/>
      <c r="AS1140" s="38"/>
      <c r="AT1140" s="26"/>
      <c r="AU1140" s="38"/>
      <c r="AV1140" s="38"/>
      <c r="AW1140" s="38"/>
      <c r="AX1140" s="38"/>
      <c r="AY1140" s="26"/>
      <c r="AZ1140" s="38"/>
      <c r="BA1140" s="38"/>
      <c r="BB1140" s="38"/>
      <c r="BC1140" s="38"/>
      <c r="BD1140" s="26"/>
      <c r="BE1140" s="38"/>
      <c r="BF1140" s="38"/>
      <c r="BG1140" s="38"/>
      <c r="BH1140" s="38"/>
      <c r="BI1140" s="26"/>
      <c r="BJ1140" s="42">
        <v>0.0746068097092685</v>
      </c>
      <c r="BK1140" s="23">
        <v>18.23438</v>
      </c>
      <c r="BL1140" s="48">
        <f t="shared" si="25"/>
        <v>0.07412695452</v>
      </c>
      <c r="BM1140" s="62">
        <f t="shared" si="26"/>
        <v>17.77075</v>
      </c>
      <c r="BN1140" s="26"/>
      <c r="BO1140" s="42">
        <v>0.0746068097092685</v>
      </c>
      <c r="BP1140" s="23">
        <v>17.94335</v>
      </c>
      <c r="BQ1140" s="48">
        <f t="shared" si="19"/>
        <v>0.07412315993</v>
      </c>
      <c r="BR1140" s="62">
        <f t="shared" si="20"/>
        <v>17.54124</v>
      </c>
      <c r="BS1140" s="26"/>
      <c r="BT1140" s="42">
        <v>0.0722965264934439</v>
      </c>
      <c r="BU1140" s="23">
        <v>18.45108</v>
      </c>
      <c r="BV1140" s="48">
        <f t="shared" si="29"/>
        <v>0.07181102779</v>
      </c>
      <c r="BW1140" s="62">
        <f t="shared" si="30"/>
        <v>17.90003</v>
      </c>
      <c r="BX1140" s="26"/>
      <c r="BY1140" s="42">
        <v>0.072516692663873</v>
      </c>
      <c r="BZ1140" s="23">
        <v>18.14737</v>
      </c>
      <c r="CA1140" s="48">
        <f t="shared" si="27"/>
        <v>0.0720352052</v>
      </c>
      <c r="CB1140" s="62">
        <f t="shared" si="28"/>
        <v>17.65464</v>
      </c>
      <c r="CC1140" s="7"/>
    </row>
    <row r="1141" ht="15.75" customHeight="1">
      <c r="A1141" s="1"/>
      <c r="B1141" s="38"/>
      <c r="C1141" s="38"/>
      <c r="D1141" s="38"/>
      <c r="E1141" s="38"/>
      <c r="F1141" s="26"/>
      <c r="G1141" s="38"/>
      <c r="H1141" s="38"/>
      <c r="I1141" s="38"/>
      <c r="J1141" s="38"/>
      <c r="K1141" s="26"/>
      <c r="L1141" s="38"/>
      <c r="M1141" s="38"/>
      <c r="N1141" s="38"/>
      <c r="O1141" s="38"/>
      <c r="P1141" s="26"/>
      <c r="Q1141" s="38"/>
      <c r="R1141" s="38"/>
      <c r="S1141" s="38"/>
      <c r="T1141" s="38"/>
      <c r="U1141" s="26"/>
      <c r="V1141" s="38"/>
      <c r="W1141" s="38"/>
      <c r="X1141" s="38"/>
      <c r="Y1141" s="38"/>
      <c r="Z1141" s="26"/>
      <c r="AA1141" s="38"/>
      <c r="AB1141" s="38"/>
      <c r="AC1141" s="38"/>
      <c r="AD1141" s="38"/>
      <c r="AE1141" s="26"/>
      <c r="AF1141" s="38"/>
      <c r="AG1141" s="38"/>
      <c r="AH1141" s="38"/>
      <c r="AI1141" s="38"/>
      <c r="AJ1141" s="26"/>
      <c r="AK1141" s="38"/>
      <c r="AL1141" s="38"/>
      <c r="AM1141" s="38"/>
      <c r="AN1141" s="38"/>
      <c r="AO1141" s="26"/>
      <c r="AP1141" s="38"/>
      <c r="AQ1141" s="38"/>
      <c r="AR1141" s="38"/>
      <c r="AS1141" s="38"/>
      <c r="AT1141" s="26"/>
      <c r="AU1141" s="38"/>
      <c r="AV1141" s="38"/>
      <c r="AW1141" s="38"/>
      <c r="AX1141" s="38"/>
      <c r="AY1141" s="26"/>
      <c r="AZ1141" s="38"/>
      <c r="BA1141" s="38"/>
      <c r="BB1141" s="38"/>
      <c r="BC1141" s="38"/>
      <c r="BD1141" s="26"/>
      <c r="BE1141" s="38"/>
      <c r="BF1141" s="38"/>
      <c r="BG1141" s="38"/>
      <c r="BH1141" s="38"/>
      <c r="BI1141" s="26"/>
      <c r="BJ1141" s="42">
        <v>0.0747536921814893</v>
      </c>
      <c r="BK1141" s="23">
        <v>18.23558</v>
      </c>
      <c r="BL1141" s="48">
        <f t="shared" si="25"/>
        <v>0.07427383699</v>
      </c>
      <c r="BM1141" s="62">
        <f t="shared" si="26"/>
        <v>17.77195</v>
      </c>
      <c r="BN1141" s="26"/>
      <c r="BO1141" s="42">
        <v>0.0747536921814893</v>
      </c>
      <c r="BP1141" s="23">
        <v>17.94414</v>
      </c>
      <c r="BQ1141" s="48">
        <f t="shared" si="19"/>
        <v>0.0742700424</v>
      </c>
      <c r="BR1141" s="62">
        <f t="shared" si="20"/>
        <v>17.54203</v>
      </c>
      <c r="BS1141" s="26"/>
      <c r="BT1141" s="42">
        <v>0.0724002258404521</v>
      </c>
      <c r="BU1141" s="23">
        <v>18.45522</v>
      </c>
      <c r="BV1141" s="48">
        <f t="shared" si="29"/>
        <v>0.07191472713</v>
      </c>
      <c r="BW1141" s="62">
        <f t="shared" si="30"/>
        <v>17.90417</v>
      </c>
      <c r="BX1141" s="26"/>
      <c r="BY1141" s="42">
        <v>0.0725870115693483</v>
      </c>
      <c r="BZ1141" s="23">
        <v>18.1461</v>
      </c>
      <c r="CA1141" s="48">
        <f t="shared" si="27"/>
        <v>0.07210552411</v>
      </c>
      <c r="CB1141" s="62">
        <f t="shared" si="28"/>
        <v>17.65337</v>
      </c>
      <c r="CC1141" s="7"/>
    </row>
    <row r="1142" ht="15.75" customHeight="1">
      <c r="A1142" s="1"/>
      <c r="B1142" s="38"/>
      <c r="C1142" s="38"/>
      <c r="D1142" s="38"/>
      <c r="E1142" s="38"/>
      <c r="F1142" s="26"/>
      <c r="G1142" s="38"/>
      <c r="H1142" s="38"/>
      <c r="I1142" s="38"/>
      <c r="J1142" s="38"/>
      <c r="K1142" s="26"/>
      <c r="L1142" s="38"/>
      <c r="M1142" s="38"/>
      <c r="N1142" s="38"/>
      <c r="O1142" s="38"/>
      <c r="P1142" s="26"/>
      <c r="Q1142" s="38"/>
      <c r="R1142" s="38"/>
      <c r="S1142" s="38"/>
      <c r="T1142" s="38"/>
      <c r="U1142" s="26"/>
      <c r="V1142" s="38"/>
      <c r="W1142" s="38"/>
      <c r="X1142" s="38"/>
      <c r="Y1142" s="38"/>
      <c r="Z1142" s="26"/>
      <c r="AA1142" s="38"/>
      <c r="AB1142" s="38"/>
      <c r="AC1142" s="38"/>
      <c r="AD1142" s="38"/>
      <c r="AE1142" s="26"/>
      <c r="AF1142" s="38"/>
      <c r="AG1142" s="38"/>
      <c r="AH1142" s="38"/>
      <c r="AI1142" s="38"/>
      <c r="AJ1142" s="26"/>
      <c r="AK1142" s="38"/>
      <c r="AL1142" s="38"/>
      <c r="AM1142" s="38"/>
      <c r="AN1142" s="38"/>
      <c r="AO1142" s="26"/>
      <c r="AP1142" s="38"/>
      <c r="AQ1142" s="38"/>
      <c r="AR1142" s="38"/>
      <c r="AS1142" s="38"/>
      <c r="AT1142" s="26"/>
      <c r="AU1142" s="38"/>
      <c r="AV1142" s="38"/>
      <c r="AW1142" s="38"/>
      <c r="AX1142" s="38"/>
      <c r="AY1142" s="26"/>
      <c r="AZ1142" s="38"/>
      <c r="BA1142" s="38"/>
      <c r="BB1142" s="38"/>
      <c r="BC1142" s="38"/>
      <c r="BD1142" s="26"/>
      <c r="BE1142" s="38"/>
      <c r="BF1142" s="38"/>
      <c r="BG1142" s="38"/>
      <c r="BH1142" s="38"/>
      <c r="BI1142" s="26"/>
      <c r="BJ1142" s="42">
        <v>0.0748142166203385</v>
      </c>
      <c r="BK1142" s="23">
        <v>18.23726</v>
      </c>
      <c r="BL1142" s="48">
        <f t="shared" si="25"/>
        <v>0.07433436143</v>
      </c>
      <c r="BM1142" s="62">
        <f t="shared" si="26"/>
        <v>17.77363</v>
      </c>
      <c r="BN1142" s="26"/>
      <c r="BO1142" s="42">
        <v>0.0748142166203385</v>
      </c>
      <c r="BP1142" s="23">
        <v>17.94563</v>
      </c>
      <c r="BQ1142" s="48">
        <f t="shared" si="19"/>
        <v>0.07433056684</v>
      </c>
      <c r="BR1142" s="62">
        <f t="shared" si="20"/>
        <v>17.54352</v>
      </c>
      <c r="BS1142" s="26"/>
      <c r="BT1142" s="42">
        <v>0.072490090214351</v>
      </c>
      <c r="BU1142" s="23">
        <v>18.45502</v>
      </c>
      <c r="BV1142" s="48">
        <f t="shared" si="29"/>
        <v>0.07200459151</v>
      </c>
      <c r="BW1142" s="62">
        <f t="shared" si="30"/>
        <v>17.90397</v>
      </c>
      <c r="BX1142" s="26"/>
      <c r="BY1142" s="42">
        <v>0.0726832192324312</v>
      </c>
      <c r="BZ1142" s="23">
        <v>18.14783</v>
      </c>
      <c r="CA1142" s="48">
        <f t="shared" si="27"/>
        <v>0.07220173177</v>
      </c>
      <c r="CB1142" s="62">
        <f t="shared" si="28"/>
        <v>17.6551</v>
      </c>
      <c r="CC1142" s="7"/>
    </row>
    <row r="1143" ht="15.75" customHeight="1">
      <c r="A1143" s="1"/>
      <c r="B1143" s="38"/>
      <c r="C1143" s="38"/>
      <c r="D1143" s="38"/>
      <c r="E1143" s="38"/>
      <c r="F1143" s="26"/>
      <c r="G1143" s="38"/>
      <c r="H1143" s="38"/>
      <c r="I1143" s="38"/>
      <c r="J1143" s="38"/>
      <c r="K1143" s="26"/>
      <c r="L1143" s="38"/>
      <c r="M1143" s="38"/>
      <c r="N1143" s="38"/>
      <c r="O1143" s="38"/>
      <c r="P1143" s="26"/>
      <c r="Q1143" s="38"/>
      <c r="R1143" s="38"/>
      <c r="S1143" s="38"/>
      <c r="T1143" s="38"/>
      <c r="U1143" s="26"/>
      <c r="V1143" s="38"/>
      <c r="W1143" s="38"/>
      <c r="X1143" s="38"/>
      <c r="Y1143" s="38"/>
      <c r="Z1143" s="26"/>
      <c r="AA1143" s="38"/>
      <c r="AB1143" s="38"/>
      <c r="AC1143" s="38"/>
      <c r="AD1143" s="38"/>
      <c r="AE1143" s="26"/>
      <c r="AF1143" s="38"/>
      <c r="AG1143" s="38"/>
      <c r="AH1143" s="38"/>
      <c r="AI1143" s="38"/>
      <c r="AJ1143" s="26"/>
      <c r="AK1143" s="38"/>
      <c r="AL1143" s="38"/>
      <c r="AM1143" s="38"/>
      <c r="AN1143" s="38"/>
      <c r="AO1143" s="26"/>
      <c r="AP1143" s="38"/>
      <c r="AQ1143" s="38"/>
      <c r="AR1143" s="38"/>
      <c r="AS1143" s="38"/>
      <c r="AT1143" s="26"/>
      <c r="AU1143" s="38"/>
      <c r="AV1143" s="38"/>
      <c r="AW1143" s="38"/>
      <c r="AX1143" s="38"/>
      <c r="AY1143" s="26"/>
      <c r="AZ1143" s="38"/>
      <c r="BA1143" s="38"/>
      <c r="BB1143" s="38"/>
      <c r="BC1143" s="38"/>
      <c r="BD1143" s="26"/>
      <c r="BE1143" s="38"/>
      <c r="BF1143" s="38"/>
      <c r="BG1143" s="38"/>
      <c r="BH1143" s="38"/>
      <c r="BI1143" s="26"/>
      <c r="BJ1143" s="42">
        <v>0.0749126026639941</v>
      </c>
      <c r="BK1143" s="23">
        <v>18.23847</v>
      </c>
      <c r="BL1143" s="48">
        <f t="shared" si="25"/>
        <v>0.07443274747</v>
      </c>
      <c r="BM1143" s="62">
        <f t="shared" si="26"/>
        <v>17.77484</v>
      </c>
      <c r="BN1143" s="26"/>
      <c r="BO1143" s="42">
        <v>0.0749126026639941</v>
      </c>
      <c r="BP1143" s="23">
        <v>17.94786</v>
      </c>
      <c r="BQ1143" s="48">
        <f t="shared" si="19"/>
        <v>0.07442895288</v>
      </c>
      <c r="BR1143" s="62">
        <f t="shared" si="20"/>
        <v>17.54575</v>
      </c>
      <c r="BS1143" s="26"/>
      <c r="BT1143" s="42">
        <v>0.0725735864589852</v>
      </c>
      <c r="BU1143" s="23">
        <v>18.45578</v>
      </c>
      <c r="BV1143" s="48">
        <f t="shared" si="29"/>
        <v>0.07208808775</v>
      </c>
      <c r="BW1143" s="62">
        <f t="shared" si="30"/>
        <v>17.90473</v>
      </c>
      <c r="BX1143" s="26"/>
      <c r="BY1143" s="42">
        <v>0.0727959301082519</v>
      </c>
      <c r="BZ1143" s="23">
        <v>18.15136</v>
      </c>
      <c r="CA1143" s="48">
        <f t="shared" si="27"/>
        <v>0.07231444265</v>
      </c>
      <c r="CB1143" s="62">
        <f t="shared" si="28"/>
        <v>17.65863</v>
      </c>
      <c r="CC1143" s="7"/>
    </row>
    <row r="1144" ht="15.75" customHeight="1">
      <c r="A1144" s="1"/>
      <c r="B1144" s="38"/>
      <c r="C1144" s="38"/>
      <c r="D1144" s="38"/>
      <c r="E1144" s="38"/>
      <c r="F1144" s="26"/>
      <c r="G1144" s="38"/>
      <c r="H1144" s="38"/>
      <c r="I1144" s="38"/>
      <c r="J1144" s="38"/>
      <c r="K1144" s="26"/>
      <c r="L1144" s="38"/>
      <c r="M1144" s="38"/>
      <c r="N1144" s="38"/>
      <c r="O1144" s="38"/>
      <c r="P1144" s="26"/>
      <c r="Q1144" s="38"/>
      <c r="R1144" s="38"/>
      <c r="S1144" s="38"/>
      <c r="T1144" s="38"/>
      <c r="U1144" s="26"/>
      <c r="V1144" s="38"/>
      <c r="W1144" s="38"/>
      <c r="X1144" s="38"/>
      <c r="Y1144" s="38"/>
      <c r="Z1144" s="26"/>
      <c r="AA1144" s="38"/>
      <c r="AB1144" s="38"/>
      <c r="AC1144" s="38"/>
      <c r="AD1144" s="38"/>
      <c r="AE1144" s="26"/>
      <c r="AF1144" s="38"/>
      <c r="AG1144" s="38"/>
      <c r="AH1144" s="38"/>
      <c r="AI1144" s="38"/>
      <c r="AJ1144" s="26"/>
      <c r="AK1144" s="38"/>
      <c r="AL1144" s="38"/>
      <c r="AM1144" s="38"/>
      <c r="AN1144" s="38"/>
      <c r="AO1144" s="26"/>
      <c r="AP1144" s="38"/>
      <c r="AQ1144" s="38"/>
      <c r="AR1144" s="38"/>
      <c r="AS1144" s="38"/>
      <c r="AT1144" s="26"/>
      <c r="AU1144" s="38"/>
      <c r="AV1144" s="38"/>
      <c r="AW1144" s="38"/>
      <c r="AX1144" s="38"/>
      <c r="AY1144" s="26"/>
      <c r="AZ1144" s="38"/>
      <c r="BA1144" s="38"/>
      <c r="BB1144" s="38"/>
      <c r="BC1144" s="38"/>
      <c r="BD1144" s="26"/>
      <c r="BE1144" s="38"/>
      <c r="BF1144" s="38"/>
      <c r="BG1144" s="38"/>
      <c r="BH1144" s="38"/>
      <c r="BI1144" s="26"/>
      <c r="BJ1144" s="42">
        <v>0.0749582078047721</v>
      </c>
      <c r="BK1144" s="23">
        <v>18.23783</v>
      </c>
      <c r="BL1144" s="48">
        <f t="shared" si="25"/>
        <v>0.07447835261</v>
      </c>
      <c r="BM1144" s="62">
        <f t="shared" si="26"/>
        <v>17.7742</v>
      </c>
      <c r="BN1144" s="26"/>
      <c r="BO1144" s="42">
        <v>0.0749582078047721</v>
      </c>
      <c r="BP1144" s="23">
        <v>17.94712</v>
      </c>
      <c r="BQ1144" s="48">
        <f t="shared" si="19"/>
        <v>0.07447455802</v>
      </c>
      <c r="BR1144" s="62">
        <f t="shared" si="20"/>
        <v>17.54501</v>
      </c>
      <c r="BS1144" s="26"/>
      <c r="BT1144" s="42">
        <v>0.0726332422181595</v>
      </c>
      <c r="BU1144" s="23">
        <v>18.45769</v>
      </c>
      <c r="BV1144" s="48">
        <f t="shared" si="29"/>
        <v>0.07214774351</v>
      </c>
      <c r="BW1144" s="62">
        <f t="shared" si="30"/>
        <v>17.90664</v>
      </c>
      <c r="BX1144" s="26"/>
      <c r="BY1144" s="42">
        <v>0.0728698277341895</v>
      </c>
      <c r="BZ1144" s="23">
        <v>18.1513</v>
      </c>
      <c r="CA1144" s="48">
        <f t="shared" si="27"/>
        <v>0.07238834027</v>
      </c>
      <c r="CB1144" s="62">
        <f t="shared" si="28"/>
        <v>17.65857</v>
      </c>
      <c r="CC1144" s="7"/>
    </row>
    <row r="1145" ht="15.75" customHeight="1">
      <c r="A1145" s="1"/>
      <c r="B1145" s="38"/>
      <c r="C1145" s="38"/>
      <c r="D1145" s="38"/>
      <c r="E1145" s="38"/>
      <c r="F1145" s="26"/>
      <c r="G1145" s="38"/>
      <c r="H1145" s="38"/>
      <c r="I1145" s="38"/>
      <c r="J1145" s="38"/>
      <c r="K1145" s="26"/>
      <c r="L1145" s="38"/>
      <c r="M1145" s="38"/>
      <c r="N1145" s="38"/>
      <c r="O1145" s="38"/>
      <c r="P1145" s="26"/>
      <c r="Q1145" s="38"/>
      <c r="R1145" s="38"/>
      <c r="S1145" s="38"/>
      <c r="T1145" s="38"/>
      <c r="U1145" s="26"/>
      <c r="V1145" s="38"/>
      <c r="W1145" s="38"/>
      <c r="X1145" s="38"/>
      <c r="Y1145" s="38"/>
      <c r="Z1145" s="26"/>
      <c r="AA1145" s="38"/>
      <c r="AB1145" s="38"/>
      <c r="AC1145" s="38"/>
      <c r="AD1145" s="38"/>
      <c r="AE1145" s="26"/>
      <c r="AF1145" s="38"/>
      <c r="AG1145" s="38"/>
      <c r="AH1145" s="38"/>
      <c r="AI1145" s="38"/>
      <c r="AJ1145" s="26"/>
      <c r="AK1145" s="38"/>
      <c r="AL1145" s="38"/>
      <c r="AM1145" s="38"/>
      <c r="AN1145" s="38"/>
      <c r="AO1145" s="26"/>
      <c r="AP1145" s="38"/>
      <c r="AQ1145" s="38"/>
      <c r="AR1145" s="38"/>
      <c r="AS1145" s="38"/>
      <c r="AT1145" s="26"/>
      <c r="AU1145" s="38"/>
      <c r="AV1145" s="38"/>
      <c r="AW1145" s="38"/>
      <c r="AX1145" s="38"/>
      <c r="AY1145" s="26"/>
      <c r="AZ1145" s="38"/>
      <c r="BA1145" s="38"/>
      <c r="BB1145" s="38"/>
      <c r="BC1145" s="38"/>
      <c r="BD1145" s="26"/>
      <c r="BE1145" s="38"/>
      <c r="BF1145" s="38"/>
      <c r="BG1145" s="38"/>
      <c r="BH1145" s="38"/>
      <c r="BI1145" s="26"/>
      <c r="BJ1145" s="42">
        <v>0.0750359789464363</v>
      </c>
      <c r="BK1145" s="23">
        <v>18.24044</v>
      </c>
      <c r="BL1145" s="48">
        <f t="shared" si="25"/>
        <v>0.07455612376</v>
      </c>
      <c r="BM1145" s="62">
        <f t="shared" si="26"/>
        <v>17.77681</v>
      </c>
      <c r="BN1145" s="26"/>
      <c r="BO1145" s="42">
        <v>0.0750359789464363</v>
      </c>
      <c r="BP1145" s="23">
        <v>17.94918</v>
      </c>
      <c r="BQ1145" s="48">
        <f t="shared" si="19"/>
        <v>0.07455232917</v>
      </c>
      <c r="BR1145" s="62">
        <f t="shared" si="20"/>
        <v>17.54707</v>
      </c>
      <c r="BS1145" s="26"/>
      <c r="BT1145" s="42">
        <v>0.0727019829034146</v>
      </c>
      <c r="BU1145" s="23">
        <v>18.4591</v>
      </c>
      <c r="BV1145" s="48">
        <f t="shared" si="29"/>
        <v>0.0722164842</v>
      </c>
      <c r="BW1145" s="62">
        <f t="shared" si="30"/>
        <v>17.90805</v>
      </c>
      <c r="BX1145" s="26"/>
      <c r="BY1145" s="42">
        <v>0.0729934939879588</v>
      </c>
      <c r="BZ1145" s="23">
        <v>18.15214</v>
      </c>
      <c r="CA1145" s="48">
        <f t="shared" si="27"/>
        <v>0.07251200653</v>
      </c>
      <c r="CB1145" s="62">
        <f t="shared" si="28"/>
        <v>17.65941</v>
      </c>
      <c r="CC1145" s="7"/>
    </row>
    <row r="1146" ht="15.75" customHeight="1">
      <c r="A1146" s="1"/>
      <c r="B1146" s="38"/>
      <c r="C1146" s="38"/>
      <c r="D1146" s="38"/>
      <c r="E1146" s="38"/>
      <c r="F1146" s="26"/>
      <c r="G1146" s="38"/>
      <c r="H1146" s="38"/>
      <c r="I1146" s="38"/>
      <c r="J1146" s="38"/>
      <c r="K1146" s="26"/>
      <c r="L1146" s="38"/>
      <c r="M1146" s="38"/>
      <c r="N1146" s="38"/>
      <c r="O1146" s="38"/>
      <c r="P1146" s="26"/>
      <c r="Q1146" s="38"/>
      <c r="R1146" s="38"/>
      <c r="S1146" s="38"/>
      <c r="T1146" s="38"/>
      <c r="U1146" s="26"/>
      <c r="V1146" s="38"/>
      <c r="W1146" s="38"/>
      <c r="X1146" s="38"/>
      <c r="Y1146" s="38"/>
      <c r="Z1146" s="26"/>
      <c r="AA1146" s="38"/>
      <c r="AB1146" s="38"/>
      <c r="AC1146" s="38"/>
      <c r="AD1146" s="38"/>
      <c r="AE1146" s="26"/>
      <c r="AF1146" s="38"/>
      <c r="AG1146" s="38"/>
      <c r="AH1146" s="38"/>
      <c r="AI1146" s="38"/>
      <c r="AJ1146" s="26"/>
      <c r="AK1146" s="38"/>
      <c r="AL1146" s="38"/>
      <c r="AM1146" s="38"/>
      <c r="AN1146" s="38"/>
      <c r="AO1146" s="26"/>
      <c r="AP1146" s="38"/>
      <c r="AQ1146" s="38"/>
      <c r="AR1146" s="38"/>
      <c r="AS1146" s="38"/>
      <c r="AT1146" s="26"/>
      <c r="AU1146" s="38"/>
      <c r="AV1146" s="38"/>
      <c r="AW1146" s="38"/>
      <c r="AX1146" s="38"/>
      <c r="AY1146" s="26"/>
      <c r="AZ1146" s="38"/>
      <c r="BA1146" s="38"/>
      <c r="BB1146" s="38"/>
      <c r="BC1146" s="38"/>
      <c r="BD1146" s="26"/>
      <c r="BE1146" s="38"/>
      <c r="BF1146" s="38"/>
      <c r="BG1146" s="38"/>
      <c r="BH1146" s="38"/>
      <c r="BI1146" s="26"/>
      <c r="BJ1146" s="42">
        <v>0.075176429381399</v>
      </c>
      <c r="BK1146" s="23">
        <v>18.24153</v>
      </c>
      <c r="BL1146" s="48">
        <f t="shared" si="25"/>
        <v>0.07469657419</v>
      </c>
      <c r="BM1146" s="62">
        <f t="shared" si="26"/>
        <v>17.7779</v>
      </c>
      <c r="BN1146" s="26"/>
      <c r="BO1146" s="42">
        <v>0.075176429381399</v>
      </c>
      <c r="BP1146" s="23">
        <v>17.95056</v>
      </c>
      <c r="BQ1146" s="48">
        <f t="shared" si="19"/>
        <v>0.0746927796</v>
      </c>
      <c r="BR1146" s="62">
        <f t="shared" si="20"/>
        <v>17.54845</v>
      </c>
      <c r="BS1146" s="26"/>
      <c r="BT1146" s="42">
        <v>0.0727728780858066</v>
      </c>
      <c r="BU1146" s="23">
        <v>18.45772</v>
      </c>
      <c r="BV1146" s="48">
        <f t="shared" si="29"/>
        <v>0.07228737938</v>
      </c>
      <c r="BW1146" s="62">
        <f t="shared" si="30"/>
        <v>17.90667</v>
      </c>
      <c r="BX1146" s="26"/>
      <c r="BY1146" s="42">
        <v>0.0730617400670091</v>
      </c>
      <c r="BZ1146" s="23">
        <v>18.15569</v>
      </c>
      <c r="CA1146" s="48">
        <f t="shared" si="27"/>
        <v>0.07258025261</v>
      </c>
      <c r="CB1146" s="62">
        <f t="shared" si="28"/>
        <v>17.66296</v>
      </c>
      <c r="CC1146" s="7"/>
    </row>
    <row r="1147" ht="15.75" customHeight="1">
      <c r="A1147" s="1"/>
      <c r="B1147" s="38"/>
      <c r="C1147" s="38"/>
      <c r="D1147" s="38"/>
      <c r="E1147" s="38"/>
      <c r="F1147" s="26"/>
      <c r="G1147" s="38"/>
      <c r="H1147" s="38"/>
      <c r="I1147" s="38"/>
      <c r="J1147" s="38"/>
      <c r="K1147" s="26"/>
      <c r="L1147" s="38"/>
      <c r="M1147" s="38"/>
      <c r="N1147" s="38"/>
      <c r="O1147" s="38"/>
      <c r="P1147" s="26"/>
      <c r="Q1147" s="38"/>
      <c r="R1147" s="38"/>
      <c r="S1147" s="38"/>
      <c r="T1147" s="38"/>
      <c r="U1147" s="26"/>
      <c r="V1147" s="38"/>
      <c r="W1147" s="38"/>
      <c r="X1147" s="38"/>
      <c r="Y1147" s="38"/>
      <c r="Z1147" s="26"/>
      <c r="AA1147" s="38"/>
      <c r="AB1147" s="38"/>
      <c r="AC1147" s="38"/>
      <c r="AD1147" s="38"/>
      <c r="AE1147" s="26"/>
      <c r="AF1147" s="38"/>
      <c r="AG1147" s="38"/>
      <c r="AH1147" s="38"/>
      <c r="AI1147" s="38"/>
      <c r="AJ1147" s="26"/>
      <c r="AK1147" s="38"/>
      <c r="AL1147" s="38"/>
      <c r="AM1147" s="38"/>
      <c r="AN1147" s="38"/>
      <c r="AO1147" s="26"/>
      <c r="AP1147" s="38"/>
      <c r="AQ1147" s="38"/>
      <c r="AR1147" s="38"/>
      <c r="AS1147" s="38"/>
      <c r="AT1147" s="26"/>
      <c r="AU1147" s="38"/>
      <c r="AV1147" s="38"/>
      <c r="AW1147" s="38"/>
      <c r="AX1147" s="38"/>
      <c r="AY1147" s="26"/>
      <c r="AZ1147" s="38"/>
      <c r="BA1147" s="38"/>
      <c r="BB1147" s="38"/>
      <c r="BC1147" s="38"/>
      <c r="BD1147" s="26"/>
      <c r="BE1147" s="38"/>
      <c r="BF1147" s="38"/>
      <c r="BG1147" s="38"/>
      <c r="BH1147" s="38"/>
      <c r="BI1147" s="26"/>
      <c r="BJ1147" s="42">
        <v>0.0752178036216653</v>
      </c>
      <c r="BK1147" s="23">
        <v>18.24179</v>
      </c>
      <c r="BL1147" s="48">
        <f t="shared" si="25"/>
        <v>0.07473794843</v>
      </c>
      <c r="BM1147" s="62">
        <f t="shared" si="26"/>
        <v>17.77816</v>
      </c>
      <c r="BN1147" s="26"/>
      <c r="BO1147" s="42">
        <v>0.0752178036216653</v>
      </c>
      <c r="BP1147" s="23">
        <v>17.94928</v>
      </c>
      <c r="BQ1147" s="48">
        <f t="shared" si="19"/>
        <v>0.07473415384</v>
      </c>
      <c r="BR1147" s="62">
        <f t="shared" si="20"/>
        <v>17.54717</v>
      </c>
      <c r="BS1147" s="26"/>
      <c r="BT1147" s="42">
        <v>0.0728713128935614</v>
      </c>
      <c r="BU1147" s="23">
        <v>18.46116</v>
      </c>
      <c r="BV1147" s="48">
        <f t="shared" si="29"/>
        <v>0.07238581419</v>
      </c>
      <c r="BW1147" s="62">
        <f t="shared" si="30"/>
        <v>17.91011</v>
      </c>
      <c r="BX1147" s="26"/>
      <c r="BY1147" s="42">
        <v>0.0731083998022426</v>
      </c>
      <c r="BZ1147" s="23">
        <v>18.15402</v>
      </c>
      <c r="CA1147" s="48">
        <f t="shared" si="27"/>
        <v>0.07262691234</v>
      </c>
      <c r="CB1147" s="62">
        <f t="shared" si="28"/>
        <v>17.66129</v>
      </c>
      <c r="CC1147" s="7"/>
    </row>
    <row r="1148" ht="15.75" customHeight="1">
      <c r="A1148" s="1"/>
      <c r="B1148" s="38"/>
      <c r="C1148" s="38"/>
      <c r="D1148" s="38"/>
      <c r="E1148" s="38"/>
      <c r="F1148" s="26"/>
      <c r="G1148" s="38"/>
      <c r="H1148" s="38"/>
      <c r="I1148" s="38"/>
      <c r="J1148" s="38"/>
      <c r="K1148" s="26"/>
      <c r="L1148" s="38"/>
      <c r="M1148" s="38"/>
      <c r="N1148" s="38"/>
      <c r="O1148" s="38"/>
      <c r="P1148" s="26"/>
      <c r="Q1148" s="38"/>
      <c r="R1148" s="38"/>
      <c r="S1148" s="38"/>
      <c r="T1148" s="38"/>
      <c r="U1148" s="26"/>
      <c r="V1148" s="38"/>
      <c r="W1148" s="38"/>
      <c r="X1148" s="38"/>
      <c r="Y1148" s="38"/>
      <c r="Z1148" s="26"/>
      <c r="AA1148" s="38"/>
      <c r="AB1148" s="38"/>
      <c r="AC1148" s="38"/>
      <c r="AD1148" s="38"/>
      <c r="AE1148" s="26"/>
      <c r="AF1148" s="38"/>
      <c r="AG1148" s="38"/>
      <c r="AH1148" s="38"/>
      <c r="AI1148" s="38"/>
      <c r="AJ1148" s="26"/>
      <c r="AK1148" s="38"/>
      <c r="AL1148" s="38"/>
      <c r="AM1148" s="38"/>
      <c r="AN1148" s="38"/>
      <c r="AO1148" s="26"/>
      <c r="AP1148" s="38"/>
      <c r="AQ1148" s="38"/>
      <c r="AR1148" s="38"/>
      <c r="AS1148" s="38"/>
      <c r="AT1148" s="26"/>
      <c r="AU1148" s="38"/>
      <c r="AV1148" s="38"/>
      <c r="AW1148" s="38"/>
      <c r="AX1148" s="38"/>
      <c r="AY1148" s="26"/>
      <c r="AZ1148" s="38"/>
      <c r="BA1148" s="38"/>
      <c r="BB1148" s="38"/>
      <c r="BC1148" s="38"/>
      <c r="BD1148" s="26"/>
      <c r="BE1148" s="38"/>
      <c r="BF1148" s="38"/>
      <c r="BG1148" s="38"/>
      <c r="BH1148" s="38"/>
      <c r="BI1148" s="26"/>
      <c r="BJ1148" s="42">
        <v>0.0753141127719108</v>
      </c>
      <c r="BK1148" s="23">
        <v>18.24298</v>
      </c>
      <c r="BL1148" s="48">
        <f t="shared" si="25"/>
        <v>0.07483425758</v>
      </c>
      <c r="BM1148" s="62">
        <f t="shared" si="26"/>
        <v>17.77935</v>
      </c>
      <c r="BN1148" s="26"/>
      <c r="BO1148" s="42">
        <v>0.0753141127719108</v>
      </c>
      <c r="BP1148" s="23">
        <v>17.95142</v>
      </c>
      <c r="BQ1148" s="48">
        <f t="shared" si="19"/>
        <v>0.07483046299</v>
      </c>
      <c r="BR1148" s="62">
        <f t="shared" si="20"/>
        <v>17.54931</v>
      </c>
      <c r="BS1148" s="26"/>
      <c r="BT1148" s="42">
        <v>0.0729890123446104</v>
      </c>
      <c r="BU1148" s="23">
        <v>18.46109</v>
      </c>
      <c r="BV1148" s="48">
        <f t="shared" si="29"/>
        <v>0.07250351364</v>
      </c>
      <c r="BW1148" s="62">
        <f t="shared" si="30"/>
        <v>17.91004</v>
      </c>
      <c r="BX1148" s="26"/>
      <c r="BY1148" s="42">
        <v>0.0732072825177874</v>
      </c>
      <c r="BZ1148" s="23">
        <v>18.15656</v>
      </c>
      <c r="CA1148" s="48">
        <f t="shared" si="27"/>
        <v>0.07272579506</v>
      </c>
      <c r="CB1148" s="62">
        <f t="shared" si="28"/>
        <v>17.66383</v>
      </c>
      <c r="CC1148" s="7"/>
    </row>
    <row r="1149" ht="15.75" customHeight="1">
      <c r="A1149" s="1"/>
      <c r="B1149" s="38"/>
      <c r="C1149" s="38"/>
      <c r="D1149" s="38"/>
      <c r="E1149" s="38"/>
      <c r="F1149" s="26"/>
      <c r="G1149" s="38"/>
      <c r="H1149" s="38"/>
      <c r="I1149" s="38"/>
      <c r="J1149" s="38"/>
      <c r="K1149" s="26"/>
      <c r="L1149" s="38"/>
      <c r="M1149" s="38"/>
      <c r="N1149" s="38"/>
      <c r="O1149" s="38"/>
      <c r="P1149" s="26"/>
      <c r="Q1149" s="38"/>
      <c r="R1149" s="38"/>
      <c r="S1149" s="38"/>
      <c r="T1149" s="38"/>
      <c r="U1149" s="26"/>
      <c r="V1149" s="38"/>
      <c r="W1149" s="38"/>
      <c r="X1149" s="38"/>
      <c r="Y1149" s="38"/>
      <c r="Z1149" s="26"/>
      <c r="AA1149" s="38"/>
      <c r="AB1149" s="38"/>
      <c r="AC1149" s="38"/>
      <c r="AD1149" s="38"/>
      <c r="AE1149" s="26"/>
      <c r="AF1149" s="38"/>
      <c r="AG1149" s="38"/>
      <c r="AH1149" s="38"/>
      <c r="AI1149" s="38"/>
      <c r="AJ1149" s="26"/>
      <c r="AK1149" s="38"/>
      <c r="AL1149" s="38"/>
      <c r="AM1149" s="38"/>
      <c r="AN1149" s="38"/>
      <c r="AO1149" s="26"/>
      <c r="AP1149" s="38"/>
      <c r="AQ1149" s="38"/>
      <c r="AR1149" s="38"/>
      <c r="AS1149" s="38"/>
      <c r="AT1149" s="26"/>
      <c r="AU1149" s="38"/>
      <c r="AV1149" s="38"/>
      <c r="AW1149" s="38"/>
      <c r="AX1149" s="38"/>
      <c r="AY1149" s="26"/>
      <c r="AZ1149" s="38"/>
      <c r="BA1149" s="38"/>
      <c r="BB1149" s="38"/>
      <c r="BC1149" s="38"/>
      <c r="BD1149" s="26"/>
      <c r="BE1149" s="38"/>
      <c r="BF1149" s="38"/>
      <c r="BG1149" s="38"/>
      <c r="BH1149" s="38"/>
      <c r="BI1149" s="26"/>
      <c r="BJ1149" s="42">
        <v>0.0753746992093611</v>
      </c>
      <c r="BK1149" s="23">
        <v>18.24484</v>
      </c>
      <c r="BL1149" s="48">
        <f t="shared" si="25"/>
        <v>0.07489484402</v>
      </c>
      <c r="BM1149" s="62">
        <f t="shared" si="26"/>
        <v>17.78121</v>
      </c>
      <c r="BN1149" s="26"/>
      <c r="BO1149" s="42">
        <v>0.0753746992093611</v>
      </c>
      <c r="BP1149" s="23">
        <v>17.95316</v>
      </c>
      <c r="BQ1149" s="48">
        <f t="shared" si="19"/>
        <v>0.07489104943</v>
      </c>
      <c r="BR1149" s="49">
        <f t="shared" si="20"/>
        <v>17.55105</v>
      </c>
      <c r="BS1149" s="26"/>
      <c r="BT1149" s="42">
        <v>0.0730191491435503</v>
      </c>
      <c r="BU1149" s="23">
        <v>18.46082</v>
      </c>
      <c r="BV1149" s="48">
        <f t="shared" si="29"/>
        <v>0.07253365044</v>
      </c>
      <c r="BW1149" s="62">
        <f t="shared" si="30"/>
        <v>17.90977</v>
      </c>
      <c r="BX1149" s="26"/>
      <c r="BY1149" s="42">
        <v>0.0733416670261313</v>
      </c>
      <c r="BZ1149" s="23">
        <v>18.15915</v>
      </c>
      <c r="CA1149" s="48">
        <f t="shared" si="27"/>
        <v>0.07286017956</v>
      </c>
      <c r="CB1149" s="62">
        <f t="shared" si="28"/>
        <v>17.66642</v>
      </c>
      <c r="CC1149" s="7"/>
    </row>
    <row r="1150" ht="15.75" customHeight="1">
      <c r="A1150" s="1"/>
      <c r="B1150" s="38"/>
      <c r="C1150" s="38"/>
      <c r="D1150" s="38"/>
      <c r="E1150" s="38"/>
      <c r="F1150" s="26"/>
      <c r="G1150" s="38"/>
      <c r="H1150" s="38"/>
      <c r="I1150" s="38"/>
      <c r="J1150" s="38"/>
      <c r="K1150" s="26"/>
      <c r="L1150" s="38"/>
      <c r="M1150" s="38"/>
      <c r="N1150" s="38"/>
      <c r="O1150" s="38"/>
      <c r="P1150" s="26"/>
      <c r="Q1150" s="38"/>
      <c r="R1150" s="38"/>
      <c r="S1150" s="38"/>
      <c r="T1150" s="38"/>
      <c r="U1150" s="26"/>
      <c r="V1150" s="38"/>
      <c r="W1150" s="38"/>
      <c r="X1150" s="38"/>
      <c r="Y1150" s="38"/>
      <c r="Z1150" s="26"/>
      <c r="AA1150" s="38"/>
      <c r="AB1150" s="38"/>
      <c r="AC1150" s="38"/>
      <c r="AD1150" s="38"/>
      <c r="AE1150" s="26"/>
      <c r="AF1150" s="38"/>
      <c r="AG1150" s="38"/>
      <c r="AH1150" s="38"/>
      <c r="AI1150" s="38"/>
      <c r="AJ1150" s="26"/>
      <c r="AK1150" s="38"/>
      <c r="AL1150" s="38"/>
      <c r="AM1150" s="38"/>
      <c r="AN1150" s="38"/>
      <c r="AO1150" s="26"/>
      <c r="AP1150" s="38"/>
      <c r="AQ1150" s="38"/>
      <c r="AR1150" s="38"/>
      <c r="AS1150" s="38"/>
      <c r="AT1150" s="26"/>
      <c r="AU1150" s="38"/>
      <c r="AV1150" s="38"/>
      <c r="AW1150" s="38"/>
      <c r="AX1150" s="38"/>
      <c r="AY1150" s="26"/>
      <c r="AZ1150" s="38"/>
      <c r="BA1150" s="38"/>
      <c r="BB1150" s="38"/>
      <c r="BC1150" s="38"/>
      <c r="BD1150" s="26"/>
      <c r="BE1150" s="38"/>
      <c r="BF1150" s="38"/>
      <c r="BG1150" s="38"/>
      <c r="BH1150" s="38"/>
      <c r="BI1150" s="26"/>
      <c r="BJ1150" s="42">
        <v>0.0754895533886566</v>
      </c>
      <c r="BK1150" s="23">
        <v>18.24461</v>
      </c>
      <c r="BL1150" s="48">
        <f t="shared" si="25"/>
        <v>0.0750096982</v>
      </c>
      <c r="BM1150" s="62">
        <f t="shared" si="26"/>
        <v>17.78098</v>
      </c>
      <c r="BN1150" s="26"/>
      <c r="BO1150" s="42">
        <v>0.0754895533886566</v>
      </c>
      <c r="BP1150" s="23">
        <v>17.95251</v>
      </c>
      <c r="BQ1150" s="48">
        <f t="shared" si="19"/>
        <v>0.07500590361</v>
      </c>
      <c r="BR1150" s="49">
        <f t="shared" si="20"/>
        <v>17.5504</v>
      </c>
      <c r="BS1150" s="26"/>
      <c r="BT1150" s="42">
        <v>0.0730973657982301</v>
      </c>
      <c r="BU1150" s="23">
        <v>18.46267</v>
      </c>
      <c r="BV1150" s="48">
        <f t="shared" si="29"/>
        <v>0.07261186709</v>
      </c>
      <c r="BW1150" s="62">
        <f t="shared" si="30"/>
        <v>17.91162</v>
      </c>
      <c r="BX1150" s="26"/>
      <c r="BY1150" s="42">
        <v>0.0733850493922652</v>
      </c>
      <c r="BZ1150" s="23">
        <v>18.15858</v>
      </c>
      <c r="CA1150" s="48">
        <f t="shared" si="27"/>
        <v>0.07290356193</v>
      </c>
      <c r="CB1150" s="62">
        <f t="shared" si="28"/>
        <v>17.66585</v>
      </c>
      <c r="CC1150" s="7"/>
    </row>
    <row r="1151" ht="15.75" customHeight="1">
      <c r="A1151" s="1"/>
      <c r="B1151" s="38"/>
      <c r="C1151" s="38"/>
      <c r="D1151" s="38"/>
      <c r="E1151" s="38"/>
      <c r="F1151" s="26"/>
      <c r="G1151" s="38"/>
      <c r="H1151" s="38"/>
      <c r="I1151" s="38"/>
      <c r="J1151" s="38"/>
      <c r="K1151" s="26"/>
      <c r="L1151" s="38"/>
      <c r="M1151" s="38"/>
      <c r="N1151" s="38"/>
      <c r="O1151" s="38"/>
      <c r="P1151" s="26"/>
      <c r="Q1151" s="38"/>
      <c r="R1151" s="38"/>
      <c r="S1151" s="38"/>
      <c r="T1151" s="38"/>
      <c r="U1151" s="26"/>
      <c r="V1151" s="38"/>
      <c r="W1151" s="38"/>
      <c r="X1151" s="38"/>
      <c r="Y1151" s="38"/>
      <c r="Z1151" s="26"/>
      <c r="AA1151" s="38"/>
      <c r="AB1151" s="38"/>
      <c r="AC1151" s="38"/>
      <c r="AD1151" s="38"/>
      <c r="AE1151" s="26"/>
      <c r="AF1151" s="38"/>
      <c r="AG1151" s="38"/>
      <c r="AH1151" s="38"/>
      <c r="AI1151" s="38"/>
      <c r="AJ1151" s="26"/>
      <c r="AK1151" s="38"/>
      <c r="AL1151" s="38"/>
      <c r="AM1151" s="38"/>
      <c r="AN1151" s="38"/>
      <c r="AO1151" s="26"/>
      <c r="AP1151" s="38"/>
      <c r="AQ1151" s="38"/>
      <c r="AR1151" s="38"/>
      <c r="AS1151" s="38"/>
      <c r="AT1151" s="26"/>
      <c r="AU1151" s="38"/>
      <c r="AV1151" s="38"/>
      <c r="AW1151" s="38"/>
      <c r="AX1151" s="38"/>
      <c r="AY1151" s="26"/>
      <c r="AZ1151" s="38"/>
      <c r="BA1151" s="38"/>
      <c r="BB1151" s="38"/>
      <c r="BC1151" s="38"/>
      <c r="BD1151" s="26"/>
      <c r="BE1151" s="38"/>
      <c r="BF1151" s="38"/>
      <c r="BG1151" s="38"/>
      <c r="BH1151" s="38"/>
      <c r="BI1151" s="26"/>
      <c r="BJ1151" s="42">
        <v>0.0755679311795463</v>
      </c>
      <c r="BK1151" s="23">
        <v>18.24684</v>
      </c>
      <c r="BL1151" s="48">
        <f t="shared" si="25"/>
        <v>0.07508807599</v>
      </c>
      <c r="BM1151" s="62">
        <f t="shared" si="26"/>
        <v>17.78321</v>
      </c>
      <c r="BN1151" s="26"/>
      <c r="BO1151" s="42">
        <v>0.0755679311795463</v>
      </c>
      <c r="BP1151" s="23">
        <v>17.95466</v>
      </c>
      <c r="BQ1151" s="48">
        <f t="shared" si="19"/>
        <v>0.0750842814</v>
      </c>
      <c r="BR1151" s="49">
        <f t="shared" si="20"/>
        <v>17.55255</v>
      </c>
      <c r="BS1151" s="26"/>
      <c r="BT1151" s="42">
        <v>0.0731788220908449</v>
      </c>
      <c r="BU1151" s="23">
        <v>18.46439</v>
      </c>
      <c r="BV1151" s="48">
        <f t="shared" si="29"/>
        <v>0.07269332338</v>
      </c>
      <c r="BW1151" s="62">
        <f t="shared" si="30"/>
        <v>17.91334</v>
      </c>
      <c r="BX1151" s="26"/>
      <c r="BY1151" s="42">
        <v>0.0734336887391576</v>
      </c>
      <c r="BZ1151" s="23">
        <v>18.16028</v>
      </c>
      <c r="CA1151" s="48">
        <f t="shared" si="27"/>
        <v>0.07295220128</v>
      </c>
      <c r="CB1151" s="62">
        <f t="shared" si="28"/>
        <v>17.66755</v>
      </c>
      <c r="CC1151" s="7"/>
    </row>
    <row r="1152" ht="15.75" customHeight="1">
      <c r="A1152" s="1"/>
      <c r="B1152" s="38"/>
      <c r="C1152" s="38"/>
      <c r="D1152" s="38"/>
      <c r="E1152" s="38"/>
      <c r="F1152" s="26"/>
      <c r="G1152" s="38"/>
      <c r="H1152" s="38"/>
      <c r="I1152" s="38"/>
      <c r="J1152" s="38"/>
      <c r="K1152" s="26"/>
      <c r="L1152" s="38"/>
      <c r="M1152" s="38"/>
      <c r="N1152" s="38"/>
      <c r="O1152" s="38"/>
      <c r="P1152" s="26"/>
      <c r="Q1152" s="38"/>
      <c r="R1152" s="38"/>
      <c r="S1152" s="38"/>
      <c r="T1152" s="38"/>
      <c r="U1152" s="26"/>
      <c r="V1152" s="38"/>
      <c r="W1152" s="38"/>
      <c r="X1152" s="38"/>
      <c r="Y1152" s="38"/>
      <c r="Z1152" s="26"/>
      <c r="AA1152" s="38"/>
      <c r="AB1152" s="38"/>
      <c r="AC1152" s="38"/>
      <c r="AD1152" s="38"/>
      <c r="AE1152" s="26"/>
      <c r="AF1152" s="38"/>
      <c r="AG1152" s="38"/>
      <c r="AH1152" s="38"/>
      <c r="AI1152" s="38"/>
      <c r="AJ1152" s="26"/>
      <c r="AK1152" s="38"/>
      <c r="AL1152" s="38"/>
      <c r="AM1152" s="38"/>
      <c r="AN1152" s="38"/>
      <c r="AO1152" s="26"/>
      <c r="AP1152" s="38"/>
      <c r="AQ1152" s="38"/>
      <c r="AR1152" s="38"/>
      <c r="AS1152" s="38"/>
      <c r="AT1152" s="26"/>
      <c r="AU1152" s="38"/>
      <c r="AV1152" s="38"/>
      <c r="AW1152" s="38"/>
      <c r="AX1152" s="38"/>
      <c r="AY1152" s="26"/>
      <c r="AZ1152" s="38"/>
      <c r="BA1152" s="38"/>
      <c r="BB1152" s="38"/>
      <c r="BC1152" s="38"/>
      <c r="BD1152" s="26"/>
      <c r="BE1152" s="38"/>
      <c r="BF1152" s="38"/>
      <c r="BG1152" s="38"/>
      <c r="BH1152" s="38"/>
      <c r="BI1152" s="26"/>
      <c r="BJ1152" s="42">
        <v>0.0756199092208243</v>
      </c>
      <c r="BK1152" s="23">
        <v>18.2484</v>
      </c>
      <c r="BL1152" s="48">
        <f t="shared" si="25"/>
        <v>0.07514005403</v>
      </c>
      <c r="BM1152" s="62">
        <f t="shared" si="26"/>
        <v>17.78477</v>
      </c>
      <c r="BN1152" s="26"/>
      <c r="BO1152" s="42">
        <v>0.0756199092208243</v>
      </c>
      <c r="BP1152" s="23">
        <v>17.95681</v>
      </c>
      <c r="BQ1152" s="48">
        <f t="shared" si="19"/>
        <v>0.07513625944</v>
      </c>
      <c r="BR1152" s="49">
        <f t="shared" si="20"/>
        <v>17.5547</v>
      </c>
      <c r="BS1152" s="26"/>
      <c r="BT1152" s="42">
        <v>0.0732815395941242</v>
      </c>
      <c r="BU1152" s="23">
        <v>18.46346</v>
      </c>
      <c r="BV1152" s="48">
        <f t="shared" si="29"/>
        <v>0.07279604089</v>
      </c>
      <c r="BW1152" s="62">
        <f t="shared" si="30"/>
        <v>17.91241</v>
      </c>
      <c r="BX1152" s="26"/>
      <c r="BY1152" s="42">
        <v>0.0735014280863113</v>
      </c>
      <c r="BZ1152" s="23">
        <v>18.16326</v>
      </c>
      <c r="CA1152" s="48">
        <f t="shared" si="27"/>
        <v>0.07301994062</v>
      </c>
      <c r="CB1152" s="62">
        <f t="shared" si="28"/>
        <v>17.67053</v>
      </c>
      <c r="CC1152" s="7"/>
    </row>
    <row r="1153" ht="15.75" customHeight="1">
      <c r="A1153" s="1"/>
      <c r="B1153" s="38"/>
      <c r="C1153" s="38"/>
      <c r="D1153" s="38"/>
      <c r="E1153" s="38"/>
      <c r="F1153" s="26"/>
      <c r="G1153" s="38"/>
      <c r="H1153" s="38"/>
      <c r="I1153" s="38"/>
      <c r="J1153" s="38"/>
      <c r="K1153" s="26"/>
      <c r="L1153" s="38"/>
      <c r="M1153" s="38"/>
      <c r="N1153" s="38"/>
      <c r="O1153" s="38"/>
      <c r="P1153" s="26"/>
      <c r="Q1153" s="38"/>
      <c r="R1153" s="38"/>
      <c r="S1153" s="38"/>
      <c r="T1153" s="38"/>
      <c r="U1153" s="26"/>
      <c r="V1153" s="38"/>
      <c r="W1153" s="38"/>
      <c r="X1153" s="38"/>
      <c r="Y1153" s="38"/>
      <c r="Z1153" s="26"/>
      <c r="AA1153" s="38"/>
      <c r="AB1153" s="38"/>
      <c r="AC1153" s="38"/>
      <c r="AD1153" s="38"/>
      <c r="AE1153" s="26"/>
      <c r="AF1153" s="38"/>
      <c r="AG1153" s="38"/>
      <c r="AH1153" s="38"/>
      <c r="AI1153" s="38"/>
      <c r="AJ1153" s="26"/>
      <c r="AK1153" s="38"/>
      <c r="AL1153" s="38"/>
      <c r="AM1153" s="38"/>
      <c r="AN1153" s="38"/>
      <c r="AO1153" s="26"/>
      <c r="AP1153" s="38"/>
      <c r="AQ1153" s="38"/>
      <c r="AR1153" s="38"/>
      <c r="AS1153" s="38"/>
      <c r="AT1153" s="26"/>
      <c r="AU1153" s="38"/>
      <c r="AV1153" s="38"/>
      <c r="AW1153" s="38"/>
      <c r="AX1153" s="38"/>
      <c r="AY1153" s="26"/>
      <c r="AZ1153" s="38"/>
      <c r="BA1153" s="38"/>
      <c r="BB1153" s="38"/>
      <c r="BC1153" s="38"/>
      <c r="BD1153" s="26"/>
      <c r="BE1153" s="38"/>
      <c r="BF1153" s="38"/>
      <c r="BG1153" s="38"/>
      <c r="BH1153" s="38"/>
      <c r="BI1153" s="26"/>
      <c r="BJ1153" s="42">
        <v>0.0757349663936115</v>
      </c>
      <c r="BK1153" s="23">
        <v>18.24815</v>
      </c>
      <c r="BL1153" s="48">
        <f t="shared" si="25"/>
        <v>0.0752551112</v>
      </c>
      <c r="BM1153" s="62">
        <f t="shared" si="26"/>
        <v>17.78452</v>
      </c>
      <c r="BN1153" s="26"/>
      <c r="BO1153" s="42">
        <v>0.0757349663936115</v>
      </c>
      <c r="BP1153" s="23">
        <v>17.95568</v>
      </c>
      <c r="BQ1153" s="48">
        <f t="shared" si="19"/>
        <v>0.07525131661</v>
      </c>
      <c r="BR1153" s="49">
        <f t="shared" si="20"/>
        <v>17.55357</v>
      </c>
      <c r="BS1153" s="26"/>
      <c r="BT1153" s="42">
        <v>0.073355543703421</v>
      </c>
      <c r="BU1153" s="23">
        <v>18.46596</v>
      </c>
      <c r="BV1153" s="48">
        <f t="shared" si="29"/>
        <v>0.072870045</v>
      </c>
      <c r="BW1153" s="62">
        <f t="shared" si="30"/>
        <v>17.91491</v>
      </c>
      <c r="BX1153" s="26"/>
      <c r="BY1153" s="42">
        <v>0.0735892169952375</v>
      </c>
      <c r="BZ1153" s="23">
        <v>18.16188</v>
      </c>
      <c r="CA1153" s="48">
        <f t="shared" si="27"/>
        <v>0.07310772953</v>
      </c>
      <c r="CB1153" s="62">
        <f t="shared" si="28"/>
        <v>17.66915</v>
      </c>
      <c r="CC1153" s="7"/>
    </row>
    <row r="1154" ht="15.75" customHeight="1">
      <c r="A1154" s="1"/>
      <c r="B1154" s="38"/>
      <c r="C1154" s="38"/>
      <c r="D1154" s="38"/>
      <c r="E1154" s="38"/>
      <c r="F1154" s="26"/>
      <c r="G1154" s="38"/>
      <c r="H1154" s="38"/>
      <c r="I1154" s="38"/>
      <c r="J1154" s="38"/>
      <c r="K1154" s="26"/>
      <c r="L1154" s="38"/>
      <c r="M1154" s="38"/>
      <c r="N1154" s="38"/>
      <c r="O1154" s="38"/>
      <c r="P1154" s="26"/>
      <c r="Q1154" s="38"/>
      <c r="R1154" s="38"/>
      <c r="S1154" s="38"/>
      <c r="T1154" s="38"/>
      <c r="U1154" s="26"/>
      <c r="V1154" s="38"/>
      <c r="W1154" s="38"/>
      <c r="X1154" s="38"/>
      <c r="Y1154" s="38"/>
      <c r="Z1154" s="26"/>
      <c r="AA1154" s="38"/>
      <c r="AB1154" s="38"/>
      <c r="AC1154" s="38"/>
      <c r="AD1154" s="38"/>
      <c r="AE1154" s="26"/>
      <c r="AF1154" s="38"/>
      <c r="AG1154" s="38"/>
      <c r="AH1154" s="38"/>
      <c r="AI1154" s="38"/>
      <c r="AJ1154" s="26"/>
      <c r="AK1154" s="38"/>
      <c r="AL1154" s="38"/>
      <c r="AM1154" s="38"/>
      <c r="AN1154" s="38"/>
      <c r="AO1154" s="26"/>
      <c r="AP1154" s="38"/>
      <c r="AQ1154" s="38"/>
      <c r="AR1154" s="38"/>
      <c r="AS1154" s="38"/>
      <c r="AT1154" s="26"/>
      <c r="AU1154" s="38"/>
      <c r="AV1154" s="38"/>
      <c r="AW1154" s="38"/>
      <c r="AX1154" s="38"/>
      <c r="AY1154" s="26"/>
      <c r="AZ1154" s="38"/>
      <c r="BA1154" s="38"/>
      <c r="BB1154" s="38"/>
      <c r="BC1154" s="38"/>
      <c r="BD1154" s="26"/>
      <c r="BE1154" s="38"/>
      <c r="BF1154" s="38"/>
      <c r="BG1154" s="38"/>
      <c r="BH1154" s="38"/>
      <c r="BI1154" s="26"/>
      <c r="BJ1154" s="42">
        <v>0.075771734422889</v>
      </c>
      <c r="BK1154" s="23">
        <v>18.24843</v>
      </c>
      <c r="BL1154" s="48">
        <f t="shared" si="25"/>
        <v>0.07529187923</v>
      </c>
      <c r="BM1154" s="62">
        <f t="shared" si="26"/>
        <v>17.7848</v>
      </c>
      <c r="BN1154" s="26"/>
      <c r="BO1154" s="42">
        <v>0.075771734422889</v>
      </c>
      <c r="BP1154" s="23">
        <v>17.95739</v>
      </c>
      <c r="BQ1154" s="48">
        <f t="shared" si="19"/>
        <v>0.07528808464</v>
      </c>
      <c r="BR1154" s="49">
        <f t="shared" si="20"/>
        <v>17.55528</v>
      </c>
      <c r="BS1154" s="26"/>
      <c r="BT1154" s="42">
        <v>0.0734328519247736</v>
      </c>
      <c r="BU1154" s="23">
        <v>18.46633</v>
      </c>
      <c r="BV1154" s="48">
        <f t="shared" si="29"/>
        <v>0.07294735322</v>
      </c>
      <c r="BW1154" s="62">
        <f t="shared" si="30"/>
        <v>17.91528</v>
      </c>
      <c r="BX1154" s="26"/>
      <c r="BY1154" s="42">
        <v>0.0737171644097798</v>
      </c>
      <c r="BZ1154" s="23">
        <v>18.1646</v>
      </c>
      <c r="CA1154" s="48">
        <f t="shared" si="27"/>
        <v>0.07323567695</v>
      </c>
      <c r="CB1154" s="62">
        <f t="shared" si="28"/>
        <v>17.67187</v>
      </c>
      <c r="CC1154" s="7"/>
    </row>
    <row r="1155" ht="15.75" customHeight="1">
      <c r="A1155" s="1"/>
      <c r="B1155" s="38"/>
      <c r="C1155" s="38"/>
      <c r="D1155" s="38"/>
      <c r="E1155" s="38"/>
      <c r="F1155" s="26"/>
      <c r="G1155" s="38"/>
      <c r="H1155" s="38"/>
      <c r="I1155" s="38"/>
      <c r="J1155" s="38"/>
      <c r="K1155" s="26"/>
      <c r="L1155" s="38"/>
      <c r="M1155" s="38"/>
      <c r="N1155" s="38"/>
      <c r="O1155" s="38"/>
      <c r="P1155" s="26"/>
      <c r="Q1155" s="38"/>
      <c r="R1155" s="38"/>
      <c r="S1155" s="38"/>
      <c r="T1155" s="38"/>
      <c r="U1155" s="26"/>
      <c r="V1155" s="38"/>
      <c r="W1155" s="38"/>
      <c r="X1155" s="38"/>
      <c r="Y1155" s="38"/>
      <c r="Z1155" s="26"/>
      <c r="AA1155" s="38"/>
      <c r="AB1155" s="38"/>
      <c r="AC1155" s="38"/>
      <c r="AD1155" s="38"/>
      <c r="AE1155" s="26"/>
      <c r="AF1155" s="38"/>
      <c r="AG1155" s="38"/>
      <c r="AH1155" s="38"/>
      <c r="AI1155" s="38"/>
      <c r="AJ1155" s="26"/>
      <c r="AK1155" s="38"/>
      <c r="AL1155" s="38"/>
      <c r="AM1155" s="38"/>
      <c r="AN1155" s="38"/>
      <c r="AO1155" s="26"/>
      <c r="AP1155" s="38"/>
      <c r="AQ1155" s="38"/>
      <c r="AR1155" s="38"/>
      <c r="AS1155" s="38"/>
      <c r="AT1155" s="26"/>
      <c r="AU1155" s="38"/>
      <c r="AV1155" s="38"/>
      <c r="AW1155" s="38"/>
      <c r="AX1155" s="38"/>
      <c r="AY1155" s="26"/>
      <c r="AZ1155" s="38"/>
      <c r="BA1155" s="38"/>
      <c r="BB1155" s="38"/>
      <c r="BC1155" s="38"/>
      <c r="BD1155" s="26"/>
      <c r="BE1155" s="38"/>
      <c r="BF1155" s="38"/>
      <c r="BG1155" s="38"/>
      <c r="BH1155" s="38"/>
      <c r="BI1155" s="26"/>
      <c r="BJ1155" s="42">
        <v>0.075877403306047</v>
      </c>
      <c r="BK1155" s="23">
        <v>18.25231</v>
      </c>
      <c r="BL1155" s="48">
        <f t="shared" si="25"/>
        <v>0.07539754811</v>
      </c>
      <c r="BM1155" s="62">
        <f t="shared" si="26"/>
        <v>17.78868</v>
      </c>
      <c r="BN1155" s="26"/>
      <c r="BO1155" s="42">
        <v>0.075877403306047</v>
      </c>
      <c r="BP1155" s="23">
        <v>17.96063</v>
      </c>
      <c r="BQ1155" s="48">
        <f t="shared" si="19"/>
        <v>0.07539375353</v>
      </c>
      <c r="BR1155" s="49">
        <f t="shared" si="20"/>
        <v>17.55852</v>
      </c>
      <c r="BS1155" s="26"/>
      <c r="BT1155" s="42">
        <v>0.0735192933250333</v>
      </c>
      <c r="BU1155" s="23">
        <v>18.46719</v>
      </c>
      <c r="BV1155" s="48">
        <f t="shared" si="29"/>
        <v>0.07303379462</v>
      </c>
      <c r="BW1155" s="62">
        <f t="shared" si="30"/>
        <v>17.91614</v>
      </c>
      <c r="BX1155" s="26"/>
      <c r="BY1155" s="42">
        <v>0.0737351139944442</v>
      </c>
      <c r="BZ1155" s="23">
        <v>18.16543</v>
      </c>
      <c r="CA1155" s="48">
        <f t="shared" si="27"/>
        <v>0.07325362653</v>
      </c>
      <c r="CB1155" s="62">
        <f t="shared" si="28"/>
        <v>17.6727</v>
      </c>
      <c r="CC1155" s="7"/>
    </row>
    <row r="1156" ht="15.75" customHeight="1">
      <c r="A1156" s="1"/>
      <c r="B1156" s="38"/>
      <c r="C1156" s="38"/>
      <c r="D1156" s="38"/>
      <c r="E1156" s="38"/>
      <c r="F1156" s="26"/>
      <c r="G1156" s="38"/>
      <c r="H1156" s="38"/>
      <c r="I1156" s="38"/>
      <c r="J1156" s="38"/>
      <c r="K1156" s="26"/>
      <c r="L1156" s="38"/>
      <c r="M1156" s="38"/>
      <c r="N1156" s="38"/>
      <c r="O1156" s="38"/>
      <c r="P1156" s="26"/>
      <c r="Q1156" s="38"/>
      <c r="R1156" s="38"/>
      <c r="S1156" s="38"/>
      <c r="T1156" s="38"/>
      <c r="U1156" s="26"/>
      <c r="V1156" s="38"/>
      <c r="W1156" s="38"/>
      <c r="X1156" s="38"/>
      <c r="Y1156" s="38"/>
      <c r="Z1156" s="26"/>
      <c r="AA1156" s="38"/>
      <c r="AB1156" s="38"/>
      <c r="AC1156" s="38"/>
      <c r="AD1156" s="38"/>
      <c r="AE1156" s="26"/>
      <c r="AF1156" s="38"/>
      <c r="AG1156" s="38"/>
      <c r="AH1156" s="38"/>
      <c r="AI1156" s="38"/>
      <c r="AJ1156" s="26"/>
      <c r="AK1156" s="38"/>
      <c r="AL1156" s="38"/>
      <c r="AM1156" s="38"/>
      <c r="AN1156" s="38"/>
      <c r="AO1156" s="26"/>
      <c r="AP1156" s="38"/>
      <c r="AQ1156" s="38"/>
      <c r="AR1156" s="38"/>
      <c r="AS1156" s="38"/>
      <c r="AT1156" s="26"/>
      <c r="AU1156" s="38"/>
      <c r="AV1156" s="38"/>
      <c r="AW1156" s="38"/>
      <c r="AX1156" s="38"/>
      <c r="AY1156" s="26"/>
      <c r="AZ1156" s="38"/>
      <c r="BA1156" s="38"/>
      <c r="BB1156" s="38"/>
      <c r="BC1156" s="38"/>
      <c r="BD1156" s="26"/>
      <c r="BE1156" s="38"/>
      <c r="BF1156" s="38"/>
      <c r="BG1156" s="38"/>
      <c r="BH1156" s="38"/>
      <c r="BI1156" s="26"/>
      <c r="BJ1156" s="42">
        <v>0.0759884672168183</v>
      </c>
      <c r="BK1156" s="23">
        <v>18.25144</v>
      </c>
      <c r="BL1156" s="48">
        <f t="shared" si="25"/>
        <v>0.07550861203</v>
      </c>
      <c r="BM1156" s="62">
        <f t="shared" si="26"/>
        <v>17.78781</v>
      </c>
      <c r="BN1156" s="26"/>
      <c r="BO1156" s="42">
        <v>0.0759884672168183</v>
      </c>
      <c r="BP1156" s="23">
        <v>17.95877</v>
      </c>
      <c r="BQ1156" s="48">
        <f t="shared" si="19"/>
        <v>0.07550481744</v>
      </c>
      <c r="BR1156" s="49">
        <f t="shared" si="20"/>
        <v>17.55666</v>
      </c>
      <c r="BS1156" s="26"/>
      <c r="BT1156" s="42">
        <v>0.0735858708177983</v>
      </c>
      <c r="BU1156" s="23">
        <v>18.46699</v>
      </c>
      <c r="BV1156" s="48">
        <f t="shared" si="29"/>
        <v>0.07310037211</v>
      </c>
      <c r="BW1156" s="62">
        <f t="shared" si="30"/>
        <v>17.91594</v>
      </c>
      <c r="BX1156" s="26"/>
      <c r="BY1156" s="42">
        <v>0.0738246128259836</v>
      </c>
      <c r="BZ1156" s="23">
        <v>18.16561</v>
      </c>
      <c r="CA1156" s="48">
        <f t="shared" si="27"/>
        <v>0.07334312536</v>
      </c>
      <c r="CB1156" s="62">
        <f t="shared" si="28"/>
        <v>17.67288</v>
      </c>
      <c r="CC1156" s="7"/>
    </row>
    <row r="1157" ht="15.75" customHeight="1">
      <c r="A1157" s="1"/>
      <c r="B1157" s="38"/>
      <c r="C1157" s="38"/>
      <c r="D1157" s="38"/>
      <c r="E1157" s="38"/>
      <c r="F1157" s="26"/>
      <c r="G1157" s="38"/>
      <c r="H1157" s="38"/>
      <c r="I1157" s="38"/>
      <c r="J1157" s="38"/>
      <c r="K1157" s="26"/>
      <c r="L1157" s="38"/>
      <c r="M1157" s="38"/>
      <c r="N1157" s="38"/>
      <c r="O1157" s="38"/>
      <c r="P1157" s="26"/>
      <c r="Q1157" s="38"/>
      <c r="R1157" s="38"/>
      <c r="S1157" s="38"/>
      <c r="T1157" s="38"/>
      <c r="U1157" s="26"/>
      <c r="V1157" s="38"/>
      <c r="W1157" s="38"/>
      <c r="X1157" s="38"/>
      <c r="Y1157" s="38"/>
      <c r="Z1157" s="26"/>
      <c r="AA1157" s="38"/>
      <c r="AB1157" s="38"/>
      <c r="AC1157" s="38"/>
      <c r="AD1157" s="38"/>
      <c r="AE1157" s="26"/>
      <c r="AF1157" s="38"/>
      <c r="AG1157" s="38"/>
      <c r="AH1157" s="38"/>
      <c r="AI1157" s="38"/>
      <c r="AJ1157" s="26"/>
      <c r="AK1157" s="38"/>
      <c r="AL1157" s="38"/>
      <c r="AM1157" s="38"/>
      <c r="AN1157" s="38"/>
      <c r="AO1157" s="26"/>
      <c r="AP1157" s="38"/>
      <c r="AQ1157" s="38"/>
      <c r="AR1157" s="38"/>
      <c r="AS1157" s="38"/>
      <c r="AT1157" s="26"/>
      <c r="AU1157" s="38"/>
      <c r="AV1157" s="38"/>
      <c r="AW1157" s="38"/>
      <c r="AX1157" s="38"/>
      <c r="AY1157" s="26"/>
      <c r="AZ1157" s="38"/>
      <c r="BA1157" s="38"/>
      <c r="BB1157" s="38"/>
      <c r="BC1157" s="38"/>
      <c r="BD1157" s="26"/>
      <c r="BE1157" s="38"/>
      <c r="BF1157" s="38"/>
      <c r="BG1157" s="38"/>
      <c r="BH1157" s="38"/>
      <c r="BI1157" s="26"/>
      <c r="BJ1157" s="42">
        <v>0.0759955992808676</v>
      </c>
      <c r="BK1157" s="23">
        <v>18.25283</v>
      </c>
      <c r="BL1157" s="48">
        <f t="shared" si="25"/>
        <v>0.07551574409</v>
      </c>
      <c r="BM1157" s="62">
        <f t="shared" si="26"/>
        <v>17.7892</v>
      </c>
      <c r="BN1157" s="26"/>
      <c r="BO1157" s="42">
        <v>0.0759955992808676</v>
      </c>
      <c r="BP1157" s="23">
        <v>17.95984</v>
      </c>
      <c r="BQ1157" s="48">
        <f t="shared" si="19"/>
        <v>0.0755119495</v>
      </c>
      <c r="BR1157" s="49">
        <f t="shared" si="20"/>
        <v>17.55773</v>
      </c>
      <c r="BS1157" s="26"/>
      <c r="BT1157" s="42">
        <v>0.0737052691828013</v>
      </c>
      <c r="BU1157" s="23">
        <v>18.46986</v>
      </c>
      <c r="BV1157" s="48">
        <f t="shared" si="29"/>
        <v>0.07321977048</v>
      </c>
      <c r="BW1157" s="62">
        <f t="shared" si="30"/>
        <v>17.91881</v>
      </c>
      <c r="BX1157" s="26"/>
      <c r="BY1157" s="42">
        <v>0.0739447170280061</v>
      </c>
      <c r="BZ1157" s="23">
        <v>18.16762</v>
      </c>
      <c r="CA1157" s="48">
        <f t="shared" si="27"/>
        <v>0.07346322957</v>
      </c>
      <c r="CB1157" s="62">
        <f t="shared" si="28"/>
        <v>17.67489</v>
      </c>
      <c r="CC1157" s="7"/>
    </row>
    <row r="1158" ht="15.75" customHeight="1">
      <c r="A1158" s="1"/>
      <c r="B1158" s="38"/>
      <c r="C1158" s="38"/>
      <c r="D1158" s="38"/>
      <c r="E1158" s="38"/>
      <c r="F1158" s="26"/>
      <c r="G1158" s="38"/>
      <c r="H1158" s="38"/>
      <c r="I1158" s="38"/>
      <c r="J1158" s="38"/>
      <c r="K1158" s="26"/>
      <c r="L1158" s="38"/>
      <c r="M1158" s="38"/>
      <c r="N1158" s="38"/>
      <c r="O1158" s="38"/>
      <c r="P1158" s="26"/>
      <c r="Q1158" s="38"/>
      <c r="R1158" s="38"/>
      <c r="S1158" s="38"/>
      <c r="T1158" s="38"/>
      <c r="U1158" s="26"/>
      <c r="V1158" s="38"/>
      <c r="W1158" s="38"/>
      <c r="X1158" s="38"/>
      <c r="Y1158" s="38"/>
      <c r="Z1158" s="26"/>
      <c r="AA1158" s="38"/>
      <c r="AB1158" s="38"/>
      <c r="AC1158" s="38"/>
      <c r="AD1158" s="38"/>
      <c r="AE1158" s="26"/>
      <c r="AF1158" s="38"/>
      <c r="AG1158" s="38"/>
      <c r="AH1158" s="38"/>
      <c r="AI1158" s="38"/>
      <c r="AJ1158" s="26"/>
      <c r="AK1158" s="38"/>
      <c r="AL1158" s="38"/>
      <c r="AM1158" s="38"/>
      <c r="AN1158" s="38"/>
      <c r="AO1158" s="26"/>
      <c r="AP1158" s="38"/>
      <c r="AQ1158" s="38"/>
      <c r="AR1158" s="38"/>
      <c r="AS1158" s="38"/>
      <c r="AT1158" s="26"/>
      <c r="AU1158" s="38"/>
      <c r="AV1158" s="38"/>
      <c r="AW1158" s="38"/>
      <c r="AX1158" s="38"/>
      <c r="AY1158" s="26"/>
      <c r="AZ1158" s="38"/>
      <c r="BA1158" s="38"/>
      <c r="BB1158" s="38"/>
      <c r="BC1158" s="38"/>
      <c r="BD1158" s="26"/>
      <c r="BE1158" s="38"/>
      <c r="BF1158" s="38"/>
      <c r="BG1158" s="38"/>
      <c r="BH1158" s="38"/>
      <c r="BI1158" s="26"/>
      <c r="BJ1158" s="42">
        <v>0.0760934125099542</v>
      </c>
      <c r="BK1158" s="23">
        <v>18.2555</v>
      </c>
      <c r="BL1158" s="48">
        <f t="shared" si="25"/>
        <v>0.07561355732</v>
      </c>
      <c r="BM1158" s="62">
        <f t="shared" si="26"/>
        <v>17.79187</v>
      </c>
      <c r="BN1158" s="26"/>
      <c r="BO1158" s="42">
        <v>0.0760934125099542</v>
      </c>
      <c r="BP1158" s="23">
        <v>17.96255</v>
      </c>
      <c r="BQ1158" s="48">
        <f t="shared" si="19"/>
        <v>0.07560976273</v>
      </c>
      <c r="BR1158" s="49">
        <f t="shared" si="20"/>
        <v>17.56044</v>
      </c>
      <c r="BS1158" s="26"/>
      <c r="BT1158" s="42">
        <v>0.0737701261190475</v>
      </c>
      <c r="BU1158" s="23">
        <v>18.46924</v>
      </c>
      <c r="BV1158" s="48">
        <f t="shared" si="29"/>
        <v>0.07328462741</v>
      </c>
      <c r="BW1158" s="62">
        <f t="shared" si="30"/>
        <v>17.91819</v>
      </c>
      <c r="BX1158" s="26"/>
      <c r="BY1158" s="42">
        <v>0.0740094258368382</v>
      </c>
      <c r="BZ1158" s="23">
        <v>18.16853</v>
      </c>
      <c r="CA1158" s="48">
        <f t="shared" si="27"/>
        <v>0.07352793838</v>
      </c>
      <c r="CB1158" s="62">
        <f t="shared" si="28"/>
        <v>17.6758</v>
      </c>
      <c r="CC1158" s="7"/>
    </row>
    <row r="1159" ht="15.75" customHeight="1">
      <c r="A1159" s="1"/>
      <c r="B1159" s="38"/>
      <c r="C1159" s="38"/>
      <c r="D1159" s="38"/>
      <c r="E1159" s="38"/>
      <c r="F1159" s="26"/>
      <c r="G1159" s="38"/>
      <c r="H1159" s="38"/>
      <c r="I1159" s="38"/>
      <c r="J1159" s="38"/>
      <c r="K1159" s="26"/>
      <c r="L1159" s="38"/>
      <c r="M1159" s="38"/>
      <c r="N1159" s="38"/>
      <c r="O1159" s="38"/>
      <c r="P1159" s="26"/>
      <c r="Q1159" s="38"/>
      <c r="R1159" s="38"/>
      <c r="S1159" s="38"/>
      <c r="T1159" s="38"/>
      <c r="U1159" s="26"/>
      <c r="V1159" s="38"/>
      <c r="W1159" s="38"/>
      <c r="X1159" s="38"/>
      <c r="Y1159" s="38"/>
      <c r="Z1159" s="26"/>
      <c r="AA1159" s="38"/>
      <c r="AB1159" s="38"/>
      <c r="AC1159" s="38"/>
      <c r="AD1159" s="38"/>
      <c r="AE1159" s="26"/>
      <c r="AF1159" s="38"/>
      <c r="AG1159" s="38"/>
      <c r="AH1159" s="38"/>
      <c r="AI1159" s="38"/>
      <c r="AJ1159" s="26"/>
      <c r="AK1159" s="38"/>
      <c r="AL1159" s="38"/>
      <c r="AM1159" s="38"/>
      <c r="AN1159" s="38"/>
      <c r="AO1159" s="26"/>
      <c r="AP1159" s="38"/>
      <c r="AQ1159" s="38"/>
      <c r="AR1159" s="38"/>
      <c r="AS1159" s="38"/>
      <c r="AT1159" s="26"/>
      <c r="AU1159" s="38"/>
      <c r="AV1159" s="38"/>
      <c r="AW1159" s="38"/>
      <c r="AX1159" s="38"/>
      <c r="AY1159" s="26"/>
      <c r="AZ1159" s="38"/>
      <c r="BA1159" s="38"/>
      <c r="BB1159" s="38"/>
      <c r="BC1159" s="38"/>
      <c r="BD1159" s="26"/>
      <c r="BE1159" s="38"/>
      <c r="BF1159" s="38"/>
      <c r="BG1159" s="38"/>
      <c r="BH1159" s="38"/>
      <c r="BI1159" s="26"/>
      <c r="BJ1159" s="42">
        <v>0.0761642195729804</v>
      </c>
      <c r="BK1159" s="23">
        <v>18.25465</v>
      </c>
      <c r="BL1159" s="48">
        <f t="shared" si="25"/>
        <v>0.07568436438</v>
      </c>
      <c r="BM1159" s="62">
        <f t="shared" si="26"/>
        <v>17.79102</v>
      </c>
      <c r="BN1159" s="26"/>
      <c r="BO1159" s="42">
        <v>0.0761642195729804</v>
      </c>
      <c r="BP1159" s="23">
        <v>17.96321</v>
      </c>
      <c r="BQ1159" s="48">
        <f t="shared" si="19"/>
        <v>0.07568056979</v>
      </c>
      <c r="BR1159" s="49">
        <f t="shared" si="20"/>
        <v>17.5611</v>
      </c>
      <c r="BS1159" s="26"/>
      <c r="BT1159" s="42">
        <v>0.0738491153248939</v>
      </c>
      <c r="BU1159" s="23">
        <v>18.46999</v>
      </c>
      <c r="BV1159" s="48">
        <f t="shared" si="29"/>
        <v>0.07336361662</v>
      </c>
      <c r="BW1159" s="62">
        <f t="shared" si="30"/>
        <v>17.91894</v>
      </c>
      <c r="BX1159" s="26"/>
      <c r="BY1159" s="42">
        <v>0.0740759730026497</v>
      </c>
      <c r="BZ1159" s="23">
        <v>18.16846</v>
      </c>
      <c r="CA1159" s="48">
        <f t="shared" si="27"/>
        <v>0.07359448554</v>
      </c>
      <c r="CB1159" s="62">
        <f t="shared" si="28"/>
        <v>17.67573</v>
      </c>
      <c r="CC1159" s="7"/>
    </row>
    <row r="1160" ht="15.75" customHeight="1">
      <c r="A1160" s="1"/>
      <c r="B1160" s="38"/>
      <c r="C1160" s="38"/>
      <c r="D1160" s="38"/>
      <c r="E1160" s="38"/>
      <c r="F1160" s="26"/>
      <c r="G1160" s="38"/>
      <c r="H1160" s="38"/>
      <c r="I1160" s="38"/>
      <c r="J1160" s="38"/>
      <c r="K1160" s="26"/>
      <c r="L1160" s="38"/>
      <c r="M1160" s="38"/>
      <c r="N1160" s="38"/>
      <c r="O1160" s="38"/>
      <c r="P1160" s="26"/>
      <c r="Q1160" s="38"/>
      <c r="R1160" s="38"/>
      <c r="S1160" s="38"/>
      <c r="T1160" s="38"/>
      <c r="U1160" s="26"/>
      <c r="V1160" s="38"/>
      <c r="W1160" s="38"/>
      <c r="X1160" s="38"/>
      <c r="Y1160" s="38"/>
      <c r="Z1160" s="26"/>
      <c r="AA1160" s="38"/>
      <c r="AB1160" s="38"/>
      <c r="AC1160" s="38"/>
      <c r="AD1160" s="38"/>
      <c r="AE1160" s="26"/>
      <c r="AF1160" s="38"/>
      <c r="AG1160" s="38"/>
      <c r="AH1160" s="38"/>
      <c r="AI1160" s="38"/>
      <c r="AJ1160" s="26"/>
      <c r="AK1160" s="38"/>
      <c r="AL1160" s="38"/>
      <c r="AM1160" s="38"/>
      <c r="AN1160" s="38"/>
      <c r="AO1160" s="26"/>
      <c r="AP1160" s="38"/>
      <c r="AQ1160" s="38"/>
      <c r="AR1160" s="38"/>
      <c r="AS1160" s="38"/>
      <c r="AT1160" s="26"/>
      <c r="AU1160" s="38"/>
      <c r="AV1160" s="38"/>
      <c r="AW1160" s="38"/>
      <c r="AX1160" s="38"/>
      <c r="AY1160" s="26"/>
      <c r="AZ1160" s="38"/>
      <c r="BA1160" s="38"/>
      <c r="BB1160" s="38"/>
      <c r="BC1160" s="38"/>
      <c r="BD1160" s="26"/>
      <c r="BE1160" s="38"/>
      <c r="BF1160" s="38"/>
      <c r="BG1160" s="38"/>
      <c r="BH1160" s="38"/>
      <c r="BI1160" s="26"/>
      <c r="BJ1160" s="42">
        <v>0.0762921472604401</v>
      </c>
      <c r="BK1160" s="23">
        <v>18.2553</v>
      </c>
      <c r="BL1160" s="48">
        <f t="shared" si="25"/>
        <v>0.07581229207</v>
      </c>
      <c r="BM1160" s="62">
        <f t="shared" si="26"/>
        <v>17.79167</v>
      </c>
      <c r="BN1160" s="26"/>
      <c r="BO1160" s="42">
        <v>0.0762921472604401</v>
      </c>
      <c r="BP1160" s="23">
        <v>17.96325</v>
      </c>
      <c r="BQ1160" s="48">
        <f t="shared" si="19"/>
        <v>0.07580849748</v>
      </c>
      <c r="BR1160" s="49">
        <f t="shared" si="20"/>
        <v>17.56114</v>
      </c>
      <c r="BS1160" s="26"/>
      <c r="BT1160" s="42">
        <v>0.0739777138266775</v>
      </c>
      <c r="BU1160" s="23">
        <v>18.47192</v>
      </c>
      <c r="BV1160" s="48">
        <f t="shared" si="29"/>
        <v>0.07349221512</v>
      </c>
      <c r="BW1160" s="62">
        <f t="shared" si="30"/>
        <v>17.92087</v>
      </c>
      <c r="BX1160" s="26"/>
      <c r="BY1160" s="42">
        <v>0.0741932184984919</v>
      </c>
      <c r="BZ1160" s="23">
        <v>18.17141</v>
      </c>
      <c r="CA1160" s="48">
        <f t="shared" si="27"/>
        <v>0.07371173104</v>
      </c>
      <c r="CB1160" s="62">
        <f t="shared" si="28"/>
        <v>17.67868</v>
      </c>
      <c r="CC1160" s="7"/>
    </row>
    <row r="1161" ht="15.75" customHeight="1">
      <c r="A1161" s="1"/>
      <c r="B1161" s="38"/>
      <c r="C1161" s="38"/>
      <c r="D1161" s="38"/>
      <c r="E1161" s="38"/>
      <c r="F1161" s="26"/>
      <c r="G1161" s="38"/>
      <c r="H1161" s="38"/>
      <c r="I1161" s="38"/>
      <c r="J1161" s="38"/>
      <c r="K1161" s="26"/>
      <c r="L1161" s="38"/>
      <c r="M1161" s="38"/>
      <c r="N1161" s="38"/>
      <c r="O1161" s="38"/>
      <c r="P1161" s="26"/>
      <c r="Q1161" s="38"/>
      <c r="R1161" s="38"/>
      <c r="S1161" s="38"/>
      <c r="T1161" s="38"/>
      <c r="U1161" s="26"/>
      <c r="V1161" s="38"/>
      <c r="W1161" s="38"/>
      <c r="X1161" s="38"/>
      <c r="Y1161" s="38"/>
      <c r="Z1161" s="26"/>
      <c r="AA1161" s="38"/>
      <c r="AB1161" s="38"/>
      <c r="AC1161" s="38"/>
      <c r="AD1161" s="38"/>
      <c r="AE1161" s="26"/>
      <c r="AF1161" s="38"/>
      <c r="AG1161" s="38"/>
      <c r="AH1161" s="38"/>
      <c r="AI1161" s="38"/>
      <c r="AJ1161" s="26"/>
      <c r="AK1161" s="38"/>
      <c r="AL1161" s="38"/>
      <c r="AM1161" s="38"/>
      <c r="AN1161" s="38"/>
      <c r="AO1161" s="26"/>
      <c r="AP1161" s="38"/>
      <c r="AQ1161" s="38"/>
      <c r="AR1161" s="38"/>
      <c r="AS1161" s="38"/>
      <c r="AT1161" s="26"/>
      <c r="AU1161" s="38"/>
      <c r="AV1161" s="38"/>
      <c r="AW1161" s="38"/>
      <c r="AX1161" s="38"/>
      <c r="AY1161" s="26"/>
      <c r="AZ1161" s="38"/>
      <c r="BA1161" s="38"/>
      <c r="BB1161" s="38"/>
      <c r="BC1161" s="38"/>
      <c r="BD1161" s="26"/>
      <c r="BE1161" s="38"/>
      <c r="BF1161" s="38"/>
      <c r="BG1161" s="38"/>
      <c r="BH1161" s="38"/>
      <c r="BI1161" s="26"/>
      <c r="BJ1161" s="42">
        <v>0.0763803483098398</v>
      </c>
      <c r="BK1161" s="23">
        <v>18.25798</v>
      </c>
      <c r="BL1161" s="48">
        <f t="shared" si="25"/>
        <v>0.07590049312</v>
      </c>
      <c r="BM1161" s="62">
        <f t="shared" si="26"/>
        <v>17.79435</v>
      </c>
      <c r="BN1161" s="26"/>
      <c r="BO1161" s="42">
        <v>0.0763803483098398</v>
      </c>
      <c r="BP1161" s="23">
        <v>17.96502</v>
      </c>
      <c r="BQ1161" s="48">
        <f t="shared" si="19"/>
        <v>0.07589669853</v>
      </c>
      <c r="BR1161" s="49">
        <f t="shared" si="20"/>
        <v>17.56291</v>
      </c>
      <c r="BS1161" s="26"/>
      <c r="BT1161" s="42">
        <v>0.0740047391917935</v>
      </c>
      <c r="BU1161" s="23">
        <v>18.47286</v>
      </c>
      <c r="BV1161" s="48">
        <f t="shared" si="29"/>
        <v>0.07351924049</v>
      </c>
      <c r="BW1161" s="62">
        <f t="shared" si="30"/>
        <v>17.92181</v>
      </c>
      <c r="BX1161" s="26"/>
      <c r="BY1161" s="42">
        <v>0.0742942813996392</v>
      </c>
      <c r="BZ1161" s="23">
        <v>18.1718</v>
      </c>
      <c r="CA1161" s="48">
        <f t="shared" si="27"/>
        <v>0.07381279394</v>
      </c>
      <c r="CB1161" s="62">
        <f t="shared" si="28"/>
        <v>17.67907</v>
      </c>
      <c r="CC1161" s="7"/>
    </row>
    <row r="1162" ht="15.75" customHeight="1">
      <c r="A1162" s="1"/>
      <c r="B1162" s="38"/>
      <c r="C1162" s="38"/>
      <c r="D1162" s="38"/>
      <c r="E1162" s="38"/>
      <c r="F1162" s="26"/>
      <c r="G1162" s="38"/>
      <c r="H1162" s="38"/>
      <c r="I1162" s="38"/>
      <c r="J1162" s="38"/>
      <c r="K1162" s="26"/>
      <c r="L1162" s="38"/>
      <c r="M1162" s="38"/>
      <c r="N1162" s="38"/>
      <c r="O1162" s="38"/>
      <c r="P1162" s="26"/>
      <c r="Q1162" s="38"/>
      <c r="R1162" s="38"/>
      <c r="S1162" s="38"/>
      <c r="T1162" s="38"/>
      <c r="U1162" s="26"/>
      <c r="V1162" s="38"/>
      <c r="W1162" s="38"/>
      <c r="X1162" s="38"/>
      <c r="Y1162" s="38"/>
      <c r="Z1162" s="26"/>
      <c r="AA1162" s="38"/>
      <c r="AB1162" s="38"/>
      <c r="AC1162" s="38"/>
      <c r="AD1162" s="38"/>
      <c r="AE1162" s="26"/>
      <c r="AF1162" s="38"/>
      <c r="AG1162" s="38"/>
      <c r="AH1162" s="38"/>
      <c r="AI1162" s="38"/>
      <c r="AJ1162" s="26"/>
      <c r="AK1162" s="38"/>
      <c r="AL1162" s="38"/>
      <c r="AM1162" s="38"/>
      <c r="AN1162" s="38"/>
      <c r="AO1162" s="26"/>
      <c r="AP1162" s="38"/>
      <c r="AQ1162" s="38"/>
      <c r="AR1162" s="38"/>
      <c r="AS1162" s="38"/>
      <c r="AT1162" s="26"/>
      <c r="AU1162" s="38"/>
      <c r="AV1162" s="38"/>
      <c r="AW1162" s="38"/>
      <c r="AX1162" s="38"/>
      <c r="AY1162" s="26"/>
      <c r="AZ1162" s="38"/>
      <c r="BA1162" s="38"/>
      <c r="BB1162" s="38"/>
      <c r="BC1162" s="38"/>
      <c r="BD1162" s="26"/>
      <c r="BE1162" s="38"/>
      <c r="BF1162" s="38"/>
      <c r="BG1162" s="38"/>
      <c r="BH1162" s="38"/>
      <c r="BI1162" s="26"/>
      <c r="BJ1162" s="42">
        <v>0.0764026857267546</v>
      </c>
      <c r="BK1162" s="23">
        <v>18.25723</v>
      </c>
      <c r="BL1162" s="48">
        <f t="shared" si="25"/>
        <v>0.07592283054</v>
      </c>
      <c r="BM1162" s="62">
        <f t="shared" si="26"/>
        <v>17.7936</v>
      </c>
      <c r="BN1162" s="26"/>
      <c r="BO1162" s="42">
        <v>0.0764026857267546</v>
      </c>
      <c r="BP1162" s="23">
        <v>17.96564</v>
      </c>
      <c r="BQ1162" s="48">
        <f t="shared" si="19"/>
        <v>0.07591903595</v>
      </c>
      <c r="BR1162" s="49">
        <f t="shared" si="20"/>
        <v>17.56353</v>
      </c>
      <c r="BS1162" s="26"/>
      <c r="BT1162" s="42">
        <v>0.0740582330039359</v>
      </c>
      <c r="BU1162" s="23">
        <v>18.47223</v>
      </c>
      <c r="BV1162" s="48">
        <f t="shared" si="29"/>
        <v>0.0735727343</v>
      </c>
      <c r="BW1162" s="62">
        <f t="shared" si="30"/>
        <v>17.92118</v>
      </c>
      <c r="BX1162" s="26"/>
      <c r="BY1162" s="42">
        <v>0.0743207402497064</v>
      </c>
      <c r="BZ1162" s="23">
        <v>18.17184</v>
      </c>
      <c r="CA1162" s="48">
        <f t="shared" si="27"/>
        <v>0.07383925279</v>
      </c>
      <c r="CB1162" s="62">
        <f t="shared" si="28"/>
        <v>17.67911</v>
      </c>
      <c r="CC1162" s="7"/>
    </row>
    <row r="1163" ht="15.75" customHeight="1">
      <c r="A1163" s="1"/>
      <c r="B1163" s="38"/>
      <c r="C1163" s="38"/>
      <c r="D1163" s="38"/>
      <c r="E1163" s="38"/>
      <c r="F1163" s="26"/>
      <c r="G1163" s="38"/>
      <c r="H1163" s="38"/>
      <c r="I1163" s="38"/>
      <c r="J1163" s="38"/>
      <c r="K1163" s="26"/>
      <c r="L1163" s="38"/>
      <c r="M1163" s="38"/>
      <c r="N1163" s="38"/>
      <c r="O1163" s="38"/>
      <c r="P1163" s="26"/>
      <c r="Q1163" s="38"/>
      <c r="R1163" s="38"/>
      <c r="S1163" s="38"/>
      <c r="T1163" s="38"/>
      <c r="U1163" s="26"/>
      <c r="V1163" s="38"/>
      <c r="W1163" s="38"/>
      <c r="X1163" s="38"/>
      <c r="Y1163" s="38"/>
      <c r="Z1163" s="26"/>
      <c r="AA1163" s="38"/>
      <c r="AB1163" s="38"/>
      <c r="AC1163" s="38"/>
      <c r="AD1163" s="38"/>
      <c r="AE1163" s="26"/>
      <c r="AF1163" s="38"/>
      <c r="AG1163" s="38"/>
      <c r="AH1163" s="38"/>
      <c r="AI1163" s="38"/>
      <c r="AJ1163" s="26"/>
      <c r="AK1163" s="38"/>
      <c r="AL1163" s="38"/>
      <c r="AM1163" s="38"/>
      <c r="AN1163" s="38"/>
      <c r="AO1163" s="26"/>
      <c r="AP1163" s="38"/>
      <c r="AQ1163" s="38"/>
      <c r="AR1163" s="38"/>
      <c r="AS1163" s="38"/>
      <c r="AT1163" s="26"/>
      <c r="AU1163" s="38"/>
      <c r="AV1163" s="38"/>
      <c r="AW1163" s="38"/>
      <c r="AX1163" s="38"/>
      <c r="AY1163" s="26"/>
      <c r="AZ1163" s="38"/>
      <c r="BA1163" s="38"/>
      <c r="BB1163" s="38"/>
      <c r="BC1163" s="38"/>
      <c r="BD1163" s="26"/>
      <c r="BE1163" s="38"/>
      <c r="BF1163" s="38"/>
      <c r="BG1163" s="38"/>
      <c r="BH1163" s="38"/>
      <c r="BI1163" s="26"/>
      <c r="BJ1163" s="42">
        <v>0.0765465838564645</v>
      </c>
      <c r="BK1163" s="23">
        <v>18.25905</v>
      </c>
      <c r="BL1163" s="48">
        <f t="shared" si="25"/>
        <v>0.07606672867</v>
      </c>
      <c r="BM1163" s="62">
        <f t="shared" si="26"/>
        <v>17.79542</v>
      </c>
      <c r="BN1163" s="26"/>
      <c r="BO1163" s="42">
        <v>0.0765465838564645</v>
      </c>
      <c r="BP1163" s="23">
        <v>17.96623</v>
      </c>
      <c r="BQ1163" s="48">
        <f t="shared" si="19"/>
        <v>0.07606293408</v>
      </c>
      <c r="BR1163" s="49">
        <f t="shared" si="20"/>
        <v>17.56412</v>
      </c>
      <c r="BS1163" s="26"/>
      <c r="BT1163" s="42">
        <v>0.0741444997089253</v>
      </c>
      <c r="BU1163" s="23">
        <v>18.4749</v>
      </c>
      <c r="BV1163" s="48">
        <f t="shared" si="29"/>
        <v>0.073659001</v>
      </c>
      <c r="BW1163" s="62">
        <f t="shared" si="30"/>
        <v>17.92385</v>
      </c>
      <c r="BX1163" s="26"/>
      <c r="BY1163" s="42">
        <v>0.0744279681859292</v>
      </c>
      <c r="BZ1163" s="23">
        <v>18.17352</v>
      </c>
      <c r="CA1163" s="48">
        <f t="shared" si="27"/>
        <v>0.07394648072</v>
      </c>
      <c r="CB1163" s="62">
        <f t="shared" si="28"/>
        <v>17.68079</v>
      </c>
      <c r="CC1163" s="7"/>
    </row>
    <row r="1164" ht="15.75" customHeight="1">
      <c r="A1164" s="1"/>
      <c r="B1164" s="38"/>
      <c r="C1164" s="38"/>
      <c r="D1164" s="38"/>
      <c r="E1164" s="38"/>
      <c r="F1164" s="26"/>
      <c r="G1164" s="38"/>
      <c r="H1164" s="38"/>
      <c r="I1164" s="38"/>
      <c r="J1164" s="38"/>
      <c r="K1164" s="26"/>
      <c r="L1164" s="38"/>
      <c r="M1164" s="38"/>
      <c r="N1164" s="38"/>
      <c r="O1164" s="38"/>
      <c r="P1164" s="26"/>
      <c r="Q1164" s="38"/>
      <c r="R1164" s="38"/>
      <c r="S1164" s="38"/>
      <c r="T1164" s="38"/>
      <c r="U1164" s="26"/>
      <c r="V1164" s="38"/>
      <c r="W1164" s="38"/>
      <c r="X1164" s="38"/>
      <c r="Y1164" s="38"/>
      <c r="Z1164" s="26"/>
      <c r="AA1164" s="38"/>
      <c r="AB1164" s="38"/>
      <c r="AC1164" s="38"/>
      <c r="AD1164" s="38"/>
      <c r="AE1164" s="26"/>
      <c r="AF1164" s="38"/>
      <c r="AG1164" s="38"/>
      <c r="AH1164" s="38"/>
      <c r="AI1164" s="38"/>
      <c r="AJ1164" s="26"/>
      <c r="AK1164" s="38"/>
      <c r="AL1164" s="38"/>
      <c r="AM1164" s="38"/>
      <c r="AN1164" s="38"/>
      <c r="AO1164" s="26"/>
      <c r="AP1164" s="38"/>
      <c r="AQ1164" s="38"/>
      <c r="AR1164" s="38"/>
      <c r="AS1164" s="38"/>
      <c r="AT1164" s="26"/>
      <c r="AU1164" s="38"/>
      <c r="AV1164" s="38"/>
      <c r="AW1164" s="38"/>
      <c r="AX1164" s="38"/>
      <c r="AY1164" s="26"/>
      <c r="AZ1164" s="38"/>
      <c r="BA1164" s="38"/>
      <c r="BB1164" s="38"/>
      <c r="BC1164" s="38"/>
      <c r="BD1164" s="26"/>
      <c r="BE1164" s="38"/>
      <c r="BF1164" s="38"/>
      <c r="BG1164" s="38"/>
      <c r="BH1164" s="38"/>
      <c r="BI1164" s="26"/>
      <c r="BJ1164" s="42">
        <v>0.0766309619285213</v>
      </c>
      <c r="BK1164" s="23">
        <v>18.2613</v>
      </c>
      <c r="BL1164" s="48">
        <f t="shared" si="25"/>
        <v>0.07615110674</v>
      </c>
      <c r="BM1164" s="62">
        <f t="shared" si="26"/>
        <v>17.79767</v>
      </c>
      <c r="BN1164" s="26"/>
      <c r="BO1164" s="42">
        <v>0.0766309619285213</v>
      </c>
      <c r="BP1164" s="23">
        <v>17.96694</v>
      </c>
      <c r="BQ1164" s="48">
        <f t="shared" si="19"/>
        <v>0.07614731215</v>
      </c>
      <c r="BR1164" s="49">
        <f t="shared" si="20"/>
        <v>17.56483</v>
      </c>
      <c r="BS1164" s="26"/>
      <c r="BT1164" s="42">
        <v>0.0742410987480773</v>
      </c>
      <c r="BU1164" s="23">
        <v>18.47494</v>
      </c>
      <c r="BV1164" s="48">
        <f t="shared" si="29"/>
        <v>0.07375560004</v>
      </c>
      <c r="BW1164" s="62">
        <f t="shared" si="30"/>
        <v>17.92389</v>
      </c>
      <c r="BX1164" s="26"/>
      <c r="BY1164" s="42">
        <v>0.0745394780279265</v>
      </c>
      <c r="BZ1164" s="23">
        <v>18.17555</v>
      </c>
      <c r="CA1164" s="48">
        <f t="shared" si="27"/>
        <v>0.07405799057</v>
      </c>
      <c r="CB1164" s="62">
        <f t="shared" si="28"/>
        <v>17.68282</v>
      </c>
      <c r="CC1164" s="7"/>
    </row>
    <row r="1165" ht="15.75" customHeight="1">
      <c r="A1165" s="1"/>
      <c r="B1165" s="38"/>
      <c r="C1165" s="38"/>
      <c r="D1165" s="38"/>
      <c r="E1165" s="38"/>
      <c r="F1165" s="26"/>
      <c r="G1165" s="38"/>
      <c r="H1165" s="38"/>
      <c r="I1165" s="38"/>
      <c r="J1165" s="38"/>
      <c r="K1165" s="26"/>
      <c r="L1165" s="38"/>
      <c r="M1165" s="38"/>
      <c r="N1165" s="38"/>
      <c r="O1165" s="38"/>
      <c r="P1165" s="26"/>
      <c r="Q1165" s="38"/>
      <c r="R1165" s="38"/>
      <c r="S1165" s="38"/>
      <c r="T1165" s="38"/>
      <c r="U1165" s="26"/>
      <c r="V1165" s="38"/>
      <c r="W1165" s="38"/>
      <c r="X1165" s="38"/>
      <c r="Y1165" s="38"/>
      <c r="Z1165" s="26"/>
      <c r="AA1165" s="38"/>
      <c r="AB1165" s="38"/>
      <c r="AC1165" s="38"/>
      <c r="AD1165" s="38"/>
      <c r="AE1165" s="26"/>
      <c r="AF1165" s="38"/>
      <c r="AG1165" s="38"/>
      <c r="AH1165" s="38"/>
      <c r="AI1165" s="38"/>
      <c r="AJ1165" s="26"/>
      <c r="AK1165" s="38"/>
      <c r="AL1165" s="38"/>
      <c r="AM1165" s="38"/>
      <c r="AN1165" s="38"/>
      <c r="AO1165" s="26"/>
      <c r="AP1165" s="38"/>
      <c r="AQ1165" s="38"/>
      <c r="AR1165" s="38"/>
      <c r="AS1165" s="38"/>
      <c r="AT1165" s="26"/>
      <c r="AU1165" s="38"/>
      <c r="AV1165" s="38"/>
      <c r="AW1165" s="38"/>
      <c r="AX1165" s="38"/>
      <c r="AY1165" s="26"/>
      <c r="AZ1165" s="38"/>
      <c r="BA1165" s="38"/>
      <c r="BB1165" s="38"/>
      <c r="BC1165" s="38"/>
      <c r="BD1165" s="26"/>
      <c r="BE1165" s="38"/>
      <c r="BF1165" s="38"/>
      <c r="BG1165" s="38"/>
      <c r="BH1165" s="38"/>
      <c r="BI1165" s="26"/>
      <c r="BJ1165" s="42">
        <v>0.0767085822100795</v>
      </c>
      <c r="BK1165" s="23">
        <v>18.26078</v>
      </c>
      <c r="BL1165" s="48">
        <f t="shared" si="25"/>
        <v>0.07622872702</v>
      </c>
      <c r="BM1165" s="62">
        <f t="shared" si="26"/>
        <v>17.79715</v>
      </c>
      <c r="BN1165" s="26"/>
      <c r="BO1165" s="42">
        <v>0.0767085822100795</v>
      </c>
      <c r="BP1165" s="23">
        <v>17.96877</v>
      </c>
      <c r="BQ1165" s="48">
        <f t="shared" si="19"/>
        <v>0.07622493243</v>
      </c>
      <c r="BR1165" s="49">
        <f t="shared" si="20"/>
        <v>17.56666</v>
      </c>
      <c r="BS1165" s="26"/>
      <c r="BT1165" s="42">
        <v>0.0743388388085957</v>
      </c>
      <c r="BU1165" s="23">
        <v>18.47522</v>
      </c>
      <c r="BV1165" s="48">
        <f t="shared" si="29"/>
        <v>0.0738533401</v>
      </c>
      <c r="BW1165" s="62">
        <f t="shared" si="30"/>
        <v>17.92417</v>
      </c>
      <c r="BX1165" s="26"/>
      <c r="BY1165" s="42">
        <v>0.0745894518760102</v>
      </c>
      <c r="BZ1165" s="23">
        <v>18.17428</v>
      </c>
      <c r="CA1165" s="48">
        <f t="shared" si="27"/>
        <v>0.07410796441</v>
      </c>
      <c r="CB1165" s="62">
        <f t="shared" si="28"/>
        <v>17.68155</v>
      </c>
      <c r="CC1165" s="7"/>
    </row>
    <row r="1166" ht="15.75" customHeight="1">
      <c r="A1166" s="1"/>
      <c r="B1166" s="38"/>
      <c r="C1166" s="38"/>
      <c r="D1166" s="38"/>
      <c r="E1166" s="38"/>
      <c r="F1166" s="26"/>
      <c r="G1166" s="38"/>
      <c r="H1166" s="38"/>
      <c r="I1166" s="38"/>
      <c r="J1166" s="38"/>
      <c r="K1166" s="26"/>
      <c r="L1166" s="38"/>
      <c r="M1166" s="38"/>
      <c r="N1166" s="38"/>
      <c r="O1166" s="38"/>
      <c r="P1166" s="26"/>
      <c r="Q1166" s="38"/>
      <c r="R1166" s="38"/>
      <c r="S1166" s="38"/>
      <c r="T1166" s="38"/>
      <c r="U1166" s="26"/>
      <c r="V1166" s="38"/>
      <c r="W1166" s="38"/>
      <c r="X1166" s="38"/>
      <c r="Y1166" s="38"/>
      <c r="Z1166" s="26"/>
      <c r="AA1166" s="38"/>
      <c r="AB1166" s="38"/>
      <c r="AC1166" s="38"/>
      <c r="AD1166" s="38"/>
      <c r="AE1166" s="26"/>
      <c r="AF1166" s="38"/>
      <c r="AG1166" s="38"/>
      <c r="AH1166" s="38"/>
      <c r="AI1166" s="38"/>
      <c r="AJ1166" s="26"/>
      <c r="AK1166" s="38"/>
      <c r="AL1166" s="38"/>
      <c r="AM1166" s="38"/>
      <c r="AN1166" s="38"/>
      <c r="AO1166" s="26"/>
      <c r="AP1166" s="38"/>
      <c r="AQ1166" s="38"/>
      <c r="AR1166" s="38"/>
      <c r="AS1166" s="38"/>
      <c r="AT1166" s="26"/>
      <c r="AU1166" s="38"/>
      <c r="AV1166" s="38"/>
      <c r="AW1166" s="38"/>
      <c r="AX1166" s="38"/>
      <c r="AY1166" s="26"/>
      <c r="AZ1166" s="38"/>
      <c r="BA1166" s="38"/>
      <c r="BB1166" s="38"/>
      <c r="BC1166" s="38"/>
      <c r="BD1166" s="26"/>
      <c r="BE1166" s="38"/>
      <c r="BF1166" s="38"/>
      <c r="BG1166" s="38"/>
      <c r="BH1166" s="38"/>
      <c r="BI1166" s="26"/>
      <c r="BJ1166" s="42">
        <v>0.076738719342871</v>
      </c>
      <c r="BK1166" s="23">
        <v>18.26134</v>
      </c>
      <c r="BL1166" s="48">
        <f t="shared" si="25"/>
        <v>0.07625886415</v>
      </c>
      <c r="BM1166" s="62">
        <f t="shared" si="26"/>
        <v>17.79771</v>
      </c>
      <c r="BN1166" s="26"/>
      <c r="BO1166" s="42">
        <v>0.076738719342871</v>
      </c>
      <c r="BP1166" s="23">
        <v>17.96926</v>
      </c>
      <c r="BQ1166" s="48">
        <f t="shared" si="19"/>
        <v>0.07625506956</v>
      </c>
      <c r="BR1166" s="49">
        <f t="shared" si="20"/>
        <v>17.56715</v>
      </c>
      <c r="BS1166" s="26"/>
      <c r="BT1166" s="42">
        <v>0.074416801961547</v>
      </c>
      <c r="BU1166" s="23">
        <v>18.4765</v>
      </c>
      <c r="BV1166" s="48">
        <f t="shared" si="29"/>
        <v>0.07393130326</v>
      </c>
      <c r="BW1166" s="62">
        <f t="shared" si="30"/>
        <v>17.92545</v>
      </c>
      <c r="BX1166" s="26"/>
      <c r="BY1166" s="42">
        <v>0.0747091605741035</v>
      </c>
      <c r="BZ1166" s="23">
        <v>18.17735</v>
      </c>
      <c r="CA1166" s="48">
        <f t="shared" si="27"/>
        <v>0.07422767311</v>
      </c>
      <c r="CB1166" s="62">
        <f t="shared" si="28"/>
        <v>17.68462</v>
      </c>
      <c r="CC1166" s="7"/>
    </row>
    <row r="1167" ht="15.75" customHeight="1">
      <c r="A1167" s="1"/>
      <c r="B1167" s="38"/>
      <c r="C1167" s="38"/>
      <c r="D1167" s="38"/>
      <c r="E1167" s="38"/>
      <c r="F1167" s="26"/>
      <c r="G1167" s="38"/>
      <c r="H1167" s="38"/>
      <c r="I1167" s="38"/>
      <c r="J1167" s="38"/>
      <c r="K1167" s="26"/>
      <c r="L1167" s="38"/>
      <c r="M1167" s="38"/>
      <c r="N1167" s="38"/>
      <c r="O1167" s="38"/>
      <c r="P1167" s="26"/>
      <c r="Q1167" s="38"/>
      <c r="R1167" s="38"/>
      <c r="S1167" s="38"/>
      <c r="T1167" s="38"/>
      <c r="U1167" s="26"/>
      <c r="V1167" s="38"/>
      <c r="W1167" s="38"/>
      <c r="X1167" s="38"/>
      <c r="Y1167" s="38"/>
      <c r="Z1167" s="26"/>
      <c r="AA1167" s="38"/>
      <c r="AB1167" s="38"/>
      <c r="AC1167" s="38"/>
      <c r="AD1167" s="38"/>
      <c r="AE1167" s="26"/>
      <c r="AF1167" s="38"/>
      <c r="AG1167" s="38"/>
      <c r="AH1167" s="38"/>
      <c r="AI1167" s="38"/>
      <c r="AJ1167" s="26"/>
      <c r="AK1167" s="38"/>
      <c r="AL1167" s="38"/>
      <c r="AM1167" s="38"/>
      <c r="AN1167" s="38"/>
      <c r="AO1167" s="26"/>
      <c r="AP1167" s="38"/>
      <c r="AQ1167" s="38"/>
      <c r="AR1167" s="38"/>
      <c r="AS1167" s="38"/>
      <c r="AT1167" s="26"/>
      <c r="AU1167" s="38"/>
      <c r="AV1167" s="38"/>
      <c r="AW1167" s="38"/>
      <c r="AX1167" s="38"/>
      <c r="AY1167" s="26"/>
      <c r="AZ1167" s="38"/>
      <c r="BA1167" s="38"/>
      <c r="BB1167" s="38"/>
      <c r="BC1167" s="38"/>
      <c r="BD1167" s="26"/>
      <c r="BE1167" s="38"/>
      <c r="BF1167" s="38"/>
      <c r="BG1167" s="38"/>
      <c r="BH1167" s="38"/>
      <c r="BI1167" s="26"/>
      <c r="BJ1167" s="42">
        <v>0.0768475479033979</v>
      </c>
      <c r="BK1167" s="23">
        <v>18.26357</v>
      </c>
      <c r="BL1167" s="48">
        <f t="shared" si="25"/>
        <v>0.07636769271</v>
      </c>
      <c r="BM1167" s="62">
        <f t="shared" si="26"/>
        <v>17.79994</v>
      </c>
      <c r="BN1167" s="26"/>
      <c r="BO1167" s="42">
        <v>0.0768475479033979</v>
      </c>
      <c r="BP1167" s="23">
        <v>17.96975</v>
      </c>
      <c r="BQ1167" s="48">
        <f t="shared" si="19"/>
        <v>0.07636389812</v>
      </c>
      <c r="BR1167" s="49">
        <f t="shared" si="20"/>
        <v>17.56764</v>
      </c>
      <c r="BS1167" s="26"/>
      <c r="BT1167" s="42">
        <v>0.0744707729403027</v>
      </c>
      <c r="BU1167" s="23">
        <v>18.47833</v>
      </c>
      <c r="BV1167" s="48">
        <f t="shared" si="29"/>
        <v>0.07398527423</v>
      </c>
      <c r="BW1167" s="62">
        <f t="shared" si="30"/>
        <v>17.92728</v>
      </c>
      <c r="BX1167" s="26"/>
      <c r="BY1167" s="42">
        <v>0.0747068836857656</v>
      </c>
      <c r="BZ1167" s="23">
        <v>18.1788</v>
      </c>
      <c r="CA1167" s="48">
        <f t="shared" si="27"/>
        <v>0.07422539622</v>
      </c>
      <c r="CB1167" s="62">
        <f t="shared" si="28"/>
        <v>17.68607</v>
      </c>
      <c r="CC1167" s="7"/>
    </row>
    <row r="1168" ht="15.75" customHeight="1">
      <c r="A1168" s="1"/>
      <c r="B1168" s="38"/>
      <c r="C1168" s="38"/>
      <c r="D1168" s="38"/>
      <c r="E1168" s="38"/>
      <c r="F1168" s="26"/>
      <c r="G1168" s="38"/>
      <c r="H1168" s="38"/>
      <c r="I1168" s="38"/>
      <c r="J1168" s="38"/>
      <c r="K1168" s="26"/>
      <c r="L1168" s="38"/>
      <c r="M1168" s="38"/>
      <c r="N1168" s="38"/>
      <c r="O1168" s="38"/>
      <c r="P1168" s="26"/>
      <c r="Q1168" s="38"/>
      <c r="R1168" s="38"/>
      <c r="S1168" s="38"/>
      <c r="T1168" s="38"/>
      <c r="U1168" s="26"/>
      <c r="V1168" s="38"/>
      <c r="W1168" s="38"/>
      <c r="X1168" s="38"/>
      <c r="Y1168" s="38"/>
      <c r="Z1168" s="26"/>
      <c r="AA1168" s="38"/>
      <c r="AB1168" s="38"/>
      <c r="AC1168" s="38"/>
      <c r="AD1168" s="38"/>
      <c r="AE1168" s="26"/>
      <c r="AF1168" s="38"/>
      <c r="AG1168" s="38"/>
      <c r="AH1168" s="38"/>
      <c r="AI1168" s="38"/>
      <c r="AJ1168" s="26"/>
      <c r="AK1168" s="38"/>
      <c r="AL1168" s="38"/>
      <c r="AM1168" s="38"/>
      <c r="AN1168" s="38"/>
      <c r="AO1168" s="26"/>
      <c r="AP1168" s="38"/>
      <c r="AQ1168" s="38"/>
      <c r="AR1168" s="38"/>
      <c r="AS1168" s="38"/>
      <c r="AT1168" s="26"/>
      <c r="AU1168" s="38"/>
      <c r="AV1168" s="38"/>
      <c r="AW1168" s="38"/>
      <c r="AX1168" s="38"/>
      <c r="AY1168" s="26"/>
      <c r="AZ1168" s="38"/>
      <c r="BA1168" s="38"/>
      <c r="BB1168" s="38"/>
      <c r="BC1168" s="38"/>
      <c r="BD1168" s="26"/>
      <c r="BE1168" s="38"/>
      <c r="BF1168" s="38"/>
      <c r="BG1168" s="38"/>
      <c r="BH1168" s="38"/>
      <c r="BI1168" s="26"/>
      <c r="BJ1168" s="42">
        <v>0.0769210666460483</v>
      </c>
      <c r="BK1168" s="23">
        <v>18.26202</v>
      </c>
      <c r="BL1168" s="48">
        <f t="shared" si="25"/>
        <v>0.07644121145</v>
      </c>
      <c r="BM1168" s="62">
        <f t="shared" si="26"/>
        <v>17.79839</v>
      </c>
      <c r="BN1168" s="26"/>
      <c r="BO1168" s="42">
        <v>0.0769210666460483</v>
      </c>
      <c r="BP1168" s="23">
        <v>17.97252</v>
      </c>
      <c r="BQ1168" s="48">
        <f t="shared" si="19"/>
        <v>0.07643741687</v>
      </c>
      <c r="BR1168" s="49">
        <f t="shared" si="20"/>
        <v>17.57041</v>
      </c>
      <c r="BS1168" s="26"/>
      <c r="BT1168" s="42">
        <v>0.0745740138858779</v>
      </c>
      <c r="BU1168" s="23">
        <v>18.4771</v>
      </c>
      <c r="BV1168" s="48">
        <f t="shared" si="29"/>
        <v>0.07408851518</v>
      </c>
      <c r="BW1168" s="62">
        <f t="shared" si="30"/>
        <v>17.92605</v>
      </c>
      <c r="BX1168" s="26"/>
      <c r="BY1168" s="42">
        <v>0.0748167893552598</v>
      </c>
      <c r="BZ1168" s="23">
        <v>18.17723</v>
      </c>
      <c r="CA1168" s="48">
        <f t="shared" si="27"/>
        <v>0.07433530189</v>
      </c>
      <c r="CB1168" s="62">
        <f t="shared" si="28"/>
        <v>17.6845</v>
      </c>
      <c r="CC1168" s="7"/>
    </row>
    <row r="1169" ht="15.75" customHeight="1">
      <c r="A1169" s="1"/>
      <c r="B1169" s="38"/>
      <c r="C1169" s="38"/>
      <c r="D1169" s="38"/>
      <c r="E1169" s="38"/>
      <c r="F1169" s="26"/>
      <c r="G1169" s="38"/>
      <c r="H1169" s="38"/>
      <c r="I1169" s="38"/>
      <c r="J1169" s="38"/>
      <c r="K1169" s="26"/>
      <c r="L1169" s="38"/>
      <c r="M1169" s="38"/>
      <c r="N1169" s="38"/>
      <c r="O1169" s="38"/>
      <c r="P1169" s="26"/>
      <c r="Q1169" s="38"/>
      <c r="R1169" s="38"/>
      <c r="S1169" s="38"/>
      <c r="T1169" s="38"/>
      <c r="U1169" s="26"/>
      <c r="V1169" s="38"/>
      <c r="W1169" s="38"/>
      <c r="X1169" s="38"/>
      <c r="Y1169" s="38"/>
      <c r="Z1169" s="26"/>
      <c r="AA1169" s="38"/>
      <c r="AB1169" s="38"/>
      <c r="AC1169" s="38"/>
      <c r="AD1169" s="38"/>
      <c r="AE1169" s="26"/>
      <c r="AF1169" s="38"/>
      <c r="AG1169" s="38"/>
      <c r="AH1169" s="38"/>
      <c r="AI1169" s="38"/>
      <c r="AJ1169" s="26"/>
      <c r="AK1169" s="38"/>
      <c r="AL1169" s="38"/>
      <c r="AM1169" s="38"/>
      <c r="AN1169" s="38"/>
      <c r="AO1169" s="26"/>
      <c r="AP1169" s="38"/>
      <c r="AQ1169" s="38"/>
      <c r="AR1169" s="38"/>
      <c r="AS1169" s="38"/>
      <c r="AT1169" s="26"/>
      <c r="AU1169" s="38"/>
      <c r="AV1169" s="38"/>
      <c r="AW1169" s="38"/>
      <c r="AX1169" s="38"/>
      <c r="AY1169" s="26"/>
      <c r="AZ1169" s="38"/>
      <c r="BA1169" s="38"/>
      <c r="BB1169" s="38"/>
      <c r="BC1169" s="38"/>
      <c r="BD1169" s="26"/>
      <c r="BE1169" s="38"/>
      <c r="BF1169" s="38"/>
      <c r="BG1169" s="38"/>
      <c r="BH1169" s="38"/>
      <c r="BI1169" s="26"/>
      <c r="BJ1169" s="42">
        <v>0.0769969544162352</v>
      </c>
      <c r="BK1169" s="23">
        <v>18.26382</v>
      </c>
      <c r="BL1169" s="48">
        <f t="shared" si="25"/>
        <v>0.07651709923</v>
      </c>
      <c r="BM1169" s="62">
        <f t="shared" si="26"/>
        <v>17.80019</v>
      </c>
      <c r="BN1169" s="26"/>
      <c r="BO1169" s="42">
        <v>0.0769969544162352</v>
      </c>
      <c r="BP1169" s="23">
        <v>17.97175</v>
      </c>
      <c r="BQ1169" s="48">
        <f t="shared" si="19"/>
        <v>0.07651330464</v>
      </c>
      <c r="BR1169" s="49">
        <f t="shared" si="20"/>
        <v>17.56964</v>
      </c>
      <c r="BS1169" s="26"/>
      <c r="BT1169" s="42">
        <v>0.0746463701166276</v>
      </c>
      <c r="BU1169" s="23">
        <v>18.47904</v>
      </c>
      <c r="BV1169" s="48">
        <f t="shared" si="29"/>
        <v>0.07416087141</v>
      </c>
      <c r="BW1169" s="62">
        <f t="shared" si="30"/>
        <v>17.92799</v>
      </c>
      <c r="BX1169" s="26"/>
      <c r="BY1169" s="42">
        <v>0.0749648314241451</v>
      </c>
      <c r="BZ1169" s="23">
        <v>18.18037</v>
      </c>
      <c r="CA1169" s="48">
        <f t="shared" si="27"/>
        <v>0.07448334396</v>
      </c>
      <c r="CB1169" s="62">
        <f t="shared" si="28"/>
        <v>17.68764</v>
      </c>
      <c r="CC1169" s="7"/>
    </row>
    <row r="1170" ht="15.75" customHeight="1">
      <c r="A1170" s="1"/>
      <c r="B1170" s="38"/>
      <c r="C1170" s="38"/>
      <c r="D1170" s="38"/>
      <c r="E1170" s="38"/>
      <c r="F1170" s="26"/>
      <c r="G1170" s="38"/>
      <c r="H1170" s="38"/>
      <c r="I1170" s="38"/>
      <c r="J1170" s="38"/>
      <c r="K1170" s="26"/>
      <c r="L1170" s="38"/>
      <c r="M1170" s="38"/>
      <c r="N1170" s="38"/>
      <c r="O1170" s="38"/>
      <c r="P1170" s="26"/>
      <c r="Q1170" s="38"/>
      <c r="R1170" s="38"/>
      <c r="S1170" s="38"/>
      <c r="T1170" s="38"/>
      <c r="U1170" s="26"/>
      <c r="V1170" s="38"/>
      <c r="W1170" s="38"/>
      <c r="X1170" s="38"/>
      <c r="Y1170" s="38"/>
      <c r="Z1170" s="26"/>
      <c r="AA1170" s="38"/>
      <c r="AB1170" s="38"/>
      <c r="AC1170" s="38"/>
      <c r="AD1170" s="38"/>
      <c r="AE1170" s="26"/>
      <c r="AF1170" s="38"/>
      <c r="AG1170" s="38"/>
      <c r="AH1170" s="38"/>
      <c r="AI1170" s="38"/>
      <c r="AJ1170" s="26"/>
      <c r="AK1170" s="38"/>
      <c r="AL1170" s="38"/>
      <c r="AM1170" s="38"/>
      <c r="AN1170" s="38"/>
      <c r="AO1170" s="26"/>
      <c r="AP1170" s="38"/>
      <c r="AQ1170" s="38"/>
      <c r="AR1170" s="38"/>
      <c r="AS1170" s="38"/>
      <c r="AT1170" s="26"/>
      <c r="AU1170" s="38"/>
      <c r="AV1170" s="38"/>
      <c r="AW1170" s="38"/>
      <c r="AX1170" s="38"/>
      <c r="AY1170" s="26"/>
      <c r="AZ1170" s="38"/>
      <c r="BA1170" s="38"/>
      <c r="BB1170" s="38"/>
      <c r="BC1170" s="38"/>
      <c r="BD1170" s="26"/>
      <c r="BE1170" s="38"/>
      <c r="BF1170" s="38"/>
      <c r="BG1170" s="38"/>
      <c r="BH1170" s="38"/>
      <c r="BI1170" s="26"/>
      <c r="BJ1170" s="42">
        <v>0.0770717920762261</v>
      </c>
      <c r="BK1170" s="23">
        <v>18.26515</v>
      </c>
      <c r="BL1170" s="48">
        <f t="shared" si="25"/>
        <v>0.07659193689</v>
      </c>
      <c r="BM1170" s="62">
        <f t="shared" si="26"/>
        <v>17.80152</v>
      </c>
      <c r="BN1170" s="26"/>
      <c r="BO1170" s="42">
        <v>0.0770717920762261</v>
      </c>
      <c r="BP1170" s="23">
        <v>17.97293</v>
      </c>
      <c r="BQ1170" s="48">
        <f t="shared" si="19"/>
        <v>0.0765881423</v>
      </c>
      <c r="BR1170" s="49">
        <f t="shared" si="20"/>
        <v>17.57082</v>
      </c>
      <c r="BS1170" s="26"/>
      <c r="BT1170" s="42">
        <v>0.0747412897709447</v>
      </c>
      <c r="BU1170" s="23">
        <v>18.4803</v>
      </c>
      <c r="BV1170" s="48">
        <f t="shared" si="29"/>
        <v>0.07425579106</v>
      </c>
      <c r="BW1170" s="62">
        <f t="shared" si="30"/>
        <v>17.92925</v>
      </c>
      <c r="BX1170" s="26"/>
      <c r="BY1170" s="42">
        <v>0.0749880141221093</v>
      </c>
      <c r="BZ1170" s="23">
        <v>18.18141</v>
      </c>
      <c r="CA1170" s="48">
        <f t="shared" si="27"/>
        <v>0.07450652666</v>
      </c>
      <c r="CB1170" s="62">
        <f t="shared" si="28"/>
        <v>17.68868</v>
      </c>
      <c r="CC1170" s="7"/>
    </row>
    <row r="1171" ht="15.75" customHeight="1">
      <c r="A1171" s="1"/>
      <c r="B1171" s="38"/>
      <c r="C1171" s="38"/>
      <c r="D1171" s="38"/>
      <c r="E1171" s="38"/>
      <c r="F1171" s="26"/>
      <c r="G1171" s="38"/>
      <c r="H1171" s="38"/>
      <c r="I1171" s="38"/>
      <c r="J1171" s="38"/>
      <c r="K1171" s="26"/>
      <c r="L1171" s="38"/>
      <c r="M1171" s="38"/>
      <c r="N1171" s="38"/>
      <c r="O1171" s="38"/>
      <c r="P1171" s="26"/>
      <c r="Q1171" s="38"/>
      <c r="R1171" s="38"/>
      <c r="S1171" s="38"/>
      <c r="T1171" s="38"/>
      <c r="U1171" s="26"/>
      <c r="V1171" s="38"/>
      <c r="W1171" s="38"/>
      <c r="X1171" s="38"/>
      <c r="Y1171" s="38"/>
      <c r="Z1171" s="26"/>
      <c r="AA1171" s="38"/>
      <c r="AB1171" s="38"/>
      <c r="AC1171" s="38"/>
      <c r="AD1171" s="38"/>
      <c r="AE1171" s="26"/>
      <c r="AF1171" s="38"/>
      <c r="AG1171" s="38"/>
      <c r="AH1171" s="38"/>
      <c r="AI1171" s="38"/>
      <c r="AJ1171" s="26"/>
      <c r="AK1171" s="38"/>
      <c r="AL1171" s="38"/>
      <c r="AM1171" s="38"/>
      <c r="AN1171" s="38"/>
      <c r="AO1171" s="26"/>
      <c r="AP1171" s="38"/>
      <c r="AQ1171" s="38"/>
      <c r="AR1171" s="38"/>
      <c r="AS1171" s="38"/>
      <c r="AT1171" s="26"/>
      <c r="AU1171" s="38"/>
      <c r="AV1171" s="38"/>
      <c r="AW1171" s="38"/>
      <c r="AX1171" s="38"/>
      <c r="AY1171" s="26"/>
      <c r="AZ1171" s="38"/>
      <c r="BA1171" s="38"/>
      <c r="BB1171" s="38"/>
      <c r="BC1171" s="38"/>
      <c r="BD1171" s="26"/>
      <c r="BE1171" s="38"/>
      <c r="BF1171" s="38"/>
      <c r="BG1171" s="38"/>
      <c r="BH1171" s="38"/>
      <c r="BI1171" s="26"/>
      <c r="BJ1171" s="42">
        <v>0.0771944502869946</v>
      </c>
      <c r="BK1171" s="23">
        <v>18.26398</v>
      </c>
      <c r="BL1171" s="48">
        <f t="shared" si="25"/>
        <v>0.0767145951</v>
      </c>
      <c r="BM1171" s="62">
        <f t="shared" si="26"/>
        <v>17.80035</v>
      </c>
      <c r="BN1171" s="26"/>
      <c r="BO1171" s="42">
        <v>0.0771944502869946</v>
      </c>
      <c r="BP1171" s="23">
        <v>17.97657</v>
      </c>
      <c r="BQ1171" s="48">
        <f t="shared" si="19"/>
        <v>0.07671080051</v>
      </c>
      <c r="BR1171" s="49">
        <f t="shared" si="20"/>
        <v>17.57446</v>
      </c>
      <c r="BS1171" s="26"/>
      <c r="BT1171" s="42">
        <v>0.0748371623537423</v>
      </c>
      <c r="BU1171" s="23">
        <v>18.48057</v>
      </c>
      <c r="BV1171" s="48">
        <f t="shared" si="29"/>
        <v>0.07435166365</v>
      </c>
      <c r="BW1171" s="62">
        <f t="shared" si="30"/>
        <v>17.92952</v>
      </c>
      <c r="BX1171" s="26"/>
      <c r="BY1171" s="42">
        <v>0.0750953442654219</v>
      </c>
      <c r="BZ1171" s="23">
        <v>18.18067</v>
      </c>
      <c r="CA1171" s="48">
        <f t="shared" si="27"/>
        <v>0.0746138568</v>
      </c>
      <c r="CB1171" s="62">
        <f t="shared" si="28"/>
        <v>17.68794</v>
      </c>
      <c r="CC1171" s="7"/>
    </row>
    <row r="1172" ht="15.75" customHeight="1">
      <c r="A1172" s="1"/>
      <c r="B1172" s="38"/>
      <c r="C1172" s="38"/>
      <c r="D1172" s="38"/>
      <c r="E1172" s="38"/>
      <c r="F1172" s="26"/>
      <c r="G1172" s="38"/>
      <c r="H1172" s="38"/>
      <c r="I1172" s="38"/>
      <c r="J1172" s="38"/>
      <c r="K1172" s="26"/>
      <c r="L1172" s="38"/>
      <c r="M1172" s="38"/>
      <c r="N1172" s="38"/>
      <c r="O1172" s="38"/>
      <c r="P1172" s="26"/>
      <c r="Q1172" s="38"/>
      <c r="R1172" s="38"/>
      <c r="S1172" s="38"/>
      <c r="T1172" s="38"/>
      <c r="U1172" s="26"/>
      <c r="V1172" s="38"/>
      <c r="W1172" s="38"/>
      <c r="X1172" s="38"/>
      <c r="Y1172" s="38"/>
      <c r="Z1172" s="26"/>
      <c r="AA1172" s="38"/>
      <c r="AB1172" s="38"/>
      <c r="AC1172" s="38"/>
      <c r="AD1172" s="38"/>
      <c r="AE1172" s="26"/>
      <c r="AF1172" s="38"/>
      <c r="AG1172" s="38"/>
      <c r="AH1172" s="38"/>
      <c r="AI1172" s="38"/>
      <c r="AJ1172" s="26"/>
      <c r="AK1172" s="38"/>
      <c r="AL1172" s="38"/>
      <c r="AM1172" s="38"/>
      <c r="AN1172" s="38"/>
      <c r="AO1172" s="26"/>
      <c r="AP1172" s="38"/>
      <c r="AQ1172" s="38"/>
      <c r="AR1172" s="38"/>
      <c r="AS1172" s="38"/>
      <c r="AT1172" s="26"/>
      <c r="AU1172" s="38"/>
      <c r="AV1172" s="38"/>
      <c r="AW1172" s="38"/>
      <c r="AX1172" s="38"/>
      <c r="AY1172" s="26"/>
      <c r="AZ1172" s="38"/>
      <c r="BA1172" s="38"/>
      <c r="BB1172" s="38"/>
      <c r="BC1172" s="38"/>
      <c r="BD1172" s="26"/>
      <c r="BE1172" s="38"/>
      <c r="BF1172" s="38"/>
      <c r="BG1172" s="38"/>
      <c r="BH1172" s="38"/>
      <c r="BI1172" s="26"/>
      <c r="BJ1172" s="42">
        <v>0.0773104056878602</v>
      </c>
      <c r="BK1172" s="23">
        <v>18.2667</v>
      </c>
      <c r="BL1172" s="48">
        <f t="shared" si="25"/>
        <v>0.0768305505</v>
      </c>
      <c r="BM1172" s="62">
        <f t="shared" si="26"/>
        <v>17.80307</v>
      </c>
      <c r="BN1172" s="26"/>
      <c r="BO1172" s="42">
        <v>0.0773104056878602</v>
      </c>
      <c r="BP1172" s="23">
        <v>17.97444</v>
      </c>
      <c r="BQ1172" s="48">
        <f t="shared" si="19"/>
        <v>0.07682675591</v>
      </c>
      <c r="BR1172" s="49">
        <f t="shared" si="20"/>
        <v>17.57233</v>
      </c>
      <c r="BS1172" s="26"/>
      <c r="BT1172" s="42">
        <v>0.0748951085891121</v>
      </c>
      <c r="BU1172" s="23">
        <v>18.48041</v>
      </c>
      <c r="BV1172" s="48">
        <f t="shared" si="29"/>
        <v>0.07440960988</v>
      </c>
      <c r="BW1172" s="62">
        <f t="shared" si="30"/>
        <v>17.92936</v>
      </c>
      <c r="BX1172" s="26"/>
      <c r="BY1172" s="42">
        <v>0.0751711713001311</v>
      </c>
      <c r="BZ1172" s="23">
        <v>18.18376</v>
      </c>
      <c r="CA1172" s="48">
        <f t="shared" si="27"/>
        <v>0.07468968384</v>
      </c>
      <c r="CB1172" s="62">
        <f t="shared" si="28"/>
        <v>17.69103</v>
      </c>
      <c r="CC1172" s="7"/>
    </row>
    <row r="1173" ht="15.75" customHeight="1">
      <c r="A1173" s="1"/>
      <c r="B1173" s="38"/>
      <c r="C1173" s="38"/>
      <c r="D1173" s="38"/>
      <c r="E1173" s="38"/>
      <c r="F1173" s="26"/>
      <c r="G1173" s="38"/>
      <c r="H1173" s="38"/>
      <c r="I1173" s="38"/>
      <c r="J1173" s="38"/>
      <c r="K1173" s="26"/>
      <c r="L1173" s="38"/>
      <c r="M1173" s="38"/>
      <c r="N1173" s="38"/>
      <c r="O1173" s="38"/>
      <c r="P1173" s="26"/>
      <c r="Q1173" s="38"/>
      <c r="R1173" s="38"/>
      <c r="S1173" s="38"/>
      <c r="T1173" s="38"/>
      <c r="U1173" s="26"/>
      <c r="V1173" s="38"/>
      <c r="W1173" s="38"/>
      <c r="X1173" s="38"/>
      <c r="Y1173" s="38"/>
      <c r="Z1173" s="26"/>
      <c r="AA1173" s="38"/>
      <c r="AB1173" s="38"/>
      <c r="AC1173" s="38"/>
      <c r="AD1173" s="38"/>
      <c r="AE1173" s="26"/>
      <c r="AF1173" s="38"/>
      <c r="AG1173" s="38"/>
      <c r="AH1173" s="38"/>
      <c r="AI1173" s="38"/>
      <c r="AJ1173" s="26"/>
      <c r="AK1173" s="38"/>
      <c r="AL1173" s="38"/>
      <c r="AM1173" s="38"/>
      <c r="AN1173" s="38"/>
      <c r="AO1173" s="26"/>
      <c r="AP1173" s="38"/>
      <c r="AQ1173" s="38"/>
      <c r="AR1173" s="38"/>
      <c r="AS1173" s="38"/>
      <c r="AT1173" s="26"/>
      <c r="AU1173" s="38"/>
      <c r="AV1173" s="38"/>
      <c r="AW1173" s="38"/>
      <c r="AX1173" s="38"/>
      <c r="AY1173" s="26"/>
      <c r="AZ1173" s="38"/>
      <c r="BA1173" s="38"/>
      <c r="BB1173" s="38"/>
      <c r="BC1173" s="38"/>
      <c r="BD1173" s="26"/>
      <c r="BE1173" s="38"/>
      <c r="BF1173" s="38"/>
      <c r="BG1173" s="38"/>
      <c r="BH1173" s="38"/>
      <c r="BI1173" s="26"/>
      <c r="BJ1173" s="42">
        <v>0.0773462762074308</v>
      </c>
      <c r="BK1173" s="23">
        <v>18.26828</v>
      </c>
      <c r="BL1173" s="48">
        <f t="shared" si="25"/>
        <v>0.07686642102</v>
      </c>
      <c r="BM1173" s="62">
        <f t="shared" si="26"/>
        <v>17.80465</v>
      </c>
      <c r="BN1173" s="26"/>
      <c r="BO1173" s="42">
        <v>0.0773462762074308</v>
      </c>
      <c r="BP1173" s="23">
        <v>17.97603</v>
      </c>
      <c r="BQ1173" s="48">
        <f t="shared" si="19"/>
        <v>0.07686262643</v>
      </c>
      <c r="BR1173" s="49">
        <f t="shared" si="20"/>
        <v>17.57392</v>
      </c>
      <c r="BS1173" s="26"/>
      <c r="BT1173" s="42">
        <v>0.0749790676078337</v>
      </c>
      <c r="BU1173" s="23">
        <v>18.48429</v>
      </c>
      <c r="BV1173" s="48">
        <f t="shared" si="29"/>
        <v>0.0744935689</v>
      </c>
      <c r="BW1173" s="62">
        <f t="shared" si="30"/>
        <v>17.93324</v>
      </c>
      <c r="BX1173" s="26"/>
      <c r="BY1173" s="42">
        <v>0.0752328817742187</v>
      </c>
      <c r="BZ1173" s="23">
        <v>18.1851</v>
      </c>
      <c r="CA1173" s="48">
        <f t="shared" si="27"/>
        <v>0.07475139431</v>
      </c>
      <c r="CB1173" s="62">
        <f t="shared" si="28"/>
        <v>17.69237</v>
      </c>
      <c r="CC1173" s="7"/>
    </row>
    <row r="1174" ht="15.75" customHeight="1">
      <c r="A1174" s="1"/>
      <c r="B1174" s="38"/>
      <c r="C1174" s="38"/>
      <c r="D1174" s="38"/>
      <c r="E1174" s="38"/>
      <c r="F1174" s="26"/>
      <c r="G1174" s="38"/>
      <c r="H1174" s="38"/>
      <c r="I1174" s="38"/>
      <c r="J1174" s="38"/>
      <c r="K1174" s="26"/>
      <c r="L1174" s="38"/>
      <c r="M1174" s="38"/>
      <c r="N1174" s="38"/>
      <c r="O1174" s="38"/>
      <c r="P1174" s="26"/>
      <c r="Q1174" s="38"/>
      <c r="R1174" s="38"/>
      <c r="S1174" s="38"/>
      <c r="T1174" s="38"/>
      <c r="U1174" s="26"/>
      <c r="V1174" s="38"/>
      <c r="W1174" s="38"/>
      <c r="X1174" s="38"/>
      <c r="Y1174" s="38"/>
      <c r="Z1174" s="26"/>
      <c r="AA1174" s="38"/>
      <c r="AB1174" s="38"/>
      <c r="AC1174" s="38"/>
      <c r="AD1174" s="38"/>
      <c r="AE1174" s="26"/>
      <c r="AF1174" s="38"/>
      <c r="AG1174" s="38"/>
      <c r="AH1174" s="38"/>
      <c r="AI1174" s="38"/>
      <c r="AJ1174" s="26"/>
      <c r="AK1174" s="38"/>
      <c r="AL1174" s="38"/>
      <c r="AM1174" s="38"/>
      <c r="AN1174" s="38"/>
      <c r="AO1174" s="26"/>
      <c r="AP1174" s="38"/>
      <c r="AQ1174" s="38"/>
      <c r="AR1174" s="38"/>
      <c r="AS1174" s="38"/>
      <c r="AT1174" s="26"/>
      <c r="AU1174" s="38"/>
      <c r="AV1174" s="38"/>
      <c r="AW1174" s="38"/>
      <c r="AX1174" s="38"/>
      <c r="AY1174" s="26"/>
      <c r="AZ1174" s="38"/>
      <c r="BA1174" s="38"/>
      <c r="BB1174" s="38"/>
      <c r="BC1174" s="38"/>
      <c r="BD1174" s="26"/>
      <c r="BE1174" s="38"/>
      <c r="BF1174" s="38"/>
      <c r="BG1174" s="38"/>
      <c r="BH1174" s="38"/>
      <c r="BI1174" s="26"/>
      <c r="BJ1174" s="42">
        <v>0.0773812784402255</v>
      </c>
      <c r="BK1174" s="23">
        <v>18.2664</v>
      </c>
      <c r="BL1174" s="48">
        <f t="shared" si="25"/>
        <v>0.07690142325</v>
      </c>
      <c r="BM1174" s="62">
        <f t="shared" si="26"/>
        <v>17.80277</v>
      </c>
      <c r="BN1174" s="26"/>
      <c r="BO1174" s="42">
        <v>0.0773812784402255</v>
      </c>
      <c r="BP1174" s="23">
        <v>17.97885</v>
      </c>
      <c r="BQ1174" s="48">
        <f t="shared" si="19"/>
        <v>0.07689762866</v>
      </c>
      <c r="BR1174" s="49">
        <f t="shared" si="20"/>
        <v>17.57674</v>
      </c>
      <c r="BS1174" s="26"/>
      <c r="BT1174" s="42">
        <v>0.0750503241376963</v>
      </c>
      <c r="BU1174" s="23">
        <v>18.48171</v>
      </c>
      <c r="BV1174" s="48">
        <f t="shared" si="29"/>
        <v>0.07456482543</v>
      </c>
      <c r="BW1174" s="62">
        <f t="shared" si="30"/>
        <v>17.93066</v>
      </c>
      <c r="BX1174" s="26"/>
      <c r="BY1174" s="42">
        <v>0.0753527531316851</v>
      </c>
      <c r="BZ1174" s="23">
        <v>18.18388</v>
      </c>
      <c r="CA1174" s="48">
        <f t="shared" si="27"/>
        <v>0.07487126567</v>
      </c>
      <c r="CB1174" s="62">
        <f t="shared" si="28"/>
        <v>17.69115</v>
      </c>
      <c r="CC1174" s="7"/>
    </row>
    <row r="1175" ht="15.75" customHeight="1">
      <c r="A1175" s="1"/>
      <c r="B1175" s="38"/>
      <c r="C1175" s="38"/>
      <c r="D1175" s="38"/>
      <c r="E1175" s="38"/>
      <c r="F1175" s="26"/>
      <c r="G1175" s="38"/>
      <c r="H1175" s="38"/>
      <c r="I1175" s="38"/>
      <c r="J1175" s="38"/>
      <c r="K1175" s="26"/>
      <c r="L1175" s="38"/>
      <c r="M1175" s="38"/>
      <c r="N1175" s="38"/>
      <c r="O1175" s="38"/>
      <c r="P1175" s="26"/>
      <c r="Q1175" s="38"/>
      <c r="R1175" s="38"/>
      <c r="S1175" s="38"/>
      <c r="T1175" s="38"/>
      <c r="U1175" s="26"/>
      <c r="V1175" s="38"/>
      <c r="W1175" s="38"/>
      <c r="X1175" s="38"/>
      <c r="Y1175" s="38"/>
      <c r="Z1175" s="26"/>
      <c r="AA1175" s="38"/>
      <c r="AB1175" s="38"/>
      <c r="AC1175" s="38"/>
      <c r="AD1175" s="38"/>
      <c r="AE1175" s="26"/>
      <c r="AF1175" s="38"/>
      <c r="AG1175" s="38"/>
      <c r="AH1175" s="38"/>
      <c r="AI1175" s="38"/>
      <c r="AJ1175" s="26"/>
      <c r="AK1175" s="38"/>
      <c r="AL1175" s="38"/>
      <c r="AM1175" s="38"/>
      <c r="AN1175" s="38"/>
      <c r="AO1175" s="26"/>
      <c r="AP1175" s="38"/>
      <c r="AQ1175" s="38"/>
      <c r="AR1175" s="38"/>
      <c r="AS1175" s="38"/>
      <c r="AT1175" s="26"/>
      <c r="AU1175" s="38"/>
      <c r="AV1175" s="38"/>
      <c r="AW1175" s="38"/>
      <c r="AX1175" s="38"/>
      <c r="AY1175" s="26"/>
      <c r="AZ1175" s="38"/>
      <c r="BA1175" s="38"/>
      <c r="BB1175" s="38"/>
      <c r="BC1175" s="38"/>
      <c r="BD1175" s="26"/>
      <c r="BE1175" s="38"/>
      <c r="BF1175" s="38"/>
      <c r="BG1175" s="38"/>
      <c r="BH1175" s="38"/>
      <c r="BI1175" s="26"/>
      <c r="BJ1175" s="42">
        <v>0.077505639097768</v>
      </c>
      <c r="BK1175" s="23">
        <v>18.26946</v>
      </c>
      <c r="BL1175" s="48">
        <f t="shared" si="25"/>
        <v>0.07702578391</v>
      </c>
      <c r="BM1175" s="62">
        <f t="shared" si="26"/>
        <v>17.80583</v>
      </c>
      <c r="BN1175" s="26"/>
      <c r="BO1175" s="42">
        <v>0.077505639097768</v>
      </c>
      <c r="BP1175" s="23">
        <v>17.97745</v>
      </c>
      <c r="BQ1175" s="48">
        <f t="shared" si="19"/>
        <v>0.07702198932</v>
      </c>
      <c r="BR1175" s="49">
        <f t="shared" si="20"/>
        <v>17.57534</v>
      </c>
      <c r="BS1175" s="26"/>
      <c r="BT1175" s="42">
        <v>0.0751614873486441</v>
      </c>
      <c r="BU1175" s="23">
        <v>18.48269</v>
      </c>
      <c r="BV1175" s="48">
        <f t="shared" si="29"/>
        <v>0.07467598864</v>
      </c>
      <c r="BW1175" s="62">
        <f t="shared" si="30"/>
        <v>17.93164</v>
      </c>
      <c r="BX1175" s="26"/>
      <c r="BY1175" s="42">
        <v>0.0754236962998469</v>
      </c>
      <c r="BZ1175" s="23">
        <v>18.18619</v>
      </c>
      <c r="CA1175" s="48">
        <f t="shared" si="27"/>
        <v>0.07494220884</v>
      </c>
      <c r="CB1175" s="62">
        <f t="shared" si="28"/>
        <v>17.69346</v>
      </c>
      <c r="CC1175" s="7"/>
    </row>
    <row r="1176" ht="15.75" customHeight="1">
      <c r="A1176" s="1"/>
      <c r="B1176" s="38"/>
      <c r="C1176" s="38"/>
      <c r="D1176" s="38"/>
      <c r="E1176" s="38"/>
      <c r="F1176" s="26"/>
      <c r="G1176" s="38"/>
      <c r="H1176" s="38"/>
      <c r="I1176" s="38"/>
      <c r="J1176" s="38"/>
      <c r="K1176" s="26"/>
      <c r="L1176" s="38"/>
      <c r="M1176" s="38"/>
      <c r="N1176" s="38"/>
      <c r="O1176" s="38"/>
      <c r="P1176" s="26"/>
      <c r="Q1176" s="38"/>
      <c r="R1176" s="38"/>
      <c r="S1176" s="38"/>
      <c r="T1176" s="38"/>
      <c r="U1176" s="26"/>
      <c r="V1176" s="38"/>
      <c r="W1176" s="38"/>
      <c r="X1176" s="38"/>
      <c r="Y1176" s="38"/>
      <c r="Z1176" s="26"/>
      <c r="AA1176" s="38"/>
      <c r="AB1176" s="38"/>
      <c r="AC1176" s="38"/>
      <c r="AD1176" s="38"/>
      <c r="AE1176" s="26"/>
      <c r="AF1176" s="38"/>
      <c r="AG1176" s="38"/>
      <c r="AH1176" s="38"/>
      <c r="AI1176" s="38"/>
      <c r="AJ1176" s="26"/>
      <c r="AK1176" s="38"/>
      <c r="AL1176" s="38"/>
      <c r="AM1176" s="38"/>
      <c r="AN1176" s="38"/>
      <c r="AO1176" s="26"/>
      <c r="AP1176" s="38"/>
      <c r="AQ1176" s="38"/>
      <c r="AR1176" s="38"/>
      <c r="AS1176" s="38"/>
      <c r="AT1176" s="26"/>
      <c r="AU1176" s="38"/>
      <c r="AV1176" s="38"/>
      <c r="AW1176" s="38"/>
      <c r="AX1176" s="38"/>
      <c r="AY1176" s="26"/>
      <c r="AZ1176" s="38"/>
      <c r="BA1176" s="38"/>
      <c r="BB1176" s="38"/>
      <c r="BC1176" s="38"/>
      <c r="BD1176" s="26"/>
      <c r="BE1176" s="38"/>
      <c r="BF1176" s="38"/>
      <c r="BG1176" s="38"/>
      <c r="BH1176" s="38"/>
      <c r="BI1176" s="26"/>
      <c r="BJ1176" s="42">
        <v>0.0776127122246184</v>
      </c>
      <c r="BK1176" s="23">
        <v>18.26942</v>
      </c>
      <c r="BL1176" s="48">
        <f t="shared" si="25"/>
        <v>0.07713285703</v>
      </c>
      <c r="BM1176" s="62">
        <f t="shared" si="26"/>
        <v>17.80579</v>
      </c>
      <c r="BN1176" s="26"/>
      <c r="BO1176" s="42">
        <v>0.0776127122246184</v>
      </c>
      <c r="BP1176" s="23">
        <v>17.97864</v>
      </c>
      <c r="BQ1176" s="48">
        <f t="shared" si="19"/>
        <v>0.07712906244</v>
      </c>
      <c r="BR1176" s="49">
        <f t="shared" si="20"/>
        <v>17.57653</v>
      </c>
      <c r="BS1176" s="26"/>
      <c r="BT1176" s="42">
        <v>0.0752883000240305</v>
      </c>
      <c r="BU1176" s="23">
        <v>18.48574</v>
      </c>
      <c r="BV1176" s="48">
        <f t="shared" si="29"/>
        <v>0.07480280132</v>
      </c>
      <c r="BW1176" s="62">
        <f t="shared" si="30"/>
        <v>17.93469</v>
      </c>
      <c r="BX1176" s="26"/>
      <c r="BY1176" s="42">
        <v>0.0754851794495175</v>
      </c>
      <c r="BZ1176" s="23">
        <v>18.18786</v>
      </c>
      <c r="CA1176" s="48">
        <f t="shared" si="27"/>
        <v>0.07500369199</v>
      </c>
      <c r="CB1176" s="62">
        <f t="shared" si="28"/>
        <v>17.69513</v>
      </c>
      <c r="CC1176" s="7"/>
    </row>
    <row r="1177" ht="15.75" customHeight="1">
      <c r="A1177" s="1"/>
      <c r="B1177" s="38"/>
      <c r="C1177" s="38"/>
      <c r="D1177" s="38"/>
      <c r="E1177" s="38"/>
      <c r="F1177" s="26"/>
      <c r="G1177" s="38"/>
      <c r="H1177" s="38"/>
      <c r="I1177" s="38"/>
      <c r="J1177" s="38"/>
      <c r="K1177" s="26"/>
      <c r="L1177" s="38"/>
      <c r="M1177" s="38"/>
      <c r="N1177" s="38"/>
      <c r="O1177" s="38"/>
      <c r="P1177" s="26"/>
      <c r="Q1177" s="38"/>
      <c r="R1177" s="38"/>
      <c r="S1177" s="38"/>
      <c r="T1177" s="38"/>
      <c r="U1177" s="26"/>
      <c r="V1177" s="38"/>
      <c r="W1177" s="38"/>
      <c r="X1177" s="38"/>
      <c r="Y1177" s="38"/>
      <c r="Z1177" s="26"/>
      <c r="AA1177" s="38"/>
      <c r="AB1177" s="38"/>
      <c r="AC1177" s="38"/>
      <c r="AD1177" s="38"/>
      <c r="AE1177" s="26"/>
      <c r="AF1177" s="38"/>
      <c r="AG1177" s="38"/>
      <c r="AH1177" s="38"/>
      <c r="AI1177" s="38"/>
      <c r="AJ1177" s="26"/>
      <c r="AK1177" s="38"/>
      <c r="AL1177" s="38"/>
      <c r="AM1177" s="38"/>
      <c r="AN1177" s="38"/>
      <c r="AO1177" s="26"/>
      <c r="AP1177" s="38"/>
      <c r="AQ1177" s="38"/>
      <c r="AR1177" s="38"/>
      <c r="AS1177" s="38"/>
      <c r="AT1177" s="26"/>
      <c r="AU1177" s="38"/>
      <c r="AV1177" s="38"/>
      <c r="AW1177" s="38"/>
      <c r="AX1177" s="38"/>
      <c r="AY1177" s="26"/>
      <c r="AZ1177" s="38"/>
      <c r="BA1177" s="38"/>
      <c r="BB1177" s="38"/>
      <c r="BC1177" s="38"/>
      <c r="BD1177" s="26"/>
      <c r="BE1177" s="38"/>
      <c r="BF1177" s="38"/>
      <c r="BG1177" s="38"/>
      <c r="BH1177" s="38"/>
      <c r="BI1177" s="26"/>
      <c r="BJ1177" s="42">
        <v>0.0776647874469094</v>
      </c>
      <c r="BK1177" s="23">
        <v>18.26884</v>
      </c>
      <c r="BL1177" s="48">
        <f t="shared" si="25"/>
        <v>0.07718493226</v>
      </c>
      <c r="BM1177" s="62">
        <f t="shared" si="26"/>
        <v>17.80521</v>
      </c>
      <c r="BN1177" s="26"/>
      <c r="BO1177" s="42">
        <v>0.0776647874469094</v>
      </c>
      <c r="BP1177" s="23">
        <v>17.98085</v>
      </c>
      <c r="BQ1177" s="48">
        <f t="shared" si="19"/>
        <v>0.07718113767</v>
      </c>
      <c r="BR1177" s="49">
        <f t="shared" si="20"/>
        <v>17.57874</v>
      </c>
      <c r="BS1177" s="26"/>
      <c r="BT1177" s="42">
        <v>0.0753379938612795</v>
      </c>
      <c r="BU1177" s="23">
        <v>18.48506</v>
      </c>
      <c r="BV1177" s="48">
        <f t="shared" si="29"/>
        <v>0.07485249516</v>
      </c>
      <c r="BW1177" s="62">
        <f t="shared" si="30"/>
        <v>17.93401</v>
      </c>
      <c r="BX1177" s="26"/>
      <c r="BY1177" s="42">
        <v>0.0755943314346958</v>
      </c>
      <c r="BZ1177" s="23">
        <v>18.18802</v>
      </c>
      <c r="CA1177" s="48">
        <f t="shared" si="27"/>
        <v>0.07511284397</v>
      </c>
      <c r="CB1177" s="62">
        <f t="shared" si="28"/>
        <v>17.69529</v>
      </c>
      <c r="CC1177" s="7"/>
    </row>
    <row r="1178" ht="15.75" customHeight="1">
      <c r="A1178" s="1"/>
      <c r="B1178" s="38"/>
      <c r="C1178" s="38"/>
      <c r="D1178" s="38"/>
      <c r="E1178" s="38"/>
      <c r="F1178" s="26"/>
      <c r="G1178" s="38"/>
      <c r="H1178" s="38"/>
      <c r="I1178" s="38"/>
      <c r="J1178" s="38"/>
      <c r="K1178" s="26"/>
      <c r="L1178" s="38"/>
      <c r="M1178" s="38"/>
      <c r="N1178" s="38"/>
      <c r="O1178" s="38"/>
      <c r="P1178" s="26"/>
      <c r="Q1178" s="38"/>
      <c r="R1178" s="38"/>
      <c r="S1178" s="38"/>
      <c r="T1178" s="38"/>
      <c r="U1178" s="26"/>
      <c r="V1178" s="38"/>
      <c r="W1178" s="38"/>
      <c r="X1178" s="38"/>
      <c r="Y1178" s="38"/>
      <c r="Z1178" s="26"/>
      <c r="AA1178" s="38"/>
      <c r="AB1178" s="38"/>
      <c r="AC1178" s="38"/>
      <c r="AD1178" s="38"/>
      <c r="AE1178" s="26"/>
      <c r="AF1178" s="38"/>
      <c r="AG1178" s="38"/>
      <c r="AH1178" s="38"/>
      <c r="AI1178" s="38"/>
      <c r="AJ1178" s="26"/>
      <c r="AK1178" s="38"/>
      <c r="AL1178" s="38"/>
      <c r="AM1178" s="38"/>
      <c r="AN1178" s="38"/>
      <c r="AO1178" s="26"/>
      <c r="AP1178" s="38"/>
      <c r="AQ1178" s="38"/>
      <c r="AR1178" s="38"/>
      <c r="AS1178" s="38"/>
      <c r="AT1178" s="26"/>
      <c r="AU1178" s="38"/>
      <c r="AV1178" s="38"/>
      <c r="AW1178" s="38"/>
      <c r="AX1178" s="38"/>
      <c r="AY1178" s="26"/>
      <c r="AZ1178" s="38"/>
      <c r="BA1178" s="38"/>
      <c r="BB1178" s="38"/>
      <c r="BC1178" s="38"/>
      <c r="BD1178" s="26"/>
      <c r="BE1178" s="38"/>
      <c r="BF1178" s="38"/>
      <c r="BG1178" s="38"/>
      <c r="BH1178" s="38"/>
      <c r="BI1178" s="26"/>
      <c r="BJ1178" s="42">
        <v>0.0777500370060538</v>
      </c>
      <c r="BK1178" s="23">
        <v>18.27114</v>
      </c>
      <c r="BL1178" s="48">
        <f t="shared" si="25"/>
        <v>0.07727018181</v>
      </c>
      <c r="BM1178" s="62">
        <f t="shared" si="26"/>
        <v>17.80751</v>
      </c>
      <c r="BN1178" s="26"/>
      <c r="BO1178" s="42">
        <v>0.0777500370060538</v>
      </c>
      <c r="BP1178" s="23">
        <v>17.97982</v>
      </c>
      <c r="BQ1178" s="48">
        <f t="shared" si="19"/>
        <v>0.07726638723</v>
      </c>
      <c r="BR1178" s="49">
        <f t="shared" si="20"/>
        <v>17.57771</v>
      </c>
      <c r="BS1178" s="26"/>
      <c r="BT1178" s="42">
        <v>0.0753714435963559</v>
      </c>
      <c r="BU1178" s="23">
        <v>18.48497</v>
      </c>
      <c r="BV1178" s="48">
        <f t="shared" si="29"/>
        <v>0.07488594489</v>
      </c>
      <c r="BW1178" s="62">
        <f t="shared" si="30"/>
        <v>17.93392</v>
      </c>
      <c r="BX1178" s="26"/>
      <c r="BY1178" s="42">
        <v>0.0756742187744457</v>
      </c>
      <c r="BZ1178" s="23">
        <v>18.18763</v>
      </c>
      <c r="CA1178" s="48">
        <f t="shared" si="27"/>
        <v>0.07519273131</v>
      </c>
      <c r="CB1178" s="62">
        <f t="shared" si="28"/>
        <v>17.6949</v>
      </c>
      <c r="CC1178" s="7"/>
    </row>
    <row r="1179" ht="15.75" customHeight="1">
      <c r="A1179" s="1"/>
      <c r="B1179" s="38"/>
      <c r="C1179" s="38"/>
      <c r="D1179" s="38"/>
      <c r="E1179" s="38"/>
      <c r="F1179" s="26"/>
      <c r="G1179" s="38"/>
      <c r="H1179" s="38"/>
      <c r="I1179" s="38"/>
      <c r="J1179" s="38"/>
      <c r="K1179" s="26"/>
      <c r="L1179" s="38"/>
      <c r="M1179" s="38"/>
      <c r="N1179" s="38"/>
      <c r="O1179" s="38"/>
      <c r="P1179" s="26"/>
      <c r="Q1179" s="38"/>
      <c r="R1179" s="38"/>
      <c r="S1179" s="38"/>
      <c r="T1179" s="38"/>
      <c r="U1179" s="26"/>
      <c r="V1179" s="38"/>
      <c r="W1179" s="38"/>
      <c r="X1179" s="38"/>
      <c r="Y1179" s="38"/>
      <c r="Z1179" s="26"/>
      <c r="AA1179" s="38"/>
      <c r="AB1179" s="38"/>
      <c r="AC1179" s="38"/>
      <c r="AD1179" s="38"/>
      <c r="AE1179" s="26"/>
      <c r="AF1179" s="38"/>
      <c r="AG1179" s="38"/>
      <c r="AH1179" s="38"/>
      <c r="AI1179" s="38"/>
      <c r="AJ1179" s="26"/>
      <c r="AK1179" s="38"/>
      <c r="AL1179" s="38"/>
      <c r="AM1179" s="38"/>
      <c r="AN1179" s="38"/>
      <c r="AO1179" s="26"/>
      <c r="AP1179" s="38"/>
      <c r="AQ1179" s="38"/>
      <c r="AR1179" s="38"/>
      <c r="AS1179" s="38"/>
      <c r="AT1179" s="26"/>
      <c r="AU1179" s="38"/>
      <c r="AV1179" s="38"/>
      <c r="AW1179" s="38"/>
      <c r="AX1179" s="38"/>
      <c r="AY1179" s="26"/>
      <c r="AZ1179" s="38"/>
      <c r="BA1179" s="38"/>
      <c r="BB1179" s="38"/>
      <c r="BC1179" s="38"/>
      <c r="BD1179" s="26"/>
      <c r="BE1179" s="38"/>
      <c r="BF1179" s="38"/>
      <c r="BG1179" s="38"/>
      <c r="BH1179" s="38"/>
      <c r="BI1179" s="26"/>
      <c r="BJ1179" s="42">
        <v>0.0778556350672956</v>
      </c>
      <c r="BK1179" s="23">
        <v>18.27193</v>
      </c>
      <c r="BL1179" s="48">
        <f t="shared" si="25"/>
        <v>0.07737577988</v>
      </c>
      <c r="BM1179" s="62">
        <f t="shared" si="26"/>
        <v>17.8083</v>
      </c>
      <c r="BN1179" s="26"/>
      <c r="BO1179" s="42">
        <v>0.0778556350672956</v>
      </c>
      <c r="BP1179" s="23">
        <v>17.98187</v>
      </c>
      <c r="BQ1179" s="48">
        <f t="shared" si="19"/>
        <v>0.07737198529</v>
      </c>
      <c r="BR1179" s="49">
        <f t="shared" si="20"/>
        <v>17.57976</v>
      </c>
      <c r="BS1179" s="26"/>
      <c r="BT1179" s="42">
        <v>0.0754723307100253</v>
      </c>
      <c r="BU1179" s="23">
        <v>18.48879</v>
      </c>
      <c r="BV1179" s="48">
        <f t="shared" si="29"/>
        <v>0.074986832</v>
      </c>
      <c r="BW1179" s="62">
        <f t="shared" si="30"/>
        <v>17.93774</v>
      </c>
      <c r="BX1179" s="26"/>
      <c r="BY1179" s="42">
        <v>0.075740676008702</v>
      </c>
      <c r="BZ1179" s="23">
        <v>18.18974</v>
      </c>
      <c r="CA1179" s="48">
        <f t="shared" si="27"/>
        <v>0.07525918855</v>
      </c>
      <c r="CB1179" s="62">
        <f t="shared" si="28"/>
        <v>17.69701</v>
      </c>
      <c r="CC1179" s="7"/>
    </row>
    <row r="1180" ht="15.75" customHeight="1">
      <c r="A1180" s="1"/>
      <c r="B1180" s="38"/>
      <c r="C1180" s="38"/>
      <c r="D1180" s="38"/>
      <c r="E1180" s="38"/>
      <c r="F1180" s="26"/>
      <c r="G1180" s="38"/>
      <c r="H1180" s="38"/>
      <c r="I1180" s="38"/>
      <c r="J1180" s="38"/>
      <c r="K1180" s="26"/>
      <c r="L1180" s="38"/>
      <c r="M1180" s="38"/>
      <c r="N1180" s="38"/>
      <c r="O1180" s="38"/>
      <c r="P1180" s="26"/>
      <c r="Q1180" s="38"/>
      <c r="R1180" s="38"/>
      <c r="S1180" s="38"/>
      <c r="T1180" s="38"/>
      <c r="U1180" s="26"/>
      <c r="V1180" s="38"/>
      <c r="W1180" s="38"/>
      <c r="X1180" s="38"/>
      <c r="Y1180" s="38"/>
      <c r="Z1180" s="26"/>
      <c r="AA1180" s="38"/>
      <c r="AB1180" s="38"/>
      <c r="AC1180" s="38"/>
      <c r="AD1180" s="38"/>
      <c r="AE1180" s="26"/>
      <c r="AF1180" s="38"/>
      <c r="AG1180" s="38"/>
      <c r="AH1180" s="38"/>
      <c r="AI1180" s="38"/>
      <c r="AJ1180" s="26"/>
      <c r="AK1180" s="38"/>
      <c r="AL1180" s="38"/>
      <c r="AM1180" s="38"/>
      <c r="AN1180" s="38"/>
      <c r="AO1180" s="26"/>
      <c r="AP1180" s="38"/>
      <c r="AQ1180" s="38"/>
      <c r="AR1180" s="38"/>
      <c r="AS1180" s="38"/>
      <c r="AT1180" s="26"/>
      <c r="AU1180" s="38"/>
      <c r="AV1180" s="38"/>
      <c r="AW1180" s="38"/>
      <c r="AX1180" s="38"/>
      <c r="AY1180" s="26"/>
      <c r="AZ1180" s="38"/>
      <c r="BA1180" s="38"/>
      <c r="BB1180" s="38"/>
      <c r="BC1180" s="38"/>
      <c r="BD1180" s="26"/>
      <c r="BE1180" s="38"/>
      <c r="BF1180" s="38"/>
      <c r="BG1180" s="38"/>
      <c r="BH1180" s="38"/>
      <c r="BI1180" s="26"/>
      <c r="BJ1180" s="42">
        <v>0.0779341206714472</v>
      </c>
      <c r="BK1180" s="23">
        <v>18.2702</v>
      </c>
      <c r="BL1180" s="48">
        <f t="shared" si="25"/>
        <v>0.07745426548</v>
      </c>
      <c r="BM1180" s="62">
        <f t="shared" si="26"/>
        <v>17.80657</v>
      </c>
      <c r="BN1180" s="26"/>
      <c r="BO1180" s="42">
        <v>0.0779341206714472</v>
      </c>
      <c r="BP1180" s="23">
        <v>17.98428</v>
      </c>
      <c r="BQ1180" s="48">
        <f t="shared" si="19"/>
        <v>0.07745047089</v>
      </c>
      <c r="BR1180" s="49">
        <f t="shared" si="20"/>
        <v>17.58217</v>
      </c>
      <c r="BS1180" s="26"/>
      <c r="BT1180" s="42">
        <v>0.0755412570252256</v>
      </c>
      <c r="BU1180" s="23">
        <v>18.4861</v>
      </c>
      <c r="BV1180" s="48">
        <f t="shared" si="29"/>
        <v>0.07505575832</v>
      </c>
      <c r="BW1180" s="62">
        <f t="shared" si="30"/>
        <v>17.93505</v>
      </c>
      <c r="BX1180" s="26"/>
      <c r="BY1180" s="42">
        <v>0.0758157155749732</v>
      </c>
      <c r="BZ1180" s="23">
        <v>18.19066</v>
      </c>
      <c r="CA1180" s="48">
        <f t="shared" si="27"/>
        <v>0.07533422811</v>
      </c>
      <c r="CB1180" s="62">
        <f t="shared" si="28"/>
        <v>17.69793</v>
      </c>
      <c r="CC1180" s="7"/>
    </row>
    <row r="1181" ht="15.75" customHeight="1">
      <c r="A1181" s="1"/>
      <c r="B1181" s="38"/>
      <c r="C1181" s="38"/>
      <c r="D1181" s="38"/>
      <c r="E1181" s="38"/>
      <c r="F1181" s="26"/>
      <c r="G1181" s="38"/>
      <c r="H1181" s="38"/>
      <c r="I1181" s="38"/>
      <c r="J1181" s="38"/>
      <c r="K1181" s="26"/>
      <c r="L1181" s="38"/>
      <c r="M1181" s="38"/>
      <c r="N1181" s="38"/>
      <c r="O1181" s="38"/>
      <c r="P1181" s="26"/>
      <c r="Q1181" s="38"/>
      <c r="R1181" s="38"/>
      <c r="S1181" s="38"/>
      <c r="T1181" s="38"/>
      <c r="U1181" s="26"/>
      <c r="V1181" s="38"/>
      <c r="W1181" s="38"/>
      <c r="X1181" s="38"/>
      <c r="Y1181" s="38"/>
      <c r="Z1181" s="26"/>
      <c r="AA1181" s="38"/>
      <c r="AB1181" s="38"/>
      <c r="AC1181" s="38"/>
      <c r="AD1181" s="38"/>
      <c r="AE1181" s="26"/>
      <c r="AF1181" s="38"/>
      <c r="AG1181" s="38"/>
      <c r="AH1181" s="38"/>
      <c r="AI1181" s="38"/>
      <c r="AJ1181" s="26"/>
      <c r="AK1181" s="38"/>
      <c r="AL1181" s="38"/>
      <c r="AM1181" s="38"/>
      <c r="AN1181" s="38"/>
      <c r="AO1181" s="26"/>
      <c r="AP1181" s="38"/>
      <c r="AQ1181" s="38"/>
      <c r="AR1181" s="38"/>
      <c r="AS1181" s="38"/>
      <c r="AT1181" s="26"/>
      <c r="AU1181" s="38"/>
      <c r="AV1181" s="38"/>
      <c r="AW1181" s="38"/>
      <c r="AX1181" s="38"/>
      <c r="AY1181" s="26"/>
      <c r="AZ1181" s="38"/>
      <c r="BA1181" s="38"/>
      <c r="BB1181" s="38"/>
      <c r="BC1181" s="38"/>
      <c r="BD1181" s="26"/>
      <c r="BE1181" s="38"/>
      <c r="BF1181" s="38"/>
      <c r="BG1181" s="38"/>
      <c r="BH1181" s="38"/>
      <c r="BI1181" s="26"/>
      <c r="BJ1181" s="42">
        <v>0.077997909514423</v>
      </c>
      <c r="BK1181" s="23">
        <v>18.27394</v>
      </c>
      <c r="BL1181" s="48">
        <f t="shared" si="25"/>
        <v>0.07751805432</v>
      </c>
      <c r="BM1181" s="62">
        <f t="shared" si="26"/>
        <v>17.81031</v>
      </c>
      <c r="BN1181" s="26"/>
      <c r="BO1181" s="42">
        <v>0.077997909514423</v>
      </c>
      <c r="BP1181" s="23">
        <v>17.98296</v>
      </c>
      <c r="BQ1181" s="48">
        <f t="shared" si="19"/>
        <v>0.07751425973</v>
      </c>
      <c r="BR1181" s="49">
        <f t="shared" si="20"/>
        <v>17.58085</v>
      </c>
      <c r="BS1181" s="26"/>
      <c r="BT1181" s="42">
        <v>0.0756495848216632</v>
      </c>
      <c r="BU1181" s="23">
        <v>18.48798</v>
      </c>
      <c r="BV1181" s="48">
        <f t="shared" si="29"/>
        <v>0.07516408612</v>
      </c>
      <c r="BW1181" s="62">
        <f t="shared" si="30"/>
        <v>17.93693</v>
      </c>
      <c r="BX1181" s="26"/>
      <c r="BY1181" s="42">
        <v>0.0759416701515805</v>
      </c>
      <c r="BZ1181" s="23">
        <v>18.19068</v>
      </c>
      <c r="CA1181" s="48">
        <f t="shared" si="27"/>
        <v>0.07546018269</v>
      </c>
      <c r="CB1181" s="62">
        <f t="shared" si="28"/>
        <v>17.69795</v>
      </c>
      <c r="CC1181" s="7"/>
    </row>
    <row r="1182" ht="15.75" customHeight="1">
      <c r="A1182" s="1"/>
      <c r="B1182" s="38"/>
      <c r="C1182" s="38"/>
      <c r="D1182" s="38"/>
      <c r="E1182" s="38"/>
      <c r="F1182" s="26"/>
      <c r="G1182" s="38"/>
      <c r="H1182" s="38"/>
      <c r="I1182" s="38"/>
      <c r="J1182" s="38"/>
      <c r="K1182" s="26"/>
      <c r="L1182" s="38"/>
      <c r="M1182" s="38"/>
      <c r="N1182" s="38"/>
      <c r="O1182" s="38"/>
      <c r="P1182" s="26"/>
      <c r="Q1182" s="38"/>
      <c r="R1182" s="38"/>
      <c r="S1182" s="38"/>
      <c r="T1182" s="38"/>
      <c r="U1182" s="26"/>
      <c r="V1182" s="38"/>
      <c r="W1182" s="38"/>
      <c r="X1182" s="38"/>
      <c r="Y1182" s="38"/>
      <c r="Z1182" s="26"/>
      <c r="AA1182" s="38"/>
      <c r="AB1182" s="38"/>
      <c r="AC1182" s="38"/>
      <c r="AD1182" s="38"/>
      <c r="AE1182" s="26"/>
      <c r="AF1182" s="38"/>
      <c r="AG1182" s="38"/>
      <c r="AH1182" s="38"/>
      <c r="AI1182" s="38"/>
      <c r="AJ1182" s="26"/>
      <c r="AK1182" s="38"/>
      <c r="AL1182" s="38"/>
      <c r="AM1182" s="38"/>
      <c r="AN1182" s="38"/>
      <c r="AO1182" s="26"/>
      <c r="AP1182" s="38"/>
      <c r="AQ1182" s="38"/>
      <c r="AR1182" s="38"/>
      <c r="AS1182" s="38"/>
      <c r="AT1182" s="26"/>
      <c r="AU1182" s="38"/>
      <c r="AV1182" s="38"/>
      <c r="AW1182" s="38"/>
      <c r="AX1182" s="38"/>
      <c r="AY1182" s="26"/>
      <c r="AZ1182" s="38"/>
      <c r="BA1182" s="38"/>
      <c r="BB1182" s="38"/>
      <c r="BC1182" s="38"/>
      <c r="BD1182" s="26"/>
      <c r="BE1182" s="38"/>
      <c r="BF1182" s="38"/>
      <c r="BG1182" s="38"/>
      <c r="BH1182" s="38"/>
      <c r="BI1182" s="26"/>
      <c r="BJ1182" s="42">
        <v>0.0780859330910664</v>
      </c>
      <c r="BK1182" s="23">
        <v>18.27341</v>
      </c>
      <c r="BL1182" s="48">
        <f t="shared" si="25"/>
        <v>0.0776060779</v>
      </c>
      <c r="BM1182" s="62">
        <f t="shared" si="26"/>
        <v>17.80978</v>
      </c>
      <c r="BN1182" s="26"/>
      <c r="BO1182" s="42">
        <v>0.0780859330910664</v>
      </c>
      <c r="BP1182" s="23">
        <v>17.98461</v>
      </c>
      <c r="BQ1182" s="48">
        <f t="shared" si="19"/>
        <v>0.07760228331</v>
      </c>
      <c r="BR1182" s="49">
        <f t="shared" si="20"/>
        <v>17.5825</v>
      </c>
      <c r="BS1182" s="26"/>
      <c r="BT1182" s="42">
        <v>0.0757155129756959</v>
      </c>
      <c r="BU1182" s="23">
        <v>18.48895</v>
      </c>
      <c r="BV1182" s="48">
        <f t="shared" si="29"/>
        <v>0.07523001427</v>
      </c>
      <c r="BW1182" s="62">
        <f t="shared" si="30"/>
        <v>17.9379</v>
      </c>
      <c r="BX1182" s="26"/>
      <c r="BY1182" s="42">
        <v>0.0760386648173861</v>
      </c>
      <c r="BZ1182" s="23">
        <v>18.19207</v>
      </c>
      <c r="CA1182" s="48">
        <f t="shared" si="27"/>
        <v>0.07555717736</v>
      </c>
      <c r="CB1182" s="62">
        <f t="shared" si="28"/>
        <v>17.69934</v>
      </c>
      <c r="CC1182" s="7"/>
    </row>
    <row r="1183" ht="15.75" customHeight="1">
      <c r="A1183" s="1"/>
      <c r="B1183" s="38"/>
      <c r="C1183" s="38"/>
      <c r="D1183" s="38"/>
      <c r="E1183" s="38"/>
      <c r="F1183" s="26"/>
      <c r="G1183" s="38"/>
      <c r="H1183" s="38"/>
      <c r="I1183" s="38"/>
      <c r="J1183" s="38"/>
      <c r="K1183" s="26"/>
      <c r="L1183" s="38"/>
      <c r="M1183" s="38"/>
      <c r="N1183" s="38"/>
      <c r="O1183" s="38"/>
      <c r="P1183" s="26"/>
      <c r="Q1183" s="38"/>
      <c r="R1183" s="38"/>
      <c r="S1183" s="38"/>
      <c r="T1183" s="38"/>
      <c r="U1183" s="26"/>
      <c r="V1183" s="38"/>
      <c r="W1183" s="38"/>
      <c r="X1183" s="38"/>
      <c r="Y1183" s="38"/>
      <c r="Z1183" s="26"/>
      <c r="AA1183" s="38"/>
      <c r="AB1183" s="38"/>
      <c r="AC1183" s="38"/>
      <c r="AD1183" s="38"/>
      <c r="AE1183" s="26"/>
      <c r="AF1183" s="38"/>
      <c r="AG1183" s="38"/>
      <c r="AH1183" s="38"/>
      <c r="AI1183" s="38"/>
      <c r="AJ1183" s="26"/>
      <c r="AK1183" s="38"/>
      <c r="AL1183" s="38"/>
      <c r="AM1183" s="38"/>
      <c r="AN1183" s="38"/>
      <c r="AO1183" s="26"/>
      <c r="AP1183" s="38"/>
      <c r="AQ1183" s="38"/>
      <c r="AR1183" s="38"/>
      <c r="AS1183" s="38"/>
      <c r="AT1183" s="26"/>
      <c r="AU1183" s="38"/>
      <c r="AV1183" s="38"/>
      <c r="AW1183" s="38"/>
      <c r="AX1183" s="38"/>
      <c r="AY1183" s="26"/>
      <c r="AZ1183" s="38"/>
      <c r="BA1183" s="38"/>
      <c r="BB1183" s="38"/>
      <c r="BC1183" s="38"/>
      <c r="BD1183" s="26"/>
      <c r="BE1183" s="38"/>
      <c r="BF1183" s="38"/>
      <c r="BG1183" s="38"/>
      <c r="BH1183" s="38"/>
      <c r="BI1183" s="26"/>
      <c r="BJ1183" s="42">
        <v>0.0781685770317608</v>
      </c>
      <c r="BK1183" s="23">
        <v>18.27305</v>
      </c>
      <c r="BL1183" s="48">
        <f t="shared" si="25"/>
        <v>0.07768872184</v>
      </c>
      <c r="BM1183" s="62">
        <f t="shared" si="26"/>
        <v>17.80942</v>
      </c>
      <c r="BN1183" s="26"/>
      <c r="BO1183" s="42">
        <v>0.0781685770317608</v>
      </c>
      <c r="BP1183" s="23">
        <v>17.98589</v>
      </c>
      <c r="BQ1183" s="48">
        <f t="shared" si="19"/>
        <v>0.07768492725</v>
      </c>
      <c r="BR1183" s="49">
        <f t="shared" si="20"/>
        <v>17.58378</v>
      </c>
      <c r="BS1183" s="26"/>
      <c r="BT1183" s="42">
        <v>0.0758132523194424</v>
      </c>
      <c r="BU1183" s="23">
        <v>18.48877</v>
      </c>
      <c r="BV1183" s="48">
        <f t="shared" si="29"/>
        <v>0.07532775361</v>
      </c>
      <c r="BW1183" s="62">
        <f t="shared" si="30"/>
        <v>17.93772</v>
      </c>
      <c r="BX1183" s="26"/>
      <c r="BY1183" s="42">
        <v>0.0760876879540668</v>
      </c>
      <c r="BZ1183" s="23">
        <v>18.19484</v>
      </c>
      <c r="CA1183" s="48">
        <f t="shared" si="27"/>
        <v>0.07560620049</v>
      </c>
      <c r="CB1183" s="62">
        <f t="shared" si="28"/>
        <v>17.70211</v>
      </c>
      <c r="CC1183" s="7"/>
    </row>
    <row r="1184" ht="15.75" customHeight="1">
      <c r="A1184" s="1"/>
      <c r="B1184" s="38"/>
      <c r="C1184" s="38"/>
      <c r="D1184" s="38"/>
      <c r="E1184" s="38"/>
      <c r="F1184" s="26"/>
      <c r="G1184" s="38"/>
      <c r="H1184" s="38"/>
      <c r="I1184" s="38"/>
      <c r="J1184" s="38"/>
      <c r="K1184" s="26"/>
      <c r="L1184" s="38"/>
      <c r="M1184" s="38"/>
      <c r="N1184" s="38"/>
      <c r="O1184" s="38"/>
      <c r="P1184" s="26"/>
      <c r="Q1184" s="38"/>
      <c r="R1184" s="38"/>
      <c r="S1184" s="38"/>
      <c r="T1184" s="38"/>
      <c r="U1184" s="26"/>
      <c r="V1184" s="38"/>
      <c r="W1184" s="38"/>
      <c r="X1184" s="38"/>
      <c r="Y1184" s="38"/>
      <c r="Z1184" s="26"/>
      <c r="AA1184" s="38"/>
      <c r="AB1184" s="38"/>
      <c r="AC1184" s="38"/>
      <c r="AD1184" s="38"/>
      <c r="AE1184" s="26"/>
      <c r="AF1184" s="38"/>
      <c r="AG1184" s="38"/>
      <c r="AH1184" s="38"/>
      <c r="AI1184" s="38"/>
      <c r="AJ1184" s="26"/>
      <c r="AK1184" s="38"/>
      <c r="AL1184" s="38"/>
      <c r="AM1184" s="38"/>
      <c r="AN1184" s="38"/>
      <c r="AO1184" s="26"/>
      <c r="AP1184" s="38"/>
      <c r="AQ1184" s="38"/>
      <c r="AR1184" s="38"/>
      <c r="AS1184" s="38"/>
      <c r="AT1184" s="26"/>
      <c r="AU1184" s="38"/>
      <c r="AV1184" s="38"/>
      <c r="AW1184" s="38"/>
      <c r="AX1184" s="38"/>
      <c r="AY1184" s="26"/>
      <c r="AZ1184" s="38"/>
      <c r="BA1184" s="38"/>
      <c r="BB1184" s="38"/>
      <c r="BC1184" s="38"/>
      <c r="BD1184" s="26"/>
      <c r="BE1184" s="38"/>
      <c r="BF1184" s="38"/>
      <c r="BG1184" s="38"/>
      <c r="BH1184" s="38"/>
      <c r="BI1184" s="26"/>
      <c r="BJ1184" s="42">
        <v>0.0782241973691908</v>
      </c>
      <c r="BK1184" s="23">
        <v>18.27398</v>
      </c>
      <c r="BL1184" s="48">
        <f t="shared" si="25"/>
        <v>0.07774434218</v>
      </c>
      <c r="BM1184" s="62">
        <f t="shared" si="26"/>
        <v>17.81035</v>
      </c>
      <c r="BN1184" s="26"/>
      <c r="BO1184" s="42">
        <v>0.0782241973691908</v>
      </c>
      <c r="BP1184" s="23">
        <v>17.98503</v>
      </c>
      <c r="BQ1184" s="48">
        <f t="shared" si="19"/>
        <v>0.07774054759</v>
      </c>
      <c r="BR1184" s="49">
        <f t="shared" si="20"/>
        <v>17.58292</v>
      </c>
      <c r="BS1184" s="26"/>
      <c r="BT1184" s="42">
        <v>0.0758356209119453</v>
      </c>
      <c r="BU1184" s="23">
        <v>18.48925</v>
      </c>
      <c r="BV1184" s="48">
        <f t="shared" si="29"/>
        <v>0.07535012221</v>
      </c>
      <c r="BW1184" s="54">
        <f t="shared" si="30"/>
        <v>17.9382</v>
      </c>
      <c r="BX1184" s="26"/>
      <c r="BY1184" s="42">
        <v>0.0761554718539479</v>
      </c>
      <c r="BZ1184" s="23">
        <v>18.19324</v>
      </c>
      <c r="CA1184" s="48">
        <f t="shared" si="27"/>
        <v>0.07567398439</v>
      </c>
      <c r="CB1184" s="62">
        <f t="shared" si="28"/>
        <v>17.70051</v>
      </c>
      <c r="CC1184" s="7"/>
    </row>
    <row r="1185" ht="15.75" customHeight="1">
      <c r="A1185" s="1"/>
      <c r="B1185" s="38"/>
      <c r="C1185" s="38"/>
      <c r="D1185" s="38"/>
      <c r="E1185" s="38"/>
      <c r="F1185" s="26"/>
      <c r="G1185" s="38"/>
      <c r="H1185" s="38"/>
      <c r="I1185" s="38"/>
      <c r="J1185" s="38"/>
      <c r="K1185" s="26"/>
      <c r="L1185" s="38"/>
      <c r="M1185" s="38"/>
      <c r="N1185" s="38"/>
      <c r="O1185" s="38"/>
      <c r="P1185" s="26"/>
      <c r="Q1185" s="38"/>
      <c r="R1185" s="38"/>
      <c r="S1185" s="38"/>
      <c r="T1185" s="38"/>
      <c r="U1185" s="26"/>
      <c r="V1185" s="38"/>
      <c r="W1185" s="38"/>
      <c r="X1185" s="38"/>
      <c r="Y1185" s="38"/>
      <c r="Z1185" s="26"/>
      <c r="AA1185" s="38"/>
      <c r="AB1185" s="38"/>
      <c r="AC1185" s="38"/>
      <c r="AD1185" s="38"/>
      <c r="AE1185" s="26"/>
      <c r="AF1185" s="38"/>
      <c r="AG1185" s="38"/>
      <c r="AH1185" s="38"/>
      <c r="AI1185" s="38"/>
      <c r="AJ1185" s="26"/>
      <c r="AK1185" s="38"/>
      <c r="AL1185" s="38"/>
      <c r="AM1185" s="38"/>
      <c r="AN1185" s="38"/>
      <c r="AO1185" s="26"/>
      <c r="AP1185" s="38"/>
      <c r="AQ1185" s="38"/>
      <c r="AR1185" s="38"/>
      <c r="AS1185" s="38"/>
      <c r="AT1185" s="26"/>
      <c r="AU1185" s="38"/>
      <c r="AV1185" s="38"/>
      <c r="AW1185" s="38"/>
      <c r="AX1185" s="38"/>
      <c r="AY1185" s="26"/>
      <c r="AZ1185" s="38"/>
      <c r="BA1185" s="38"/>
      <c r="BB1185" s="38"/>
      <c r="BC1185" s="38"/>
      <c r="BD1185" s="26"/>
      <c r="BE1185" s="38"/>
      <c r="BF1185" s="38"/>
      <c r="BG1185" s="38"/>
      <c r="BH1185" s="38"/>
      <c r="BI1185" s="26"/>
      <c r="BJ1185" s="42">
        <v>0.0783196551785208</v>
      </c>
      <c r="BK1185" s="23">
        <v>18.27598</v>
      </c>
      <c r="BL1185" s="48">
        <f t="shared" si="25"/>
        <v>0.07783979999</v>
      </c>
      <c r="BM1185" s="62">
        <f t="shared" si="26"/>
        <v>17.81235</v>
      </c>
      <c r="BN1185" s="26"/>
      <c r="BO1185" s="42">
        <v>0.0783196551785208</v>
      </c>
      <c r="BP1185" s="23">
        <v>17.98707</v>
      </c>
      <c r="BQ1185" s="48">
        <f t="shared" si="19"/>
        <v>0.0778360054</v>
      </c>
      <c r="BR1185" s="49">
        <f t="shared" si="20"/>
        <v>17.58496</v>
      </c>
      <c r="BS1185" s="26"/>
      <c r="BT1185" s="42">
        <v>0.0759780729262622</v>
      </c>
      <c r="BU1185" s="23">
        <v>18.49158</v>
      </c>
      <c r="BV1185" s="48">
        <f t="shared" si="29"/>
        <v>0.07549257422</v>
      </c>
      <c r="BW1185" s="54">
        <f t="shared" si="30"/>
        <v>17.94053</v>
      </c>
      <c r="BX1185" s="26"/>
      <c r="BY1185" s="42">
        <v>0.0762534769352321</v>
      </c>
      <c r="BZ1185" s="23">
        <v>18.1965</v>
      </c>
      <c r="CA1185" s="48">
        <f t="shared" si="27"/>
        <v>0.07577198947</v>
      </c>
      <c r="CB1185" s="62">
        <f t="shared" si="28"/>
        <v>17.70377</v>
      </c>
      <c r="CC1185" s="7"/>
    </row>
    <row r="1186" ht="15.75" customHeight="1">
      <c r="A1186" s="1"/>
      <c r="B1186" s="38"/>
      <c r="C1186" s="38"/>
      <c r="D1186" s="38"/>
      <c r="E1186" s="38"/>
      <c r="F1186" s="26"/>
      <c r="G1186" s="38"/>
      <c r="H1186" s="38"/>
      <c r="I1186" s="38"/>
      <c r="J1186" s="38"/>
      <c r="K1186" s="26"/>
      <c r="L1186" s="38"/>
      <c r="M1186" s="38"/>
      <c r="N1186" s="38"/>
      <c r="O1186" s="38"/>
      <c r="P1186" s="26"/>
      <c r="Q1186" s="38"/>
      <c r="R1186" s="38"/>
      <c r="S1186" s="38"/>
      <c r="T1186" s="38"/>
      <c r="U1186" s="26"/>
      <c r="V1186" s="38"/>
      <c r="W1186" s="38"/>
      <c r="X1186" s="38"/>
      <c r="Y1186" s="38"/>
      <c r="Z1186" s="26"/>
      <c r="AA1186" s="38"/>
      <c r="AB1186" s="38"/>
      <c r="AC1186" s="38"/>
      <c r="AD1186" s="38"/>
      <c r="AE1186" s="26"/>
      <c r="AF1186" s="38"/>
      <c r="AG1186" s="38"/>
      <c r="AH1186" s="38"/>
      <c r="AI1186" s="38"/>
      <c r="AJ1186" s="26"/>
      <c r="AK1186" s="38"/>
      <c r="AL1186" s="38"/>
      <c r="AM1186" s="38"/>
      <c r="AN1186" s="38"/>
      <c r="AO1186" s="26"/>
      <c r="AP1186" s="38"/>
      <c r="AQ1186" s="38"/>
      <c r="AR1186" s="38"/>
      <c r="AS1186" s="38"/>
      <c r="AT1186" s="26"/>
      <c r="AU1186" s="38"/>
      <c r="AV1186" s="38"/>
      <c r="AW1186" s="38"/>
      <c r="AX1186" s="38"/>
      <c r="AY1186" s="26"/>
      <c r="AZ1186" s="38"/>
      <c r="BA1186" s="38"/>
      <c r="BB1186" s="38"/>
      <c r="BC1186" s="38"/>
      <c r="BD1186" s="26"/>
      <c r="BE1186" s="38"/>
      <c r="BF1186" s="38"/>
      <c r="BG1186" s="38"/>
      <c r="BH1186" s="38"/>
      <c r="BI1186" s="26"/>
      <c r="BJ1186" s="42">
        <v>0.0783883446036289</v>
      </c>
      <c r="BK1186" s="23">
        <v>18.27478</v>
      </c>
      <c r="BL1186" s="48">
        <f t="shared" si="25"/>
        <v>0.07790848941</v>
      </c>
      <c r="BM1186" s="62">
        <f t="shared" si="26"/>
        <v>17.81115</v>
      </c>
      <c r="BN1186" s="26"/>
      <c r="BO1186" s="42">
        <v>0.0783883446036289</v>
      </c>
      <c r="BP1186" s="23">
        <v>17.98894</v>
      </c>
      <c r="BQ1186" s="48">
        <f t="shared" si="19"/>
        <v>0.07790469482</v>
      </c>
      <c r="BR1186" s="49">
        <f t="shared" si="20"/>
        <v>17.58683</v>
      </c>
      <c r="BS1186" s="26"/>
      <c r="BT1186" s="42">
        <v>0.0760242557143811</v>
      </c>
      <c r="BU1186" s="23">
        <v>18.48986</v>
      </c>
      <c r="BV1186" s="48">
        <f t="shared" si="29"/>
        <v>0.07553875701</v>
      </c>
      <c r="BW1186" s="54">
        <f t="shared" si="30"/>
        <v>17.93881</v>
      </c>
      <c r="BX1186" s="26"/>
      <c r="BY1186" s="42">
        <v>0.0763301377931307</v>
      </c>
      <c r="BZ1186" s="23">
        <v>18.19753</v>
      </c>
      <c r="CA1186" s="48">
        <f t="shared" si="27"/>
        <v>0.07584865033</v>
      </c>
      <c r="CB1186" s="62">
        <f t="shared" si="28"/>
        <v>17.7048</v>
      </c>
      <c r="CC1186" s="7"/>
    </row>
    <row r="1187" ht="15.75" customHeight="1">
      <c r="A1187" s="1"/>
      <c r="B1187" s="38"/>
      <c r="C1187" s="38"/>
      <c r="D1187" s="38"/>
      <c r="E1187" s="38"/>
      <c r="F1187" s="26"/>
      <c r="G1187" s="38"/>
      <c r="H1187" s="38"/>
      <c r="I1187" s="38"/>
      <c r="J1187" s="38"/>
      <c r="K1187" s="26"/>
      <c r="L1187" s="38"/>
      <c r="M1187" s="38"/>
      <c r="N1187" s="38"/>
      <c r="O1187" s="38"/>
      <c r="P1187" s="26"/>
      <c r="Q1187" s="38"/>
      <c r="R1187" s="38"/>
      <c r="S1187" s="38"/>
      <c r="T1187" s="38"/>
      <c r="U1187" s="26"/>
      <c r="V1187" s="38"/>
      <c r="W1187" s="38"/>
      <c r="X1187" s="38"/>
      <c r="Y1187" s="38"/>
      <c r="Z1187" s="26"/>
      <c r="AA1187" s="38"/>
      <c r="AB1187" s="38"/>
      <c r="AC1187" s="38"/>
      <c r="AD1187" s="38"/>
      <c r="AE1187" s="26"/>
      <c r="AF1187" s="38"/>
      <c r="AG1187" s="38"/>
      <c r="AH1187" s="38"/>
      <c r="AI1187" s="38"/>
      <c r="AJ1187" s="26"/>
      <c r="AK1187" s="38"/>
      <c r="AL1187" s="38"/>
      <c r="AM1187" s="38"/>
      <c r="AN1187" s="38"/>
      <c r="AO1187" s="26"/>
      <c r="AP1187" s="38"/>
      <c r="AQ1187" s="38"/>
      <c r="AR1187" s="38"/>
      <c r="AS1187" s="38"/>
      <c r="AT1187" s="26"/>
      <c r="AU1187" s="38"/>
      <c r="AV1187" s="38"/>
      <c r="AW1187" s="38"/>
      <c r="AX1187" s="38"/>
      <c r="AY1187" s="26"/>
      <c r="AZ1187" s="38"/>
      <c r="BA1187" s="38"/>
      <c r="BB1187" s="38"/>
      <c r="BC1187" s="38"/>
      <c r="BD1187" s="26"/>
      <c r="BE1187" s="38"/>
      <c r="BF1187" s="38"/>
      <c r="BG1187" s="38"/>
      <c r="BH1187" s="38"/>
      <c r="BI1187" s="26"/>
      <c r="BJ1187" s="42">
        <v>0.0784268848631584</v>
      </c>
      <c r="BK1187" s="23">
        <v>18.27675</v>
      </c>
      <c r="BL1187" s="48">
        <f t="shared" si="25"/>
        <v>0.07794702967</v>
      </c>
      <c r="BM1187" s="62">
        <f t="shared" si="26"/>
        <v>17.81312</v>
      </c>
      <c r="BN1187" s="26"/>
      <c r="BO1187" s="42">
        <v>0.0784268848631584</v>
      </c>
      <c r="BP1187" s="23">
        <v>17.98678</v>
      </c>
      <c r="BQ1187" s="48">
        <f t="shared" si="19"/>
        <v>0.07794323508</v>
      </c>
      <c r="BR1187" s="49">
        <f t="shared" si="20"/>
        <v>17.58467</v>
      </c>
      <c r="BS1187" s="26"/>
      <c r="BT1187" s="42">
        <v>0.0761479228531374</v>
      </c>
      <c r="BU1187" s="23">
        <v>18.49252</v>
      </c>
      <c r="BV1187" s="48">
        <f t="shared" si="29"/>
        <v>0.07566242415</v>
      </c>
      <c r="BW1187" s="54">
        <f t="shared" si="30"/>
        <v>17.94147</v>
      </c>
      <c r="BX1187" s="26"/>
      <c r="BY1187" s="42">
        <v>0.0764016362871494</v>
      </c>
      <c r="BZ1187" s="23">
        <v>18.19676</v>
      </c>
      <c r="CA1187" s="48">
        <f t="shared" si="27"/>
        <v>0.07592014883</v>
      </c>
      <c r="CB1187" s="62">
        <f t="shared" si="28"/>
        <v>17.70403</v>
      </c>
      <c r="CC1187" s="7"/>
    </row>
    <row r="1188" ht="15.75" customHeight="1">
      <c r="A1188" s="1"/>
      <c r="B1188" s="38"/>
      <c r="C1188" s="38"/>
      <c r="D1188" s="38"/>
      <c r="E1188" s="38"/>
      <c r="F1188" s="26"/>
      <c r="G1188" s="38"/>
      <c r="H1188" s="38"/>
      <c r="I1188" s="38"/>
      <c r="J1188" s="38"/>
      <c r="K1188" s="26"/>
      <c r="L1188" s="38"/>
      <c r="M1188" s="38"/>
      <c r="N1188" s="38"/>
      <c r="O1188" s="38"/>
      <c r="P1188" s="26"/>
      <c r="Q1188" s="38"/>
      <c r="R1188" s="38"/>
      <c r="S1188" s="38"/>
      <c r="T1188" s="38"/>
      <c r="U1188" s="26"/>
      <c r="V1188" s="38"/>
      <c r="W1188" s="38"/>
      <c r="X1188" s="38"/>
      <c r="Y1188" s="38"/>
      <c r="Z1188" s="26"/>
      <c r="AA1188" s="38"/>
      <c r="AB1188" s="38"/>
      <c r="AC1188" s="38"/>
      <c r="AD1188" s="38"/>
      <c r="AE1188" s="26"/>
      <c r="AF1188" s="38"/>
      <c r="AG1188" s="38"/>
      <c r="AH1188" s="38"/>
      <c r="AI1188" s="38"/>
      <c r="AJ1188" s="26"/>
      <c r="AK1188" s="38"/>
      <c r="AL1188" s="38"/>
      <c r="AM1188" s="38"/>
      <c r="AN1188" s="38"/>
      <c r="AO1188" s="26"/>
      <c r="AP1188" s="38"/>
      <c r="AQ1188" s="38"/>
      <c r="AR1188" s="38"/>
      <c r="AS1188" s="38"/>
      <c r="AT1188" s="26"/>
      <c r="AU1188" s="38"/>
      <c r="AV1188" s="38"/>
      <c r="AW1188" s="38"/>
      <c r="AX1188" s="38"/>
      <c r="AY1188" s="26"/>
      <c r="AZ1188" s="38"/>
      <c r="BA1188" s="38"/>
      <c r="BB1188" s="38"/>
      <c r="BC1188" s="38"/>
      <c r="BD1188" s="26"/>
      <c r="BE1188" s="38"/>
      <c r="BF1188" s="38"/>
      <c r="BG1188" s="38"/>
      <c r="BH1188" s="38"/>
      <c r="BI1188" s="26"/>
      <c r="BJ1188" s="42">
        <v>0.07856207325512</v>
      </c>
      <c r="BK1188" s="23">
        <v>18.27687</v>
      </c>
      <c r="BL1188" s="48">
        <f t="shared" si="25"/>
        <v>0.07808221806</v>
      </c>
      <c r="BM1188" s="62">
        <f t="shared" si="26"/>
        <v>17.81324</v>
      </c>
      <c r="BN1188" s="26"/>
      <c r="BO1188" s="42">
        <v>0.07856207325512</v>
      </c>
      <c r="BP1188" s="23">
        <v>17.99011</v>
      </c>
      <c r="BQ1188" s="48">
        <f t="shared" si="19"/>
        <v>0.07807842347</v>
      </c>
      <c r="BR1188" s="49">
        <f t="shared" si="20"/>
        <v>17.588</v>
      </c>
      <c r="BS1188" s="26"/>
      <c r="BT1188" s="42">
        <v>0.0762167573615731</v>
      </c>
      <c r="BU1188" s="23">
        <v>18.49229</v>
      </c>
      <c r="BV1188" s="48">
        <f t="shared" si="29"/>
        <v>0.07573125866</v>
      </c>
      <c r="BW1188" s="54">
        <f t="shared" si="30"/>
        <v>17.94124</v>
      </c>
      <c r="BX1188" s="26"/>
      <c r="BY1188" s="42">
        <v>0.0765079504162449</v>
      </c>
      <c r="BZ1188" s="23">
        <v>18.19841</v>
      </c>
      <c r="CA1188" s="48">
        <f t="shared" si="27"/>
        <v>0.07602646295</v>
      </c>
      <c r="CB1188" s="62">
        <f t="shared" si="28"/>
        <v>17.70568</v>
      </c>
      <c r="CC1188" s="7"/>
    </row>
    <row r="1189" ht="15.75" customHeight="1">
      <c r="A1189" s="1"/>
      <c r="B1189" s="38"/>
      <c r="C1189" s="38"/>
      <c r="D1189" s="38"/>
      <c r="E1189" s="38"/>
      <c r="F1189" s="26"/>
      <c r="G1189" s="38"/>
      <c r="H1189" s="38"/>
      <c r="I1189" s="38"/>
      <c r="J1189" s="38"/>
      <c r="K1189" s="26"/>
      <c r="L1189" s="38"/>
      <c r="M1189" s="38"/>
      <c r="N1189" s="38"/>
      <c r="O1189" s="38"/>
      <c r="P1189" s="26"/>
      <c r="Q1189" s="38"/>
      <c r="R1189" s="38"/>
      <c r="S1189" s="38"/>
      <c r="T1189" s="38"/>
      <c r="U1189" s="26"/>
      <c r="V1189" s="38"/>
      <c r="W1189" s="38"/>
      <c r="X1189" s="38"/>
      <c r="Y1189" s="38"/>
      <c r="Z1189" s="26"/>
      <c r="AA1189" s="38"/>
      <c r="AB1189" s="38"/>
      <c r="AC1189" s="38"/>
      <c r="AD1189" s="38"/>
      <c r="AE1189" s="26"/>
      <c r="AF1189" s="38"/>
      <c r="AG1189" s="38"/>
      <c r="AH1189" s="38"/>
      <c r="AI1189" s="38"/>
      <c r="AJ1189" s="26"/>
      <c r="AK1189" s="38"/>
      <c r="AL1189" s="38"/>
      <c r="AM1189" s="38"/>
      <c r="AN1189" s="38"/>
      <c r="AO1189" s="26"/>
      <c r="AP1189" s="38"/>
      <c r="AQ1189" s="38"/>
      <c r="AR1189" s="38"/>
      <c r="AS1189" s="38"/>
      <c r="AT1189" s="26"/>
      <c r="AU1189" s="38"/>
      <c r="AV1189" s="38"/>
      <c r="AW1189" s="38"/>
      <c r="AX1189" s="38"/>
      <c r="AY1189" s="26"/>
      <c r="AZ1189" s="38"/>
      <c r="BA1189" s="38"/>
      <c r="BB1189" s="38"/>
      <c r="BC1189" s="38"/>
      <c r="BD1189" s="26"/>
      <c r="BE1189" s="38"/>
      <c r="BF1189" s="38"/>
      <c r="BG1189" s="38"/>
      <c r="BH1189" s="38"/>
      <c r="BI1189" s="26"/>
      <c r="BJ1189" s="42">
        <v>0.0786529777104943</v>
      </c>
      <c r="BK1189" s="23">
        <v>18.27825</v>
      </c>
      <c r="BL1189" s="48">
        <f t="shared" si="25"/>
        <v>0.07817312252</v>
      </c>
      <c r="BM1189" s="62">
        <f t="shared" si="26"/>
        <v>17.81462</v>
      </c>
      <c r="BN1189" s="26"/>
      <c r="BO1189" s="42">
        <v>0.0786529777104943</v>
      </c>
      <c r="BP1189" s="23">
        <v>17.99001</v>
      </c>
      <c r="BQ1189" s="48">
        <f t="shared" si="19"/>
        <v>0.07816932793</v>
      </c>
      <c r="BR1189" s="49">
        <f t="shared" si="20"/>
        <v>17.5879</v>
      </c>
      <c r="BS1189" s="26"/>
      <c r="BT1189" s="42">
        <v>0.0762780965493421</v>
      </c>
      <c r="BU1189" s="23">
        <v>18.49262</v>
      </c>
      <c r="BV1189" s="48">
        <f t="shared" si="29"/>
        <v>0.07579259784</v>
      </c>
      <c r="BW1189" s="54">
        <f t="shared" si="30"/>
        <v>17.94157</v>
      </c>
      <c r="BX1189" s="26"/>
      <c r="BY1189" s="42">
        <v>0.0765664076035848</v>
      </c>
      <c r="BZ1189" s="23">
        <v>18.20068</v>
      </c>
      <c r="CA1189" s="48">
        <f t="shared" si="27"/>
        <v>0.07608492014</v>
      </c>
      <c r="CB1189" s="62">
        <f t="shared" si="28"/>
        <v>17.70795</v>
      </c>
      <c r="CC1189" s="7"/>
    </row>
    <row r="1190" ht="15.75" customHeight="1">
      <c r="A1190" s="1"/>
      <c r="B1190" s="38"/>
      <c r="C1190" s="38"/>
      <c r="D1190" s="38"/>
      <c r="E1190" s="38"/>
      <c r="F1190" s="26"/>
      <c r="G1190" s="38"/>
      <c r="H1190" s="38"/>
      <c r="I1190" s="38"/>
      <c r="J1190" s="38"/>
      <c r="K1190" s="26"/>
      <c r="L1190" s="38"/>
      <c r="M1190" s="38"/>
      <c r="N1190" s="38"/>
      <c r="O1190" s="38"/>
      <c r="P1190" s="26"/>
      <c r="Q1190" s="38"/>
      <c r="R1190" s="38"/>
      <c r="S1190" s="38"/>
      <c r="T1190" s="38"/>
      <c r="U1190" s="26"/>
      <c r="V1190" s="38"/>
      <c r="W1190" s="38"/>
      <c r="X1190" s="38"/>
      <c r="Y1190" s="38"/>
      <c r="Z1190" s="26"/>
      <c r="AA1190" s="38"/>
      <c r="AB1190" s="38"/>
      <c r="AC1190" s="38"/>
      <c r="AD1190" s="38"/>
      <c r="AE1190" s="26"/>
      <c r="AF1190" s="38"/>
      <c r="AG1190" s="38"/>
      <c r="AH1190" s="38"/>
      <c r="AI1190" s="38"/>
      <c r="AJ1190" s="26"/>
      <c r="AK1190" s="38"/>
      <c r="AL1190" s="38"/>
      <c r="AM1190" s="38"/>
      <c r="AN1190" s="38"/>
      <c r="AO1190" s="26"/>
      <c r="AP1190" s="38"/>
      <c r="AQ1190" s="38"/>
      <c r="AR1190" s="38"/>
      <c r="AS1190" s="38"/>
      <c r="AT1190" s="26"/>
      <c r="AU1190" s="38"/>
      <c r="AV1190" s="38"/>
      <c r="AW1190" s="38"/>
      <c r="AX1190" s="38"/>
      <c r="AY1190" s="26"/>
      <c r="AZ1190" s="38"/>
      <c r="BA1190" s="38"/>
      <c r="BB1190" s="38"/>
      <c r="BC1190" s="38"/>
      <c r="BD1190" s="26"/>
      <c r="BE1190" s="38"/>
      <c r="BF1190" s="38"/>
      <c r="BG1190" s="38"/>
      <c r="BH1190" s="38"/>
      <c r="BI1190" s="26"/>
      <c r="BJ1190" s="42">
        <v>0.0787077432203485</v>
      </c>
      <c r="BK1190" s="23">
        <v>18.27714</v>
      </c>
      <c r="BL1190" s="48">
        <f t="shared" si="25"/>
        <v>0.07822788803</v>
      </c>
      <c r="BM1190" s="62">
        <f t="shared" si="26"/>
        <v>17.81351</v>
      </c>
      <c r="BN1190" s="26"/>
      <c r="BO1190" s="42">
        <v>0.0787077432203485</v>
      </c>
      <c r="BP1190" s="23">
        <v>17.98861</v>
      </c>
      <c r="BQ1190" s="48">
        <f t="shared" si="19"/>
        <v>0.07822409344</v>
      </c>
      <c r="BR1190" s="49">
        <f t="shared" si="20"/>
        <v>17.5865</v>
      </c>
      <c r="BS1190" s="26"/>
      <c r="BT1190" s="42">
        <v>0.0763282399583303</v>
      </c>
      <c r="BU1190" s="23">
        <v>18.4938</v>
      </c>
      <c r="BV1190" s="48">
        <f t="shared" si="29"/>
        <v>0.07584274125</v>
      </c>
      <c r="BW1190" s="54">
        <f t="shared" si="30"/>
        <v>17.94275</v>
      </c>
      <c r="BX1190" s="26"/>
      <c r="BY1190" s="42">
        <v>0.0766740608796341</v>
      </c>
      <c r="BZ1190" s="23">
        <v>18.19848</v>
      </c>
      <c r="CA1190" s="48">
        <f t="shared" si="27"/>
        <v>0.07619257342</v>
      </c>
      <c r="CB1190" s="62">
        <f t="shared" si="28"/>
        <v>17.70575</v>
      </c>
      <c r="CC1190" s="7"/>
    </row>
    <row r="1191" ht="15.75" customHeight="1">
      <c r="A1191" s="1"/>
      <c r="B1191" s="38"/>
      <c r="C1191" s="38"/>
      <c r="D1191" s="38"/>
      <c r="E1191" s="38"/>
      <c r="F1191" s="26"/>
      <c r="G1191" s="38"/>
      <c r="H1191" s="38"/>
      <c r="I1191" s="38"/>
      <c r="J1191" s="38"/>
      <c r="K1191" s="26"/>
      <c r="L1191" s="38"/>
      <c r="M1191" s="38"/>
      <c r="N1191" s="38"/>
      <c r="O1191" s="38"/>
      <c r="P1191" s="26"/>
      <c r="Q1191" s="38"/>
      <c r="R1191" s="38"/>
      <c r="S1191" s="38"/>
      <c r="T1191" s="38"/>
      <c r="U1191" s="26"/>
      <c r="V1191" s="38"/>
      <c r="W1191" s="38"/>
      <c r="X1191" s="38"/>
      <c r="Y1191" s="38"/>
      <c r="Z1191" s="26"/>
      <c r="AA1191" s="38"/>
      <c r="AB1191" s="38"/>
      <c r="AC1191" s="38"/>
      <c r="AD1191" s="38"/>
      <c r="AE1191" s="26"/>
      <c r="AF1191" s="38"/>
      <c r="AG1191" s="38"/>
      <c r="AH1191" s="38"/>
      <c r="AI1191" s="38"/>
      <c r="AJ1191" s="26"/>
      <c r="AK1191" s="38"/>
      <c r="AL1191" s="38"/>
      <c r="AM1191" s="38"/>
      <c r="AN1191" s="38"/>
      <c r="AO1191" s="26"/>
      <c r="AP1191" s="38"/>
      <c r="AQ1191" s="38"/>
      <c r="AR1191" s="38"/>
      <c r="AS1191" s="38"/>
      <c r="AT1191" s="26"/>
      <c r="AU1191" s="38"/>
      <c r="AV1191" s="38"/>
      <c r="AW1191" s="38"/>
      <c r="AX1191" s="38"/>
      <c r="AY1191" s="26"/>
      <c r="AZ1191" s="38"/>
      <c r="BA1191" s="38"/>
      <c r="BB1191" s="38"/>
      <c r="BC1191" s="38"/>
      <c r="BD1191" s="26"/>
      <c r="BE1191" s="38"/>
      <c r="BF1191" s="38"/>
      <c r="BG1191" s="38"/>
      <c r="BH1191" s="38"/>
      <c r="BI1191" s="26"/>
      <c r="BJ1191" s="42">
        <v>0.0788310351719288</v>
      </c>
      <c r="BK1191" s="23">
        <v>18.28006</v>
      </c>
      <c r="BL1191" s="48">
        <f t="shared" si="25"/>
        <v>0.07835117998</v>
      </c>
      <c r="BM1191" s="62">
        <f t="shared" si="26"/>
        <v>17.81643</v>
      </c>
      <c r="BN1191" s="26"/>
      <c r="BO1191" s="42">
        <v>0.0788310351719288</v>
      </c>
      <c r="BP1191" s="23">
        <v>17.99178</v>
      </c>
      <c r="BQ1191" s="48">
        <f t="shared" si="19"/>
        <v>0.07834738539</v>
      </c>
      <c r="BR1191" s="49">
        <f t="shared" si="20"/>
        <v>17.58967</v>
      </c>
      <c r="BS1191" s="26"/>
      <c r="BT1191" s="42">
        <v>0.0764663729583657</v>
      </c>
      <c r="BU1191" s="23">
        <v>18.4946</v>
      </c>
      <c r="BV1191" s="48">
        <f t="shared" si="29"/>
        <v>0.07598087425</v>
      </c>
      <c r="BW1191" s="54">
        <f t="shared" si="30"/>
        <v>17.94355</v>
      </c>
      <c r="BX1191" s="26"/>
      <c r="BY1191" s="42">
        <v>0.0767730408128142</v>
      </c>
      <c r="BZ1191" s="23">
        <v>18.2014</v>
      </c>
      <c r="CA1191" s="48">
        <f t="shared" si="27"/>
        <v>0.07629155335</v>
      </c>
      <c r="CB1191" s="62">
        <f t="shared" si="28"/>
        <v>17.70867</v>
      </c>
      <c r="CC1191" s="7"/>
    </row>
    <row r="1192" ht="15.75" customHeight="1">
      <c r="A1192" s="1"/>
      <c r="B1192" s="38"/>
      <c r="C1192" s="38"/>
      <c r="D1192" s="38"/>
      <c r="E1192" s="38"/>
      <c r="F1192" s="26"/>
      <c r="G1192" s="38"/>
      <c r="H1192" s="38"/>
      <c r="I1192" s="38"/>
      <c r="J1192" s="38"/>
      <c r="K1192" s="26"/>
      <c r="L1192" s="38"/>
      <c r="M1192" s="38"/>
      <c r="N1192" s="38"/>
      <c r="O1192" s="38"/>
      <c r="P1192" s="26"/>
      <c r="Q1192" s="38"/>
      <c r="R1192" s="38"/>
      <c r="S1192" s="38"/>
      <c r="T1192" s="38"/>
      <c r="U1192" s="26"/>
      <c r="V1192" s="38"/>
      <c r="W1192" s="38"/>
      <c r="X1192" s="38"/>
      <c r="Y1192" s="38"/>
      <c r="Z1192" s="26"/>
      <c r="AA1192" s="38"/>
      <c r="AB1192" s="38"/>
      <c r="AC1192" s="38"/>
      <c r="AD1192" s="38"/>
      <c r="AE1192" s="26"/>
      <c r="AF1192" s="38"/>
      <c r="AG1192" s="38"/>
      <c r="AH1192" s="38"/>
      <c r="AI1192" s="38"/>
      <c r="AJ1192" s="26"/>
      <c r="AK1192" s="38"/>
      <c r="AL1192" s="38"/>
      <c r="AM1192" s="38"/>
      <c r="AN1192" s="38"/>
      <c r="AO1192" s="26"/>
      <c r="AP1192" s="38"/>
      <c r="AQ1192" s="38"/>
      <c r="AR1192" s="38"/>
      <c r="AS1192" s="38"/>
      <c r="AT1192" s="26"/>
      <c r="AU1192" s="38"/>
      <c r="AV1192" s="38"/>
      <c r="AW1192" s="38"/>
      <c r="AX1192" s="38"/>
      <c r="AY1192" s="26"/>
      <c r="AZ1192" s="38"/>
      <c r="BA1192" s="38"/>
      <c r="BB1192" s="38"/>
      <c r="BC1192" s="38"/>
      <c r="BD1192" s="26"/>
      <c r="BE1192" s="38"/>
      <c r="BF1192" s="38"/>
      <c r="BG1192" s="38"/>
      <c r="BH1192" s="38"/>
      <c r="BI1192" s="26"/>
      <c r="BJ1192" s="42">
        <v>0.0789112289728438</v>
      </c>
      <c r="BK1192" s="23">
        <v>18.27984</v>
      </c>
      <c r="BL1192" s="48">
        <f t="shared" si="25"/>
        <v>0.07843137378</v>
      </c>
      <c r="BM1192" s="62">
        <f t="shared" si="26"/>
        <v>17.81621</v>
      </c>
      <c r="BN1192" s="26"/>
      <c r="BO1192" s="42">
        <v>0.0789112289728438</v>
      </c>
      <c r="BP1192" s="23">
        <v>17.99258</v>
      </c>
      <c r="BQ1192" s="48">
        <f t="shared" si="19"/>
        <v>0.07842757919</v>
      </c>
      <c r="BR1192" s="49">
        <f t="shared" si="20"/>
        <v>17.59047</v>
      </c>
      <c r="BS1192" s="26"/>
      <c r="BT1192" s="42">
        <v>0.076523284420301</v>
      </c>
      <c r="BU1192" s="23">
        <v>18.49297</v>
      </c>
      <c r="BV1192" s="48">
        <f t="shared" si="29"/>
        <v>0.07603778571</v>
      </c>
      <c r="BW1192" s="54">
        <f t="shared" si="30"/>
        <v>17.94192</v>
      </c>
      <c r="BX1192" s="26"/>
      <c r="BY1192" s="42">
        <v>0.0768489041293066</v>
      </c>
      <c r="BZ1192" s="23">
        <v>18.20267</v>
      </c>
      <c r="CA1192" s="48">
        <f t="shared" si="27"/>
        <v>0.07636741667</v>
      </c>
      <c r="CB1192" s="62">
        <f t="shared" si="28"/>
        <v>17.70994</v>
      </c>
      <c r="CC1192" s="7"/>
    </row>
    <row r="1193" ht="15.75" customHeight="1">
      <c r="A1193" s="1"/>
      <c r="B1193" s="38"/>
      <c r="C1193" s="38"/>
      <c r="D1193" s="38"/>
      <c r="E1193" s="38"/>
      <c r="F1193" s="26"/>
      <c r="G1193" s="38"/>
      <c r="H1193" s="38"/>
      <c r="I1193" s="38"/>
      <c r="J1193" s="38"/>
      <c r="K1193" s="26"/>
      <c r="L1193" s="38"/>
      <c r="M1193" s="38"/>
      <c r="N1193" s="38"/>
      <c r="O1193" s="38"/>
      <c r="P1193" s="26"/>
      <c r="Q1193" s="38"/>
      <c r="R1193" s="38"/>
      <c r="S1193" s="38"/>
      <c r="T1193" s="38"/>
      <c r="U1193" s="26"/>
      <c r="V1193" s="38"/>
      <c r="W1193" s="38"/>
      <c r="X1193" s="38"/>
      <c r="Y1193" s="38"/>
      <c r="Z1193" s="26"/>
      <c r="AA1193" s="38"/>
      <c r="AB1193" s="38"/>
      <c r="AC1193" s="38"/>
      <c r="AD1193" s="38"/>
      <c r="AE1193" s="26"/>
      <c r="AF1193" s="38"/>
      <c r="AG1193" s="38"/>
      <c r="AH1193" s="38"/>
      <c r="AI1193" s="38"/>
      <c r="AJ1193" s="26"/>
      <c r="AK1193" s="38"/>
      <c r="AL1193" s="38"/>
      <c r="AM1193" s="38"/>
      <c r="AN1193" s="38"/>
      <c r="AO1193" s="26"/>
      <c r="AP1193" s="38"/>
      <c r="AQ1193" s="38"/>
      <c r="AR1193" s="38"/>
      <c r="AS1193" s="38"/>
      <c r="AT1193" s="26"/>
      <c r="AU1193" s="38"/>
      <c r="AV1193" s="38"/>
      <c r="AW1193" s="38"/>
      <c r="AX1193" s="38"/>
      <c r="AY1193" s="26"/>
      <c r="AZ1193" s="38"/>
      <c r="BA1193" s="38"/>
      <c r="BB1193" s="38"/>
      <c r="BC1193" s="38"/>
      <c r="BD1193" s="26"/>
      <c r="BE1193" s="38"/>
      <c r="BF1193" s="38"/>
      <c r="BG1193" s="38"/>
      <c r="BH1193" s="38"/>
      <c r="BI1193" s="26"/>
      <c r="BJ1193" s="42">
        <v>0.0789605025272251</v>
      </c>
      <c r="BK1193" s="23">
        <v>18.2792</v>
      </c>
      <c r="BL1193" s="48">
        <f t="shared" si="25"/>
        <v>0.07848064734</v>
      </c>
      <c r="BM1193" s="62">
        <f t="shared" si="26"/>
        <v>17.81557</v>
      </c>
      <c r="BN1193" s="26"/>
      <c r="BO1193" s="42">
        <v>0.0789605025272251</v>
      </c>
      <c r="BP1193" s="23">
        <v>17.99154</v>
      </c>
      <c r="BQ1193" s="48">
        <f t="shared" si="19"/>
        <v>0.07847685275</v>
      </c>
      <c r="BR1193" s="49">
        <f t="shared" si="20"/>
        <v>17.58943</v>
      </c>
      <c r="BS1193" s="26"/>
      <c r="BT1193" s="42">
        <v>0.0766336480933103</v>
      </c>
      <c r="BU1193" s="23">
        <v>18.49621</v>
      </c>
      <c r="BV1193" s="48">
        <f t="shared" si="29"/>
        <v>0.07614814939</v>
      </c>
      <c r="BW1193" s="54">
        <f t="shared" si="30"/>
        <v>17.94516</v>
      </c>
      <c r="BX1193" s="26"/>
      <c r="BY1193" s="42">
        <v>0.0769291544742396</v>
      </c>
      <c r="BZ1193" s="23">
        <v>18.20321</v>
      </c>
      <c r="CA1193" s="48">
        <f t="shared" si="27"/>
        <v>0.07644766701</v>
      </c>
      <c r="CB1193" s="62">
        <f t="shared" si="28"/>
        <v>17.71048</v>
      </c>
      <c r="CC1193" s="7"/>
    </row>
    <row r="1194" ht="15.75" customHeight="1">
      <c r="A1194" s="1"/>
      <c r="B1194" s="38"/>
      <c r="C1194" s="38"/>
      <c r="D1194" s="38"/>
      <c r="E1194" s="38"/>
      <c r="F1194" s="26"/>
      <c r="G1194" s="38"/>
      <c r="H1194" s="38"/>
      <c r="I1194" s="38"/>
      <c r="J1194" s="38"/>
      <c r="K1194" s="26"/>
      <c r="L1194" s="38"/>
      <c r="M1194" s="38"/>
      <c r="N1194" s="38"/>
      <c r="O1194" s="38"/>
      <c r="P1194" s="26"/>
      <c r="Q1194" s="38"/>
      <c r="R1194" s="38"/>
      <c r="S1194" s="38"/>
      <c r="T1194" s="38"/>
      <c r="U1194" s="26"/>
      <c r="V1194" s="38"/>
      <c r="W1194" s="38"/>
      <c r="X1194" s="38"/>
      <c r="Y1194" s="38"/>
      <c r="Z1194" s="26"/>
      <c r="AA1194" s="38"/>
      <c r="AB1194" s="38"/>
      <c r="AC1194" s="38"/>
      <c r="AD1194" s="38"/>
      <c r="AE1194" s="26"/>
      <c r="AF1194" s="38"/>
      <c r="AG1194" s="38"/>
      <c r="AH1194" s="38"/>
      <c r="AI1194" s="38"/>
      <c r="AJ1194" s="26"/>
      <c r="AK1194" s="38"/>
      <c r="AL1194" s="38"/>
      <c r="AM1194" s="38"/>
      <c r="AN1194" s="38"/>
      <c r="AO1194" s="26"/>
      <c r="AP1194" s="38"/>
      <c r="AQ1194" s="38"/>
      <c r="AR1194" s="38"/>
      <c r="AS1194" s="38"/>
      <c r="AT1194" s="26"/>
      <c r="AU1194" s="38"/>
      <c r="AV1194" s="38"/>
      <c r="AW1194" s="38"/>
      <c r="AX1194" s="38"/>
      <c r="AY1194" s="26"/>
      <c r="AZ1194" s="38"/>
      <c r="BA1194" s="38"/>
      <c r="BB1194" s="38"/>
      <c r="BC1194" s="38"/>
      <c r="BD1194" s="26"/>
      <c r="BE1194" s="38"/>
      <c r="BF1194" s="38"/>
      <c r="BG1194" s="38"/>
      <c r="BH1194" s="38"/>
      <c r="BI1194" s="26"/>
      <c r="BJ1194" s="42">
        <v>0.0790528574891713</v>
      </c>
      <c r="BK1194" s="23">
        <v>18.2806</v>
      </c>
      <c r="BL1194" s="48">
        <f t="shared" si="25"/>
        <v>0.0785730023</v>
      </c>
      <c r="BM1194" s="62">
        <f t="shared" si="26"/>
        <v>17.81697</v>
      </c>
      <c r="BN1194" s="26"/>
      <c r="BO1194" s="42">
        <v>0.0790528574891713</v>
      </c>
      <c r="BP1194" s="23">
        <v>17.99383</v>
      </c>
      <c r="BQ1194" s="48">
        <f t="shared" si="19"/>
        <v>0.07856920771</v>
      </c>
      <c r="BR1194" s="49">
        <f t="shared" si="20"/>
        <v>17.59172</v>
      </c>
      <c r="BS1194" s="26"/>
      <c r="BT1194" s="42">
        <v>0.0766879152580526</v>
      </c>
      <c r="BU1194" s="23">
        <v>18.49501</v>
      </c>
      <c r="BV1194" s="48">
        <f t="shared" si="29"/>
        <v>0.07620241655</v>
      </c>
      <c r="BW1194" s="54">
        <f t="shared" si="30"/>
        <v>17.94396</v>
      </c>
      <c r="BX1194" s="26"/>
      <c r="BY1194" s="42">
        <v>0.0770409366126028</v>
      </c>
      <c r="BZ1194" s="23">
        <v>18.20351</v>
      </c>
      <c r="CA1194" s="48">
        <f t="shared" si="27"/>
        <v>0.07655944915</v>
      </c>
      <c r="CB1194" s="62">
        <f t="shared" si="28"/>
        <v>17.71078</v>
      </c>
      <c r="CC1194" s="7"/>
    </row>
    <row r="1195" ht="15.75" customHeight="1">
      <c r="A1195" s="1"/>
      <c r="B1195" s="38"/>
      <c r="C1195" s="38"/>
      <c r="D1195" s="38"/>
      <c r="E1195" s="38"/>
      <c r="F1195" s="26"/>
      <c r="G1195" s="38"/>
      <c r="H1195" s="38"/>
      <c r="I1195" s="38"/>
      <c r="J1195" s="38"/>
      <c r="K1195" s="26"/>
      <c r="L1195" s="38"/>
      <c r="M1195" s="38"/>
      <c r="N1195" s="38"/>
      <c r="O1195" s="38"/>
      <c r="P1195" s="26"/>
      <c r="Q1195" s="38"/>
      <c r="R1195" s="38"/>
      <c r="S1195" s="38"/>
      <c r="T1195" s="38"/>
      <c r="U1195" s="26"/>
      <c r="V1195" s="38"/>
      <c r="W1195" s="38"/>
      <c r="X1195" s="38"/>
      <c r="Y1195" s="38"/>
      <c r="Z1195" s="26"/>
      <c r="AA1195" s="38"/>
      <c r="AB1195" s="38"/>
      <c r="AC1195" s="38"/>
      <c r="AD1195" s="38"/>
      <c r="AE1195" s="26"/>
      <c r="AF1195" s="38"/>
      <c r="AG1195" s="38"/>
      <c r="AH1195" s="38"/>
      <c r="AI1195" s="38"/>
      <c r="AJ1195" s="26"/>
      <c r="AK1195" s="38"/>
      <c r="AL1195" s="38"/>
      <c r="AM1195" s="38"/>
      <c r="AN1195" s="38"/>
      <c r="AO1195" s="26"/>
      <c r="AP1195" s="38"/>
      <c r="AQ1195" s="38"/>
      <c r="AR1195" s="38"/>
      <c r="AS1195" s="38"/>
      <c r="AT1195" s="26"/>
      <c r="AU1195" s="38"/>
      <c r="AV1195" s="38"/>
      <c r="AW1195" s="38"/>
      <c r="AX1195" s="38"/>
      <c r="AY1195" s="26"/>
      <c r="AZ1195" s="38"/>
      <c r="BA1195" s="38"/>
      <c r="BB1195" s="38"/>
      <c r="BC1195" s="38"/>
      <c r="BD1195" s="26"/>
      <c r="BE1195" s="38"/>
      <c r="BF1195" s="38"/>
      <c r="BG1195" s="38"/>
      <c r="BH1195" s="38"/>
      <c r="BI1195" s="26"/>
      <c r="BJ1195" s="42">
        <v>0.0791472747624771</v>
      </c>
      <c r="BK1195" s="23">
        <v>18.28207</v>
      </c>
      <c r="BL1195" s="48">
        <f t="shared" si="25"/>
        <v>0.07866741957</v>
      </c>
      <c r="BM1195" s="62">
        <f t="shared" si="26"/>
        <v>17.81844</v>
      </c>
      <c r="BN1195" s="26"/>
      <c r="BO1195" s="42">
        <v>0.0791472747624771</v>
      </c>
      <c r="BP1195" s="23">
        <v>17.99491</v>
      </c>
      <c r="BQ1195" s="48">
        <f t="shared" si="19"/>
        <v>0.07866362498</v>
      </c>
      <c r="BR1195" s="49">
        <f t="shared" si="20"/>
        <v>17.5928</v>
      </c>
      <c r="BS1195" s="26"/>
      <c r="BT1195" s="42">
        <v>0.0767836666810393</v>
      </c>
      <c r="BU1195" s="23">
        <v>18.49501</v>
      </c>
      <c r="BV1195" s="48">
        <f t="shared" si="29"/>
        <v>0.07629816797</v>
      </c>
      <c r="BW1195" s="54">
        <f t="shared" si="30"/>
        <v>17.94396</v>
      </c>
      <c r="BX1195" s="26"/>
      <c r="BY1195" s="42">
        <v>0.0771056807011761</v>
      </c>
      <c r="BZ1195" s="23">
        <v>18.2061</v>
      </c>
      <c r="CA1195" s="48">
        <f t="shared" si="27"/>
        <v>0.07662419324</v>
      </c>
      <c r="CB1195" s="62">
        <f t="shared" si="28"/>
        <v>17.71337</v>
      </c>
      <c r="CC1195" s="7"/>
    </row>
    <row r="1196" ht="15.75" customHeight="1">
      <c r="A1196" s="1"/>
      <c r="B1196" s="38"/>
      <c r="C1196" s="38"/>
      <c r="D1196" s="38"/>
      <c r="E1196" s="38"/>
      <c r="F1196" s="26"/>
      <c r="G1196" s="38"/>
      <c r="H1196" s="38"/>
      <c r="I1196" s="38"/>
      <c r="J1196" s="38"/>
      <c r="K1196" s="26"/>
      <c r="L1196" s="38"/>
      <c r="M1196" s="38"/>
      <c r="N1196" s="38"/>
      <c r="O1196" s="38"/>
      <c r="P1196" s="26"/>
      <c r="Q1196" s="38"/>
      <c r="R1196" s="38"/>
      <c r="S1196" s="38"/>
      <c r="T1196" s="38"/>
      <c r="U1196" s="26"/>
      <c r="V1196" s="38"/>
      <c r="W1196" s="38"/>
      <c r="X1196" s="38"/>
      <c r="Y1196" s="38"/>
      <c r="Z1196" s="26"/>
      <c r="AA1196" s="38"/>
      <c r="AB1196" s="38"/>
      <c r="AC1196" s="38"/>
      <c r="AD1196" s="38"/>
      <c r="AE1196" s="26"/>
      <c r="AF1196" s="38"/>
      <c r="AG1196" s="38"/>
      <c r="AH1196" s="38"/>
      <c r="AI1196" s="38"/>
      <c r="AJ1196" s="26"/>
      <c r="AK1196" s="38"/>
      <c r="AL1196" s="38"/>
      <c r="AM1196" s="38"/>
      <c r="AN1196" s="38"/>
      <c r="AO1196" s="26"/>
      <c r="AP1196" s="38"/>
      <c r="AQ1196" s="38"/>
      <c r="AR1196" s="38"/>
      <c r="AS1196" s="38"/>
      <c r="AT1196" s="26"/>
      <c r="AU1196" s="38"/>
      <c r="AV1196" s="38"/>
      <c r="AW1196" s="38"/>
      <c r="AX1196" s="38"/>
      <c r="AY1196" s="26"/>
      <c r="AZ1196" s="38"/>
      <c r="BA1196" s="38"/>
      <c r="BB1196" s="38"/>
      <c r="BC1196" s="38"/>
      <c r="BD1196" s="26"/>
      <c r="BE1196" s="38"/>
      <c r="BF1196" s="38"/>
      <c r="BG1196" s="38"/>
      <c r="BH1196" s="38"/>
      <c r="BI1196" s="26"/>
      <c r="BJ1196" s="42">
        <v>0.0792062767984081</v>
      </c>
      <c r="BK1196" s="23">
        <v>18.28044</v>
      </c>
      <c r="BL1196" s="48">
        <f t="shared" si="25"/>
        <v>0.07872642161</v>
      </c>
      <c r="BM1196" s="62">
        <f t="shared" si="26"/>
        <v>17.81681</v>
      </c>
      <c r="BN1196" s="26"/>
      <c r="BO1196" s="42">
        <v>0.0792062767984081</v>
      </c>
      <c r="BP1196" s="23">
        <v>17.99307</v>
      </c>
      <c r="BQ1196" s="48">
        <f t="shared" si="19"/>
        <v>0.07872262702</v>
      </c>
      <c r="BR1196" s="49">
        <f t="shared" si="20"/>
        <v>17.59096</v>
      </c>
      <c r="BS1196" s="26"/>
      <c r="BT1196" s="42">
        <v>0.0768930201245477</v>
      </c>
      <c r="BU1196" s="23">
        <v>18.4967</v>
      </c>
      <c r="BV1196" s="48">
        <f t="shared" si="29"/>
        <v>0.07640752142</v>
      </c>
      <c r="BW1196" s="54">
        <f t="shared" si="30"/>
        <v>17.94565</v>
      </c>
      <c r="BX1196" s="26"/>
      <c r="BY1196" s="42">
        <v>0.0772001878872899</v>
      </c>
      <c r="BZ1196" s="23">
        <v>18.20498</v>
      </c>
      <c r="CA1196" s="48">
        <f t="shared" si="27"/>
        <v>0.07671870043</v>
      </c>
      <c r="CB1196" s="62">
        <f t="shared" si="28"/>
        <v>17.71225</v>
      </c>
      <c r="CC1196" s="7"/>
    </row>
    <row r="1197" ht="15.75" customHeight="1">
      <c r="A1197" s="1"/>
      <c r="B1197" s="38"/>
      <c r="C1197" s="38"/>
      <c r="D1197" s="38"/>
      <c r="E1197" s="38"/>
      <c r="F1197" s="26"/>
      <c r="G1197" s="38"/>
      <c r="H1197" s="38"/>
      <c r="I1197" s="38"/>
      <c r="J1197" s="38"/>
      <c r="K1197" s="26"/>
      <c r="L1197" s="38"/>
      <c r="M1197" s="38"/>
      <c r="N1197" s="38"/>
      <c r="O1197" s="38"/>
      <c r="P1197" s="26"/>
      <c r="Q1197" s="38"/>
      <c r="R1197" s="38"/>
      <c r="S1197" s="38"/>
      <c r="T1197" s="38"/>
      <c r="U1197" s="26"/>
      <c r="V1197" s="38"/>
      <c r="W1197" s="38"/>
      <c r="X1197" s="38"/>
      <c r="Y1197" s="38"/>
      <c r="Z1197" s="26"/>
      <c r="AA1197" s="38"/>
      <c r="AB1197" s="38"/>
      <c r="AC1197" s="38"/>
      <c r="AD1197" s="38"/>
      <c r="AE1197" s="26"/>
      <c r="AF1197" s="38"/>
      <c r="AG1197" s="38"/>
      <c r="AH1197" s="38"/>
      <c r="AI1197" s="38"/>
      <c r="AJ1197" s="26"/>
      <c r="AK1197" s="38"/>
      <c r="AL1197" s="38"/>
      <c r="AM1197" s="38"/>
      <c r="AN1197" s="38"/>
      <c r="AO1197" s="26"/>
      <c r="AP1197" s="38"/>
      <c r="AQ1197" s="38"/>
      <c r="AR1197" s="38"/>
      <c r="AS1197" s="38"/>
      <c r="AT1197" s="26"/>
      <c r="AU1197" s="38"/>
      <c r="AV1197" s="38"/>
      <c r="AW1197" s="38"/>
      <c r="AX1197" s="38"/>
      <c r="AY1197" s="26"/>
      <c r="AZ1197" s="38"/>
      <c r="BA1197" s="38"/>
      <c r="BB1197" s="38"/>
      <c r="BC1197" s="38"/>
      <c r="BD1197" s="26"/>
      <c r="BE1197" s="38"/>
      <c r="BF1197" s="38"/>
      <c r="BG1197" s="38"/>
      <c r="BH1197" s="38"/>
      <c r="BI1197" s="26"/>
      <c r="BJ1197" s="42">
        <v>0.0793041388854787</v>
      </c>
      <c r="BK1197" s="23">
        <v>18.28331</v>
      </c>
      <c r="BL1197" s="48">
        <f t="shared" si="25"/>
        <v>0.07882428369</v>
      </c>
      <c r="BM1197" s="62">
        <f t="shared" si="26"/>
        <v>17.81968</v>
      </c>
      <c r="BN1197" s="26"/>
      <c r="BO1197" s="42">
        <v>0.0793041388854787</v>
      </c>
      <c r="BP1197" s="23">
        <v>17.99587</v>
      </c>
      <c r="BQ1197" s="48">
        <f t="shared" si="19"/>
        <v>0.0788204891</v>
      </c>
      <c r="BR1197" s="49">
        <f t="shared" si="20"/>
        <v>17.59376</v>
      </c>
      <c r="BS1197" s="26"/>
      <c r="BT1197" s="42">
        <v>0.0769715437736387</v>
      </c>
      <c r="BU1197" s="23">
        <v>18.49733</v>
      </c>
      <c r="BV1197" s="48">
        <f t="shared" si="29"/>
        <v>0.07648604507</v>
      </c>
      <c r="BW1197" s="54">
        <f t="shared" si="30"/>
        <v>17.94628</v>
      </c>
      <c r="BX1197" s="26"/>
      <c r="BY1197" s="42">
        <v>0.0773073829278941</v>
      </c>
      <c r="BZ1197" s="23">
        <v>18.20646</v>
      </c>
      <c r="CA1197" s="48">
        <f t="shared" si="27"/>
        <v>0.07682589547</v>
      </c>
      <c r="CB1197" s="62">
        <f t="shared" si="28"/>
        <v>17.71373</v>
      </c>
      <c r="CC1197" s="7"/>
    </row>
    <row r="1198" ht="15.75" customHeight="1">
      <c r="A1198" s="1"/>
      <c r="B1198" s="38"/>
      <c r="C1198" s="38"/>
      <c r="D1198" s="38"/>
      <c r="E1198" s="38"/>
      <c r="F1198" s="26"/>
      <c r="G1198" s="38"/>
      <c r="H1198" s="38"/>
      <c r="I1198" s="38"/>
      <c r="J1198" s="38"/>
      <c r="K1198" s="26"/>
      <c r="L1198" s="38"/>
      <c r="M1198" s="38"/>
      <c r="N1198" s="38"/>
      <c r="O1198" s="38"/>
      <c r="P1198" s="26"/>
      <c r="Q1198" s="38"/>
      <c r="R1198" s="38"/>
      <c r="S1198" s="38"/>
      <c r="T1198" s="38"/>
      <c r="U1198" s="26"/>
      <c r="V1198" s="38"/>
      <c r="W1198" s="38"/>
      <c r="X1198" s="38"/>
      <c r="Y1198" s="38"/>
      <c r="Z1198" s="26"/>
      <c r="AA1198" s="38"/>
      <c r="AB1198" s="38"/>
      <c r="AC1198" s="38"/>
      <c r="AD1198" s="38"/>
      <c r="AE1198" s="26"/>
      <c r="AF1198" s="38"/>
      <c r="AG1198" s="38"/>
      <c r="AH1198" s="38"/>
      <c r="AI1198" s="38"/>
      <c r="AJ1198" s="26"/>
      <c r="AK1198" s="38"/>
      <c r="AL1198" s="38"/>
      <c r="AM1198" s="38"/>
      <c r="AN1198" s="38"/>
      <c r="AO1198" s="26"/>
      <c r="AP1198" s="38"/>
      <c r="AQ1198" s="38"/>
      <c r="AR1198" s="38"/>
      <c r="AS1198" s="38"/>
      <c r="AT1198" s="26"/>
      <c r="AU1198" s="38"/>
      <c r="AV1198" s="38"/>
      <c r="AW1198" s="38"/>
      <c r="AX1198" s="38"/>
      <c r="AY1198" s="26"/>
      <c r="AZ1198" s="38"/>
      <c r="BA1198" s="38"/>
      <c r="BB1198" s="38"/>
      <c r="BC1198" s="38"/>
      <c r="BD1198" s="26"/>
      <c r="BE1198" s="38"/>
      <c r="BF1198" s="38"/>
      <c r="BG1198" s="38"/>
      <c r="BH1198" s="38"/>
      <c r="BI1198" s="26"/>
      <c r="BJ1198" s="42">
        <v>0.0793846068585111</v>
      </c>
      <c r="BK1198" s="23">
        <v>18.28368</v>
      </c>
      <c r="BL1198" s="48">
        <f t="shared" si="25"/>
        <v>0.07890475167</v>
      </c>
      <c r="BM1198" s="62">
        <f t="shared" si="26"/>
        <v>17.82005</v>
      </c>
      <c r="BN1198" s="26"/>
      <c r="BO1198" s="42">
        <v>0.0793846068585111</v>
      </c>
      <c r="BP1198" s="23">
        <v>17.9962</v>
      </c>
      <c r="BQ1198" s="48">
        <f t="shared" si="19"/>
        <v>0.07890095708</v>
      </c>
      <c r="BR1198" s="49">
        <f t="shared" si="20"/>
        <v>17.59409</v>
      </c>
      <c r="BS1198" s="26"/>
      <c r="BT1198" s="42">
        <v>0.0770765695963338</v>
      </c>
      <c r="BU1198" s="23">
        <v>18.49604</v>
      </c>
      <c r="BV1198" s="48">
        <f t="shared" si="29"/>
        <v>0.07659107089</v>
      </c>
      <c r="BW1198" s="54">
        <f t="shared" si="30"/>
        <v>17.94499</v>
      </c>
      <c r="BX1198" s="26"/>
      <c r="BY1198" s="42">
        <v>0.0773496105345088</v>
      </c>
      <c r="BZ1198" s="23">
        <v>18.20772</v>
      </c>
      <c r="CA1198" s="48">
        <f t="shared" si="27"/>
        <v>0.07686812307</v>
      </c>
      <c r="CB1198" s="62">
        <f t="shared" si="28"/>
        <v>17.71499</v>
      </c>
      <c r="CC1198" s="7"/>
    </row>
    <row r="1199" ht="15.75" customHeight="1">
      <c r="A1199" s="1"/>
      <c r="B1199" s="38"/>
      <c r="C1199" s="38"/>
      <c r="D1199" s="38"/>
      <c r="E1199" s="38"/>
      <c r="F1199" s="26"/>
      <c r="G1199" s="38"/>
      <c r="H1199" s="38"/>
      <c r="I1199" s="38"/>
      <c r="J1199" s="38"/>
      <c r="K1199" s="26"/>
      <c r="L1199" s="38"/>
      <c r="M1199" s="38"/>
      <c r="N1199" s="38"/>
      <c r="O1199" s="38"/>
      <c r="P1199" s="26"/>
      <c r="Q1199" s="38"/>
      <c r="R1199" s="38"/>
      <c r="S1199" s="38"/>
      <c r="T1199" s="38"/>
      <c r="U1199" s="26"/>
      <c r="V1199" s="38"/>
      <c r="W1199" s="38"/>
      <c r="X1199" s="38"/>
      <c r="Y1199" s="38"/>
      <c r="Z1199" s="26"/>
      <c r="AA1199" s="38"/>
      <c r="AB1199" s="38"/>
      <c r="AC1199" s="38"/>
      <c r="AD1199" s="38"/>
      <c r="AE1199" s="26"/>
      <c r="AF1199" s="38"/>
      <c r="AG1199" s="38"/>
      <c r="AH1199" s="38"/>
      <c r="AI1199" s="38"/>
      <c r="AJ1199" s="26"/>
      <c r="AK1199" s="38"/>
      <c r="AL1199" s="38"/>
      <c r="AM1199" s="38"/>
      <c r="AN1199" s="38"/>
      <c r="AO1199" s="26"/>
      <c r="AP1199" s="38"/>
      <c r="AQ1199" s="38"/>
      <c r="AR1199" s="38"/>
      <c r="AS1199" s="38"/>
      <c r="AT1199" s="26"/>
      <c r="AU1199" s="38"/>
      <c r="AV1199" s="38"/>
      <c r="AW1199" s="38"/>
      <c r="AX1199" s="38"/>
      <c r="AY1199" s="26"/>
      <c r="AZ1199" s="38"/>
      <c r="BA1199" s="38"/>
      <c r="BB1199" s="38"/>
      <c r="BC1199" s="38"/>
      <c r="BD1199" s="26"/>
      <c r="BE1199" s="38"/>
      <c r="BF1199" s="38"/>
      <c r="BG1199" s="38"/>
      <c r="BH1199" s="38"/>
      <c r="BI1199" s="26"/>
      <c r="BJ1199" s="42">
        <v>0.0794843843463058</v>
      </c>
      <c r="BK1199" s="23">
        <v>18.28356</v>
      </c>
      <c r="BL1199" s="48">
        <f t="shared" si="25"/>
        <v>0.07900452916</v>
      </c>
      <c r="BM1199" s="62">
        <f t="shared" si="26"/>
        <v>17.81993</v>
      </c>
      <c r="BN1199" s="26"/>
      <c r="BO1199" s="42">
        <v>0.0794843843463058</v>
      </c>
      <c r="BP1199" s="23">
        <v>17.9961</v>
      </c>
      <c r="BQ1199" s="48">
        <f t="shared" si="19"/>
        <v>0.07900073457</v>
      </c>
      <c r="BR1199" s="49">
        <f t="shared" si="20"/>
        <v>17.59399</v>
      </c>
      <c r="BS1199" s="26"/>
      <c r="BT1199" s="42">
        <v>0.0771425114704749</v>
      </c>
      <c r="BU1199" s="23">
        <v>18.49815</v>
      </c>
      <c r="BV1199" s="48">
        <f t="shared" si="29"/>
        <v>0.07665701276</v>
      </c>
      <c r="BW1199" s="54">
        <f t="shared" si="30"/>
        <v>17.9471</v>
      </c>
      <c r="BX1199" s="26"/>
      <c r="BY1199" s="42">
        <v>0.0774016421135082</v>
      </c>
      <c r="BZ1199" s="23">
        <v>18.20879</v>
      </c>
      <c r="CA1199" s="48">
        <f t="shared" si="27"/>
        <v>0.07692015465</v>
      </c>
      <c r="CB1199" s="62">
        <f t="shared" si="28"/>
        <v>17.71606</v>
      </c>
      <c r="CC1199" s="7"/>
    </row>
    <row r="1200" ht="15.75" customHeight="1">
      <c r="A1200" s="1"/>
      <c r="B1200" s="38"/>
      <c r="C1200" s="38"/>
      <c r="D1200" s="38"/>
      <c r="E1200" s="38"/>
      <c r="F1200" s="26"/>
      <c r="G1200" s="38"/>
      <c r="H1200" s="38"/>
      <c r="I1200" s="38"/>
      <c r="J1200" s="38"/>
      <c r="K1200" s="26"/>
      <c r="L1200" s="38"/>
      <c r="M1200" s="38"/>
      <c r="N1200" s="38"/>
      <c r="O1200" s="38"/>
      <c r="P1200" s="26"/>
      <c r="Q1200" s="38"/>
      <c r="R1200" s="38"/>
      <c r="S1200" s="38"/>
      <c r="T1200" s="38"/>
      <c r="U1200" s="26"/>
      <c r="V1200" s="38"/>
      <c r="W1200" s="38"/>
      <c r="X1200" s="38"/>
      <c r="Y1200" s="38"/>
      <c r="Z1200" s="26"/>
      <c r="AA1200" s="38"/>
      <c r="AB1200" s="38"/>
      <c r="AC1200" s="38"/>
      <c r="AD1200" s="38"/>
      <c r="AE1200" s="26"/>
      <c r="AF1200" s="38"/>
      <c r="AG1200" s="38"/>
      <c r="AH1200" s="38"/>
      <c r="AI1200" s="38"/>
      <c r="AJ1200" s="26"/>
      <c r="AK1200" s="38"/>
      <c r="AL1200" s="38"/>
      <c r="AM1200" s="38"/>
      <c r="AN1200" s="38"/>
      <c r="AO1200" s="26"/>
      <c r="AP1200" s="38"/>
      <c r="AQ1200" s="38"/>
      <c r="AR1200" s="38"/>
      <c r="AS1200" s="38"/>
      <c r="AT1200" s="26"/>
      <c r="AU1200" s="38"/>
      <c r="AV1200" s="38"/>
      <c r="AW1200" s="38"/>
      <c r="AX1200" s="38"/>
      <c r="AY1200" s="26"/>
      <c r="AZ1200" s="38"/>
      <c r="BA1200" s="38"/>
      <c r="BB1200" s="38"/>
      <c r="BC1200" s="38"/>
      <c r="BD1200" s="26"/>
      <c r="BE1200" s="38"/>
      <c r="BF1200" s="38"/>
      <c r="BG1200" s="38"/>
      <c r="BH1200" s="38"/>
      <c r="BI1200" s="26"/>
      <c r="BJ1200" s="42">
        <v>0.0795413644173946</v>
      </c>
      <c r="BK1200" s="23">
        <v>18.28415</v>
      </c>
      <c r="BL1200" s="48">
        <f t="shared" si="25"/>
        <v>0.07906150923</v>
      </c>
      <c r="BM1200" s="62">
        <f t="shared" si="26"/>
        <v>17.82052</v>
      </c>
      <c r="BN1200" s="26"/>
      <c r="BO1200" s="42">
        <v>0.0795413644173946</v>
      </c>
      <c r="BP1200" s="23">
        <v>17.99663</v>
      </c>
      <c r="BQ1200" s="48">
        <f t="shared" si="19"/>
        <v>0.07905771464</v>
      </c>
      <c r="BR1200" s="49">
        <f t="shared" si="20"/>
        <v>17.59452</v>
      </c>
      <c r="BS1200" s="26"/>
      <c r="BT1200" s="42">
        <v>0.0772223435039379</v>
      </c>
      <c r="BU1200" s="23">
        <v>18.49853</v>
      </c>
      <c r="BV1200" s="48">
        <f t="shared" si="29"/>
        <v>0.0767368448</v>
      </c>
      <c r="BW1200" s="54">
        <f t="shared" si="30"/>
        <v>17.94748</v>
      </c>
      <c r="BX1200" s="26"/>
      <c r="BY1200" s="42">
        <v>0.0775077042838725</v>
      </c>
      <c r="BZ1200" s="23">
        <v>18.20805</v>
      </c>
      <c r="CA1200" s="48">
        <f t="shared" si="27"/>
        <v>0.07702621682</v>
      </c>
      <c r="CB1200" s="62">
        <f t="shared" si="28"/>
        <v>17.71532</v>
      </c>
      <c r="CC1200" s="7"/>
    </row>
    <row r="1201" ht="15.75" customHeight="1">
      <c r="A1201" s="1"/>
      <c r="B1201" s="38"/>
      <c r="C1201" s="38"/>
      <c r="D1201" s="38"/>
      <c r="E1201" s="38"/>
      <c r="F1201" s="26"/>
      <c r="G1201" s="38"/>
      <c r="H1201" s="38"/>
      <c r="I1201" s="38"/>
      <c r="J1201" s="38"/>
      <c r="K1201" s="26"/>
      <c r="L1201" s="38"/>
      <c r="M1201" s="38"/>
      <c r="N1201" s="38"/>
      <c r="O1201" s="38"/>
      <c r="P1201" s="26"/>
      <c r="Q1201" s="38"/>
      <c r="R1201" s="38"/>
      <c r="S1201" s="38"/>
      <c r="T1201" s="38"/>
      <c r="U1201" s="26"/>
      <c r="V1201" s="38"/>
      <c r="W1201" s="38"/>
      <c r="X1201" s="38"/>
      <c r="Y1201" s="38"/>
      <c r="Z1201" s="26"/>
      <c r="AA1201" s="38"/>
      <c r="AB1201" s="38"/>
      <c r="AC1201" s="38"/>
      <c r="AD1201" s="38"/>
      <c r="AE1201" s="26"/>
      <c r="AF1201" s="38"/>
      <c r="AG1201" s="38"/>
      <c r="AH1201" s="38"/>
      <c r="AI1201" s="38"/>
      <c r="AJ1201" s="26"/>
      <c r="AK1201" s="38"/>
      <c r="AL1201" s="38"/>
      <c r="AM1201" s="38"/>
      <c r="AN1201" s="38"/>
      <c r="AO1201" s="26"/>
      <c r="AP1201" s="38"/>
      <c r="AQ1201" s="38"/>
      <c r="AR1201" s="38"/>
      <c r="AS1201" s="38"/>
      <c r="AT1201" s="26"/>
      <c r="AU1201" s="38"/>
      <c r="AV1201" s="38"/>
      <c r="AW1201" s="38"/>
      <c r="AX1201" s="38"/>
      <c r="AY1201" s="26"/>
      <c r="AZ1201" s="38"/>
      <c r="BA1201" s="38"/>
      <c r="BB1201" s="38"/>
      <c r="BC1201" s="38"/>
      <c r="BD1201" s="26"/>
      <c r="BE1201" s="38"/>
      <c r="BF1201" s="38"/>
      <c r="BG1201" s="38"/>
      <c r="BH1201" s="38"/>
      <c r="BI1201" s="26"/>
      <c r="BJ1201" s="42">
        <v>0.0796502178737244</v>
      </c>
      <c r="BK1201" s="23">
        <v>18.28677</v>
      </c>
      <c r="BL1201" s="48">
        <f t="shared" si="25"/>
        <v>0.07917036268</v>
      </c>
      <c r="BM1201" s="62">
        <f t="shared" si="26"/>
        <v>17.82314</v>
      </c>
      <c r="BN1201" s="26"/>
      <c r="BO1201" s="42">
        <v>0.0796502178737244</v>
      </c>
      <c r="BP1201" s="23">
        <v>17.998</v>
      </c>
      <c r="BQ1201" s="48">
        <f t="shared" si="19"/>
        <v>0.07916656809</v>
      </c>
      <c r="BR1201" s="49">
        <f t="shared" si="20"/>
        <v>17.59589</v>
      </c>
      <c r="BS1201" s="26"/>
      <c r="BT1201" s="42">
        <v>0.0772718011497819</v>
      </c>
      <c r="BU1201" s="23">
        <v>18.49843</v>
      </c>
      <c r="BV1201" s="48">
        <f t="shared" si="29"/>
        <v>0.07678630244</v>
      </c>
      <c r="BW1201" s="54">
        <f t="shared" si="30"/>
        <v>17.94738</v>
      </c>
      <c r="BX1201" s="26"/>
      <c r="BY1201" s="42">
        <v>0.0776161694487858</v>
      </c>
      <c r="BZ1201" s="23">
        <v>18.2116</v>
      </c>
      <c r="CA1201" s="48">
        <f t="shared" si="27"/>
        <v>0.07713468199</v>
      </c>
      <c r="CB1201" s="62">
        <f t="shared" si="28"/>
        <v>17.71887</v>
      </c>
      <c r="CC1201" s="7"/>
    </row>
    <row r="1202" ht="15.75" customHeight="1">
      <c r="A1202" s="1"/>
      <c r="B1202" s="38"/>
      <c r="C1202" s="38"/>
      <c r="D1202" s="38"/>
      <c r="E1202" s="38"/>
      <c r="F1202" s="26"/>
      <c r="G1202" s="38"/>
      <c r="H1202" s="38"/>
      <c r="I1202" s="38"/>
      <c r="J1202" s="38"/>
      <c r="K1202" s="26"/>
      <c r="L1202" s="38"/>
      <c r="M1202" s="38"/>
      <c r="N1202" s="38"/>
      <c r="O1202" s="38"/>
      <c r="P1202" s="26"/>
      <c r="Q1202" s="38"/>
      <c r="R1202" s="38"/>
      <c r="S1202" s="38"/>
      <c r="T1202" s="38"/>
      <c r="U1202" s="26"/>
      <c r="V1202" s="38"/>
      <c r="W1202" s="38"/>
      <c r="X1202" s="38"/>
      <c r="Y1202" s="38"/>
      <c r="Z1202" s="26"/>
      <c r="AA1202" s="38"/>
      <c r="AB1202" s="38"/>
      <c r="AC1202" s="38"/>
      <c r="AD1202" s="38"/>
      <c r="AE1202" s="26"/>
      <c r="AF1202" s="38"/>
      <c r="AG1202" s="38"/>
      <c r="AH1202" s="38"/>
      <c r="AI1202" s="38"/>
      <c r="AJ1202" s="26"/>
      <c r="AK1202" s="38"/>
      <c r="AL1202" s="38"/>
      <c r="AM1202" s="38"/>
      <c r="AN1202" s="38"/>
      <c r="AO1202" s="26"/>
      <c r="AP1202" s="38"/>
      <c r="AQ1202" s="38"/>
      <c r="AR1202" s="38"/>
      <c r="AS1202" s="38"/>
      <c r="AT1202" s="26"/>
      <c r="AU1202" s="38"/>
      <c r="AV1202" s="38"/>
      <c r="AW1202" s="38"/>
      <c r="AX1202" s="38"/>
      <c r="AY1202" s="26"/>
      <c r="AZ1202" s="38"/>
      <c r="BA1202" s="38"/>
      <c r="BB1202" s="38"/>
      <c r="BC1202" s="38"/>
      <c r="BD1202" s="26"/>
      <c r="BE1202" s="38"/>
      <c r="BF1202" s="38"/>
      <c r="BG1202" s="38"/>
      <c r="BH1202" s="38"/>
      <c r="BI1202" s="26"/>
      <c r="BJ1202" s="42">
        <v>0.0797092193727478</v>
      </c>
      <c r="BK1202" s="23">
        <v>18.2847</v>
      </c>
      <c r="BL1202" s="48">
        <f t="shared" si="25"/>
        <v>0.07922936418</v>
      </c>
      <c r="BM1202" s="62">
        <f t="shared" si="26"/>
        <v>17.82107</v>
      </c>
      <c r="BN1202" s="26"/>
      <c r="BO1202" s="42">
        <v>0.0797092193727478</v>
      </c>
      <c r="BP1202" s="23">
        <v>17.99791</v>
      </c>
      <c r="BQ1202" s="48">
        <f t="shared" si="19"/>
        <v>0.07922556959</v>
      </c>
      <c r="BR1202" s="49">
        <f t="shared" si="20"/>
        <v>17.5958</v>
      </c>
      <c r="BS1202" s="26"/>
      <c r="BT1202" s="42">
        <v>0.0773927168042723</v>
      </c>
      <c r="BU1202" s="23">
        <v>18.4984</v>
      </c>
      <c r="BV1202" s="48">
        <f t="shared" si="29"/>
        <v>0.0769072181</v>
      </c>
      <c r="BW1202" s="54">
        <f t="shared" si="30"/>
        <v>17.94735</v>
      </c>
      <c r="BX1202" s="26"/>
      <c r="BY1202" s="42">
        <v>0.0777188382838416</v>
      </c>
      <c r="BZ1202" s="23">
        <v>18.21041</v>
      </c>
      <c r="CA1202" s="48">
        <f t="shared" si="27"/>
        <v>0.07723735082</v>
      </c>
      <c r="CB1202" s="62">
        <f t="shared" si="28"/>
        <v>17.71768</v>
      </c>
      <c r="CC1202" s="7"/>
    </row>
    <row r="1203" ht="15.75" customHeight="1">
      <c r="A1203" s="1"/>
      <c r="B1203" s="38"/>
      <c r="C1203" s="38"/>
      <c r="D1203" s="38"/>
      <c r="E1203" s="38"/>
      <c r="F1203" s="26"/>
      <c r="G1203" s="38"/>
      <c r="H1203" s="38"/>
      <c r="I1203" s="38"/>
      <c r="J1203" s="38"/>
      <c r="K1203" s="26"/>
      <c r="L1203" s="38"/>
      <c r="M1203" s="38"/>
      <c r="N1203" s="38"/>
      <c r="O1203" s="38"/>
      <c r="P1203" s="26"/>
      <c r="Q1203" s="38"/>
      <c r="R1203" s="38"/>
      <c r="S1203" s="38"/>
      <c r="T1203" s="38"/>
      <c r="U1203" s="26"/>
      <c r="V1203" s="38"/>
      <c r="W1203" s="38"/>
      <c r="X1203" s="38"/>
      <c r="Y1203" s="38"/>
      <c r="Z1203" s="26"/>
      <c r="AA1203" s="38"/>
      <c r="AB1203" s="38"/>
      <c r="AC1203" s="38"/>
      <c r="AD1203" s="38"/>
      <c r="AE1203" s="26"/>
      <c r="AF1203" s="38"/>
      <c r="AG1203" s="38"/>
      <c r="AH1203" s="38"/>
      <c r="AI1203" s="38"/>
      <c r="AJ1203" s="26"/>
      <c r="AK1203" s="38"/>
      <c r="AL1203" s="38"/>
      <c r="AM1203" s="38"/>
      <c r="AN1203" s="38"/>
      <c r="AO1203" s="26"/>
      <c r="AP1203" s="38"/>
      <c r="AQ1203" s="38"/>
      <c r="AR1203" s="38"/>
      <c r="AS1203" s="38"/>
      <c r="AT1203" s="26"/>
      <c r="AU1203" s="38"/>
      <c r="AV1203" s="38"/>
      <c r="AW1203" s="38"/>
      <c r="AX1203" s="38"/>
      <c r="AY1203" s="26"/>
      <c r="AZ1203" s="38"/>
      <c r="BA1203" s="38"/>
      <c r="BB1203" s="38"/>
      <c r="BC1203" s="38"/>
      <c r="BD1203" s="26"/>
      <c r="BE1203" s="38"/>
      <c r="BF1203" s="38"/>
      <c r="BG1203" s="38"/>
      <c r="BH1203" s="38"/>
      <c r="BI1203" s="26"/>
      <c r="BJ1203" s="42">
        <v>0.0798184258415988</v>
      </c>
      <c r="BK1203" s="23">
        <v>18.28715</v>
      </c>
      <c r="BL1203" s="48">
        <f t="shared" si="25"/>
        <v>0.07933857065</v>
      </c>
      <c r="BM1203" s="62">
        <f t="shared" si="26"/>
        <v>17.82352</v>
      </c>
      <c r="BN1203" s="26"/>
      <c r="BO1203" s="42">
        <v>0.0798184258415988</v>
      </c>
      <c r="BP1203" s="23">
        <v>17.99886</v>
      </c>
      <c r="BQ1203" s="48">
        <f t="shared" si="19"/>
        <v>0.07933477606</v>
      </c>
      <c r="BR1203" s="49">
        <f t="shared" si="20"/>
        <v>17.59675</v>
      </c>
      <c r="BS1203" s="26"/>
      <c r="BT1203" s="42">
        <v>0.0774055001039009</v>
      </c>
      <c r="BU1203" s="23">
        <v>18.50075</v>
      </c>
      <c r="BV1203" s="48">
        <f t="shared" si="29"/>
        <v>0.0769200014</v>
      </c>
      <c r="BW1203" s="54">
        <f t="shared" si="30"/>
        <v>17.9497</v>
      </c>
      <c r="BX1203" s="26"/>
      <c r="BY1203" s="42">
        <v>0.0777534682113625</v>
      </c>
      <c r="BZ1203" s="23">
        <v>18.21142</v>
      </c>
      <c r="CA1203" s="48">
        <f t="shared" si="27"/>
        <v>0.07727198075</v>
      </c>
      <c r="CB1203" s="62">
        <f t="shared" si="28"/>
        <v>17.71869</v>
      </c>
      <c r="CC1203" s="7"/>
    </row>
    <row r="1204" ht="15.75" customHeight="1">
      <c r="A1204" s="1"/>
      <c r="B1204" s="38"/>
      <c r="C1204" s="38"/>
      <c r="D1204" s="38"/>
      <c r="E1204" s="38"/>
      <c r="F1204" s="26"/>
      <c r="G1204" s="38"/>
      <c r="H1204" s="38"/>
      <c r="I1204" s="38"/>
      <c r="J1204" s="38"/>
      <c r="K1204" s="26"/>
      <c r="L1204" s="38"/>
      <c r="M1204" s="38"/>
      <c r="N1204" s="38"/>
      <c r="O1204" s="38"/>
      <c r="P1204" s="26"/>
      <c r="Q1204" s="38"/>
      <c r="R1204" s="38"/>
      <c r="S1204" s="38"/>
      <c r="T1204" s="38"/>
      <c r="U1204" s="26"/>
      <c r="V1204" s="38"/>
      <c r="W1204" s="38"/>
      <c r="X1204" s="38"/>
      <c r="Y1204" s="38"/>
      <c r="Z1204" s="26"/>
      <c r="AA1204" s="38"/>
      <c r="AB1204" s="38"/>
      <c r="AC1204" s="38"/>
      <c r="AD1204" s="38"/>
      <c r="AE1204" s="26"/>
      <c r="AF1204" s="38"/>
      <c r="AG1204" s="38"/>
      <c r="AH1204" s="38"/>
      <c r="AI1204" s="38"/>
      <c r="AJ1204" s="26"/>
      <c r="AK1204" s="38"/>
      <c r="AL1204" s="38"/>
      <c r="AM1204" s="38"/>
      <c r="AN1204" s="38"/>
      <c r="AO1204" s="26"/>
      <c r="AP1204" s="38"/>
      <c r="AQ1204" s="38"/>
      <c r="AR1204" s="38"/>
      <c r="AS1204" s="38"/>
      <c r="AT1204" s="26"/>
      <c r="AU1204" s="38"/>
      <c r="AV1204" s="38"/>
      <c r="AW1204" s="38"/>
      <c r="AX1204" s="38"/>
      <c r="AY1204" s="26"/>
      <c r="AZ1204" s="38"/>
      <c r="BA1204" s="38"/>
      <c r="BB1204" s="38"/>
      <c r="BC1204" s="38"/>
      <c r="BD1204" s="26"/>
      <c r="BE1204" s="38"/>
      <c r="BF1204" s="38"/>
      <c r="BG1204" s="38"/>
      <c r="BH1204" s="38"/>
      <c r="BI1204" s="26"/>
      <c r="BJ1204" s="42">
        <v>0.0798641606944648</v>
      </c>
      <c r="BK1204" s="23">
        <v>18.28856</v>
      </c>
      <c r="BL1204" s="48">
        <f t="shared" si="25"/>
        <v>0.0793843055</v>
      </c>
      <c r="BM1204" s="62">
        <f t="shared" si="26"/>
        <v>17.82493</v>
      </c>
      <c r="BN1204" s="26"/>
      <c r="BO1204" s="42">
        <v>0.0798641606944648</v>
      </c>
      <c r="BP1204" s="23">
        <v>18.00026</v>
      </c>
      <c r="BQ1204" s="48">
        <f t="shared" si="19"/>
        <v>0.07938051091</v>
      </c>
      <c r="BR1204" s="49">
        <f t="shared" si="20"/>
        <v>17.59815</v>
      </c>
      <c r="BS1204" s="26"/>
      <c r="BT1204" s="42">
        <v>0.0775658925059883</v>
      </c>
      <c r="BU1204" s="23">
        <v>18.49852</v>
      </c>
      <c r="BV1204" s="48">
        <f t="shared" si="29"/>
        <v>0.0770803938</v>
      </c>
      <c r="BW1204" s="54">
        <f t="shared" si="30"/>
        <v>17.94747</v>
      </c>
      <c r="BX1204" s="26"/>
      <c r="BY1204" s="42">
        <v>0.0778450740484196</v>
      </c>
      <c r="BZ1204" s="23">
        <v>18.21256</v>
      </c>
      <c r="CA1204" s="48">
        <f t="shared" si="27"/>
        <v>0.07736358659</v>
      </c>
      <c r="CB1204" s="62">
        <f t="shared" si="28"/>
        <v>17.71983</v>
      </c>
      <c r="CC1204" s="7"/>
    </row>
    <row r="1205" ht="15.75" customHeight="1">
      <c r="A1205" s="1"/>
      <c r="B1205" s="38"/>
      <c r="C1205" s="38"/>
      <c r="D1205" s="38"/>
      <c r="E1205" s="38"/>
      <c r="F1205" s="26"/>
      <c r="G1205" s="38"/>
      <c r="H1205" s="38"/>
      <c r="I1205" s="38"/>
      <c r="J1205" s="38"/>
      <c r="K1205" s="26"/>
      <c r="L1205" s="38"/>
      <c r="M1205" s="38"/>
      <c r="N1205" s="38"/>
      <c r="O1205" s="38"/>
      <c r="P1205" s="26"/>
      <c r="Q1205" s="38"/>
      <c r="R1205" s="38"/>
      <c r="S1205" s="38"/>
      <c r="T1205" s="38"/>
      <c r="U1205" s="26"/>
      <c r="V1205" s="38"/>
      <c r="W1205" s="38"/>
      <c r="X1205" s="38"/>
      <c r="Y1205" s="38"/>
      <c r="Z1205" s="26"/>
      <c r="AA1205" s="38"/>
      <c r="AB1205" s="38"/>
      <c r="AC1205" s="38"/>
      <c r="AD1205" s="38"/>
      <c r="AE1205" s="26"/>
      <c r="AF1205" s="38"/>
      <c r="AG1205" s="38"/>
      <c r="AH1205" s="38"/>
      <c r="AI1205" s="38"/>
      <c r="AJ1205" s="26"/>
      <c r="AK1205" s="38"/>
      <c r="AL1205" s="38"/>
      <c r="AM1205" s="38"/>
      <c r="AN1205" s="38"/>
      <c r="AO1205" s="26"/>
      <c r="AP1205" s="38"/>
      <c r="AQ1205" s="38"/>
      <c r="AR1205" s="38"/>
      <c r="AS1205" s="38"/>
      <c r="AT1205" s="26"/>
      <c r="AU1205" s="38"/>
      <c r="AV1205" s="38"/>
      <c r="AW1205" s="38"/>
      <c r="AX1205" s="38"/>
      <c r="AY1205" s="26"/>
      <c r="AZ1205" s="38"/>
      <c r="BA1205" s="38"/>
      <c r="BB1205" s="38"/>
      <c r="BC1205" s="38"/>
      <c r="BD1205" s="26"/>
      <c r="BE1205" s="38"/>
      <c r="BF1205" s="38"/>
      <c r="BG1205" s="38"/>
      <c r="BH1205" s="38"/>
      <c r="BI1205" s="26"/>
      <c r="BJ1205" s="42">
        <v>0.0799651622390603</v>
      </c>
      <c r="BK1205" s="23">
        <v>18.28808</v>
      </c>
      <c r="BL1205" s="48">
        <f t="shared" si="25"/>
        <v>0.07948530705</v>
      </c>
      <c r="BM1205" s="62">
        <f t="shared" si="26"/>
        <v>17.82445</v>
      </c>
      <c r="BN1205" s="26"/>
      <c r="BO1205" s="42">
        <v>0.0799651622390603</v>
      </c>
      <c r="BP1205" s="23">
        <v>18.00011</v>
      </c>
      <c r="BQ1205" s="48">
        <f t="shared" si="19"/>
        <v>0.07948151246</v>
      </c>
      <c r="BR1205" s="49">
        <f t="shared" si="20"/>
        <v>17.598</v>
      </c>
      <c r="BS1205" s="26"/>
      <c r="BT1205" s="42">
        <v>0.0776492720062112</v>
      </c>
      <c r="BU1205" s="23">
        <v>18.49961</v>
      </c>
      <c r="BV1205" s="48">
        <f t="shared" si="29"/>
        <v>0.0771637733</v>
      </c>
      <c r="BW1205" s="54">
        <f t="shared" si="30"/>
        <v>17.94856</v>
      </c>
      <c r="BX1205" s="26"/>
      <c r="BY1205" s="42">
        <v>0.0779774093092287</v>
      </c>
      <c r="BZ1205" s="23">
        <v>18.21184</v>
      </c>
      <c r="CA1205" s="48">
        <f t="shared" si="27"/>
        <v>0.07749592185</v>
      </c>
      <c r="CB1205" s="62">
        <f t="shared" si="28"/>
        <v>17.71911</v>
      </c>
      <c r="CC1205" s="7"/>
    </row>
    <row r="1206" ht="15.75" customHeight="1">
      <c r="A1206" s="1"/>
      <c r="B1206" s="38"/>
      <c r="C1206" s="38"/>
      <c r="D1206" s="38"/>
      <c r="E1206" s="38"/>
      <c r="F1206" s="26"/>
      <c r="G1206" s="38"/>
      <c r="H1206" s="38"/>
      <c r="I1206" s="38"/>
      <c r="J1206" s="38"/>
      <c r="K1206" s="26"/>
      <c r="L1206" s="38"/>
      <c r="M1206" s="38"/>
      <c r="N1206" s="38"/>
      <c r="O1206" s="38"/>
      <c r="P1206" s="26"/>
      <c r="Q1206" s="38"/>
      <c r="R1206" s="38"/>
      <c r="S1206" s="38"/>
      <c r="T1206" s="38"/>
      <c r="U1206" s="26"/>
      <c r="V1206" s="38"/>
      <c r="W1206" s="38"/>
      <c r="X1206" s="38"/>
      <c r="Y1206" s="38"/>
      <c r="Z1206" s="26"/>
      <c r="AA1206" s="38"/>
      <c r="AB1206" s="38"/>
      <c r="AC1206" s="38"/>
      <c r="AD1206" s="38"/>
      <c r="AE1206" s="26"/>
      <c r="AF1206" s="38"/>
      <c r="AG1206" s="38"/>
      <c r="AH1206" s="38"/>
      <c r="AI1206" s="38"/>
      <c r="AJ1206" s="26"/>
      <c r="AK1206" s="38"/>
      <c r="AL1206" s="38"/>
      <c r="AM1206" s="38"/>
      <c r="AN1206" s="38"/>
      <c r="AO1206" s="26"/>
      <c r="AP1206" s="38"/>
      <c r="AQ1206" s="38"/>
      <c r="AR1206" s="38"/>
      <c r="AS1206" s="38"/>
      <c r="AT1206" s="26"/>
      <c r="AU1206" s="38"/>
      <c r="AV1206" s="38"/>
      <c r="AW1206" s="38"/>
      <c r="AX1206" s="38"/>
      <c r="AY1206" s="26"/>
      <c r="AZ1206" s="38"/>
      <c r="BA1206" s="38"/>
      <c r="BB1206" s="38"/>
      <c r="BC1206" s="38"/>
      <c r="BD1206" s="26"/>
      <c r="BE1206" s="38"/>
      <c r="BF1206" s="38"/>
      <c r="BG1206" s="38"/>
      <c r="BH1206" s="38"/>
      <c r="BI1206" s="26"/>
      <c r="BJ1206" s="42">
        <v>0.0800563911617469</v>
      </c>
      <c r="BK1206" s="23">
        <v>18.28826</v>
      </c>
      <c r="BL1206" s="48">
        <f t="shared" si="25"/>
        <v>0.07957653597</v>
      </c>
      <c r="BM1206" s="62">
        <f t="shared" si="26"/>
        <v>17.82463</v>
      </c>
      <c r="BN1206" s="26"/>
      <c r="BO1206" s="42">
        <v>0.0800563911617469</v>
      </c>
      <c r="BP1206" s="23">
        <v>18.00027</v>
      </c>
      <c r="BQ1206" s="48">
        <f t="shared" si="19"/>
        <v>0.07957274138</v>
      </c>
      <c r="BR1206" s="49">
        <f t="shared" si="20"/>
        <v>17.59816</v>
      </c>
      <c r="BS1206" s="26"/>
      <c r="BT1206" s="42">
        <v>0.0777485104225337</v>
      </c>
      <c r="BU1206" s="23">
        <v>18.5013</v>
      </c>
      <c r="BV1206" s="48">
        <f t="shared" si="29"/>
        <v>0.07726301172</v>
      </c>
      <c r="BW1206" s="54">
        <f t="shared" si="30"/>
        <v>17.95025</v>
      </c>
      <c r="BX1206" s="26"/>
      <c r="BY1206" s="42">
        <v>0.0780364109353786</v>
      </c>
      <c r="BZ1206" s="23">
        <v>18.21346</v>
      </c>
      <c r="CA1206" s="48">
        <f t="shared" si="27"/>
        <v>0.07755492347</v>
      </c>
      <c r="CB1206" s="62">
        <f t="shared" si="28"/>
        <v>17.72073</v>
      </c>
      <c r="CC1206" s="7"/>
    </row>
    <row r="1207" ht="15.75" customHeight="1">
      <c r="A1207" s="1"/>
      <c r="B1207" s="38"/>
      <c r="C1207" s="38"/>
      <c r="D1207" s="38"/>
      <c r="E1207" s="38"/>
      <c r="F1207" s="26"/>
      <c r="G1207" s="38"/>
      <c r="H1207" s="38"/>
      <c r="I1207" s="38"/>
      <c r="J1207" s="38"/>
      <c r="K1207" s="26"/>
      <c r="L1207" s="38"/>
      <c r="M1207" s="38"/>
      <c r="N1207" s="38"/>
      <c r="O1207" s="38"/>
      <c r="P1207" s="26"/>
      <c r="Q1207" s="38"/>
      <c r="R1207" s="38"/>
      <c r="S1207" s="38"/>
      <c r="T1207" s="38"/>
      <c r="U1207" s="26"/>
      <c r="V1207" s="38"/>
      <c r="W1207" s="38"/>
      <c r="X1207" s="38"/>
      <c r="Y1207" s="38"/>
      <c r="Z1207" s="26"/>
      <c r="AA1207" s="38"/>
      <c r="AB1207" s="38"/>
      <c r="AC1207" s="38"/>
      <c r="AD1207" s="38"/>
      <c r="AE1207" s="26"/>
      <c r="AF1207" s="38"/>
      <c r="AG1207" s="38"/>
      <c r="AH1207" s="38"/>
      <c r="AI1207" s="38"/>
      <c r="AJ1207" s="26"/>
      <c r="AK1207" s="38"/>
      <c r="AL1207" s="38"/>
      <c r="AM1207" s="38"/>
      <c r="AN1207" s="38"/>
      <c r="AO1207" s="26"/>
      <c r="AP1207" s="38"/>
      <c r="AQ1207" s="38"/>
      <c r="AR1207" s="38"/>
      <c r="AS1207" s="38"/>
      <c r="AT1207" s="26"/>
      <c r="AU1207" s="38"/>
      <c r="AV1207" s="38"/>
      <c r="AW1207" s="38"/>
      <c r="AX1207" s="38"/>
      <c r="AY1207" s="26"/>
      <c r="AZ1207" s="38"/>
      <c r="BA1207" s="38"/>
      <c r="BB1207" s="38"/>
      <c r="BC1207" s="38"/>
      <c r="BD1207" s="26"/>
      <c r="BE1207" s="38"/>
      <c r="BF1207" s="38"/>
      <c r="BG1207" s="38"/>
      <c r="BH1207" s="38"/>
      <c r="BI1207" s="26"/>
      <c r="BJ1207" s="42">
        <v>0.0801185524536783</v>
      </c>
      <c r="BK1207" s="23">
        <v>18.29033</v>
      </c>
      <c r="BL1207" s="48">
        <f t="shared" si="25"/>
        <v>0.07963869726</v>
      </c>
      <c r="BM1207" s="62">
        <f t="shared" si="26"/>
        <v>17.8267</v>
      </c>
      <c r="BN1207" s="26"/>
      <c r="BO1207" s="42">
        <v>0.0801185524536783</v>
      </c>
      <c r="BP1207" s="23">
        <v>18.00267</v>
      </c>
      <c r="BQ1207" s="48">
        <f t="shared" si="19"/>
        <v>0.07963490267</v>
      </c>
      <c r="BR1207" s="49">
        <f t="shared" si="20"/>
        <v>17.60056</v>
      </c>
      <c r="BS1207" s="26"/>
      <c r="BT1207" s="42">
        <v>0.0777842083154801</v>
      </c>
      <c r="BU1207" s="23">
        <v>18.50051</v>
      </c>
      <c r="BV1207" s="48">
        <f t="shared" si="29"/>
        <v>0.07729870961</v>
      </c>
      <c r="BW1207" s="54">
        <f t="shared" si="30"/>
        <v>17.94946</v>
      </c>
      <c r="BX1207" s="26"/>
      <c r="BY1207" s="42">
        <v>0.0781141016357605</v>
      </c>
      <c r="BZ1207" s="23">
        <v>18.21586</v>
      </c>
      <c r="CA1207" s="48">
        <f t="shared" si="27"/>
        <v>0.07763261417</v>
      </c>
      <c r="CB1207" s="62">
        <f t="shared" si="28"/>
        <v>17.72313</v>
      </c>
      <c r="CC1207" s="7"/>
    </row>
    <row r="1208" ht="15.75" customHeight="1">
      <c r="A1208" s="1"/>
      <c r="B1208" s="38"/>
      <c r="C1208" s="38"/>
      <c r="D1208" s="38"/>
      <c r="E1208" s="38"/>
      <c r="F1208" s="26"/>
      <c r="G1208" s="38"/>
      <c r="H1208" s="38"/>
      <c r="I1208" s="38"/>
      <c r="J1208" s="38"/>
      <c r="K1208" s="26"/>
      <c r="L1208" s="38"/>
      <c r="M1208" s="38"/>
      <c r="N1208" s="38"/>
      <c r="O1208" s="38"/>
      <c r="P1208" s="26"/>
      <c r="Q1208" s="38"/>
      <c r="R1208" s="38"/>
      <c r="S1208" s="38"/>
      <c r="T1208" s="38"/>
      <c r="U1208" s="26"/>
      <c r="V1208" s="38"/>
      <c r="W1208" s="38"/>
      <c r="X1208" s="38"/>
      <c r="Y1208" s="38"/>
      <c r="Z1208" s="26"/>
      <c r="AA1208" s="38"/>
      <c r="AB1208" s="38"/>
      <c r="AC1208" s="38"/>
      <c r="AD1208" s="38"/>
      <c r="AE1208" s="26"/>
      <c r="AF1208" s="38"/>
      <c r="AG1208" s="38"/>
      <c r="AH1208" s="38"/>
      <c r="AI1208" s="38"/>
      <c r="AJ1208" s="26"/>
      <c r="AK1208" s="38"/>
      <c r="AL1208" s="38"/>
      <c r="AM1208" s="38"/>
      <c r="AN1208" s="38"/>
      <c r="AO1208" s="26"/>
      <c r="AP1208" s="38"/>
      <c r="AQ1208" s="38"/>
      <c r="AR1208" s="38"/>
      <c r="AS1208" s="38"/>
      <c r="AT1208" s="26"/>
      <c r="AU1208" s="38"/>
      <c r="AV1208" s="38"/>
      <c r="AW1208" s="38"/>
      <c r="AX1208" s="38"/>
      <c r="AY1208" s="26"/>
      <c r="AZ1208" s="38"/>
      <c r="BA1208" s="38"/>
      <c r="BB1208" s="38"/>
      <c r="BC1208" s="38"/>
      <c r="BD1208" s="26"/>
      <c r="BE1208" s="38"/>
      <c r="BF1208" s="38"/>
      <c r="BG1208" s="38"/>
      <c r="BH1208" s="38"/>
      <c r="BI1208" s="26"/>
      <c r="BJ1208" s="42">
        <v>0.0801961943243203</v>
      </c>
      <c r="BK1208" s="23">
        <v>18.2899</v>
      </c>
      <c r="BL1208" s="48">
        <f t="shared" si="25"/>
        <v>0.07971633913</v>
      </c>
      <c r="BM1208" s="62">
        <f t="shared" si="26"/>
        <v>17.82627</v>
      </c>
      <c r="BN1208" s="26"/>
      <c r="BO1208" s="42">
        <v>0.0801961943243203</v>
      </c>
      <c r="BP1208" s="23">
        <v>18.00325</v>
      </c>
      <c r="BQ1208" s="48">
        <f t="shared" si="19"/>
        <v>0.07971254454</v>
      </c>
      <c r="BR1208" s="49">
        <f t="shared" si="20"/>
        <v>17.60114</v>
      </c>
      <c r="BS1208" s="26"/>
      <c r="BT1208" s="42">
        <v>0.0778789552240191</v>
      </c>
      <c r="BU1208" s="23">
        <v>18.50043</v>
      </c>
      <c r="BV1208" s="48">
        <f t="shared" si="29"/>
        <v>0.07739345652</v>
      </c>
      <c r="BW1208" s="54">
        <f t="shared" si="30"/>
        <v>17.94938</v>
      </c>
      <c r="BX1208" s="26"/>
      <c r="BY1208" s="42">
        <v>0.0782218376900852</v>
      </c>
      <c r="BZ1208" s="23">
        <v>18.21335</v>
      </c>
      <c r="CA1208" s="48">
        <f t="shared" si="27"/>
        <v>0.07774035023</v>
      </c>
      <c r="CB1208" s="62">
        <f t="shared" si="28"/>
        <v>17.72062</v>
      </c>
      <c r="CC1208" s="7"/>
    </row>
    <row r="1209" ht="15.75" customHeight="1">
      <c r="A1209" s="1"/>
      <c r="B1209" s="38"/>
      <c r="C1209" s="38"/>
      <c r="D1209" s="38"/>
      <c r="E1209" s="38"/>
      <c r="F1209" s="26"/>
      <c r="G1209" s="38"/>
      <c r="H1209" s="38"/>
      <c r="I1209" s="38"/>
      <c r="J1209" s="38"/>
      <c r="K1209" s="26"/>
      <c r="L1209" s="38"/>
      <c r="M1209" s="38"/>
      <c r="N1209" s="38"/>
      <c r="O1209" s="38"/>
      <c r="P1209" s="26"/>
      <c r="Q1209" s="38"/>
      <c r="R1209" s="38"/>
      <c r="S1209" s="38"/>
      <c r="T1209" s="38"/>
      <c r="U1209" s="26"/>
      <c r="V1209" s="38"/>
      <c r="W1209" s="38"/>
      <c r="X1209" s="38"/>
      <c r="Y1209" s="38"/>
      <c r="Z1209" s="26"/>
      <c r="AA1209" s="38"/>
      <c r="AB1209" s="38"/>
      <c r="AC1209" s="38"/>
      <c r="AD1209" s="38"/>
      <c r="AE1209" s="26"/>
      <c r="AF1209" s="38"/>
      <c r="AG1209" s="38"/>
      <c r="AH1209" s="38"/>
      <c r="AI1209" s="38"/>
      <c r="AJ1209" s="26"/>
      <c r="AK1209" s="38"/>
      <c r="AL1209" s="38"/>
      <c r="AM1209" s="38"/>
      <c r="AN1209" s="38"/>
      <c r="AO1209" s="26"/>
      <c r="AP1209" s="38"/>
      <c r="AQ1209" s="38"/>
      <c r="AR1209" s="38"/>
      <c r="AS1209" s="38"/>
      <c r="AT1209" s="26"/>
      <c r="AU1209" s="38"/>
      <c r="AV1209" s="38"/>
      <c r="AW1209" s="38"/>
      <c r="AX1209" s="38"/>
      <c r="AY1209" s="26"/>
      <c r="AZ1209" s="38"/>
      <c r="BA1209" s="38"/>
      <c r="BB1209" s="38"/>
      <c r="BC1209" s="38"/>
      <c r="BD1209" s="26"/>
      <c r="BE1209" s="38"/>
      <c r="BF1209" s="38"/>
      <c r="BG1209" s="38"/>
      <c r="BH1209" s="38"/>
      <c r="BI1209" s="26"/>
      <c r="BJ1209" s="42">
        <v>0.080287254682597</v>
      </c>
      <c r="BK1209" s="23">
        <v>18.29074</v>
      </c>
      <c r="BL1209" s="48">
        <f t="shared" si="25"/>
        <v>0.07980739949</v>
      </c>
      <c r="BM1209" s="62">
        <f t="shared" si="26"/>
        <v>17.82711</v>
      </c>
      <c r="BN1209" s="26"/>
      <c r="BO1209" s="42">
        <v>0.080287254682597</v>
      </c>
      <c r="BP1209" s="23">
        <v>18.00237</v>
      </c>
      <c r="BQ1209" s="48">
        <f t="shared" si="19"/>
        <v>0.0798036049</v>
      </c>
      <c r="BR1209" s="49">
        <f t="shared" si="20"/>
        <v>17.60026</v>
      </c>
      <c r="BS1209" s="26"/>
      <c r="BT1209" s="42">
        <v>0.077921539334153</v>
      </c>
      <c r="BU1209" s="23">
        <v>18.5034</v>
      </c>
      <c r="BV1209" s="48">
        <f t="shared" si="29"/>
        <v>0.07743604063</v>
      </c>
      <c r="BW1209" s="54">
        <f t="shared" si="30"/>
        <v>17.95235</v>
      </c>
      <c r="BX1209" s="26"/>
      <c r="BY1209" s="42">
        <v>0.0782710648170282</v>
      </c>
      <c r="BZ1209" s="23">
        <v>18.21659</v>
      </c>
      <c r="CA1209" s="48">
        <f t="shared" si="27"/>
        <v>0.07778957736</v>
      </c>
      <c r="CB1209" s="62">
        <f t="shared" si="28"/>
        <v>17.72386</v>
      </c>
      <c r="CC1209" s="7"/>
    </row>
    <row r="1210" ht="15.75" customHeight="1">
      <c r="A1210" s="1"/>
      <c r="B1210" s="38"/>
      <c r="C1210" s="38"/>
      <c r="D1210" s="38"/>
      <c r="E1210" s="38"/>
      <c r="F1210" s="26"/>
      <c r="G1210" s="38"/>
      <c r="H1210" s="38"/>
      <c r="I1210" s="38"/>
      <c r="J1210" s="38"/>
      <c r="K1210" s="26"/>
      <c r="L1210" s="38"/>
      <c r="M1210" s="38"/>
      <c r="N1210" s="38"/>
      <c r="O1210" s="38"/>
      <c r="P1210" s="26"/>
      <c r="Q1210" s="38"/>
      <c r="R1210" s="38"/>
      <c r="S1210" s="38"/>
      <c r="T1210" s="38"/>
      <c r="U1210" s="26"/>
      <c r="V1210" s="38"/>
      <c r="W1210" s="38"/>
      <c r="X1210" s="38"/>
      <c r="Y1210" s="38"/>
      <c r="Z1210" s="26"/>
      <c r="AA1210" s="38"/>
      <c r="AB1210" s="38"/>
      <c r="AC1210" s="38"/>
      <c r="AD1210" s="38"/>
      <c r="AE1210" s="26"/>
      <c r="AF1210" s="38"/>
      <c r="AG1210" s="38"/>
      <c r="AH1210" s="38"/>
      <c r="AI1210" s="38"/>
      <c r="AJ1210" s="26"/>
      <c r="AK1210" s="38"/>
      <c r="AL1210" s="38"/>
      <c r="AM1210" s="38"/>
      <c r="AN1210" s="38"/>
      <c r="AO1210" s="26"/>
      <c r="AP1210" s="38"/>
      <c r="AQ1210" s="38"/>
      <c r="AR1210" s="38"/>
      <c r="AS1210" s="38"/>
      <c r="AT1210" s="26"/>
      <c r="AU1210" s="38"/>
      <c r="AV1210" s="38"/>
      <c r="AW1210" s="38"/>
      <c r="AX1210" s="38"/>
      <c r="AY1210" s="26"/>
      <c r="AZ1210" s="38"/>
      <c r="BA1210" s="38"/>
      <c r="BB1210" s="38"/>
      <c r="BC1210" s="38"/>
      <c r="BD1210" s="26"/>
      <c r="BE1210" s="38"/>
      <c r="BF1210" s="38"/>
      <c r="BG1210" s="38"/>
      <c r="BH1210" s="38"/>
      <c r="BI1210" s="26"/>
      <c r="BJ1210" s="42">
        <v>0.080353075324094</v>
      </c>
      <c r="BK1210" s="23">
        <v>18.29187</v>
      </c>
      <c r="BL1210" s="48">
        <f t="shared" si="25"/>
        <v>0.07987322013</v>
      </c>
      <c r="BM1210" s="62">
        <f t="shared" si="26"/>
        <v>17.82824</v>
      </c>
      <c r="BN1210" s="26"/>
      <c r="BO1210" s="42">
        <v>0.080353075324094</v>
      </c>
      <c r="BP1210" s="23">
        <v>18.00426</v>
      </c>
      <c r="BQ1210" s="48">
        <f t="shared" si="19"/>
        <v>0.07986942554</v>
      </c>
      <c r="BR1210" s="49">
        <f t="shared" si="20"/>
        <v>17.60215</v>
      </c>
      <c r="BS1210" s="26"/>
      <c r="BT1210" s="42">
        <v>0.0780338040623072</v>
      </c>
      <c r="BU1210" s="23">
        <v>18.50185</v>
      </c>
      <c r="BV1210" s="48">
        <f t="shared" si="29"/>
        <v>0.07754830536</v>
      </c>
      <c r="BW1210" s="54">
        <f t="shared" si="30"/>
        <v>17.9508</v>
      </c>
      <c r="BX1210" s="26"/>
      <c r="BY1210" s="42">
        <v>0.0783322753983329</v>
      </c>
      <c r="BZ1210" s="23">
        <v>18.21621</v>
      </c>
      <c r="CA1210" s="48">
        <f t="shared" si="27"/>
        <v>0.07785078794</v>
      </c>
      <c r="CB1210" s="62">
        <f t="shared" si="28"/>
        <v>17.72348</v>
      </c>
      <c r="CC1210" s="7"/>
    </row>
    <row r="1211" ht="15.75" customHeight="1">
      <c r="A1211" s="1"/>
      <c r="B1211" s="38"/>
      <c r="C1211" s="38"/>
      <c r="D1211" s="38"/>
      <c r="E1211" s="38"/>
      <c r="F1211" s="26"/>
      <c r="G1211" s="38"/>
      <c r="H1211" s="38"/>
      <c r="I1211" s="38"/>
      <c r="J1211" s="38"/>
      <c r="K1211" s="26"/>
      <c r="L1211" s="38"/>
      <c r="M1211" s="38"/>
      <c r="N1211" s="38"/>
      <c r="O1211" s="38"/>
      <c r="P1211" s="26"/>
      <c r="Q1211" s="38"/>
      <c r="R1211" s="38"/>
      <c r="S1211" s="38"/>
      <c r="T1211" s="38"/>
      <c r="U1211" s="26"/>
      <c r="V1211" s="38"/>
      <c r="W1211" s="38"/>
      <c r="X1211" s="38"/>
      <c r="Y1211" s="38"/>
      <c r="Z1211" s="26"/>
      <c r="AA1211" s="38"/>
      <c r="AB1211" s="38"/>
      <c r="AC1211" s="38"/>
      <c r="AD1211" s="38"/>
      <c r="AE1211" s="26"/>
      <c r="AF1211" s="38"/>
      <c r="AG1211" s="38"/>
      <c r="AH1211" s="38"/>
      <c r="AI1211" s="38"/>
      <c r="AJ1211" s="26"/>
      <c r="AK1211" s="38"/>
      <c r="AL1211" s="38"/>
      <c r="AM1211" s="38"/>
      <c r="AN1211" s="38"/>
      <c r="AO1211" s="26"/>
      <c r="AP1211" s="38"/>
      <c r="AQ1211" s="38"/>
      <c r="AR1211" s="38"/>
      <c r="AS1211" s="38"/>
      <c r="AT1211" s="26"/>
      <c r="AU1211" s="38"/>
      <c r="AV1211" s="38"/>
      <c r="AW1211" s="38"/>
      <c r="AX1211" s="38"/>
      <c r="AY1211" s="26"/>
      <c r="AZ1211" s="38"/>
      <c r="BA1211" s="38"/>
      <c r="BB1211" s="38"/>
      <c r="BC1211" s="38"/>
      <c r="BD1211" s="26"/>
      <c r="BE1211" s="38"/>
      <c r="BF1211" s="38"/>
      <c r="BG1211" s="38"/>
      <c r="BH1211" s="38"/>
      <c r="BI1211" s="26"/>
      <c r="BJ1211" s="42">
        <v>0.0804822293742871</v>
      </c>
      <c r="BK1211" s="23">
        <v>18.29148</v>
      </c>
      <c r="BL1211" s="48">
        <f t="shared" si="25"/>
        <v>0.08000237418</v>
      </c>
      <c r="BM1211" s="62">
        <f t="shared" si="26"/>
        <v>17.82785</v>
      </c>
      <c r="BN1211" s="26"/>
      <c r="BO1211" s="42">
        <v>0.0804822293742871</v>
      </c>
      <c r="BP1211" s="23">
        <v>18.00512</v>
      </c>
      <c r="BQ1211" s="48">
        <f t="shared" si="19"/>
        <v>0.07999857959</v>
      </c>
      <c r="BR1211" s="49">
        <f t="shared" si="20"/>
        <v>17.60301</v>
      </c>
      <c r="BS1211" s="26"/>
      <c r="BT1211" s="42">
        <v>0.0781316318412526</v>
      </c>
      <c r="BU1211" s="23">
        <v>18.50321</v>
      </c>
      <c r="BV1211" s="48">
        <f t="shared" si="29"/>
        <v>0.07764613313</v>
      </c>
      <c r="BW1211" s="54">
        <f t="shared" si="30"/>
        <v>17.95216</v>
      </c>
      <c r="BX1211" s="26"/>
      <c r="BY1211" s="42">
        <v>0.0784291589751271</v>
      </c>
      <c r="BZ1211" s="23">
        <v>18.21581</v>
      </c>
      <c r="CA1211" s="48">
        <f t="shared" si="27"/>
        <v>0.07794767151</v>
      </c>
      <c r="CB1211" s="62">
        <f t="shared" si="28"/>
        <v>17.72308</v>
      </c>
      <c r="CC1211" s="7"/>
    </row>
    <row r="1212" ht="15.75" customHeight="1">
      <c r="A1212" s="1"/>
      <c r="B1212" s="38"/>
      <c r="C1212" s="38"/>
      <c r="D1212" s="38"/>
      <c r="E1212" s="38"/>
      <c r="F1212" s="26"/>
      <c r="G1212" s="38"/>
      <c r="H1212" s="38"/>
      <c r="I1212" s="38"/>
      <c r="J1212" s="38"/>
      <c r="K1212" s="26"/>
      <c r="L1212" s="38"/>
      <c r="M1212" s="38"/>
      <c r="N1212" s="38"/>
      <c r="O1212" s="38"/>
      <c r="P1212" s="26"/>
      <c r="Q1212" s="38"/>
      <c r="R1212" s="38"/>
      <c r="S1212" s="38"/>
      <c r="T1212" s="38"/>
      <c r="U1212" s="26"/>
      <c r="V1212" s="38"/>
      <c r="W1212" s="38"/>
      <c r="X1212" s="38"/>
      <c r="Y1212" s="38"/>
      <c r="Z1212" s="26"/>
      <c r="AA1212" s="38"/>
      <c r="AB1212" s="38"/>
      <c r="AC1212" s="38"/>
      <c r="AD1212" s="38"/>
      <c r="AE1212" s="26"/>
      <c r="AF1212" s="38"/>
      <c r="AG1212" s="38"/>
      <c r="AH1212" s="38"/>
      <c r="AI1212" s="38"/>
      <c r="AJ1212" s="26"/>
      <c r="AK1212" s="38"/>
      <c r="AL1212" s="38"/>
      <c r="AM1212" s="38"/>
      <c r="AN1212" s="38"/>
      <c r="AO1212" s="26"/>
      <c r="AP1212" s="38"/>
      <c r="AQ1212" s="38"/>
      <c r="AR1212" s="38"/>
      <c r="AS1212" s="38"/>
      <c r="AT1212" s="26"/>
      <c r="AU1212" s="38"/>
      <c r="AV1212" s="38"/>
      <c r="AW1212" s="38"/>
      <c r="AX1212" s="38"/>
      <c r="AY1212" s="26"/>
      <c r="AZ1212" s="38"/>
      <c r="BA1212" s="38"/>
      <c r="BB1212" s="38"/>
      <c r="BC1212" s="38"/>
      <c r="BD1212" s="26"/>
      <c r="BE1212" s="38"/>
      <c r="BF1212" s="38"/>
      <c r="BG1212" s="38"/>
      <c r="BH1212" s="38"/>
      <c r="BI1212" s="26"/>
      <c r="BJ1212" s="42">
        <v>0.0805427678532546</v>
      </c>
      <c r="BK1212" s="23">
        <v>18.29188</v>
      </c>
      <c r="BL1212" s="48">
        <f t="shared" si="25"/>
        <v>0.08006291266</v>
      </c>
      <c r="BM1212" s="62">
        <f t="shared" si="26"/>
        <v>17.82825</v>
      </c>
      <c r="BN1212" s="26"/>
      <c r="BO1212" s="42">
        <v>0.0805427678532546</v>
      </c>
      <c r="BP1212" s="23">
        <v>18.00355</v>
      </c>
      <c r="BQ1212" s="48">
        <f t="shared" si="19"/>
        <v>0.08005911807</v>
      </c>
      <c r="BR1212" s="49">
        <f t="shared" si="20"/>
        <v>17.60144</v>
      </c>
      <c r="BS1212" s="26"/>
      <c r="BT1212" s="42">
        <v>0.0781672648411138</v>
      </c>
      <c r="BU1212" s="23">
        <v>18.5047</v>
      </c>
      <c r="BV1212" s="48">
        <f t="shared" si="29"/>
        <v>0.07768176613</v>
      </c>
      <c r="BW1212" s="54">
        <f t="shared" si="30"/>
        <v>17.95365</v>
      </c>
      <c r="BX1212" s="26"/>
      <c r="BY1212" s="42">
        <v>0.0785548987963052</v>
      </c>
      <c r="BZ1212" s="23">
        <v>18.21853</v>
      </c>
      <c r="CA1212" s="48">
        <f t="shared" si="27"/>
        <v>0.07807341133</v>
      </c>
      <c r="CB1212" s="62">
        <f t="shared" si="28"/>
        <v>17.7258</v>
      </c>
      <c r="CC1212" s="7"/>
    </row>
    <row r="1213" ht="15.75" customHeight="1">
      <c r="A1213" s="1"/>
      <c r="B1213" s="38"/>
      <c r="C1213" s="38"/>
      <c r="D1213" s="38"/>
      <c r="E1213" s="38"/>
      <c r="F1213" s="26"/>
      <c r="G1213" s="38"/>
      <c r="H1213" s="38"/>
      <c r="I1213" s="38"/>
      <c r="J1213" s="38"/>
      <c r="K1213" s="26"/>
      <c r="L1213" s="38"/>
      <c r="M1213" s="38"/>
      <c r="N1213" s="38"/>
      <c r="O1213" s="38"/>
      <c r="P1213" s="26"/>
      <c r="Q1213" s="38"/>
      <c r="R1213" s="38"/>
      <c r="S1213" s="38"/>
      <c r="T1213" s="38"/>
      <c r="U1213" s="26"/>
      <c r="V1213" s="38"/>
      <c r="W1213" s="38"/>
      <c r="X1213" s="38"/>
      <c r="Y1213" s="38"/>
      <c r="Z1213" s="26"/>
      <c r="AA1213" s="38"/>
      <c r="AB1213" s="38"/>
      <c r="AC1213" s="38"/>
      <c r="AD1213" s="38"/>
      <c r="AE1213" s="26"/>
      <c r="AF1213" s="38"/>
      <c r="AG1213" s="38"/>
      <c r="AH1213" s="38"/>
      <c r="AI1213" s="38"/>
      <c r="AJ1213" s="26"/>
      <c r="AK1213" s="38"/>
      <c r="AL1213" s="38"/>
      <c r="AM1213" s="38"/>
      <c r="AN1213" s="38"/>
      <c r="AO1213" s="26"/>
      <c r="AP1213" s="38"/>
      <c r="AQ1213" s="38"/>
      <c r="AR1213" s="38"/>
      <c r="AS1213" s="38"/>
      <c r="AT1213" s="26"/>
      <c r="AU1213" s="38"/>
      <c r="AV1213" s="38"/>
      <c r="AW1213" s="38"/>
      <c r="AX1213" s="38"/>
      <c r="AY1213" s="26"/>
      <c r="AZ1213" s="38"/>
      <c r="BA1213" s="38"/>
      <c r="BB1213" s="38"/>
      <c r="BC1213" s="38"/>
      <c r="BD1213" s="26"/>
      <c r="BE1213" s="38"/>
      <c r="BF1213" s="38"/>
      <c r="BG1213" s="38"/>
      <c r="BH1213" s="38"/>
      <c r="BI1213" s="26"/>
      <c r="BJ1213" s="42">
        <v>0.08063314328121</v>
      </c>
      <c r="BK1213" s="23">
        <v>18.29438</v>
      </c>
      <c r="BL1213" s="48">
        <f t="shared" si="25"/>
        <v>0.08015328809</v>
      </c>
      <c r="BM1213" s="62">
        <f t="shared" si="26"/>
        <v>17.83075</v>
      </c>
      <c r="BN1213" s="26"/>
      <c r="BO1213" s="42">
        <v>0.08063314328121</v>
      </c>
      <c r="BP1213" s="23">
        <v>18.00601</v>
      </c>
      <c r="BQ1213" s="48">
        <f t="shared" si="19"/>
        <v>0.0801494935</v>
      </c>
      <c r="BR1213" s="49">
        <f t="shared" si="20"/>
        <v>17.6039</v>
      </c>
      <c r="BS1213" s="26"/>
      <c r="BT1213" s="42">
        <v>0.0784324396702443</v>
      </c>
      <c r="BU1213" s="23">
        <v>18.50329</v>
      </c>
      <c r="BV1213" s="48">
        <f t="shared" si="29"/>
        <v>0.07794694096</v>
      </c>
      <c r="BW1213" s="54">
        <f t="shared" si="30"/>
        <v>17.95224</v>
      </c>
      <c r="BX1213" s="26"/>
      <c r="BY1213" s="42">
        <v>0.0786575579791096</v>
      </c>
      <c r="BZ1213" s="23">
        <v>18.21855</v>
      </c>
      <c r="CA1213" s="48">
        <f t="shared" si="27"/>
        <v>0.07817607052</v>
      </c>
      <c r="CB1213" s="62">
        <f t="shared" si="28"/>
        <v>17.72582</v>
      </c>
      <c r="CC1213" s="7"/>
    </row>
    <row r="1214" ht="15.75" customHeight="1">
      <c r="A1214" s="1"/>
      <c r="B1214" s="38"/>
      <c r="C1214" s="38"/>
      <c r="D1214" s="38"/>
      <c r="E1214" s="38"/>
      <c r="F1214" s="26"/>
      <c r="G1214" s="38"/>
      <c r="H1214" s="38"/>
      <c r="I1214" s="38"/>
      <c r="J1214" s="38"/>
      <c r="K1214" s="26"/>
      <c r="L1214" s="38"/>
      <c r="M1214" s="38"/>
      <c r="N1214" s="38"/>
      <c r="O1214" s="38"/>
      <c r="P1214" s="26"/>
      <c r="Q1214" s="38"/>
      <c r="R1214" s="38"/>
      <c r="S1214" s="38"/>
      <c r="T1214" s="38"/>
      <c r="U1214" s="26"/>
      <c r="V1214" s="38"/>
      <c r="W1214" s="38"/>
      <c r="X1214" s="38"/>
      <c r="Y1214" s="38"/>
      <c r="Z1214" s="26"/>
      <c r="AA1214" s="38"/>
      <c r="AB1214" s="38"/>
      <c r="AC1214" s="38"/>
      <c r="AD1214" s="38"/>
      <c r="AE1214" s="26"/>
      <c r="AF1214" s="38"/>
      <c r="AG1214" s="38"/>
      <c r="AH1214" s="38"/>
      <c r="AI1214" s="38"/>
      <c r="AJ1214" s="26"/>
      <c r="AK1214" s="38"/>
      <c r="AL1214" s="38"/>
      <c r="AM1214" s="38"/>
      <c r="AN1214" s="38"/>
      <c r="AO1214" s="26"/>
      <c r="AP1214" s="38"/>
      <c r="AQ1214" s="38"/>
      <c r="AR1214" s="38"/>
      <c r="AS1214" s="38"/>
      <c r="AT1214" s="26"/>
      <c r="AU1214" s="38"/>
      <c r="AV1214" s="38"/>
      <c r="AW1214" s="38"/>
      <c r="AX1214" s="38"/>
      <c r="AY1214" s="26"/>
      <c r="AZ1214" s="38"/>
      <c r="BA1214" s="38"/>
      <c r="BB1214" s="38"/>
      <c r="BC1214" s="38"/>
      <c r="BD1214" s="26"/>
      <c r="BE1214" s="38"/>
      <c r="BF1214" s="38"/>
      <c r="BG1214" s="38"/>
      <c r="BH1214" s="38"/>
      <c r="BI1214" s="26"/>
      <c r="BJ1214" s="42">
        <v>0.0807449144632559</v>
      </c>
      <c r="BK1214" s="23">
        <v>18.29249</v>
      </c>
      <c r="BL1214" s="48">
        <f t="shared" si="25"/>
        <v>0.08026505927</v>
      </c>
      <c r="BM1214" s="62">
        <f t="shared" si="26"/>
        <v>17.82886</v>
      </c>
      <c r="BN1214" s="26"/>
      <c r="BO1214" s="42">
        <v>0.0807449144632559</v>
      </c>
      <c r="BP1214" s="23">
        <v>18.00662</v>
      </c>
      <c r="BQ1214" s="48">
        <f t="shared" si="19"/>
        <v>0.08026126468</v>
      </c>
      <c r="BR1214" s="49">
        <f t="shared" si="20"/>
        <v>17.60451</v>
      </c>
      <c r="BS1214" s="26"/>
      <c r="BT1214" s="42">
        <v>0.078384313202543</v>
      </c>
      <c r="BU1214" s="23">
        <v>18.50397</v>
      </c>
      <c r="BV1214" s="48">
        <f t="shared" si="29"/>
        <v>0.0778988145</v>
      </c>
      <c r="BW1214" s="54">
        <f t="shared" si="30"/>
        <v>17.95292</v>
      </c>
      <c r="BX1214" s="26"/>
      <c r="BY1214" s="42">
        <v>0.0787192470111908</v>
      </c>
      <c r="BZ1214" s="23">
        <v>18.21784</v>
      </c>
      <c r="CA1214" s="48">
        <f t="shared" si="27"/>
        <v>0.07823775955</v>
      </c>
      <c r="CB1214" s="62">
        <f t="shared" si="28"/>
        <v>17.72511</v>
      </c>
      <c r="CC1214" s="7"/>
    </row>
    <row r="1215" ht="15.75" customHeight="1">
      <c r="A1215" s="1"/>
      <c r="B1215" s="38"/>
      <c r="C1215" s="38"/>
      <c r="D1215" s="38"/>
      <c r="E1215" s="38"/>
      <c r="F1215" s="26"/>
      <c r="G1215" s="38"/>
      <c r="H1215" s="38"/>
      <c r="I1215" s="38"/>
      <c r="J1215" s="38"/>
      <c r="K1215" s="26"/>
      <c r="L1215" s="38"/>
      <c r="M1215" s="38"/>
      <c r="N1215" s="38"/>
      <c r="O1215" s="38"/>
      <c r="P1215" s="26"/>
      <c r="Q1215" s="38"/>
      <c r="R1215" s="38"/>
      <c r="S1215" s="38"/>
      <c r="T1215" s="38"/>
      <c r="U1215" s="26"/>
      <c r="V1215" s="38"/>
      <c r="W1215" s="38"/>
      <c r="X1215" s="38"/>
      <c r="Y1215" s="38"/>
      <c r="Z1215" s="26"/>
      <c r="AA1215" s="38"/>
      <c r="AB1215" s="38"/>
      <c r="AC1215" s="38"/>
      <c r="AD1215" s="38"/>
      <c r="AE1215" s="26"/>
      <c r="AF1215" s="38"/>
      <c r="AG1215" s="38"/>
      <c r="AH1215" s="38"/>
      <c r="AI1215" s="38"/>
      <c r="AJ1215" s="26"/>
      <c r="AK1215" s="38"/>
      <c r="AL1215" s="38"/>
      <c r="AM1215" s="38"/>
      <c r="AN1215" s="38"/>
      <c r="AO1215" s="26"/>
      <c r="AP1215" s="38"/>
      <c r="AQ1215" s="38"/>
      <c r="AR1215" s="38"/>
      <c r="AS1215" s="38"/>
      <c r="AT1215" s="26"/>
      <c r="AU1215" s="38"/>
      <c r="AV1215" s="38"/>
      <c r="AW1215" s="38"/>
      <c r="AX1215" s="38"/>
      <c r="AY1215" s="26"/>
      <c r="AZ1215" s="38"/>
      <c r="BA1215" s="38"/>
      <c r="BB1215" s="38"/>
      <c r="BC1215" s="38"/>
      <c r="BD1215" s="26"/>
      <c r="BE1215" s="38"/>
      <c r="BF1215" s="38"/>
      <c r="BG1215" s="38"/>
      <c r="BH1215" s="38"/>
      <c r="BI1215" s="26"/>
      <c r="BJ1215" s="42">
        <v>0.0808068822407106</v>
      </c>
      <c r="BK1215" s="23">
        <v>18.29386</v>
      </c>
      <c r="BL1215" s="48">
        <f t="shared" si="25"/>
        <v>0.08032702705</v>
      </c>
      <c r="BM1215" s="62">
        <f t="shared" si="26"/>
        <v>17.83023</v>
      </c>
      <c r="BN1215" s="26"/>
      <c r="BO1215" s="42">
        <v>0.0808068822407106</v>
      </c>
      <c r="BP1215" s="23">
        <v>18.00565</v>
      </c>
      <c r="BQ1215" s="48">
        <f t="shared" si="19"/>
        <v>0.08032323246</v>
      </c>
      <c r="BR1215" s="49">
        <f t="shared" si="20"/>
        <v>17.60354</v>
      </c>
      <c r="BS1215" s="26"/>
      <c r="BT1215" s="42">
        <v>0.0784760021727808</v>
      </c>
      <c r="BU1215" s="23">
        <v>18.50519</v>
      </c>
      <c r="BV1215" s="48">
        <f t="shared" si="29"/>
        <v>0.07799050347</v>
      </c>
      <c r="BW1215" s="54">
        <f t="shared" si="30"/>
        <v>17.95414</v>
      </c>
      <c r="BX1215" s="26"/>
      <c r="BY1215" s="42">
        <v>0.0787816376004487</v>
      </c>
      <c r="BZ1215" s="23">
        <v>18.22071</v>
      </c>
      <c r="CA1215" s="48">
        <f t="shared" si="27"/>
        <v>0.07830015014</v>
      </c>
      <c r="CB1215" s="62">
        <f t="shared" si="28"/>
        <v>17.72798</v>
      </c>
      <c r="CC1215" s="7"/>
    </row>
    <row r="1216" ht="15.75" customHeight="1">
      <c r="A1216" s="1"/>
      <c r="B1216" s="38"/>
      <c r="C1216" s="38"/>
      <c r="D1216" s="38"/>
      <c r="E1216" s="38"/>
      <c r="F1216" s="26"/>
      <c r="G1216" s="38"/>
      <c r="H1216" s="38"/>
      <c r="I1216" s="38"/>
      <c r="J1216" s="38"/>
      <c r="K1216" s="26"/>
      <c r="L1216" s="38"/>
      <c r="M1216" s="38"/>
      <c r="N1216" s="38"/>
      <c r="O1216" s="38"/>
      <c r="P1216" s="26"/>
      <c r="Q1216" s="38"/>
      <c r="R1216" s="38"/>
      <c r="S1216" s="38"/>
      <c r="T1216" s="38"/>
      <c r="U1216" s="26"/>
      <c r="V1216" s="38"/>
      <c r="W1216" s="38"/>
      <c r="X1216" s="38"/>
      <c r="Y1216" s="38"/>
      <c r="Z1216" s="26"/>
      <c r="AA1216" s="38"/>
      <c r="AB1216" s="38"/>
      <c r="AC1216" s="38"/>
      <c r="AD1216" s="38"/>
      <c r="AE1216" s="26"/>
      <c r="AF1216" s="38"/>
      <c r="AG1216" s="38"/>
      <c r="AH1216" s="38"/>
      <c r="AI1216" s="38"/>
      <c r="AJ1216" s="26"/>
      <c r="AK1216" s="38"/>
      <c r="AL1216" s="38"/>
      <c r="AM1216" s="38"/>
      <c r="AN1216" s="38"/>
      <c r="AO1216" s="26"/>
      <c r="AP1216" s="38"/>
      <c r="AQ1216" s="38"/>
      <c r="AR1216" s="38"/>
      <c r="AS1216" s="38"/>
      <c r="AT1216" s="26"/>
      <c r="AU1216" s="38"/>
      <c r="AV1216" s="38"/>
      <c r="AW1216" s="38"/>
      <c r="AX1216" s="38"/>
      <c r="AY1216" s="26"/>
      <c r="AZ1216" s="38"/>
      <c r="BA1216" s="38"/>
      <c r="BB1216" s="38"/>
      <c r="BC1216" s="38"/>
      <c r="BD1216" s="26"/>
      <c r="BE1216" s="38"/>
      <c r="BF1216" s="38"/>
      <c r="BG1216" s="38"/>
      <c r="BH1216" s="38"/>
      <c r="BI1216" s="26"/>
      <c r="BJ1216" s="42">
        <v>0.0809001116227217</v>
      </c>
      <c r="BK1216" s="23">
        <v>18.29546</v>
      </c>
      <c r="BL1216" s="48">
        <f t="shared" si="25"/>
        <v>0.08042025643</v>
      </c>
      <c r="BM1216" s="62">
        <f t="shared" si="26"/>
        <v>17.83183</v>
      </c>
      <c r="BN1216" s="26"/>
      <c r="BO1216" s="42">
        <v>0.0809001116227217</v>
      </c>
      <c r="BP1216" s="23">
        <v>18.00787</v>
      </c>
      <c r="BQ1216" s="48">
        <f t="shared" si="19"/>
        <v>0.08041646184</v>
      </c>
      <c r="BR1216" s="49">
        <f t="shared" si="20"/>
        <v>17.60576</v>
      </c>
      <c r="BS1216" s="26"/>
      <c r="BT1216" s="42">
        <v>0.0785559998346295</v>
      </c>
      <c r="BU1216" s="23">
        <v>18.5064</v>
      </c>
      <c r="BV1216" s="48">
        <f t="shared" si="29"/>
        <v>0.07807050113</v>
      </c>
      <c r="BW1216" s="54">
        <f t="shared" si="30"/>
        <v>17.95535</v>
      </c>
      <c r="BX1216" s="26"/>
      <c r="BY1216" s="42">
        <v>0.0788745557590638</v>
      </c>
      <c r="BZ1216" s="23">
        <v>18.21992</v>
      </c>
      <c r="CA1216" s="48">
        <f t="shared" si="27"/>
        <v>0.0783930683</v>
      </c>
      <c r="CB1216" s="62">
        <f t="shared" si="28"/>
        <v>17.72719</v>
      </c>
      <c r="CC1216" s="7"/>
    </row>
    <row r="1217" ht="15.75" customHeight="1">
      <c r="A1217" s="1"/>
      <c r="B1217" s="38"/>
      <c r="C1217" s="38"/>
      <c r="D1217" s="38"/>
      <c r="E1217" s="38"/>
      <c r="F1217" s="26"/>
      <c r="G1217" s="38"/>
      <c r="H1217" s="38"/>
      <c r="I1217" s="38"/>
      <c r="J1217" s="38"/>
      <c r="K1217" s="26"/>
      <c r="L1217" s="38"/>
      <c r="M1217" s="38"/>
      <c r="N1217" s="38"/>
      <c r="O1217" s="38"/>
      <c r="P1217" s="26"/>
      <c r="Q1217" s="38"/>
      <c r="R1217" s="38"/>
      <c r="S1217" s="38"/>
      <c r="T1217" s="38"/>
      <c r="U1217" s="26"/>
      <c r="V1217" s="38"/>
      <c r="W1217" s="38"/>
      <c r="X1217" s="38"/>
      <c r="Y1217" s="38"/>
      <c r="Z1217" s="26"/>
      <c r="AA1217" s="38"/>
      <c r="AB1217" s="38"/>
      <c r="AC1217" s="38"/>
      <c r="AD1217" s="38"/>
      <c r="AE1217" s="26"/>
      <c r="AF1217" s="38"/>
      <c r="AG1217" s="38"/>
      <c r="AH1217" s="38"/>
      <c r="AI1217" s="38"/>
      <c r="AJ1217" s="26"/>
      <c r="AK1217" s="38"/>
      <c r="AL1217" s="38"/>
      <c r="AM1217" s="38"/>
      <c r="AN1217" s="38"/>
      <c r="AO1217" s="26"/>
      <c r="AP1217" s="38"/>
      <c r="AQ1217" s="38"/>
      <c r="AR1217" s="38"/>
      <c r="AS1217" s="38"/>
      <c r="AT1217" s="26"/>
      <c r="AU1217" s="38"/>
      <c r="AV1217" s="38"/>
      <c r="AW1217" s="38"/>
      <c r="AX1217" s="38"/>
      <c r="AY1217" s="26"/>
      <c r="AZ1217" s="38"/>
      <c r="BA1217" s="38"/>
      <c r="BB1217" s="38"/>
      <c r="BC1217" s="38"/>
      <c r="BD1217" s="26"/>
      <c r="BE1217" s="38"/>
      <c r="BF1217" s="38"/>
      <c r="BG1217" s="38"/>
      <c r="BH1217" s="38"/>
      <c r="BI1217" s="26"/>
      <c r="BJ1217" s="42">
        <v>0.0810132378334203</v>
      </c>
      <c r="BK1217" s="23">
        <v>18.29521</v>
      </c>
      <c r="BL1217" s="48">
        <f t="shared" si="25"/>
        <v>0.08053338264</v>
      </c>
      <c r="BM1217" s="62">
        <f t="shared" si="26"/>
        <v>17.83158</v>
      </c>
      <c r="BN1217" s="26"/>
      <c r="BO1217" s="42">
        <v>0.0810132378334203</v>
      </c>
      <c r="BP1217" s="23">
        <v>18.00798</v>
      </c>
      <c r="BQ1217" s="48">
        <f t="shared" si="19"/>
        <v>0.08052958805</v>
      </c>
      <c r="BR1217" s="49">
        <f t="shared" si="20"/>
        <v>17.60587</v>
      </c>
      <c r="BS1217" s="26"/>
      <c r="BT1217" s="42">
        <v>0.0786304535750884</v>
      </c>
      <c r="BU1217" s="23">
        <v>18.50559</v>
      </c>
      <c r="BV1217" s="48">
        <f t="shared" si="29"/>
        <v>0.07814495487</v>
      </c>
      <c r="BW1217" s="54">
        <f t="shared" si="30"/>
        <v>17.95454</v>
      </c>
      <c r="BX1217" s="26"/>
      <c r="BY1217" s="42">
        <v>0.0788814474070898</v>
      </c>
      <c r="BZ1217" s="23">
        <v>18.21973</v>
      </c>
      <c r="CA1217" s="48">
        <f t="shared" si="27"/>
        <v>0.07839995995</v>
      </c>
      <c r="CB1217" s="62">
        <f t="shared" si="28"/>
        <v>17.727</v>
      </c>
      <c r="CC1217" s="7"/>
    </row>
    <row r="1218" ht="15.75" customHeight="1">
      <c r="A1218" s="1"/>
      <c r="B1218" s="38"/>
      <c r="C1218" s="38"/>
      <c r="D1218" s="38"/>
      <c r="E1218" s="38"/>
      <c r="F1218" s="26"/>
      <c r="G1218" s="38"/>
      <c r="H1218" s="38"/>
      <c r="I1218" s="38"/>
      <c r="J1218" s="38"/>
      <c r="K1218" s="26"/>
      <c r="L1218" s="38"/>
      <c r="M1218" s="38"/>
      <c r="N1218" s="38"/>
      <c r="O1218" s="38"/>
      <c r="P1218" s="26"/>
      <c r="Q1218" s="38"/>
      <c r="R1218" s="38"/>
      <c r="S1218" s="38"/>
      <c r="T1218" s="38"/>
      <c r="U1218" s="26"/>
      <c r="V1218" s="38"/>
      <c r="W1218" s="38"/>
      <c r="X1218" s="38"/>
      <c r="Y1218" s="38"/>
      <c r="Z1218" s="26"/>
      <c r="AA1218" s="38"/>
      <c r="AB1218" s="38"/>
      <c r="AC1218" s="38"/>
      <c r="AD1218" s="38"/>
      <c r="AE1218" s="26"/>
      <c r="AF1218" s="38"/>
      <c r="AG1218" s="38"/>
      <c r="AH1218" s="38"/>
      <c r="AI1218" s="38"/>
      <c r="AJ1218" s="26"/>
      <c r="AK1218" s="38"/>
      <c r="AL1218" s="38"/>
      <c r="AM1218" s="38"/>
      <c r="AN1218" s="38"/>
      <c r="AO1218" s="26"/>
      <c r="AP1218" s="38"/>
      <c r="AQ1218" s="38"/>
      <c r="AR1218" s="38"/>
      <c r="AS1218" s="38"/>
      <c r="AT1218" s="26"/>
      <c r="AU1218" s="38"/>
      <c r="AV1218" s="38"/>
      <c r="AW1218" s="38"/>
      <c r="AX1218" s="38"/>
      <c r="AY1218" s="26"/>
      <c r="AZ1218" s="38"/>
      <c r="BA1218" s="38"/>
      <c r="BB1218" s="38"/>
      <c r="BC1218" s="38"/>
      <c r="BD1218" s="26"/>
      <c r="BE1218" s="38"/>
      <c r="BF1218" s="38"/>
      <c r="BG1218" s="38"/>
      <c r="BH1218" s="38"/>
      <c r="BI1218" s="26"/>
      <c r="BJ1218" s="42">
        <v>0.0809979992085879</v>
      </c>
      <c r="BK1218" s="23">
        <v>18.29579</v>
      </c>
      <c r="BL1218" s="48">
        <f t="shared" si="25"/>
        <v>0.08051814402</v>
      </c>
      <c r="BM1218" s="62">
        <f t="shared" si="26"/>
        <v>17.83216</v>
      </c>
      <c r="BN1218" s="26"/>
      <c r="BO1218" s="42">
        <v>0.0809979992085879</v>
      </c>
      <c r="BP1218" s="23">
        <v>18.00808</v>
      </c>
      <c r="BQ1218" s="48">
        <f t="shared" si="19"/>
        <v>0.08051434943</v>
      </c>
      <c r="BR1218" s="49">
        <f t="shared" si="20"/>
        <v>17.60597</v>
      </c>
      <c r="BS1218" s="26"/>
      <c r="BT1218" s="42">
        <v>0.0786757162103731</v>
      </c>
      <c r="BU1218" s="23">
        <v>18.50601</v>
      </c>
      <c r="BV1218" s="48">
        <f t="shared" si="29"/>
        <v>0.0781902175</v>
      </c>
      <c r="BW1218" s="54">
        <f t="shared" si="30"/>
        <v>17.95496</v>
      </c>
      <c r="BX1218" s="26"/>
      <c r="BY1218" s="42">
        <v>0.079086761128448</v>
      </c>
      <c r="BZ1218" s="23">
        <v>18.22152</v>
      </c>
      <c r="CA1218" s="48">
        <f t="shared" si="27"/>
        <v>0.07860527367</v>
      </c>
      <c r="CB1218" s="62">
        <f t="shared" si="28"/>
        <v>17.72879</v>
      </c>
      <c r="CC1218" s="7"/>
    </row>
    <row r="1219" ht="15.75" customHeight="1">
      <c r="A1219" s="1"/>
      <c r="B1219" s="38"/>
      <c r="C1219" s="38"/>
      <c r="D1219" s="38"/>
      <c r="E1219" s="38"/>
      <c r="F1219" s="26"/>
      <c r="G1219" s="38"/>
      <c r="H1219" s="38"/>
      <c r="I1219" s="38"/>
      <c r="J1219" s="38"/>
      <c r="K1219" s="26"/>
      <c r="L1219" s="38"/>
      <c r="M1219" s="38"/>
      <c r="N1219" s="38"/>
      <c r="O1219" s="38"/>
      <c r="P1219" s="26"/>
      <c r="Q1219" s="38"/>
      <c r="R1219" s="38"/>
      <c r="S1219" s="38"/>
      <c r="T1219" s="38"/>
      <c r="U1219" s="26"/>
      <c r="V1219" s="38"/>
      <c r="W1219" s="38"/>
      <c r="X1219" s="38"/>
      <c r="Y1219" s="38"/>
      <c r="Z1219" s="26"/>
      <c r="AA1219" s="38"/>
      <c r="AB1219" s="38"/>
      <c r="AC1219" s="38"/>
      <c r="AD1219" s="38"/>
      <c r="AE1219" s="26"/>
      <c r="AF1219" s="38"/>
      <c r="AG1219" s="38"/>
      <c r="AH1219" s="38"/>
      <c r="AI1219" s="38"/>
      <c r="AJ1219" s="26"/>
      <c r="AK1219" s="38"/>
      <c r="AL1219" s="38"/>
      <c r="AM1219" s="38"/>
      <c r="AN1219" s="38"/>
      <c r="AO1219" s="26"/>
      <c r="AP1219" s="38"/>
      <c r="AQ1219" s="38"/>
      <c r="AR1219" s="38"/>
      <c r="AS1219" s="38"/>
      <c r="AT1219" s="26"/>
      <c r="AU1219" s="38"/>
      <c r="AV1219" s="38"/>
      <c r="AW1219" s="38"/>
      <c r="AX1219" s="38"/>
      <c r="AY1219" s="26"/>
      <c r="AZ1219" s="38"/>
      <c r="BA1219" s="38"/>
      <c r="BB1219" s="38"/>
      <c r="BC1219" s="38"/>
      <c r="BD1219" s="26"/>
      <c r="BE1219" s="38"/>
      <c r="BF1219" s="38"/>
      <c r="BG1219" s="38"/>
      <c r="BH1219" s="38"/>
      <c r="BI1219" s="26"/>
      <c r="BJ1219" s="42">
        <v>0.081148773805543</v>
      </c>
      <c r="BK1219" s="23">
        <v>18.29726</v>
      </c>
      <c r="BL1219" s="48">
        <f t="shared" si="25"/>
        <v>0.08066891861</v>
      </c>
      <c r="BM1219" s="62">
        <f t="shared" si="26"/>
        <v>17.83363</v>
      </c>
      <c r="BN1219" s="26"/>
      <c r="BO1219" s="42">
        <v>0.081148773805543</v>
      </c>
      <c r="BP1219" s="23">
        <v>18.00891</v>
      </c>
      <c r="BQ1219" s="48">
        <f t="shared" si="19"/>
        <v>0.08066512402</v>
      </c>
      <c r="BR1219" s="49">
        <f t="shared" si="20"/>
        <v>17.6068</v>
      </c>
      <c r="BS1219" s="26"/>
      <c r="BT1219" s="42">
        <v>0.078812933498422</v>
      </c>
      <c r="BU1219" s="23">
        <v>18.50708</v>
      </c>
      <c r="BV1219" s="48">
        <f t="shared" si="29"/>
        <v>0.07832743479</v>
      </c>
      <c r="BW1219" s="54">
        <f t="shared" si="30"/>
        <v>17.95603</v>
      </c>
      <c r="BX1219" s="26"/>
      <c r="BY1219" s="42">
        <v>0.0790899570858195</v>
      </c>
      <c r="BZ1219" s="23">
        <v>18.22239</v>
      </c>
      <c r="CA1219" s="48">
        <f t="shared" si="27"/>
        <v>0.07860846962</v>
      </c>
      <c r="CB1219" s="62">
        <f t="shared" si="28"/>
        <v>17.72966</v>
      </c>
      <c r="CC1219" s="7"/>
    </row>
    <row r="1220" ht="15.75" customHeight="1">
      <c r="A1220" s="1"/>
      <c r="B1220" s="38"/>
      <c r="C1220" s="38"/>
      <c r="D1220" s="38"/>
      <c r="E1220" s="38"/>
      <c r="F1220" s="26"/>
      <c r="G1220" s="38"/>
      <c r="H1220" s="38"/>
      <c r="I1220" s="38"/>
      <c r="J1220" s="38"/>
      <c r="K1220" s="26"/>
      <c r="L1220" s="38"/>
      <c r="M1220" s="38"/>
      <c r="N1220" s="38"/>
      <c r="O1220" s="38"/>
      <c r="P1220" s="26"/>
      <c r="Q1220" s="38"/>
      <c r="R1220" s="38"/>
      <c r="S1220" s="38"/>
      <c r="T1220" s="38"/>
      <c r="U1220" s="26"/>
      <c r="V1220" s="38"/>
      <c r="W1220" s="38"/>
      <c r="X1220" s="38"/>
      <c r="Y1220" s="38"/>
      <c r="Z1220" s="26"/>
      <c r="AA1220" s="38"/>
      <c r="AB1220" s="38"/>
      <c r="AC1220" s="38"/>
      <c r="AD1220" s="38"/>
      <c r="AE1220" s="26"/>
      <c r="AF1220" s="38"/>
      <c r="AG1220" s="38"/>
      <c r="AH1220" s="38"/>
      <c r="AI1220" s="38"/>
      <c r="AJ1220" s="26"/>
      <c r="AK1220" s="38"/>
      <c r="AL1220" s="38"/>
      <c r="AM1220" s="38"/>
      <c r="AN1220" s="38"/>
      <c r="AO1220" s="26"/>
      <c r="AP1220" s="38"/>
      <c r="AQ1220" s="38"/>
      <c r="AR1220" s="38"/>
      <c r="AS1220" s="38"/>
      <c r="AT1220" s="26"/>
      <c r="AU1220" s="38"/>
      <c r="AV1220" s="38"/>
      <c r="AW1220" s="38"/>
      <c r="AX1220" s="38"/>
      <c r="AY1220" s="26"/>
      <c r="AZ1220" s="38"/>
      <c r="BA1220" s="38"/>
      <c r="BB1220" s="38"/>
      <c r="BC1220" s="38"/>
      <c r="BD1220" s="26"/>
      <c r="BE1220" s="38"/>
      <c r="BF1220" s="38"/>
      <c r="BG1220" s="38"/>
      <c r="BH1220" s="38"/>
      <c r="BI1220" s="26"/>
      <c r="BJ1220" s="42">
        <v>0.0812321515711654</v>
      </c>
      <c r="BK1220" s="23">
        <v>18.29531</v>
      </c>
      <c r="BL1220" s="48">
        <f t="shared" si="25"/>
        <v>0.08075229638</v>
      </c>
      <c r="BM1220" s="62">
        <f t="shared" si="26"/>
        <v>17.83168</v>
      </c>
      <c r="BN1220" s="26"/>
      <c r="BO1220" s="42">
        <v>0.0812321515711654</v>
      </c>
      <c r="BP1220" s="23">
        <v>18.01067</v>
      </c>
      <c r="BQ1220" s="48">
        <f t="shared" si="19"/>
        <v>0.08074850179</v>
      </c>
      <c r="BR1220" s="49">
        <f t="shared" si="20"/>
        <v>17.60856</v>
      </c>
      <c r="BS1220" s="26"/>
      <c r="BT1220" s="42">
        <v>0.0788496597811152</v>
      </c>
      <c r="BU1220" s="23">
        <v>18.50605</v>
      </c>
      <c r="BV1220" s="48">
        <f t="shared" si="29"/>
        <v>0.07836416107</v>
      </c>
      <c r="BW1220" s="54">
        <f t="shared" si="30"/>
        <v>17.955</v>
      </c>
      <c r="BX1220" s="26"/>
      <c r="BY1220" s="42">
        <v>0.079253806253446</v>
      </c>
      <c r="BZ1220" s="23">
        <v>18.2218</v>
      </c>
      <c r="CA1220" s="48">
        <f t="shared" si="27"/>
        <v>0.07877231879</v>
      </c>
      <c r="CB1220" s="62">
        <f t="shared" si="28"/>
        <v>17.72907</v>
      </c>
      <c r="CC1220" s="7"/>
    </row>
    <row r="1221" ht="15.75" customHeight="1">
      <c r="A1221" s="1"/>
      <c r="B1221" s="38"/>
      <c r="C1221" s="38"/>
      <c r="D1221" s="38"/>
      <c r="E1221" s="38"/>
      <c r="F1221" s="26"/>
      <c r="G1221" s="38"/>
      <c r="H1221" s="38"/>
      <c r="I1221" s="38"/>
      <c r="J1221" s="38"/>
      <c r="K1221" s="26"/>
      <c r="L1221" s="38"/>
      <c r="M1221" s="38"/>
      <c r="N1221" s="38"/>
      <c r="O1221" s="38"/>
      <c r="P1221" s="26"/>
      <c r="Q1221" s="38"/>
      <c r="R1221" s="38"/>
      <c r="S1221" s="38"/>
      <c r="T1221" s="38"/>
      <c r="U1221" s="26"/>
      <c r="V1221" s="38"/>
      <c r="W1221" s="38"/>
      <c r="X1221" s="38"/>
      <c r="Y1221" s="38"/>
      <c r="Z1221" s="26"/>
      <c r="AA1221" s="38"/>
      <c r="AB1221" s="38"/>
      <c r="AC1221" s="38"/>
      <c r="AD1221" s="38"/>
      <c r="AE1221" s="26"/>
      <c r="AF1221" s="38"/>
      <c r="AG1221" s="38"/>
      <c r="AH1221" s="38"/>
      <c r="AI1221" s="38"/>
      <c r="AJ1221" s="26"/>
      <c r="AK1221" s="38"/>
      <c r="AL1221" s="38"/>
      <c r="AM1221" s="38"/>
      <c r="AN1221" s="38"/>
      <c r="AO1221" s="26"/>
      <c r="AP1221" s="38"/>
      <c r="AQ1221" s="38"/>
      <c r="AR1221" s="38"/>
      <c r="AS1221" s="38"/>
      <c r="AT1221" s="26"/>
      <c r="AU1221" s="38"/>
      <c r="AV1221" s="38"/>
      <c r="AW1221" s="38"/>
      <c r="AX1221" s="38"/>
      <c r="AY1221" s="26"/>
      <c r="AZ1221" s="38"/>
      <c r="BA1221" s="38"/>
      <c r="BB1221" s="38"/>
      <c r="BC1221" s="38"/>
      <c r="BD1221" s="26"/>
      <c r="BE1221" s="38"/>
      <c r="BF1221" s="38"/>
      <c r="BG1221" s="38"/>
      <c r="BH1221" s="38"/>
      <c r="BI1221" s="26"/>
      <c r="BJ1221" s="42">
        <v>0.0813246720611474</v>
      </c>
      <c r="BK1221" s="23">
        <v>18.29766</v>
      </c>
      <c r="BL1221" s="48">
        <f t="shared" si="25"/>
        <v>0.08084481687</v>
      </c>
      <c r="BM1221" s="62">
        <f t="shared" si="26"/>
        <v>17.83403</v>
      </c>
      <c r="BN1221" s="26"/>
      <c r="BO1221" s="42">
        <v>0.0813246720611474</v>
      </c>
      <c r="BP1221" s="23">
        <v>18.00948</v>
      </c>
      <c r="BQ1221" s="48">
        <f t="shared" si="19"/>
        <v>0.08084102228</v>
      </c>
      <c r="BR1221" s="49">
        <f t="shared" si="20"/>
        <v>17.60737</v>
      </c>
      <c r="BS1221" s="26"/>
      <c r="BT1221" s="42">
        <v>0.0789602697315577</v>
      </c>
      <c r="BU1221" s="23">
        <v>18.50638</v>
      </c>
      <c r="BV1221" s="48">
        <f t="shared" si="29"/>
        <v>0.07847477103</v>
      </c>
      <c r="BW1221" s="54">
        <f t="shared" si="30"/>
        <v>17.95533</v>
      </c>
      <c r="BX1221" s="26"/>
      <c r="BY1221" s="42">
        <v>0.0793093046808777</v>
      </c>
      <c r="BZ1221" s="23">
        <v>18.2236</v>
      </c>
      <c r="CA1221" s="48">
        <f t="shared" si="27"/>
        <v>0.07882781722</v>
      </c>
      <c r="CB1221" s="62">
        <f t="shared" si="28"/>
        <v>17.73087</v>
      </c>
      <c r="CC1221" s="7"/>
    </row>
    <row r="1222" ht="15.75" customHeight="1">
      <c r="A1222" s="1"/>
      <c r="B1222" s="38"/>
      <c r="C1222" s="38"/>
      <c r="D1222" s="38"/>
      <c r="E1222" s="38"/>
      <c r="F1222" s="26"/>
      <c r="G1222" s="38"/>
      <c r="H1222" s="38"/>
      <c r="I1222" s="38"/>
      <c r="J1222" s="38"/>
      <c r="K1222" s="26"/>
      <c r="L1222" s="38"/>
      <c r="M1222" s="38"/>
      <c r="N1222" s="38"/>
      <c r="O1222" s="38"/>
      <c r="P1222" s="26"/>
      <c r="Q1222" s="38"/>
      <c r="R1222" s="38"/>
      <c r="S1222" s="38"/>
      <c r="T1222" s="38"/>
      <c r="U1222" s="26"/>
      <c r="V1222" s="38"/>
      <c r="W1222" s="38"/>
      <c r="X1222" s="38"/>
      <c r="Y1222" s="38"/>
      <c r="Z1222" s="26"/>
      <c r="AA1222" s="38"/>
      <c r="AB1222" s="38"/>
      <c r="AC1222" s="38"/>
      <c r="AD1222" s="38"/>
      <c r="AE1222" s="26"/>
      <c r="AF1222" s="38"/>
      <c r="AG1222" s="38"/>
      <c r="AH1222" s="38"/>
      <c r="AI1222" s="38"/>
      <c r="AJ1222" s="26"/>
      <c r="AK1222" s="38"/>
      <c r="AL1222" s="38"/>
      <c r="AM1222" s="38"/>
      <c r="AN1222" s="38"/>
      <c r="AO1222" s="26"/>
      <c r="AP1222" s="38"/>
      <c r="AQ1222" s="38"/>
      <c r="AR1222" s="38"/>
      <c r="AS1222" s="38"/>
      <c r="AT1222" s="26"/>
      <c r="AU1222" s="38"/>
      <c r="AV1222" s="38"/>
      <c r="AW1222" s="38"/>
      <c r="AX1222" s="38"/>
      <c r="AY1222" s="26"/>
      <c r="AZ1222" s="38"/>
      <c r="BA1222" s="38"/>
      <c r="BB1222" s="38"/>
      <c r="BC1222" s="38"/>
      <c r="BD1222" s="26"/>
      <c r="BE1222" s="38"/>
      <c r="BF1222" s="38"/>
      <c r="BG1222" s="38"/>
      <c r="BH1222" s="38"/>
      <c r="BI1222" s="26"/>
      <c r="BJ1222" s="42">
        <v>0.0813743230822004</v>
      </c>
      <c r="BK1222" s="23">
        <v>18.29836</v>
      </c>
      <c r="BL1222" s="48">
        <f t="shared" si="25"/>
        <v>0.08089446789</v>
      </c>
      <c r="BM1222" s="62">
        <f t="shared" si="26"/>
        <v>17.83473</v>
      </c>
      <c r="BN1222" s="26"/>
      <c r="BO1222" s="42">
        <v>0.0813743230822004</v>
      </c>
      <c r="BP1222" s="23">
        <v>18.01139</v>
      </c>
      <c r="BQ1222" s="48">
        <f t="shared" si="19"/>
        <v>0.0808906733</v>
      </c>
      <c r="BR1222" s="49">
        <f t="shared" si="20"/>
        <v>17.60928</v>
      </c>
      <c r="BS1222" s="26"/>
      <c r="BT1222" s="42">
        <v>0.0790599228757847</v>
      </c>
      <c r="BU1222" s="23">
        <v>18.50821</v>
      </c>
      <c r="BV1222" s="48">
        <f t="shared" si="29"/>
        <v>0.07857442417</v>
      </c>
      <c r="BW1222" s="54">
        <f t="shared" si="30"/>
        <v>17.95716</v>
      </c>
      <c r="BX1222" s="26"/>
      <c r="BY1222" s="42">
        <v>0.0793508216048728</v>
      </c>
      <c r="BZ1222" s="23">
        <v>18.22444</v>
      </c>
      <c r="CA1222" s="48">
        <f t="shared" si="27"/>
        <v>0.07886933414</v>
      </c>
      <c r="CB1222" s="62">
        <f t="shared" si="28"/>
        <v>17.73171</v>
      </c>
      <c r="CC1222" s="7"/>
    </row>
    <row r="1223" ht="15.75" customHeight="1">
      <c r="A1223" s="1"/>
      <c r="B1223" s="38"/>
      <c r="C1223" s="38"/>
      <c r="D1223" s="38"/>
      <c r="E1223" s="38"/>
      <c r="F1223" s="26"/>
      <c r="G1223" s="38"/>
      <c r="H1223" s="38"/>
      <c r="I1223" s="38"/>
      <c r="J1223" s="38"/>
      <c r="K1223" s="26"/>
      <c r="L1223" s="38"/>
      <c r="M1223" s="38"/>
      <c r="N1223" s="38"/>
      <c r="O1223" s="38"/>
      <c r="P1223" s="26"/>
      <c r="Q1223" s="38"/>
      <c r="R1223" s="38"/>
      <c r="S1223" s="38"/>
      <c r="T1223" s="38"/>
      <c r="U1223" s="26"/>
      <c r="V1223" s="38"/>
      <c r="W1223" s="38"/>
      <c r="X1223" s="38"/>
      <c r="Y1223" s="38"/>
      <c r="Z1223" s="26"/>
      <c r="AA1223" s="38"/>
      <c r="AB1223" s="38"/>
      <c r="AC1223" s="38"/>
      <c r="AD1223" s="38"/>
      <c r="AE1223" s="26"/>
      <c r="AF1223" s="38"/>
      <c r="AG1223" s="38"/>
      <c r="AH1223" s="38"/>
      <c r="AI1223" s="38"/>
      <c r="AJ1223" s="26"/>
      <c r="AK1223" s="38"/>
      <c r="AL1223" s="38"/>
      <c r="AM1223" s="38"/>
      <c r="AN1223" s="38"/>
      <c r="AO1223" s="26"/>
      <c r="AP1223" s="38"/>
      <c r="AQ1223" s="38"/>
      <c r="AR1223" s="38"/>
      <c r="AS1223" s="38"/>
      <c r="AT1223" s="26"/>
      <c r="AU1223" s="38"/>
      <c r="AV1223" s="38"/>
      <c r="AW1223" s="38"/>
      <c r="AX1223" s="38"/>
      <c r="AY1223" s="26"/>
      <c r="AZ1223" s="38"/>
      <c r="BA1223" s="38"/>
      <c r="BB1223" s="38"/>
      <c r="BC1223" s="38"/>
      <c r="BD1223" s="26"/>
      <c r="BE1223" s="38"/>
      <c r="BF1223" s="38"/>
      <c r="BG1223" s="38"/>
      <c r="BH1223" s="38"/>
      <c r="BI1223" s="26"/>
      <c r="BJ1223" s="42">
        <v>0.0814822582024501</v>
      </c>
      <c r="BK1223" s="23">
        <v>18.29787</v>
      </c>
      <c r="BL1223" s="48">
        <f t="shared" si="25"/>
        <v>0.08100240301</v>
      </c>
      <c r="BM1223" s="62">
        <f t="shared" si="26"/>
        <v>17.83424</v>
      </c>
      <c r="BN1223" s="26"/>
      <c r="BO1223" s="42">
        <v>0.0814822582024501</v>
      </c>
      <c r="BP1223" s="23">
        <v>18.0124</v>
      </c>
      <c r="BQ1223" s="48">
        <f t="shared" si="19"/>
        <v>0.08099860842</v>
      </c>
      <c r="BR1223" s="49">
        <f t="shared" si="20"/>
        <v>17.61029</v>
      </c>
      <c r="BS1223" s="26"/>
      <c r="BT1223" s="42">
        <v>0.0790853323926244</v>
      </c>
      <c r="BU1223" s="23">
        <v>18.50666</v>
      </c>
      <c r="BV1223" s="48">
        <f t="shared" si="29"/>
        <v>0.07859983369</v>
      </c>
      <c r="BW1223" s="54">
        <f t="shared" si="30"/>
        <v>17.95561</v>
      </c>
      <c r="BX1223" s="26"/>
      <c r="BY1223" s="42">
        <v>0.0794898067741772</v>
      </c>
      <c r="BZ1223" s="23">
        <v>18.22376</v>
      </c>
      <c r="CA1223" s="48">
        <f t="shared" si="27"/>
        <v>0.07900831931</v>
      </c>
      <c r="CB1223" s="62">
        <f t="shared" si="28"/>
        <v>17.73103</v>
      </c>
      <c r="CC1223" s="7"/>
    </row>
    <row r="1224" ht="15.75" customHeight="1">
      <c r="A1224" s="1"/>
      <c r="B1224" s="38"/>
      <c r="C1224" s="38"/>
      <c r="D1224" s="38"/>
      <c r="E1224" s="38"/>
      <c r="F1224" s="26"/>
      <c r="G1224" s="38"/>
      <c r="H1224" s="38"/>
      <c r="I1224" s="38"/>
      <c r="J1224" s="38"/>
      <c r="K1224" s="26"/>
      <c r="L1224" s="38"/>
      <c r="M1224" s="38"/>
      <c r="N1224" s="38"/>
      <c r="O1224" s="38"/>
      <c r="P1224" s="26"/>
      <c r="Q1224" s="38"/>
      <c r="R1224" s="38"/>
      <c r="S1224" s="38"/>
      <c r="T1224" s="38"/>
      <c r="U1224" s="26"/>
      <c r="V1224" s="38"/>
      <c r="W1224" s="38"/>
      <c r="X1224" s="38"/>
      <c r="Y1224" s="38"/>
      <c r="Z1224" s="26"/>
      <c r="AA1224" s="38"/>
      <c r="AB1224" s="38"/>
      <c r="AC1224" s="38"/>
      <c r="AD1224" s="38"/>
      <c r="AE1224" s="26"/>
      <c r="AF1224" s="38"/>
      <c r="AG1224" s="38"/>
      <c r="AH1224" s="38"/>
      <c r="AI1224" s="38"/>
      <c r="AJ1224" s="26"/>
      <c r="AK1224" s="38"/>
      <c r="AL1224" s="38"/>
      <c r="AM1224" s="38"/>
      <c r="AN1224" s="38"/>
      <c r="AO1224" s="26"/>
      <c r="AP1224" s="38"/>
      <c r="AQ1224" s="38"/>
      <c r="AR1224" s="38"/>
      <c r="AS1224" s="38"/>
      <c r="AT1224" s="26"/>
      <c r="AU1224" s="38"/>
      <c r="AV1224" s="38"/>
      <c r="AW1224" s="38"/>
      <c r="AX1224" s="38"/>
      <c r="AY1224" s="26"/>
      <c r="AZ1224" s="38"/>
      <c r="BA1224" s="38"/>
      <c r="BB1224" s="38"/>
      <c r="BC1224" s="38"/>
      <c r="BD1224" s="26"/>
      <c r="BE1224" s="38"/>
      <c r="BF1224" s="38"/>
      <c r="BG1224" s="38"/>
      <c r="BH1224" s="38"/>
      <c r="BI1224" s="26"/>
      <c r="BJ1224" s="42">
        <v>0.0815531662828943</v>
      </c>
      <c r="BK1224" s="23">
        <v>18.29958</v>
      </c>
      <c r="BL1224" s="48">
        <f t="shared" si="25"/>
        <v>0.08107331109</v>
      </c>
      <c r="BM1224" s="62">
        <f t="shared" si="26"/>
        <v>17.83595</v>
      </c>
      <c r="BN1224" s="26"/>
      <c r="BO1224" s="42">
        <v>0.0815531662828943</v>
      </c>
      <c r="BP1224" s="23">
        <v>18.01223</v>
      </c>
      <c r="BQ1224" s="48">
        <f t="shared" si="19"/>
        <v>0.0810695165</v>
      </c>
      <c r="BR1224" s="49">
        <f t="shared" si="20"/>
        <v>17.61012</v>
      </c>
      <c r="BS1224" s="26"/>
      <c r="BT1224" s="42">
        <v>0.0792117794460303</v>
      </c>
      <c r="BU1224" s="23">
        <v>18.50731</v>
      </c>
      <c r="BV1224" s="48">
        <f t="shared" si="29"/>
        <v>0.07872628074</v>
      </c>
      <c r="BW1224" s="54">
        <f t="shared" si="30"/>
        <v>17.95626</v>
      </c>
      <c r="BX1224" s="26"/>
      <c r="BY1224" s="42">
        <v>0.0795582592201483</v>
      </c>
      <c r="BZ1224" s="23">
        <v>18.22409</v>
      </c>
      <c r="CA1224" s="48">
        <f t="shared" si="27"/>
        <v>0.07907677176</v>
      </c>
      <c r="CB1224" s="62">
        <f t="shared" si="28"/>
        <v>17.73136</v>
      </c>
      <c r="CC1224" s="7"/>
    </row>
    <row r="1225" ht="15.75" customHeight="1">
      <c r="A1225" s="1"/>
      <c r="B1225" s="38"/>
      <c r="C1225" s="38"/>
      <c r="D1225" s="38"/>
      <c r="E1225" s="38"/>
      <c r="F1225" s="26"/>
      <c r="G1225" s="38"/>
      <c r="H1225" s="38"/>
      <c r="I1225" s="38"/>
      <c r="J1225" s="38"/>
      <c r="K1225" s="26"/>
      <c r="L1225" s="38"/>
      <c r="M1225" s="38"/>
      <c r="N1225" s="38"/>
      <c r="O1225" s="38"/>
      <c r="P1225" s="26"/>
      <c r="Q1225" s="38"/>
      <c r="R1225" s="38"/>
      <c r="S1225" s="38"/>
      <c r="T1225" s="38"/>
      <c r="U1225" s="26"/>
      <c r="V1225" s="38"/>
      <c r="W1225" s="38"/>
      <c r="X1225" s="38"/>
      <c r="Y1225" s="38"/>
      <c r="Z1225" s="26"/>
      <c r="AA1225" s="38"/>
      <c r="AB1225" s="38"/>
      <c r="AC1225" s="38"/>
      <c r="AD1225" s="38"/>
      <c r="AE1225" s="26"/>
      <c r="AF1225" s="38"/>
      <c r="AG1225" s="38"/>
      <c r="AH1225" s="38"/>
      <c r="AI1225" s="38"/>
      <c r="AJ1225" s="26"/>
      <c r="AK1225" s="38"/>
      <c r="AL1225" s="38"/>
      <c r="AM1225" s="38"/>
      <c r="AN1225" s="38"/>
      <c r="AO1225" s="26"/>
      <c r="AP1225" s="38"/>
      <c r="AQ1225" s="38"/>
      <c r="AR1225" s="38"/>
      <c r="AS1225" s="38"/>
      <c r="AT1225" s="26"/>
      <c r="AU1225" s="38"/>
      <c r="AV1225" s="38"/>
      <c r="AW1225" s="38"/>
      <c r="AX1225" s="38"/>
      <c r="AY1225" s="26"/>
      <c r="AZ1225" s="38"/>
      <c r="BA1225" s="38"/>
      <c r="BB1225" s="38"/>
      <c r="BC1225" s="38"/>
      <c r="BD1225" s="26"/>
      <c r="BE1225" s="38"/>
      <c r="BF1225" s="38"/>
      <c r="BG1225" s="38"/>
      <c r="BH1225" s="38"/>
      <c r="BI1225" s="26"/>
      <c r="BJ1225" s="42">
        <v>0.0816020056209155</v>
      </c>
      <c r="BK1225" s="23">
        <v>18.29886</v>
      </c>
      <c r="BL1225" s="48">
        <f t="shared" si="25"/>
        <v>0.08112215043</v>
      </c>
      <c r="BM1225" s="62">
        <f t="shared" si="26"/>
        <v>17.83523</v>
      </c>
      <c r="BN1225" s="26"/>
      <c r="BO1225" s="42">
        <v>0.0816020056209155</v>
      </c>
      <c r="BP1225" s="23">
        <v>18.01252</v>
      </c>
      <c r="BQ1225" s="48">
        <f t="shared" si="19"/>
        <v>0.08111835584</v>
      </c>
      <c r="BR1225" s="49">
        <f t="shared" si="20"/>
        <v>17.61041</v>
      </c>
      <c r="BS1225" s="26"/>
      <c r="BT1225" s="42">
        <v>0.0792615286651439</v>
      </c>
      <c r="BU1225" s="23">
        <v>18.50952</v>
      </c>
      <c r="BV1225" s="48">
        <f t="shared" si="29"/>
        <v>0.07877602996</v>
      </c>
      <c r="BW1225" s="54">
        <f t="shared" si="30"/>
        <v>17.95847</v>
      </c>
      <c r="BX1225" s="26"/>
      <c r="BY1225" s="42">
        <v>0.0796665624799016</v>
      </c>
      <c r="BZ1225" s="23">
        <v>18.22633</v>
      </c>
      <c r="CA1225" s="48">
        <f t="shared" si="27"/>
        <v>0.07918507502</v>
      </c>
      <c r="CB1225" s="62">
        <f t="shared" si="28"/>
        <v>17.7336</v>
      </c>
      <c r="CC1225" s="7"/>
    </row>
    <row r="1226" ht="15.75" customHeight="1">
      <c r="A1226" s="1"/>
      <c r="B1226" s="38"/>
      <c r="C1226" s="38"/>
      <c r="D1226" s="38"/>
      <c r="E1226" s="38"/>
      <c r="F1226" s="26"/>
      <c r="G1226" s="38"/>
      <c r="H1226" s="38"/>
      <c r="I1226" s="38"/>
      <c r="J1226" s="38"/>
      <c r="K1226" s="26"/>
      <c r="L1226" s="38"/>
      <c r="M1226" s="38"/>
      <c r="N1226" s="38"/>
      <c r="O1226" s="38"/>
      <c r="P1226" s="26"/>
      <c r="Q1226" s="38"/>
      <c r="R1226" s="38"/>
      <c r="S1226" s="38"/>
      <c r="T1226" s="38"/>
      <c r="U1226" s="26"/>
      <c r="V1226" s="38"/>
      <c r="W1226" s="38"/>
      <c r="X1226" s="38"/>
      <c r="Y1226" s="38"/>
      <c r="Z1226" s="26"/>
      <c r="AA1226" s="38"/>
      <c r="AB1226" s="38"/>
      <c r="AC1226" s="38"/>
      <c r="AD1226" s="38"/>
      <c r="AE1226" s="26"/>
      <c r="AF1226" s="38"/>
      <c r="AG1226" s="38"/>
      <c r="AH1226" s="38"/>
      <c r="AI1226" s="38"/>
      <c r="AJ1226" s="26"/>
      <c r="AK1226" s="38"/>
      <c r="AL1226" s="38"/>
      <c r="AM1226" s="38"/>
      <c r="AN1226" s="38"/>
      <c r="AO1226" s="26"/>
      <c r="AP1226" s="38"/>
      <c r="AQ1226" s="38"/>
      <c r="AR1226" s="38"/>
      <c r="AS1226" s="38"/>
      <c r="AT1226" s="26"/>
      <c r="AU1226" s="38"/>
      <c r="AV1226" s="38"/>
      <c r="AW1226" s="38"/>
      <c r="AX1226" s="38"/>
      <c r="AY1226" s="26"/>
      <c r="AZ1226" s="38"/>
      <c r="BA1226" s="38"/>
      <c r="BB1226" s="38"/>
      <c r="BC1226" s="38"/>
      <c r="BD1226" s="26"/>
      <c r="BE1226" s="38"/>
      <c r="BF1226" s="38"/>
      <c r="BG1226" s="38"/>
      <c r="BH1226" s="38"/>
      <c r="BI1226" s="26"/>
      <c r="BJ1226" s="42">
        <v>0.0817166757430545</v>
      </c>
      <c r="BK1226" s="23">
        <v>18.29825</v>
      </c>
      <c r="BL1226" s="48">
        <f t="shared" si="25"/>
        <v>0.08123682055</v>
      </c>
      <c r="BM1226" s="62">
        <f t="shared" si="26"/>
        <v>17.83462</v>
      </c>
      <c r="BN1226" s="26"/>
      <c r="BO1226" s="42">
        <v>0.0817166757430545</v>
      </c>
      <c r="BP1226" s="23">
        <v>18.01433</v>
      </c>
      <c r="BQ1226" s="48">
        <f t="shared" si="19"/>
        <v>0.08123302596</v>
      </c>
      <c r="BR1226" s="49">
        <f t="shared" si="20"/>
        <v>17.61222</v>
      </c>
      <c r="BS1226" s="26"/>
      <c r="BT1226" s="42">
        <v>0.0793447480739726</v>
      </c>
      <c r="BU1226" s="23">
        <v>18.50783</v>
      </c>
      <c r="BV1226" s="48">
        <f t="shared" si="29"/>
        <v>0.07885924937</v>
      </c>
      <c r="BW1226" s="54">
        <f t="shared" si="30"/>
        <v>17.95678</v>
      </c>
      <c r="BX1226" s="26"/>
      <c r="BY1226" s="42">
        <v>0.0797206415102469</v>
      </c>
      <c r="BZ1226" s="23">
        <v>18.22615</v>
      </c>
      <c r="CA1226" s="48">
        <f t="shared" si="27"/>
        <v>0.07923915405</v>
      </c>
      <c r="CB1226" s="62">
        <f t="shared" si="28"/>
        <v>17.73342</v>
      </c>
      <c r="CC1226" s="7"/>
    </row>
    <row r="1227" ht="15.75" customHeight="1">
      <c r="A1227" s="1"/>
      <c r="B1227" s="38"/>
      <c r="C1227" s="38"/>
      <c r="D1227" s="38"/>
      <c r="E1227" s="38"/>
      <c r="F1227" s="26"/>
      <c r="G1227" s="38"/>
      <c r="H1227" s="38"/>
      <c r="I1227" s="38"/>
      <c r="J1227" s="38"/>
      <c r="K1227" s="26"/>
      <c r="L1227" s="38"/>
      <c r="M1227" s="38"/>
      <c r="N1227" s="38"/>
      <c r="O1227" s="38"/>
      <c r="P1227" s="26"/>
      <c r="Q1227" s="38"/>
      <c r="R1227" s="38"/>
      <c r="S1227" s="38"/>
      <c r="T1227" s="38"/>
      <c r="U1227" s="26"/>
      <c r="V1227" s="38"/>
      <c r="W1227" s="38"/>
      <c r="X1227" s="38"/>
      <c r="Y1227" s="38"/>
      <c r="Z1227" s="26"/>
      <c r="AA1227" s="38"/>
      <c r="AB1227" s="38"/>
      <c r="AC1227" s="38"/>
      <c r="AD1227" s="38"/>
      <c r="AE1227" s="26"/>
      <c r="AF1227" s="38"/>
      <c r="AG1227" s="38"/>
      <c r="AH1227" s="38"/>
      <c r="AI1227" s="38"/>
      <c r="AJ1227" s="26"/>
      <c r="AK1227" s="38"/>
      <c r="AL1227" s="38"/>
      <c r="AM1227" s="38"/>
      <c r="AN1227" s="38"/>
      <c r="AO1227" s="26"/>
      <c r="AP1227" s="38"/>
      <c r="AQ1227" s="38"/>
      <c r="AR1227" s="38"/>
      <c r="AS1227" s="38"/>
      <c r="AT1227" s="26"/>
      <c r="AU1227" s="38"/>
      <c r="AV1227" s="38"/>
      <c r="AW1227" s="38"/>
      <c r="AX1227" s="38"/>
      <c r="AY1227" s="26"/>
      <c r="AZ1227" s="38"/>
      <c r="BA1227" s="38"/>
      <c r="BB1227" s="38"/>
      <c r="BC1227" s="38"/>
      <c r="BD1227" s="26"/>
      <c r="BE1227" s="38"/>
      <c r="BF1227" s="38"/>
      <c r="BG1227" s="38"/>
      <c r="BH1227" s="38"/>
      <c r="BI1227" s="26"/>
      <c r="BJ1227" s="42">
        <v>0.0817909214506769</v>
      </c>
      <c r="BK1227" s="23">
        <v>18.30076</v>
      </c>
      <c r="BL1227" s="48">
        <f t="shared" si="25"/>
        <v>0.08131106626</v>
      </c>
      <c r="BM1227" s="62">
        <f t="shared" si="26"/>
        <v>17.83713</v>
      </c>
      <c r="BN1227" s="26"/>
      <c r="BO1227" s="42">
        <v>0.0817909214506769</v>
      </c>
      <c r="BP1227" s="23">
        <v>18.01356</v>
      </c>
      <c r="BQ1227" s="48">
        <f t="shared" si="19"/>
        <v>0.08130727167</v>
      </c>
      <c r="BR1227" s="49">
        <f t="shared" si="20"/>
        <v>17.61145</v>
      </c>
      <c r="BS1227" s="26"/>
      <c r="BT1227" s="42">
        <v>0.0793432512383099</v>
      </c>
      <c r="BU1227" s="23">
        <v>18.50842</v>
      </c>
      <c r="BV1227" s="48">
        <f t="shared" si="29"/>
        <v>0.07885775253</v>
      </c>
      <c r="BW1227" s="54">
        <f t="shared" si="30"/>
        <v>17.95737</v>
      </c>
      <c r="BX1227" s="26"/>
      <c r="BY1227" s="42">
        <v>0.0797911628183741</v>
      </c>
      <c r="BZ1227" s="23">
        <v>18.22552</v>
      </c>
      <c r="CA1227" s="48">
        <f t="shared" si="27"/>
        <v>0.07930967536</v>
      </c>
      <c r="CB1227" s="62">
        <f t="shared" si="28"/>
        <v>17.73279</v>
      </c>
      <c r="CC1227" s="7"/>
    </row>
    <row r="1228" ht="15.75" customHeight="1">
      <c r="A1228" s="1"/>
      <c r="B1228" s="38"/>
      <c r="C1228" s="38"/>
      <c r="D1228" s="38"/>
      <c r="E1228" s="38"/>
      <c r="F1228" s="26"/>
      <c r="G1228" s="38"/>
      <c r="H1228" s="38"/>
      <c r="I1228" s="38"/>
      <c r="J1228" s="38"/>
      <c r="K1228" s="26"/>
      <c r="L1228" s="38"/>
      <c r="M1228" s="38"/>
      <c r="N1228" s="38"/>
      <c r="O1228" s="38"/>
      <c r="P1228" s="26"/>
      <c r="Q1228" s="38"/>
      <c r="R1228" s="38"/>
      <c r="S1228" s="38"/>
      <c r="T1228" s="38"/>
      <c r="U1228" s="26"/>
      <c r="V1228" s="38"/>
      <c r="W1228" s="38"/>
      <c r="X1228" s="38"/>
      <c r="Y1228" s="38"/>
      <c r="Z1228" s="26"/>
      <c r="AA1228" s="38"/>
      <c r="AB1228" s="38"/>
      <c r="AC1228" s="38"/>
      <c r="AD1228" s="38"/>
      <c r="AE1228" s="26"/>
      <c r="AF1228" s="38"/>
      <c r="AG1228" s="38"/>
      <c r="AH1228" s="38"/>
      <c r="AI1228" s="38"/>
      <c r="AJ1228" s="26"/>
      <c r="AK1228" s="38"/>
      <c r="AL1228" s="38"/>
      <c r="AM1228" s="38"/>
      <c r="AN1228" s="38"/>
      <c r="AO1228" s="26"/>
      <c r="AP1228" s="38"/>
      <c r="AQ1228" s="38"/>
      <c r="AR1228" s="38"/>
      <c r="AS1228" s="38"/>
      <c r="AT1228" s="26"/>
      <c r="AU1228" s="38"/>
      <c r="AV1228" s="38"/>
      <c r="AW1228" s="38"/>
      <c r="AX1228" s="38"/>
      <c r="AY1228" s="26"/>
      <c r="AZ1228" s="38"/>
      <c r="BA1228" s="38"/>
      <c r="BB1228" s="38"/>
      <c r="BC1228" s="38"/>
      <c r="BD1228" s="26"/>
      <c r="BE1228" s="38"/>
      <c r="BF1228" s="38"/>
      <c r="BG1228" s="38"/>
      <c r="BH1228" s="38"/>
      <c r="BI1228" s="26"/>
      <c r="BJ1228" s="42">
        <v>0.0818512102839668</v>
      </c>
      <c r="BK1228" s="23">
        <v>18.30106</v>
      </c>
      <c r="BL1228" s="48">
        <f t="shared" si="25"/>
        <v>0.08137135509</v>
      </c>
      <c r="BM1228" s="62">
        <f t="shared" si="26"/>
        <v>17.83743</v>
      </c>
      <c r="BN1228" s="26"/>
      <c r="BO1228" s="42">
        <v>0.0818512102839668</v>
      </c>
      <c r="BP1228" s="23">
        <v>18.01434</v>
      </c>
      <c r="BQ1228" s="48">
        <f t="shared" si="19"/>
        <v>0.0813675605</v>
      </c>
      <c r="BR1228" s="49">
        <f t="shared" si="20"/>
        <v>17.61223</v>
      </c>
      <c r="BS1228" s="26"/>
      <c r="BT1228" s="42">
        <v>0.0795106614893175</v>
      </c>
      <c r="BU1228" s="23">
        <v>18.51189</v>
      </c>
      <c r="BV1228" s="48">
        <f t="shared" si="29"/>
        <v>0.07902516278</v>
      </c>
      <c r="BW1228" s="54">
        <f t="shared" si="30"/>
        <v>17.96084</v>
      </c>
      <c r="BX1228" s="72"/>
      <c r="BY1228" s="42">
        <v>0.0799241322441431</v>
      </c>
      <c r="BZ1228" s="23">
        <v>18.22813</v>
      </c>
      <c r="CA1228" s="48">
        <f t="shared" si="27"/>
        <v>0.07944264478</v>
      </c>
      <c r="CB1228" s="62">
        <f t="shared" si="28"/>
        <v>17.7354</v>
      </c>
      <c r="CC1228" s="7"/>
    </row>
    <row r="1229" ht="15.75" customHeight="1">
      <c r="A1229" s="1"/>
      <c r="B1229" s="38"/>
      <c r="C1229" s="38"/>
      <c r="D1229" s="38"/>
      <c r="E1229" s="38"/>
      <c r="F1229" s="26"/>
      <c r="G1229" s="38"/>
      <c r="H1229" s="38"/>
      <c r="I1229" s="38"/>
      <c r="J1229" s="38"/>
      <c r="K1229" s="26"/>
      <c r="L1229" s="38"/>
      <c r="M1229" s="38"/>
      <c r="N1229" s="38"/>
      <c r="O1229" s="38"/>
      <c r="P1229" s="26"/>
      <c r="Q1229" s="38"/>
      <c r="R1229" s="38"/>
      <c r="S1229" s="38"/>
      <c r="T1229" s="38"/>
      <c r="U1229" s="26"/>
      <c r="V1229" s="38"/>
      <c r="W1229" s="38"/>
      <c r="X1229" s="38"/>
      <c r="Y1229" s="38"/>
      <c r="Z1229" s="26"/>
      <c r="AA1229" s="38"/>
      <c r="AB1229" s="38"/>
      <c r="AC1229" s="38"/>
      <c r="AD1229" s="38"/>
      <c r="AE1229" s="26"/>
      <c r="AF1229" s="38"/>
      <c r="AG1229" s="38"/>
      <c r="AH1229" s="38"/>
      <c r="AI1229" s="38"/>
      <c r="AJ1229" s="26"/>
      <c r="AK1229" s="38"/>
      <c r="AL1229" s="38"/>
      <c r="AM1229" s="38"/>
      <c r="AN1229" s="38"/>
      <c r="AO1229" s="26"/>
      <c r="AP1229" s="38"/>
      <c r="AQ1229" s="38"/>
      <c r="AR1229" s="38"/>
      <c r="AS1229" s="38"/>
      <c r="AT1229" s="26"/>
      <c r="AU1229" s="38"/>
      <c r="AV1229" s="38"/>
      <c r="AW1229" s="38"/>
      <c r="AX1229" s="38"/>
      <c r="AY1229" s="26"/>
      <c r="AZ1229" s="38"/>
      <c r="BA1229" s="38"/>
      <c r="BB1229" s="38"/>
      <c r="BC1229" s="38"/>
      <c r="BD1229" s="26"/>
      <c r="BE1229" s="38"/>
      <c r="BF1229" s="38"/>
      <c r="BG1229" s="38"/>
      <c r="BH1229" s="38"/>
      <c r="BI1229" s="26"/>
      <c r="BJ1229" s="42">
        <v>0.0819545884303907</v>
      </c>
      <c r="BK1229" s="23">
        <v>18.29934</v>
      </c>
      <c r="BL1229" s="48">
        <f t="shared" si="25"/>
        <v>0.08147473324</v>
      </c>
      <c r="BM1229" s="62">
        <f t="shared" si="26"/>
        <v>17.83571</v>
      </c>
      <c r="BN1229" s="26"/>
      <c r="BO1229" s="42">
        <v>0.0819545884303907</v>
      </c>
      <c r="BP1229" s="23">
        <v>18.01441</v>
      </c>
      <c r="BQ1229" s="48">
        <f t="shared" si="19"/>
        <v>0.08147093865</v>
      </c>
      <c r="BR1229" s="49">
        <f t="shared" si="20"/>
        <v>17.6123</v>
      </c>
      <c r="BS1229" s="26"/>
      <c r="BT1229" s="42">
        <v>0.0795961291438188</v>
      </c>
      <c r="BU1229" s="23">
        <v>18.50917</v>
      </c>
      <c r="BV1229" s="48">
        <f t="shared" si="29"/>
        <v>0.07911063044</v>
      </c>
      <c r="BW1229" s="54">
        <f t="shared" si="30"/>
        <v>17.95812</v>
      </c>
      <c r="BX1229" s="26"/>
      <c r="BY1229" s="42">
        <v>0.0799702954061015</v>
      </c>
      <c r="BZ1229" s="23">
        <v>18.22748</v>
      </c>
      <c r="CA1229" s="48">
        <f t="shared" si="27"/>
        <v>0.07948880794</v>
      </c>
      <c r="CB1229" s="62">
        <f t="shared" si="28"/>
        <v>17.73475</v>
      </c>
      <c r="CC1229" s="7"/>
    </row>
    <row r="1230" ht="15.75" customHeight="1">
      <c r="A1230" s="1"/>
      <c r="B1230" s="38"/>
      <c r="C1230" s="38"/>
      <c r="D1230" s="38"/>
      <c r="E1230" s="38"/>
      <c r="F1230" s="26"/>
      <c r="G1230" s="38"/>
      <c r="H1230" s="38"/>
      <c r="I1230" s="38"/>
      <c r="J1230" s="38"/>
      <c r="K1230" s="26"/>
      <c r="L1230" s="38"/>
      <c r="M1230" s="38"/>
      <c r="N1230" s="38"/>
      <c r="O1230" s="38"/>
      <c r="P1230" s="26"/>
      <c r="Q1230" s="38"/>
      <c r="R1230" s="38"/>
      <c r="S1230" s="38"/>
      <c r="T1230" s="38"/>
      <c r="U1230" s="26"/>
      <c r="V1230" s="38"/>
      <c r="W1230" s="38"/>
      <c r="X1230" s="38"/>
      <c r="Y1230" s="38"/>
      <c r="Z1230" s="26"/>
      <c r="AA1230" s="38"/>
      <c r="AB1230" s="38"/>
      <c r="AC1230" s="38"/>
      <c r="AD1230" s="38"/>
      <c r="AE1230" s="26"/>
      <c r="AF1230" s="38"/>
      <c r="AG1230" s="38"/>
      <c r="AH1230" s="38"/>
      <c r="AI1230" s="38"/>
      <c r="AJ1230" s="26"/>
      <c r="AK1230" s="38"/>
      <c r="AL1230" s="38"/>
      <c r="AM1230" s="38"/>
      <c r="AN1230" s="38"/>
      <c r="AO1230" s="26"/>
      <c r="AP1230" s="38"/>
      <c r="AQ1230" s="38"/>
      <c r="AR1230" s="38"/>
      <c r="AS1230" s="38"/>
      <c r="AT1230" s="26"/>
      <c r="AU1230" s="38"/>
      <c r="AV1230" s="38"/>
      <c r="AW1230" s="38"/>
      <c r="AX1230" s="38"/>
      <c r="AY1230" s="26"/>
      <c r="AZ1230" s="38"/>
      <c r="BA1230" s="38"/>
      <c r="BB1230" s="38"/>
      <c r="BC1230" s="38"/>
      <c r="BD1230" s="26"/>
      <c r="BE1230" s="38"/>
      <c r="BF1230" s="38"/>
      <c r="BG1230" s="38"/>
      <c r="BH1230" s="38"/>
      <c r="BI1230" s="26"/>
      <c r="BJ1230" s="42">
        <v>0.0819925814335196</v>
      </c>
      <c r="BK1230" s="23">
        <v>18.30129</v>
      </c>
      <c r="BL1230" s="48">
        <f t="shared" si="25"/>
        <v>0.08151272624</v>
      </c>
      <c r="BM1230" s="62">
        <f t="shared" si="26"/>
        <v>17.83766</v>
      </c>
      <c r="BN1230" s="26"/>
      <c r="BO1230" s="42">
        <v>0.0819925814335196</v>
      </c>
      <c r="BP1230" s="23">
        <v>18.01551</v>
      </c>
      <c r="BQ1230" s="48">
        <f t="shared" si="19"/>
        <v>0.08150893165</v>
      </c>
      <c r="BR1230" s="49">
        <f t="shared" si="20"/>
        <v>17.6134</v>
      </c>
      <c r="BS1230" s="26"/>
      <c r="BT1230" s="42">
        <v>0.0796680378286014</v>
      </c>
      <c r="BU1230" s="23">
        <v>18.51126</v>
      </c>
      <c r="BV1230" s="48">
        <f t="shared" si="29"/>
        <v>0.07918253912</v>
      </c>
      <c r="BW1230" s="54">
        <f t="shared" si="30"/>
        <v>17.96021</v>
      </c>
      <c r="BX1230" s="26"/>
      <c r="BY1230" s="42">
        <v>0.0800711098618132</v>
      </c>
      <c r="BZ1230" s="23">
        <v>18.2279</v>
      </c>
      <c r="CA1230" s="48">
        <f t="shared" si="27"/>
        <v>0.0795896224</v>
      </c>
      <c r="CB1230" s="62">
        <f t="shared" si="28"/>
        <v>17.73517</v>
      </c>
      <c r="CC1230" s="7"/>
    </row>
    <row r="1231" ht="15.75" customHeight="1">
      <c r="A1231" s="1"/>
      <c r="B1231" s="38"/>
      <c r="C1231" s="38"/>
      <c r="D1231" s="38"/>
      <c r="E1231" s="38"/>
      <c r="F1231" s="26"/>
      <c r="G1231" s="38"/>
      <c r="H1231" s="38"/>
      <c r="I1231" s="38"/>
      <c r="J1231" s="38"/>
      <c r="K1231" s="26"/>
      <c r="L1231" s="38"/>
      <c r="M1231" s="38"/>
      <c r="N1231" s="38"/>
      <c r="O1231" s="38"/>
      <c r="P1231" s="26"/>
      <c r="Q1231" s="38"/>
      <c r="R1231" s="38"/>
      <c r="S1231" s="38"/>
      <c r="T1231" s="38"/>
      <c r="U1231" s="26"/>
      <c r="V1231" s="38"/>
      <c r="W1231" s="38"/>
      <c r="X1231" s="38"/>
      <c r="Y1231" s="38"/>
      <c r="Z1231" s="26"/>
      <c r="AA1231" s="38"/>
      <c r="AB1231" s="38"/>
      <c r="AC1231" s="38"/>
      <c r="AD1231" s="38"/>
      <c r="AE1231" s="26"/>
      <c r="AF1231" s="38"/>
      <c r="AG1231" s="38"/>
      <c r="AH1231" s="38"/>
      <c r="AI1231" s="38"/>
      <c r="AJ1231" s="26"/>
      <c r="AK1231" s="38"/>
      <c r="AL1231" s="38"/>
      <c r="AM1231" s="38"/>
      <c r="AN1231" s="38"/>
      <c r="AO1231" s="26"/>
      <c r="AP1231" s="38"/>
      <c r="AQ1231" s="38"/>
      <c r="AR1231" s="38"/>
      <c r="AS1231" s="38"/>
      <c r="AT1231" s="26"/>
      <c r="AU1231" s="38"/>
      <c r="AV1231" s="38"/>
      <c r="AW1231" s="38"/>
      <c r="AX1231" s="38"/>
      <c r="AY1231" s="26"/>
      <c r="AZ1231" s="38"/>
      <c r="BA1231" s="38"/>
      <c r="BB1231" s="38"/>
      <c r="BC1231" s="38"/>
      <c r="BD1231" s="26"/>
      <c r="BE1231" s="38"/>
      <c r="BF1231" s="38"/>
      <c r="BG1231" s="38"/>
      <c r="BH1231" s="38"/>
      <c r="BI1231" s="26"/>
      <c r="BJ1231" s="42">
        <v>0.0821358500572307</v>
      </c>
      <c r="BK1231" s="23">
        <v>18.30252</v>
      </c>
      <c r="BL1231" s="48">
        <f t="shared" si="25"/>
        <v>0.08165599487</v>
      </c>
      <c r="BM1231" s="62">
        <f t="shared" si="26"/>
        <v>17.83889</v>
      </c>
      <c r="BN1231" s="26"/>
      <c r="BO1231" s="42">
        <v>0.0821358500572307</v>
      </c>
      <c r="BP1231" s="23">
        <v>18.01498</v>
      </c>
      <c r="BQ1231" s="48">
        <f t="shared" si="19"/>
        <v>0.08165220028</v>
      </c>
      <c r="BR1231" s="49">
        <f t="shared" si="20"/>
        <v>17.61287</v>
      </c>
      <c r="BS1231" s="26"/>
      <c r="BT1231" s="42">
        <v>0.0797399391261944</v>
      </c>
      <c r="BU1231" s="23">
        <v>18.51114</v>
      </c>
      <c r="BV1231" s="48">
        <f t="shared" si="29"/>
        <v>0.07925444042</v>
      </c>
      <c r="BW1231" s="54">
        <f t="shared" si="30"/>
        <v>17.96009</v>
      </c>
      <c r="BX1231" s="26"/>
      <c r="BY1231" s="42">
        <v>0.0801566907641749</v>
      </c>
      <c r="BZ1231" s="23">
        <v>18.2298</v>
      </c>
      <c r="CA1231" s="48">
        <f t="shared" si="27"/>
        <v>0.0796752033</v>
      </c>
      <c r="CB1231" s="62">
        <f t="shared" si="28"/>
        <v>17.73707</v>
      </c>
      <c r="CC1231" s="7"/>
    </row>
    <row r="1232" ht="15.75" customHeight="1">
      <c r="A1232" s="1"/>
      <c r="B1232" s="38"/>
      <c r="C1232" s="38"/>
      <c r="D1232" s="38"/>
      <c r="E1232" s="38"/>
      <c r="F1232" s="26"/>
      <c r="G1232" s="38"/>
      <c r="H1232" s="38"/>
      <c r="I1232" s="38"/>
      <c r="J1232" s="38"/>
      <c r="K1232" s="26"/>
      <c r="L1232" s="38"/>
      <c r="M1232" s="38"/>
      <c r="N1232" s="38"/>
      <c r="O1232" s="38"/>
      <c r="P1232" s="26"/>
      <c r="Q1232" s="38"/>
      <c r="R1232" s="38"/>
      <c r="S1232" s="38"/>
      <c r="T1232" s="38"/>
      <c r="U1232" s="26"/>
      <c r="V1232" s="38"/>
      <c r="W1232" s="38"/>
      <c r="X1232" s="38"/>
      <c r="Y1232" s="38"/>
      <c r="Z1232" s="26"/>
      <c r="AA1232" s="38"/>
      <c r="AB1232" s="38"/>
      <c r="AC1232" s="38"/>
      <c r="AD1232" s="38"/>
      <c r="AE1232" s="26"/>
      <c r="AF1232" s="38"/>
      <c r="AG1232" s="38"/>
      <c r="AH1232" s="38"/>
      <c r="AI1232" s="38"/>
      <c r="AJ1232" s="26"/>
      <c r="AK1232" s="38"/>
      <c r="AL1232" s="38"/>
      <c r="AM1232" s="38"/>
      <c r="AN1232" s="38"/>
      <c r="AO1232" s="26"/>
      <c r="AP1232" s="38"/>
      <c r="AQ1232" s="38"/>
      <c r="AR1232" s="38"/>
      <c r="AS1232" s="38"/>
      <c r="AT1232" s="26"/>
      <c r="AU1232" s="38"/>
      <c r="AV1232" s="38"/>
      <c r="AW1232" s="38"/>
      <c r="AX1232" s="38"/>
      <c r="AY1232" s="26"/>
      <c r="AZ1232" s="38"/>
      <c r="BA1232" s="38"/>
      <c r="BB1232" s="38"/>
      <c r="BC1232" s="38"/>
      <c r="BD1232" s="26"/>
      <c r="BE1232" s="38"/>
      <c r="BF1232" s="38"/>
      <c r="BG1232" s="38"/>
      <c r="BH1232" s="38"/>
      <c r="BI1232" s="26"/>
      <c r="BJ1232" s="42">
        <v>0.0822001710068614</v>
      </c>
      <c r="BK1232" s="23">
        <v>18.30019</v>
      </c>
      <c r="BL1232" s="48">
        <f t="shared" si="25"/>
        <v>0.08172031582</v>
      </c>
      <c r="BM1232" s="62">
        <f t="shared" si="26"/>
        <v>17.83656</v>
      </c>
      <c r="BN1232" s="26"/>
      <c r="BO1232" s="42">
        <v>0.0822001710068614</v>
      </c>
      <c r="BP1232" s="23">
        <v>18.01779</v>
      </c>
      <c r="BQ1232" s="48">
        <f t="shared" si="19"/>
        <v>0.08171652123</v>
      </c>
      <c r="BR1232" s="49">
        <f t="shared" si="20"/>
        <v>17.61568</v>
      </c>
      <c r="BS1232" s="26"/>
      <c r="BT1232" s="42">
        <v>0.0798598959108063</v>
      </c>
      <c r="BU1232" s="23">
        <v>18.51096</v>
      </c>
      <c r="BV1232" s="48">
        <f t="shared" si="29"/>
        <v>0.0793743972</v>
      </c>
      <c r="BW1232" s="54">
        <f t="shared" si="30"/>
        <v>17.95991</v>
      </c>
      <c r="BX1232" s="26"/>
      <c r="BY1232" s="42">
        <v>0.0802436441610515</v>
      </c>
      <c r="BZ1232" s="23">
        <v>18.23025</v>
      </c>
      <c r="CA1232" s="48">
        <f t="shared" si="27"/>
        <v>0.0797621567</v>
      </c>
      <c r="CB1232" s="62">
        <f t="shared" si="28"/>
        <v>17.73752</v>
      </c>
      <c r="CC1232" s="7"/>
    </row>
    <row r="1233" ht="15.75" customHeight="1">
      <c r="A1233" s="1"/>
      <c r="B1233" s="38"/>
      <c r="C1233" s="38"/>
      <c r="D1233" s="38"/>
      <c r="E1233" s="38"/>
      <c r="F1233" s="26"/>
      <c r="G1233" s="38"/>
      <c r="H1233" s="38"/>
      <c r="I1233" s="38"/>
      <c r="J1233" s="38"/>
      <c r="K1233" s="26"/>
      <c r="L1233" s="38"/>
      <c r="M1233" s="38"/>
      <c r="N1233" s="38"/>
      <c r="O1233" s="38"/>
      <c r="P1233" s="26"/>
      <c r="Q1233" s="38"/>
      <c r="R1233" s="38"/>
      <c r="S1233" s="38"/>
      <c r="T1233" s="38"/>
      <c r="U1233" s="26"/>
      <c r="V1233" s="38"/>
      <c r="W1233" s="38"/>
      <c r="X1233" s="38"/>
      <c r="Y1233" s="38"/>
      <c r="Z1233" s="26"/>
      <c r="AA1233" s="38"/>
      <c r="AB1233" s="38"/>
      <c r="AC1233" s="38"/>
      <c r="AD1233" s="38"/>
      <c r="AE1233" s="26"/>
      <c r="AF1233" s="38"/>
      <c r="AG1233" s="38"/>
      <c r="AH1233" s="38"/>
      <c r="AI1233" s="38"/>
      <c r="AJ1233" s="26"/>
      <c r="AK1233" s="38"/>
      <c r="AL1233" s="38"/>
      <c r="AM1233" s="38"/>
      <c r="AN1233" s="38"/>
      <c r="AO1233" s="26"/>
      <c r="AP1233" s="38"/>
      <c r="AQ1233" s="38"/>
      <c r="AR1233" s="38"/>
      <c r="AS1233" s="38"/>
      <c r="AT1233" s="26"/>
      <c r="AU1233" s="38"/>
      <c r="AV1233" s="38"/>
      <c r="AW1233" s="38"/>
      <c r="AX1233" s="38"/>
      <c r="AY1233" s="26"/>
      <c r="AZ1233" s="38"/>
      <c r="BA1233" s="38"/>
      <c r="BB1233" s="38"/>
      <c r="BC1233" s="38"/>
      <c r="BD1233" s="26"/>
      <c r="BE1233" s="38"/>
      <c r="BF1233" s="38"/>
      <c r="BG1233" s="38"/>
      <c r="BH1233" s="38"/>
      <c r="BI1233" s="26"/>
      <c r="BJ1233" s="42">
        <v>0.0823229774810839</v>
      </c>
      <c r="BK1233" s="23">
        <v>18.30239</v>
      </c>
      <c r="BL1233" s="48">
        <f t="shared" si="25"/>
        <v>0.08184312229</v>
      </c>
      <c r="BM1233" s="62">
        <f t="shared" si="26"/>
        <v>17.83876</v>
      </c>
      <c r="BN1233" s="26"/>
      <c r="BO1233" s="42">
        <v>0.0823229774810839</v>
      </c>
      <c r="BP1233" s="23">
        <v>18.01599</v>
      </c>
      <c r="BQ1233" s="48">
        <f t="shared" si="19"/>
        <v>0.0818393277</v>
      </c>
      <c r="BR1233" s="49">
        <f t="shared" si="20"/>
        <v>17.61388</v>
      </c>
      <c r="BS1233" s="26"/>
      <c r="BT1233" s="42">
        <v>0.0799301780736461</v>
      </c>
      <c r="BU1233" s="23">
        <v>18.5113</v>
      </c>
      <c r="BV1233" s="48">
        <f t="shared" si="29"/>
        <v>0.07944467937</v>
      </c>
      <c r="BW1233" s="54">
        <f t="shared" si="30"/>
        <v>17.96025</v>
      </c>
      <c r="BX1233" s="26"/>
      <c r="BY1233" s="42">
        <v>0.0803075224137433</v>
      </c>
      <c r="BZ1233" s="23">
        <v>18.22859</v>
      </c>
      <c r="CA1233" s="48">
        <f t="shared" si="27"/>
        <v>0.07982603495</v>
      </c>
      <c r="CB1233" s="62">
        <f t="shared" si="28"/>
        <v>17.73586</v>
      </c>
      <c r="CC1233" s="7"/>
    </row>
    <row r="1234" ht="15.75" customHeight="1">
      <c r="A1234" s="1"/>
      <c r="B1234" s="38"/>
      <c r="C1234" s="38"/>
      <c r="D1234" s="38"/>
      <c r="E1234" s="38"/>
      <c r="F1234" s="26"/>
      <c r="G1234" s="38"/>
      <c r="H1234" s="38"/>
      <c r="I1234" s="38"/>
      <c r="J1234" s="38"/>
      <c r="K1234" s="26"/>
      <c r="L1234" s="38"/>
      <c r="M1234" s="38"/>
      <c r="N1234" s="38"/>
      <c r="O1234" s="38"/>
      <c r="P1234" s="26"/>
      <c r="Q1234" s="38"/>
      <c r="R1234" s="38"/>
      <c r="S1234" s="38"/>
      <c r="T1234" s="38"/>
      <c r="U1234" s="26"/>
      <c r="V1234" s="38"/>
      <c r="W1234" s="38"/>
      <c r="X1234" s="38"/>
      <c r="Y1234" s="38"/>
      <c r="Z1234" s="26"/>
      <c r="AA1234" s="38"/>
      <c r="AB1234" s="38"/>
      <c r="AC1234" s="38"/>
      <c r="AD1234" s="38"/>
      <c r="AE1234" s="26"/>
      <c r="AF1234" s="38"/>
      <c r="AG1234" s="38"/>
      <c r="AH1234" s="38"/>
      <c r="AI1234" s="38"/>
      <c r="AJ1234" s="26"/>
      <c r="AK1234" s="38"/>
      <c r="AL1234" s="38"/>
      <c r="AM1234" s="38"/>
      <c r="AN1234" s="38"/>
      <c r="AO1234" s="26"/>
      <c r="AP1234" s="38"/>
      <c r="AQ1234" s="38"/>
      <c r="AR1234" s="38"/>
      <c r="AS1234" s="38"/>
      <c r="AT1234" s="26"/>
      <c r="AU1234" s="38"/>
      <c r="AV1234" s="38"/>
      <c r="AW1234" s="38"/>
      <c r="AX1234" s="38"/>
      <c r="AY1234" s="26"/>
      <c r="AZ1234" s="38"/>
      <c r="BA1234" s="38"/>
      <c r="BB1234" s="38"/>
      <c r="BC1234" s="38"/>
      <c r="BD1234" s="26"/>
      <c r="BE1234" s="38"/>
      <c r="BF1234" s="38"/>
      <c r="BG1234" s="38"/>
      <c r="BH1234" s="38"/>
      <c r="BI1234" s="26"/>
      <c r="BJ1234" s="42">
        <v>0.0823553757396327</v>
      </c>
      <c r="BK1234" s="23">
        <v>18.30271</v>
      </c>
      <c r="BL1234" s="48">
        <f t="shared" si="25"/>
        <v>0.08187552055</v>
      </c>
      <c r="BM1234" s="62">
        <f t="shared" si="26"/>
        <v>17.83908</v>
      </c>
      <c r="BN1234" s="26"/>
      <c r="BO1234" s="42">
        <v>0.0823553757396327</v>
      </c>
      <c r="BP1234" s="23">
        <v>18.01805</v>
      </c>
      <c r="BQ1234" s="48">
        <f t="shared" si="19"/>
        <v>0.08187172596</v>
      </c>
      <c r="BR1234" s="49">
        <f t="shared" si="20"/>
        <v>17.61594</v>
      </c>
      <c r="BS1234" s="26"/>
      <c r="BT1234" s="42">
        <v>0.0800277102279119</v>
      </c>
      <c r="BU1234" s="23">
        <v>18.51372</v>
      </c>
      <c r="BV1234" s="48">
        <f t="shared" si="29"/>
        <v>0.07954221152</v>
      </c>
      <c r="BW1234" s="54">
        <f t="shared" si="30"/>
        <v>17.96267</v>
      </c>
      <c r="BX1234" s="26"/>
      <c r="BY1234" s="42">
        <v>0.0803892670260482</v>
      </c>
      <c r="BZ1234" s="23">
        <v>18.23059</v>
      </c>
      <c r="CA1234" s="48">
        <f t="shared" si="27"/>
        <v>0.07990777956</v>
      </c>
      <c r="CB1234" s="62">
        <f t="shared" si="28"/>
        <v>17.73786</v>
      </c>
      <c r="CC1234" s="7"/>
    </row>
    <row r="1235" ht="15.75" customHeight="1">
      <c r="A1235" s="1"/>
      <c r="B1235" s="38"/>
      <c r="C1235" s="38"/>
      <c r="D1235" s="38"/>
      <c r="E1235" s="38"/>
      <c r="F1235" s="26"/>
      <c r="G1235" s="38"/>
      <c r="H1235" s="38"/>
      <c r="I1235" s="38"/>
      <c r="J1235" s="38"/>
      <c r="K1235" s="26"/>
      <c r="L1235" s="38"/>
      <c r="M1235" s="38"/>
      <c r="N1235" s="38"/>
      <c r="O1235" s="38"/>
      <c r="P1235" s="26"/>
      <c r="Q1235" s="38"/>
      <c r="R1235" s="38"/>
      <c r="S1235" s="38"/>
      <c r="T1235" s="38"/>
      <c r="U1235" s="26"/>
      <c r="V1235" s="38"/>
      <c r="W1235" s="38"/>
      <c r="X1235" s="38"/>
      <c r="Y1235" s="38"/>
      <c r="Z1235" s="26"/>
      <c r="AA1235" s="38"/>
      <c r="AB1235" s="38"/>
      <c r="AC1235" s="38"/>
      <c r="AD1235" s="38"/>
      <c r="AE1235" s="26"/>
      <c r="AF1235" s="38"/>
      <c r="AG1235" s="38"/>
      <c r="AH1235" s="38"/>
      <c r="AI1235" s="38"/>
      <c r="AJ1235" s="26"/>
      <c r="AK1235" s="38"/>
      <c r="AL1235" s="38"/>
      <c r="AM1235" s="38"/>
      <c r="AN1235" s="38"/>
      <c r="AO1235" s="26"/>
      <c r="AP1235" s="38"/>
      <c r="AQ1235" s="38"/>
      <c r="AR1235" s="38"/>
      <c r="AS1235" s="38"/>
      <c r="AT1235" s="26"/>
      <c r="AU1235" s="38"/>
      <c r="AV1235" s="38"/>
      <c r="AW1235" s="38"/>
      <c r="AX1235" s="38"/>
      <c r="AY1235" s="26"/>
      <c r="AZ1235" s="38"/>
      <c r="BA1235" s="38"/>
      <c r="BB1235" s="38"/>
      <c r="BC1235" s="38"/>
      <c r="BD1235" s="26"/>
      <c r="BE1235" s="38"/>
      <c r="BF1235" s="38"/>
      <c r="BG1235" s="38"/>
      <c r="BH1235" s="38"/>
      <c r="BI1235" s="26"/>
      <c r="BJ1235" s="42">
        <v>0.0824557523216012</v>
      </c>
      <c r="BK1235" s="23">
        <v>18.30192</v>
      </c>
      <c r="BL1235" s="48">
        <f t="shared" si="25"/>
        <v>0.08197589713</v>
      </c>
      <c r="BM1235" s="62">
        <f t="shared" si="26"/>
        <v>17.83829</v>
      </c>
      <c r="BN1235" s="26"/>
      <c r="BO1235" s="42">
        <v>0.0824557523216012</v>
      </c>
      <c r="BP1235" s="23">
        <v>18.01826</v>
      </c>
      <c r="BQ1235" s="48">
        <f t="shared" si="19"/>
        <v>0.08197210254</v>
      </c>
      <c r="BR1235" s="49">
        <f t="shared" si="20"/>
        <v>17.61615</v>
      </c>
      <c r="BS1235" s="26"/>
      <c r="BT1235" s="42">
        <v>0.0800528380397338</v>
      </c>
      <c r="BU1235" s="23">
        <v>18.51053</v>
      </c>
      <c r="BV1235" s="48">
        <f t="shared" si="29"/>
        <v>0.07956733933</v>
      </c>
      <c r="BW1235" s="54">
        <f t="shared" si="30"/>
        <v>17.95948</v>
      </c>
      <c r="BX1235" s="26"/>
      <c r="BY1235" s="42">
        <v>0.0805073665897227</v>
      </c>
      <c r="BZ1235" s="23">
        <v>18.23216</v>
      </c>
      <c r="CA1235" s="48">
        <f t="shared" si="27"/>
        <v>0.08002587913</v>
      </c>
      <c r="CB1235" s="62">
        <f t="shared" si="28"/>
        <v>17.73943</v>
      </c>
      <c r="CC1235" s="7"/>
    </row>
    <row r="1236" ht="15.75" customHeight="1">
      <c r="A1236" s="1"/>
      <c r="B1236" s="38"/>
      <c r="C1236" s="38"/>
      <c r="D1236" s="38"/>
      <c r="E1236" s="38"/>
      <c r="F1236" s="26"/>
      <c r="G1236" s="38"/>
      <c r="H1236" s="38"/>
      <c r="I1236" s="38"/>
      <c r="J1236" s="38"/>
      <c r="K1236" s="26"/>
      <c r="L1236" s="38"/>
      <c r="M1236" s="38"/>
      <c r="N1236" s="38"/>
      <c r="O1236" s="38"/>
      <c r="P1236" s="26"/>
      <c r="Q1236" s="38"/>
      <c r="R1236" s="38"/>
      <c r="S1236" s="38"/>
      <c r="T1236" s="38"/>
      <c r="U1236" s="26"/>
      <c r="V1236" s="38"/>
      <c r="W1236" s="38"/>
      <c r="X1236" s="38"/>
      <c r="Y1236" s="38"/>
      <c r="Z1236" s="26"/>
      <c r="AA1236" s="38"/>
      <c r="AB1236" s="38"/>
      <c r="AC1236" s="38"/>
      <c r="AD1236" s="38"/>
      <c r="AE1236" s="26"/>
      <c r="AF1236" s="38"/>
      <c r="AG1236" s="38"/>
      <c r="AH1236" s="38"/>
      <c r="AI1236" s="38"/>
      <c r="AJ1236" s="26"/>
      <c r="AK1236" s="38"/>
      <c r="AL1236" s="38"/>
      <c r="AM1236" s="38"/>
      <c r="AN1236" s="38"/>
      <c r="AO1236" s="26"/>
      <c r="AP1236" s="38"/>
      <c r="AQ1236" s="38"/>
      <c r="AR1236" s="38"/>
      <c r="AS1236" s="38"/>
      <c r="AT1236" s="26"/>
      <c r="AU1236" s="38"/>
      <c r="AV1236" s="38"/>
      <c r="AW1236" s="38"/>
      <c r="AX1236" s="38"/>
      <c r="AY1236" s="26"/>
      <c r="AZ1236" s="38"/>
      <c r="BA1236" s="38"/>
      <c r="BB1236" s="38"/>
      <c r="BC1236" s="38"/>
      <c r="BD1236" s="26"/>
      <c r="BE1236" s="38"/>
      <c r="BF1236" s="38"/>
      <c r="BG1236" s="38"/>
      <c r="BH1236" s="38"/>
      <c r="BI1236" s="26"/>
      <c r="BJ1236" s="42">
        <v>0.0825627250024326</v>
      </c>
      <c r="BK1236" s="23">
        <v>18.30304</v>
      </c>
      <c r="BL1236" s="48">
        <f t="shared" si="25"/>
        <v>0.08208286981</v>
      </c>
      <c r="BM1236" s="62">
        <f t="shared" si="26"/>
        <v>17.83941</v>
      </c>
      <c r="BN1236" s="26"/>
      <c r="BO1236" s="42">
        <v>0.0825627250024326</v>
      </c>
      <c r="BP1236" s="23">
        <v>18.01821</v>
      </c>
      <c r="BQ1236" s="48">
        <f t="shared" si="19"/>
        <v>0.08207907522</v>
      </c>
      <c r="BR1236" s="49">
        <f t="shared" si="20"/>
        <v>17.6161</v>
      </c>
      <c r="BS1236" s="26"/>
      <c r="BT1236" s="42">
        <v>0.0802095954892563</v>
      </c>
      <c r="BU1236" s="23">
        <v>18.51377</v>
      </c>
      <c r="BV1236" s="48">
        <f t="shared" si="29"/>
        <v>0.07972409678</v>
      </c>
      <c r="BW1236" s="54">
        <f t="shared" si="30"/>
        <v>17.96272</v>
      </c>
      <c r="BX1236" s="26"/>
      <c r="BY1236" s="42">
        <v>0.0805815843602467</v>
      </c>
      <c r="BZ1236" s="23">
        <v>18.23185</v>
      </c>
      <c r="CA1236" s="48">
        <f t="shared" si="27"/>
        <v>0.0801000969</v>
      </c>
      <c r="CB1236" s="62">
        <f t="shared" si="28"/>
        <v>17.73912</v>
      </c>
      <c r="CC1236" s="7"/>
    </row>
    <row r="1237" ht="15.75" customHeight="1">
      <c r="A1237" s="1"/>
      <c r="B1237" s="38"/>
      <c r="C1237" s="38"/>
      <c r="D1237" s="38"/>
      <c r="E1237" s="38"/>
      <c r="F1237" s="26"/>
      <c r="G1237" s="38"/>
      <c r="H1237" s="38"/>
      <c r="I1237" s="38"/>
      <c r="J1237" s="38"/>
      <c r="K1237" s="26"/>
      <c r="L1237" s="38"/>
      <c r="M1237" s="38"/>
      <c r="N1237" s="38"/>
      <c r="O1237" s="38"/>
      <c r="P1237" s="26"/>
      <c r="Q1237" s="38"/>
      <c r="R1237" s="38"/>
      <c r="S1237" s="38"/>
      <c r="T1237" s="38"/>
      <c r="U1237" s="26"/>
      <c r="V1237" s="38"/>
      <c r="W1237" s="38"/>
      <c r="X1237" s="38"/>
      <c r="Y1237" s="38"/>
      <c r="Z1237" s="26"/>
      <c r="AA1237" s="38"/>
      <c r="AB1237" s="38"/>
      <c r="AC1237" s="38"/>
      <c r="AD1237" s="38"/>
      <c r="AE1237" s="26"/>
      <c r="AF1237" s="38"/>
      <c r="AG1237" s="38"/>
      <c r="AH1237" s="38"/>
      <c r="AI1237" s="38"/>
      <c r="AJ1237" s="26"/>
      <c r="AK1237" s="38"/>
      <c r="AL1237" s="38"/>
      <c r="AM1237" s="38"/>
      <c r="AN1237" s="38"/>
      <c r="AO1237" s="26"/>
      <c r="AP1237" s="38"/>
      <c r="AQ1237" s="38"/>
      <c r="AR1237" s="38"/>
      <c r="AS1237" s="38"/>
      <c r="AT1237" s="26"/>
      <c r="AU1237" s="38"/>
      <c r="AV1237" s="38"/>
      <c r="AW1237" s="38"/>
      <c r="AX1237" s="38"/>
      <c r="AY1237" s="26"/>
      <c r="AZ1237" s="38"/>
      <c r="BA1237" s="38"/>
      <c r="BB1237" s="38"/>
      <c r="BC1237" s="38"/>
      <c r="BD1237" s="26"/>
      <c r="BE1237" s="38"/>
      <c r="BF1237" s="38"/>
      <c r="BG1237" s="38"/>
      <c r="BH1237" s="38"/>
      <c r="BI1237" s="26"/>
      <c r="BJ1237" s="42">
        <v>0.0826004464784096</v>
      </c>
      <c r="BK1237" s="23">
        <v>18.30387</v>
      </c>
      <c r="BL1237" s="48">
        <f t="shared" si="25"/>
        <v>0.08212059129</v>
      </c>
      <c r="BM1237" s="62">
        <f t="shared" si="26"/>
        <v>17.84024</v>
      </c>
      <c r="BN1237" s="26"/>
      <c r="BO1237" s="42">
        <v>0.0826004464784096</v>
      </c>
      <c r="BP1237" s="23">
        <v>18.01863</v>
      </c>
      <c r="BQ1237" s="48">
        <f t="shared" si="19"/>
        <v>0.0821167967</v>
      </c>
      <c r="BR1237" s="49">
        <f t="shared" si="20"/>
        <v>17.61652</v>
      </c>
      <c r="BS1237" s="26"/>
      <c r="BT1237" s="42">
        <v>0.0802938464159912</v>
      </c>
      <c r="BU1237" s="23">
        <v>18.51319</v>
      </c>
      <c r="BV1237" s="48">
        <f t="shared" si="29"/>
        <v>0.07980834771</v>
      </c>
      <c r="BW1237" s="54">
        <f t="shared" si="30"/>
        <v>17.96214</v>
      </c>
      <c r="BX1237" s="26"/>
      <c r="BY1237" s="42">
        <v>0.0806593770595092</v>
      </c>
      <c r="BZ1237" s="23">
        <v>18.23125</v>
      </c>
      <c r="CA1237" s="48">
        <f t="shared" si="27"/>
        <v>0.0801778896</v>
      </c>
      <c r="CB1237" s="62">
        <f t="shared" si="28"/>
        <v>17.73852</v>
      </c>
      <c r="CC1237" s="7"/>
    </row>
    <row r="1238" ht="15.75" customHeight="1">
      <c r="A1238" s="1"/>
      <c r="B1238" s="38"/>
      <c r="C1238" s="38"/>
      <c r="D1238" s="38"/>
      <c r="E1238" s="38"/>
      <c r="F1238" s="26"/>
      <c r="G1238" s="38"/>
      <c r="H1238" s="38"/>
      <c r="I1238" s="38"/>
      <c r="J1238" s="38"/>
      <c r="K1238" s="26"/>
      <c r="L1238" s="38"/>
      <c r="M1238" s="38"/>
      <c r="N1238" s="38"/>
      <c r="O1238" s="38"/>
      <c r="P1238" s="26"/>
      <c r="Q1238" s="38"/>
      <c r="R1238" s="38"/>
      <c r="S1238" s="38"/>
      <c r="T1238" s="38"/>
      <c r="U1238" s="26"/>
      <c r="V1238" s="38"/>
      <c r="W1238" s="38"/>
      <c r="X1238" s="38"/>
      <c r="Y1238" s="38"/>
      <c r="Z1238" s="26"/>
      <c r="AA1238" s="38"/>
      <c r="AB1238" s="38"/>
      <c r="AC1238" s="38"/>
      <c r="AD1238" s="38"/>
      <c r="AE1238" s="26"/>
      <c r="AF1238" s="38"/>
      <c r="AG1238" s="38"/>
      <c r="AH1238" s="38"/>
      <c r="AI1238" s="38"/>
      <c r="AJ1238" s="26"/>
      <c r="AK1238" s="38"/>
      <c r="AL1238" s="38"/>
      <c r="AM1238" s="38"/>
      <c r="AN1238" s="38"/>
      <c r="AO1238" s="26"/>
      <c r="AP1238" s="38"/>
      <c r="AQ1238" s="38"/>
      <c r="AR1238" s="38"/>
      <c r="AS1238" s="38"/>
      <c r="AT1238" s="26"/>
      <c r="AU1238" s="38"/>
      <c r="AV1238" s="38"/>
      <c r="AW1238" s="38"/>
      <c r="AX1238" s="38"/>
      <c r="AY1238" s="26"/>
      <c r="AZ1238" s="38"/>
      <c r="BA1238" s="38"/>
      <c r="BB1238" s="38"/>
      <c r="BC1238" s="38"/>
      <c r="BD1238" s="26"/>
      <c r="BE1238" s="38"/>
      <c r="BF1238" s="38"/>
      <c r="BG1238" s="38"/>
      <c r="BH1238" s="38"/>
      <c r="BI1238" s="26"/>
      <c r="BJ1238" s="42">
        <v>0.0827032228360167</v>
      </c>
      <c r="BK1238" s="23">
        <v>18.30278</v>
      </c>
      <c r="BL1238" s="48">
        <f t="shared" si="25"/>
        <v>0.08222336764</v>
      </c>
      <c r="BM1238" s="62">
        <f t="shared" si="26"/>
        <v>17.83915</v>
      </c>
      <c r="BN1238" s="26"/>
      <c r="BO1238" s="42">
        <v>0.0827032228360167</v>
      </c>
      <c r="BP1238" s="23">
        <v>18.02002</v>
      </c>
      <c r="BQ1238" s="48">
        <f t="shared" si="19"/>
        <v>0.08221957306</v>
      </c>
      <c r="BR1238" s="49">
        <f t="shared" si="20"/>
        <v>17.61791</v>
      </c>
      <c r="BS1238" s="26"/>
      <c r="BT1238" s="42">
        <v>0.0803748743571178</v>
      </c>
      <c r="BU1238" s="23">
        <v>18.51237</v>
      </c>
      <c r="BV1238" s="48">
        <f t="shared" si="29"/>
        <v>0.07988937565</v>
      </c>
      <c r="BW1238" s="54">
        <f t="shared" si="30"/>
        <v>17.96132</v>
      </c>
      <c r="BX1238" s="26"/>
      <c r="BY1238" s="42">
        <v>0.080706135064663</v>
      </c>
      <c r="BZ1238" s="23">
        <v>18.2346</v>
      </c>
      <c r="CA1238" s="48">
        <f t="shared" si="27"/>
        <v>0.0802246476</v>
      </c>
      <c r="CB1238" s="62">
        <f t="shared" si="28"/>
        <v>17.74187</v>
      </c>
      <c r="CC1238" s="7"/>
    </row>
    <row r="1239" ht="15.75" customHeight="1">
      <c r="A1239" s="1"/>
      <c r="B1239" s="38"/>
      <c r="C1239" s="38"/>
      <c r="D1239" s="38"/>
      <c r="E1239" s="38"/>
      <c r="F1239" s="26"/>
      <c r="G1239" s="38"/>
      <c r="H1239" s="38"/>
      <c r="I1239" s="38"/>
      <c r="J1239" s="38"/>
      <c r="K1239" s="26"/>
      <c r="L1239" s="38"/>
      <c r="M1239" s="38"/>
      <c r="N1239" s="38"/>
      <c r="O1239" s="38"/>
      <c r="P1239" s="26"/>
      <c r="Q1239" s="38"/>
      <c r="R1239" s="38"/>
      <c r="S1239" s="38"/>
      <c r="T1239" s="38"/>
      <c r="U1239" s="26"/>
      <c r="V1239" s="38"/>
      <c r="W1239" s="38"/>
      <c r="X1239" s="38"/>
      <c r="Y1239" s="38"/>
      <c r="Z1239" s="26"/>
      <c r="AA1239" s="38"/>
      <c r="AB1239" s="38"/>
      <c r="AC1239" s="38"/>
      <c r="AD1239" s="38"/>
      <c r="AE1239" s="26"/>
      <c r="AF1239" s="38"/>
      <c r="AG1239" s="38"/>
      <c r="AH1239" s="38"/>
      <c r="AI1239" s="38"/>
      <c r="AJ1239" s="26"/>
      <c r="AK1239" s="38"/>
      <c r="AL1239" s="38"/>
      <c r="AM1239" s="38"/>
      <c r="AN1239" s="38"/>
      <c r="AO1239" s="26"/>
      <c r="AP1239" s="38"/>
      <c r="AQ1239" s="38"/>
      <c r="AR1239" s="38"/>
      <c r="AS1239" s="38"/>
      <c r="AT1239" s="26"/>
      <c r="AU1239" s="38"/>
      <c r="AV1239" s="38"/>
      <c r="AW1239" s="38"/>
      <c r="AX1239" s="38"/>
      <c r="AY1239" s="26"/>
      <c r="AZ1239" s="38"/>
      <c r="BA1239" s="38"/>
      <c r="BB1239" s="38"/>
      <c r="BC1239" s="38"/>
      <c r="BD1239" s="26"/>
      <c r="BE1239" s="38"/>
      <c r="BF1239" s="38"/>
      <c r="BG1239" s="38"/>
      <c r="BH1239" s="38"/>
      <c r="BI1239" s="26"/>
      <c r="BJ1239" s="42">
        <v>0.0828126220202801</v>
      </c>
      <c r="BK1239" s="23">
        <v>18.30393</v>
      </c>
      <c r="BL1239" s="48">
        <f t="shared" si="25"/>
        <v>0.08233276683</v>
      </c>
      <c r="BM1239" s="62">
        <f t="shared" si="26"/>
        <v>17.8403</v>
      </c>
      <c r="BN1239" s="26"/>
      <c r="BO1239" s="42">
        <v>0.0828126220202801</v>
      </c>
      <c r="BP1239" s="23">
        <v>18.01779</v>
      </c>
      <c r="BQ1239" s="48">
        <f t="shared" si="19"/>
        <v>0.08232897224</v>
      </c>
      <c r="BR1239" s="49">
        <f t="shared" si="20"/>
        <v>17.61568</v>
      </c>
      <c r="BS1239" s="26"/>
      <c r="BT1239" s="42">
        <v>0.0804534774813528</v>
      </c>
      <c r="BU1239" s="23">
        <v>18.51426</v>
      </c>
      <c r="BV1239" s="48">
        <f t="shared" si="29"/>
        <v>0.07996797878</v>
      </c>
      <c r="BW1239" s="54">
        <f t="shared" si="30"/>
        <v>17.96321</v>
      </c>
      <c r="BX1239" s="26"/>
      <c r="BY1239" s="42">
        <v>0.080817188702228</v>
      </c>
      <c r="BZ1239" s="23">
        <v>18.23246</v>
      </c>
      <c r="CA1239" s="48">
        <f t="shared" si="27"/>
        <v>0.08033570124</v>
      </c>
      <c r="CB1239" s="62">
        <f t="shared" si="28"/>
        <v>17.73973</v>
      </c>
      <c r="CC1239" s="7"/>
    </row>
    <row r="1240" ht="15.75" customHeight="1">
      <c r="A1240" s="1"/>
      <c r="B1240" s="38"/>
      <c r="C1240" s="38"/>
      <c r="D1240" s="38"/>
      <c r="E1240" s="38"/>
      <c r="F1240" s="26"/>
      <c r="G1240" s="38"/>
      <c r="H1240" s="38"/>
      <c r="I1240" s="38"/>
      <c r="J1240" s="38"/>
      <c r="K1240" s="26"/>
      <c r="L1240" s="38"/>
      <c r="M1240" s="38"/>
      <c r="N1240" s="38"/>
      <c r="O1240" s="38"/>
      <c r="P1240" s="26"/>
      <c r="Q1240" s="38"/>
      <c r="R1240" s="38"/>
      <c r="S1240" s="38"/>
      <c r="T1240" s="38"/>
      <c r="U1240" s="26"/>
      <c r="V1240" s="38"/>
      <c r="W1240" s="38"/>
      <c r="X1240" s="38"/>
      <c r="Y1240" s="38"/>
      <c r="Z1240" s="26"/>
      <c r="AA1240" s="38"/>
      <c r="AB1240" s="38"/>
      <c r="AC1240" s="38"/>
      <c r="AD1240" s="38"/>
      <c r="AE1240" s="26"/>
      <c r="AF1240" s="38"/>
      <c r="AG1240" s="38"/>
      <c r="AH1240" s="38"/>
      <c r="AI1240" s="38"/>
      <c r="AJ1240" s="26"/>
      <c r="AK1240" s="38"/>
      <c r="AL1240" s="38"/>
      <c r="AM1240" s="38"/>
      <c r="AN1240" s="38"/>
      <c r="AO1240" s="26"/>
      <c r="AP1240" s="38"/>
      <c r="AQ1240" s="38"/>
      <c r="AR1240" s="38"/>
      <c r="AS1240" s="38"/>
      <c r="AT1240" s="26"/>
      <c r="AU1240" s="38"/>
      <c r="AV1240" s="38"/>
      <c r="AW1240" s="38"/>
      <c r="AX1240" s="38"/>
      <c r="AY1240" s="26"/>
      <c r="AZ1240" s="38"/>
      <c r="BA1240" s="38"/>
      <c r="BB1240" s="38"/>
      <c r="BC1240" s="38"/>
      <c r="BD1240" s="26"/>
      <c r="BE1240" s="38"/>
      <c r="BF1240" s="38"/>
      <c r="BG1240" s="38"/>
      <c r="BH1240" s="38"/>
      <c r="BI1240" s="26"/>
      <c r="BJ1240" s="42">
        <v>0.0828827056727566</v>
      </c>
      <c r="BK1240" s="23">
        <v>18.30569</v>
      </c>
      <c r="BL1240" s="48">
        <f t="shared" si="25"/>
        <v>0.08240285048</v>
      </c>
      <c r="BM1240" s="62">
        <f t="shared" si="26"/>
        <v>17.84206</v>
      </c>
      <c r="BN1240" s="26"/>
      <c r="BO1240" s="42">
        <v>0.0828827056727566</v>
      </c>
      <c r="BP1240" s="23">
        <v>18.02014</v>
      </c>
      <c r="BQ1240" s="48">
        <f t="shared" si="19"/>
        <v>0.08239905589</v>
      </c>
      <c r="BR1240" s="49">
        <f t="shared" si="20"/>
        <v>17.61803</v>
      </c>
      <c r="BS1240" s="26"/>
      <c r="BT1240" s="42">
        <v>0.0805639402101959</v>
      </c>
      <c r="BU1240" s="23">
        <v>18.51449</v>
      </c>
      <c r="BV1240" s="48">
        <f t="shared" si="29"/>
        <v>0.0800784415</v>
      </c>
      <c r="BW1240" s="54">
        <f t="shared" si="30"/>
        <v>17.96344</v>
      </c>
      <c r="BX1240" s="26"/>
      <c r="BY1240" s="42">
        <v>0.0809254079354922</v>
      </c>
      <c r="BZ1240" s="23">
        <v>18.23367</v>
      </c>
      <c r="CA1240" s="48">
        <f t="shared" si="27"/>
        <v>0.08044392047</v>
      </c>
      <c r="CB1240" s="62">
        <f t="shared" si="28"/>
        <v>17.74094</v>
      </c>
      <c r="CC1240" s="7"/>
    </row>
    <row r="1241" ht="15.75" customHeight="1">
      <c r="A1241" s="1"/>
      <c r="B1241" s="38"/>
      <c r="C1241" s="38"/>
      <c r="D1241" s="38"/>
      <c r="E1241" s="38"/>
      <c r="F1241" s="26"/>
      <c r="G1241" s="38"/>
      <c r="H1241" s="38"/>
      <c r="I1241" s="38"/>
      <c r="J1241" s="38"/>
      <c r="K1241" s="26"/>
      <c r="L1241" s="38"/>
      <c r="M1241" s="38"/>
      <c r="N1241" s="38"/>
      <c r="O1241" s="38"/>
      <c r="P1241" s="26"/>
      <c r="Q1241" s="38"/>
      <c r="R1241" s="38"/>
      <c r="S1241" s="38"/>
      <c r="T1241" s="38"/>
      <c r="U1241" s="26"/>
      <c r="V1241" s="38"/>
      <c r="W1241" s="38"/>
      <c r="X1241" s="38"/>
      <c r="Y1241" s="38"/>
      <c r="Z1241" s="26"/>
      <c r="AA1241" s="38"/>
      <c r="AB1241" s="38"/>
      <c r="AC1241" s="38"/>
      <c r="AD1241" s="38"/>
      <c r="AE1241" s="26"/>
      <c r="AF1241" s="38"/>
      <c r="AG1241" s="38"/>
      <c r="AH1241" s="38"/>
      <c r="AI1241" s="38"/>
      <c r="AJ1241" s="26"/>
      <c r="AK1241" s="38"/>
      <c r="AL1241" s="38"/>
      <c r="AM1241" s="38"/>
      <c r="AN1241" s="38"/>
      <c r="AO1241" s="26"/>
      <c r="AP1241" s="38"/>
      <c r="AQ1241" s="38"/>
      <c r="AR1241" s="38"/>
      <c r="AS1241" s="38"/>
      <c r="AT1241" s="26"/>
      <c r="AU1241" s="38"/>
      <c r="AV1241" s="38"/>
      <c r="AW1241" s="38"/>
      <c r="AX1241" s="38"/>
      <c r="AY1241" s="26"/>
      <c r="AZ1241" s="38"/>
      <c r="BA1241" s="38"/>
      <c r="BB1241" s="38"/>
      <c r="BC1241" s="38"/>
      <c r="BD1241" s="26"/>
      <c r="BE1241" s="38"/>
      <c r="BF1241" s="38"/>
      <c r="BG1241" s="38"/>
      <c r="BH1241" s="38"/>
      <c r="BI1241" s="26"/>
      <c r="BJ1241" s="42">
        <v>0.0829597144509766</v>
      </c>
      <c r="BK1241" s="23">
        <v>18.30391</v>
      </c>
      <c r="BL1241" s="48">
        <f t="shared" si="25"/>
        <v>0.08247985926</v>
      </c>
      <c r="BM1241" s="62">
        <f t="shared" si="26"/>
        <v>17.84028</v>
      </c>
      <c r="BN1241" s="26"/>
      <c r="BO1241" s="42">
        <v>0.0829597144509766</v>
      </c>
      <c r="BP1241" s="23">
        <v>18.02051</v>
      </c>
      <c r="BQ1241" s="48">
        <f t="shared" si="19"/>
        <v>0.08247606467</v>
      </c>
      <c r="BR1241" s="49">
        <f t="shared" si="20"/>
        <v>17.6184</v>
      </c>
      <c r="BS1241" s="26"/>
      <c r="BT1241" s="42">
        <v>0.0805793883069041</v>
      </c>
      <c r="BU1241" s="23">
        <v>18.51278</v>
      </c>
      <c r="BV1241" s="48">
        <f t="shared" si="29"/>
        <v>0.0800938896</v>
      </c>
      <c r="BW1241" s="54">
        <f t="shared" si="30"/>
        <v>17.96173</v>
      </c>
      <c r="BX1241" s="26"/>
      <c r="BY1241" s="42">
        <v>0.0810151808079449</v>
      </c>
      <c r="BZ1241" s="23">
        <v>18.23575</v>
      </c>
      <c r="CA1241" s="48">
        <f t="shared" si="27"/>
        <v>0.08053369335</v>
      </c>
      <c r="CB1241" s="62">
        <f t="shared" si="28"/>
        <v>17.74302</v>
      </c>
      <c r="CC1241" s="7"/>
    </row>
    <row r="1242" ht="15.75" customHeight="1">
      <c r="A1242" s="1"/>
      <c r="B1242" s="38"/>
      <c r="C1242" s="38"/>
      <c r="D1242" s="38"/>
      <c r="E1242" s="38"/>
      <c r="F1242" s="26"/>
      <c r="G1242" s="38"/>
      <c r="H1242" s="38"/>
      <c r="I1242" s="38"/>
      <c r="J1242" s="38"/>
      <c r="K1242" s="26"/>
      <c r="L1242" s="38"/>
      <c r="M1242" s="38"/>
      <c r="N1242" s="38"/>
      <c r="O1242" s="38"/>
      <c r="P1242" s="26"/>
      <c r="Q1242" s="38"/>
      <c r="R1242" s="38"/>
      <c r="S1242" s="38"/>
      <c r="T1242" s="38"/>
      <c r="U1242" s="26"/>
      <c r="V1242" s="38"/>
      <c r="W1242" s="38"/>
      <c r="X1242" s="38"/>
      <c r="Y1242" s="38"/>
      <c r="Z1242" s="26"/>
      <c r="AA1242" s="38"/>
      <c r="AB1242" s="38"/>
      <c r="AC1242" s="38"/>
      <c r="AD1242" s="38"/>
      <c r="AE1242" s="26"/>
      <c r="AF1242" s="38"/>
      <c r="AG1242" s="38"/>
      <c r="AH1242" s="38"/>
      <c r="AI1242" s="38"/>
      <c r="AJ1242" s="26"/>
      <c r="AK1242" s="38"/>
      <c r="AL1242" s="38"/>
      <c r="AM1242" s="38"/>
      <c r="AN1242" s="38"/>
      <c r="AO1242" s="26"/>
      <c r="AP1242" s="38"/>
      <c r="AQ1242" s="38"/>
      <c r="AR1242" s="38"/>
      <c r="AS1242" s="38"/>
      <c r="AT1242" s="26"/>
      <c r="AU1242" s="38"/>
      <c r="AV1242" s="38"/>
      <c r="AW1242" s="38"/>
      <c r="AX1242" s="38"/>
      <c r="AY1242" s="26"/>
      <c r="AZ1242" s="38"/>
      <c r="BA1242" s="38"/>
      <c r="BB1242" s="38"/>
      <c r="BC1242" s="38"/>
      <c r="BD1242" s="26"/>
      <c r="BE1242" s="38"/>
      <c r="BF1242" s="38"/>
      <c r="BG1242" s="38"/>
      <c r="BH1242" s="38"/>
      <c r="BI1242" s="26"/>
      <c r="BJ1242" s="42">
        <v>0.0829903521083561</v>
      </c>
      <c r="BK1242" s="23">
        <v>18.3047</v>
      </c>
      <c r="BL1242" s="48">
        <f t="shared" si="25"/>
        <v>0.08251049692</v>
      </c>
      <c r="BM1242" s="62">
        <f t="shared" si="26"/>
        <v>17.84107</v>
      </c>
      <c r="BN1242" s="26"/>
      <c r="BO1242" s="42">
        <v>0.0829903521083561</v>
      </c>
      <c r="BP1242" s="23">
        <v>18.01907</v>
      </c>
      <c r="BQ1242" s="48">
        <f t="shared" si="19"/>
        <v>0.08250670233</v>
      </c>
      <c r="BR1242" s="49">
        <f t="shared" si="20"/>
        <v>17.61696</v>
      </c>
      <c r="BS1242" s="26"/>
      <c r="BT1242" s="42">
        <v>0.0806697489673589</v>
      </c>
      <c r="BU1242" s="23">
        <v>18.51535</v>
      </c>
      <c r="BV1242" s="48">
        <f t="shared" si="29"/>
        <v>0.08018425026</v>
      </c>
      <c r="BW1242" s="54">
        <f t="shared" si="30"/>
        <v>17.9643</v>
      </c>
      <c r="BX1242" s="26"/>
      <c r="BY1242" s="42">
        <v>0.0810490678908167</v>
      </c>
      <c r="BZ1242" s="23">
        <v>18.2342</v>
      </c>
      <c r="CA1242" s="48">
        <f t="shared" si="27"/>
        <v>0.08056758043</v>
      </c>
      <c r="CB1242" s="62">
        <f t="shared" si="28"/>
        <v>17.74147</v>
      </c>
      <c r="CC1242" s="7"/>
    </row>
    <row r="1243" ht="15.75" customHeight="1">
      <c r="A1243" s="1"/>
      <c r="B1243" s="38"/>
      <c r="C1243" s="38"/>
      <c r="D1243" s="38"/>
      <c r="E1243" s="38"/>
      <c r="F1243" s="26"/>
      <c r="G1243" s="38"/>
      <c r="H1243" s="38"/>
      <c r="I1243" s="38"/>
      <c r="J1243" s="38"/>
      <c r="K1243" s="26"/>
      <c r="L1243" s="38"/>
      <c r="M1243" s="38"/>
      <c r="N1243" s="38"/>
      <c r="O1243" s="38"/>
      <c r="P1243" s="26"/>
      <c r="Q1243" s="38"/>
      <c r="R1243" s="38"/>
      <c r="S1243" s="38"/>
      <c r="T1243" s="38"/>
      <c r="U1243" s="26"/>
      <c r="V1243" s="38"/>
      <c r="W1243" s="38"/>
      <c r="X1243" s="38"/>
      <c r="Y1243" s="38"/>
      <c r="Z1243" s="26"/>
      <c r="AA1243" s="38"/>
      <c r="AB1243" s="38"/>
      <c r="AC1243" s="38"/>
      <c r="AD1243" s="38"/>
      <c r="AE1243" s="26"/>
      <c r="AF1243" s="38"/>
      <c r="AG1243" s="38"/>
      <c r="AH1243" s="38"/>
      <c r="AI1243" s="38"/>
      <c r="AJ1243" s="26"/>
      <c r="AK1243" s="38"/>
      <c r="AL1243" s="38"/>
      <c r="AM1243" s="38"/>
      <c r="AN1243" s="38"/>
      <c r="AO1243" s="26"/>
      <c r="AP1243" s="38"/>
      <c r="AQ1243" s="38"/>
      <c r="AR1243" s="38"/>
      <c r="AS1243" s="38"/>
      <c r="AT1243" s="26"/>
      <c r="AU1243" s="38"/>
      <c r="AV1243" s="38"/>
      <c r="AW1243" s="38"/>
      <c r="AX1243" s="38"/>
      <c r="AY1243" s="26"/>
      <c r="AZ1243" s="38"/>
      <c r="BA1243" s="38"/>
      <c r="BB1243" s="38"/>
      <c r="BC1243" s="38"/>
      <c r="BD1243" s="26"/>
      <c r="BE1243" s="38"/>
      <c r="BF1243" s="38"/>
      <c r="BG1243" s="38"/>
      <c r="BH1243" s="38"/>
      <c r="BI1243" s="26"/>
      <c r="BJ1243" s="42">
        <v>0.0830989144705594</v>
      </c>
      <c r="BK1243" s="23">
        <v>18.305</v>
      </c>
      <c r="BL1243" s="48">
        <f t="shared" si="25"/>
        <v>0.08261905928</v>
      </c>
      <c r="BM1243" s="62">
        <f t="shared" si="26"/>
        <v>17.84137</v>
      </c>
      <c r="BN1243" s="26"/>
      <c r="BO1243" s="42">
        <v>0.0830989144705594</v>
      </c>
      <c r="BP1243" s="23">
        <v>18.02033</v>
      </c>
      <c r="BQ1243" s="48">
        <f t="shared" si="19"/>
        <v>0.08261526469</v>
      </c>
      <c r="BR1243" s="49">
        <f t="shared" si="20"/>
        <v>17.61822</v>
      </c>
      <c r="BS1243" s="26"/>
      <c r="BT1243" s="42">
        <v>0.0807600470424785</v>
      </c>
      <c r="BU1243" s="23">
        <v>18.51383</v>
      </c>
      <c r="BV1243" s="48">
        <f t="shared" si="29"/>
        <v>0.08027454834</v>
      </c>
      <c r="BW1243" s="54">
        <f t="shared" si="30"/>
        <v>17.96278</v>
      </c>
      <c r="BX1243" s="26"/>
      <c r="BY1243" s="42">
        <v>0.0812156562854436</v>
      </c>
      <c r="BZ1243" s="23">
        <v>18.23378</v>
      </c>
      <c r="CA1243" s="48">
        <f t="shared" si="27"/>
        <v>0.08073416882</v>
      </c>
      <c r="CB1243" s="62">
        <f t="shared" si="28"/>
        <v>17.74105</v>
      </c>
      <c r="CC1243" s="7"/>
    </row>
    <row r="1244" ht="15.75" customHeight="1">
      <c r="A1244" s="1"/>
      <c r="B1244" s="38"/>
      <c r="C1244" s="38"/>
      <c r="D1244" s="38"/>
      <c r="E1244" s="38"/>
      <c r="F1244" s="26"/>
      <c r="G1244" s="38"/>
      <c r="H1244" s="38"/>
      <c r="I1244" s="38"/>
      <c r="J1244" s="38"/>
      <c r="K1244" s="26"/>
      <c r="L1244" s="38"/>
      <c r="M1244" s="38"/>
      <c r="N1244" s="38"/>
      <c r="O1244" s="38"/>
      <c r="P1244" s="26"/>
      <c r="Q1244" s="38"/>
      <c r="R1244" s="38"/>
      <c r="S1244" s="38"/>
      <c r="T1244" s="38"/>
      <c r="U1244" s="26"/>
      <c r="V1244" s="38"/>
      <c r="W1244" s="38"/>
      <c r="X1244" s="38"/>
      <c r="Y1244" s="38"/>
      <c r="Z1244" s="26"/>
      <c r="AA1244" s="38"/>
      <c r="AB1244" s="38"/>
      <c r="AC1244" s="38"/>
      <c r="AD1244" s="38"/>
      <c r="AE1244" s="26"/>
      <c r="AF1244" s="38"/>
      <c r="AG1244" s="38"/>
      <c r="AH1244" s="38"/>
      <c r="AI1244" s="38"/>
      <c r="AJ1244" s="26"/>
      <c r="AK1244" s="38"/>
      <c r="AL1244" s="38"/>
      <c r="AM1244" s="38"/>
      <c r="AN1244" s="38"/>
      <c r="AO1244" s="26"/>
      <c r="AP1244" s="38"/>
      <c r="AQ1244" s="38"/>
      <c r="AR1244" s="38"/>
      <c r="AS1244" s="38"/>
      <c r="AT1244" s="26"/>
      <c r="AU1244" s="38"/>
      <c r="AV1244" s="38"/>
      <c r="AW1244" s="38"/>
      <c r="AX1244" s="38"/>
      <c r="AY1244" s="26"/>
      <c r="AZ1244" s="38"/>
      <c r="BA1244" s="38"/>
      <c r="BB1244" s="38"/>
      <c r="BC1244" s="38"/>
      <c r="BD1244" s="26"/>
      <c r="BE1244" s="38"/>
      <c r="BF1244" s="38"/>
      <c r="BG1244" s="38"/>
      <c r="BH1244" s="38"/>
      <c r="BI1244" s="26"/>
      <c r="BJ1244" s="42">
        <v>0.0831960850399289</v>
      </c>
      <c r="BK1244" s="23">
        <v>18.30573</v>
      </c>
      <c r="BL1244" s="48">
        <f t="shared" si="25"/>
        <v>0.08271622985</v>
      </c>
      <c r="BM1244" s="62">
        <f t="shared" si="26"/>
        <v>17.8421</v>
      </c>
      <c r="BN1244" s="26"/>
      <c r="BO1244" s="42">
        <v>0.0831960850399289</v>
      </c>
      <c r="BP1244" s="23">
        <v>18.02193</v>
      </c>
      <c r="BQ1244" s="48">
        <f t="shared" si="19"/>
        <v>0.08271243526</v>
      </c>
      <c r="BR1244" s="49">
        <f t="shared" si="20"/>
        <v>17.61982</v>
      </c>
      <c r="BS1244" s="26"/>
      <c r="BT1244" s="42">
        <v>0.0808591071112494</v>
      </c>
      <c r="BU1244" s="23">
        <v>18.51425</v>
      </c>
      <c r="BV1244" s="48">
        <f t="shared" si="29"/>
        <v>0.0803736084</v>
      </c>
      <c r="BW1244" s="54">
        <f t="shared" si="30"/>
        <v>17.9632</v>
      </c>
      <c r="BX1244" s="26"/>
      <c r="BY1244" s="42">
        <v>0.0812859536759118</v>
      </c>
      <c r="BZ1244" s="23">
        <v>18.23696</v>
      </c>
      <c r="CA1244" s="48">
        <f t="shared" si="27"/>
        <v>0.08080446621</v>
      </c>
      <c r="CB1244" s="62">
        <f t="shared" si="28"/>
        <v>17.74423</v>
      </c>
      <c r="CC1244" s="7"/>
    </row>
    <row r="1245" ht="15.75" customHeight="1">
      <c r="A1245" s="1"/>
      <c r="B1245" s="38"/>
      <c r="C1245" s="38"/>
      <c r="D1245" s="38"/>
      <c r="E1245" s="38"/>
      <c r="F1245" s="26"/>
      <c r="G1245" s="38"/>
      <c r="H1245" s="38"/>
      <c r="I1245" s="38"/>
      <c r="J1245" s="38"/>
      <c r="K1245" s="26"/>
      <c r="L1245" s="38"/>
      <c r="M1245" s="38"/>
      <c r="N1245" s="38"/>
      <c r="O1245" s="38"/>
      <c r="P1245" s="26"/>
      <c r="Q1245" s="38"/>
      <c r="R1245" s="38"/>
      <c r="S1245" s="38"/>
      <c r="T1245" s="38"/>
      <c r="U1245" s="26"/>
      <c r="V1245" s="38"/>
      <c r="W1245" s="38"/>
      <c r="X1245" s="38"/>
      <c r="Y1245" s="38"/>
      <c r="Z1245" s="26"/>
      <c r="AA1245" s="38"/>
      <c r="AB1245" s="38"/>
      <c r="AC1245" s="38"/>
      <c r="AD1245" s="38"/>
      <c r="AE1245" s="26"/>
      <c r="AF1245" s="38"/>
      <c r="AG1245" s="38"/>
      <c r="AH1245" s="38"/>
      <c r="AI1245" s="38"/>
      <c r="AJ1245" s="26"/>
      <c r="AK1245" s="38"/>
      <c r="AL1245" s="38"/>
      <c r="AM1245" s="38"/>
      <c r="AN1245" s="38"/>
      <c r="AO1245" s="26"/>
      <c r="AP1245" s="38"/>
      <c r="AQ1245" s="38"/>
      <c r="AR1245" s="38"/>
      <c r="AS1245" s="38"/>
      <c r="AT1245" s="26"/>
      <c r="AU1245" s="38"/>
      <c r="AV1245" s="38"/>
      <c r="AW1245" s="38"/>
      <c r="AX1245" s="38"/>
      <c r="AY1245" s="26"/>
      <c r="AZ1245" s="38"/>
      <c r="BA1245" s="38"/>
      <c r="BB1245" s="38"/>
      <c r="BC1245" s="38"/>
      <c r="BD1245" s="26"/>
      <c r="BE1245" s="38"/>
      <c r="BF1245" s="38"/>
      <c r="BG1245" s="38"/>
      <c r="BH1245" s="38"/>
      <c r="BI1245" s="26"/>
      <c r="BJ1245" s="42">
        <v>0.0832834077395417</v>
      </c>
      <c r="BK1245" s="23">
        <v>18.30484</v>
      </c>
      <c r="BL1245" s="48">
        <f t="shared" si="25"/>
        <v>0.08280355255</v>
      </c>
      <c r="BM1245" s="62">
        <f t="shared" si="26"/>
        <v>17.84121</v>
      </c>
      <c r="BN1245" s="26"/>
      <c r="BO1245" s="42">
        <v>0.0832834077395417</v>
      </c>
      <c r="BP1245" s="23">
        <v>18.01905</v>
      </c>
      <c r="BQ1245" s="48">
        <f t="shared" si="19"/>
        <v>0.08279975796</v>
      </c>
      <c r="BR1245" s="49">
        <f t="shared" si="20"/>
        <v>17.61694</v>
      </c>
      <c r="BS1245" s="26"/>
      <c r="BT1245" s="42">
        <v>0.0808923418347243</v>
      </c>
      <c r="BU1245" s="23">
        <v>18.51501</v>
      </c>
      <c r="BV1245" s="48">
        <f t="shared" si="29"/>
        <v>0.08040684313</v>
      </c>
      <c r="BW1245" s="54">
        <f t="shared" si="30"/>
        <v>17.96396</v>
      </c>
      <c r="BX1245" s="26"/>
      <c r="BY1245" s="42">
        <v>0.0813170872768425</v>
      </c>
      <c r="BZ1245" s="23">
        <v>18.23432</v>
      </c>
      <c r="CA1245" s="48">
        <f t="shared" si="27"/>
        <v>0.08083559982</v>
      </c>
      <c r="CB1245" s="62">
        <f t="shared" si="28"/>
        <v>17.74159</v>
      </c>
      <c r="CC1245" s="7"/>
    </row>
    <row r="1246" ht="15.75" customHeight="1">
      <c r="A1246" s="1"/>
      <c r="B1246" s="38"/>
      <c r="C1246" s="38"/>
      <c r="D1246" s="38"/>
      <c r="E1246" s="38"/>
      <c r="F1246" s="26"/>
      <c r="G1246" s="38"/>
      <c r="H1246" s="38"/>
      <c r="I1246" s="38"/>
      <c r="J1246" s="38"/>
      <c r="K1246" s="26"/>
      <c r="L1246" s="38"/>
      <c r="M1246" s="38"/>
      <c r="N1246" s="38"/>
      <c r="O1246" s="38"/>
      <c r="P1246" s="26"/>
      <c r="Q1246" s="38"/>
      <c r="R1246" s="38"/>
      <c r="S1246" s="38"/>
      <c r="T1246" s="38"/>
      <c r="U1246" s="26"/>
      <c r="V1246" s="38"/>
      <c r="W1246" s="38"/>
      <c r="X1246" s="38"/>
      <c r="Y1246" s="38"/>
      <c r="Z1246" s="26"/>
      <c r="AA1246" s="38"/>
      <c r="AB1246" s="38"/>
      <c r="AC1246" s="38"/>
      <c r="AD1246" s="38"/>
      <c r="AE1246" s="26"/>
      <c r="AF1246" s="38"/>
      <c r="AG1246" s="38"/>
      <c r="AH1246" s="38"/>
      <c r="AI1246" s="38"/>
      <c r="AJ1246" s="26"/>
      <c r="AK1246" s="38"/>
      <c r="AL1246" s="38"/>
      <c r="AM1246" s="38"/>
      <c r="AN1246" s="38"/>
      <c r="AO1246" s="26"/>
      <c r="AP1246" s="38"/>
      <c r="AQ1246" s="38"/>
      <c r="AR1246" s="38"/>
      <c r="AS1246" s="38"/>
      <c r="AT1246" s="26"/>
      <c r="AU1246" s="38"/>
      <c r="AV1246" s="38"/>
      <c r="AW1246" s="38"/>
      <c r="AX1246" s="38"/>
      <c r="AY1246" s="26"/>
      <c r="AZ1246" s="38"/>
      <c r="BA1246" s="38"/>
      <c r="BB1246" s="38"/>
      <c r="BC1246" s="38"/>
      <c r="BD1246" s="26"/>
      <c r="BE1246" s="38"/>
      <c r="BF1246" s="38"/>
      <c r="BG1246" s="38"/>
      <c r="BH1246" s="38"/>
      <c r="BI1246" s="26"/>
      <c r="BJ1246" s="42">
        <v>0.0833915483559096</v>
      </c>
      <c r="BK1246" s="23">
        <v>18.3064</v>
      </c>
      <c r="BL1246" s="48">
        <f t="shared" si="25"/>
        <v>0.08291169316</v>
      </c>
      <c r="BM1246" s="62">
        <f t="shared" si="26"/>
        <v>17.84277</v>
      </c>
      <c r="BN1246" s="26"/>
      <c r="BO1246" s="42">
        <v>0.0833915483559096</v>
      </c>
      <c r="BP1246" s="23">
        <v>18.02297</v>
      </c>
      <c r="BQ1246" s="48">
        <f t="shared" si="19"/>
        <v>0.08290789857</v>
      </c>
      <c r="BR1246" s="49">
        <f t="shared" si="20"/>
        <v>17.62086</v>
      </c>
      <c r="BS1246" s="26"/>
      <c r="BT1246" s="42">
        <v>0.0809660098558755</v>
      </c>
      <c r="BU1246" s="23">
        <v>18.51567</v>
      </c>
      <c r="BV1246" s="48">
        <f t="shared" si="29"/>
        <v>0.08048051115</v>
      </c>
      <c r="BW1246" s="54">
        <f t="shared" si="30"/>
        <v>17.96462</v>
      </c>
      <c r="BX1246" s="26"/>
      <c r="BY1246" s="42">
        <v>0.0814487812537785</v>
      </c>
      <c r="BZ1246" s="23">
        <v>18.2358</v>
      </c>
      <c r="CA1246" s="48">
        <f t="shared" si="27"/>
        <v>0.08096729379</v>
      </c>
      <c r="CB1246" s="62">
        <f t="shared" si="28"/>
        <v>17.74307</v>
      </c>
      <c r="CC1246" s="7"/>
    </row>
    <row r="1247" ht="15.75" customHeight="1">
      <c r="A1247" s="1"/>
      <c r="B1247" s="38"/>
      <c r="C1247" s="38"/>
      <c r="D1247" s="38"/>
      <c r="E1247" s="38"/>
      <c r="F1247" s="26"/>
      <c r="G1247" s="38"/>
      <c r="H1247" s="38"/>
      <c r="I1247" s="38"/>
      <c r="J1247" s="38"/>
      <c r="K1247" s="26"/>
      <c r="L1247" s="38"/>
      <c r="M1247" s="38"/>
      <c r="N1247" s="38"/>
      <c r="O1247" s="38"/>
      <c r="P1247" s="26"/>
      <c r="Q1247" s="38"/>
      <c r="R1247" s="38"/>
      <c r="S1247" s="38"/>
      <c r="T1247" s="38"/>
      <c r="U1247" s="26"/>
      <c r="V1247" s="38"/>
      <c r="W1247" s="38"/>
      <c r="X1247" s="38"/>
      <c r="Y1247" s="38"/>
      <c r="Z1247" s="26"/>
      <c r="AA1247" s="38"/>
      <c r="AB1247" s="38"/>
      <c r="AC1247" s="38"/>
      <c r="AD1247" s="38"/>
      <c r="AE1247" s="26"/>
      <c r="AF1247" s="38"/>
      <c r="AG1247" s="38"/>
      <c r="AH1247" s="38"/>
      <c r="AI1247" s="38"/>
      <c r="AJ1247" s="26"/>
      <c r="AK1247" s="38"/>
      <c r="AL1247" s="38"/>
      <c r="AM1247" s="38"/>
      <c r="AN1247" s="38"/>
      <c r="AO1247" s="26"/>
      <c r="AP1247" s="38"/>
      <c r="AQ1247" s="38"/>
      <c r="AR1247" s="38"/>
      <c r="AS1247" s="38"/>
      <c r="AT1247" s="26"/>
      <c r="AU1247" s="38"/>
      <c r="AV1247" s="38"/>
      <c r="AW1247" s="38"/>
      <c r="AX1247" s="38"/>
      <c r="AY1247" s="26"/>
      <c r="AZ1247" s="38"/>
      <c r="BA1247" s="38"/>
      <c r="BB1247" s="38"/>
      <c r="BC1247" s="38"/>
      <c r="BD1247" s="26"/>
      <c r="BE1247" s="38"/>
      <c r="BF1247" s="38"/>
      <c r="BG1247" s="38"/>
      <c r="BH1247" s="38"/>
      <c r="BI1247" s="26"/>
      <c r="BJ1247" s="42">
        <v>0.0834429703055055</v>
      </c>
      <c r="BK1247" s="23">
        <v>18.307</v>
      </c>
      <c r="BL1247" s="48">
        <f t="shared" si="25"/>
        <v>0.08296311511</v>
      </c>
      <c r="BM1247" s="62">
        <f t="shared" si="26"/>
        <v>17.84337</v>
      </c>
      <c r="BN1247" s="26"/>
      <c r="BO1247" s="42">
        <v>0.0834429703055055</v>
      </c>
      <c r="BP1247" s="23">
        <v>18.02276</v>
      </c>
      <c r="BQ1247" s="48">
        <f t="shared" si="19"/>
        <v>0.08295932052</v>
      </c>
      <c r="BR1247" s="49">
        <f t="shared" si="20"/>
        <v>17.62065</v>
      </c>
      <c r="BS1247" s="26"/>
      <c r="BT1247" s="42">
        <v>0.0810901788249625</v>
      </c>
      <c r="BU1247" s="23">
        <v>18.51372</v>
      </c>
      <c r="BV1247" s="48">
        <f t="shared" si="29"/>
        <v>0.08060468012</v>
      </c>
      <c r="BW1247" s="54">
        <f t="shared" si="30"/>
        <v>17.96267</v>
      </c>
      <c r="BX1247" s="26"/>
      <c r="BY1247" s="42">
        <v>0.0815282027825863</v>
      </c>
      <c r="BZ1247" s="23">
        <v>18.23734</v>
      </c>
      <c r="CA1247" s="48">
        <f t="shared" si="27"/>
        <v>0.08104671532</v>
      </c>
      <c r="CB1247" s="62">
        <f t="shared" si="28"/>
        <v>17.74461</v>
      </c>
      <c r="CC1247" s="7"/>
    </row>
    <row r="1248" ht="15.75" customHeight="1">
      <c r="A1248" s="1"/>
      <c r="B1248" s="38"/>
      <c r="C1248" s="38"/>
      <c r="D1248" s="38"/>
      <c r="E1248" s="38"/>
      <c r="F1248" s="26"/>
      <c r="G1248" s="38"/>
      <c r="H1248" s="38"/>
      <c r="I1248" s="38"/>
      <c r="J1248" s="38"/>
      <c r="K1248" s="26"/>
      <c r="L1248" s="38"/>
      <c r="M1248" s="38"/>
      <c r="N1248" s="38"/>
      <c r="O1248" s="38"/>
      <c r="P1248" s="26"/>
      <c r="Q1248" s="38"/>
      <c r="R1248" s="38"/>
      <c r="S1248" s="38"/>
      <c r="T1248" s="38"/>
      <c r="U1248" s="26"/>
      <c r="V1248" s="38"/>
      <c r="W1248" s="38"/>
      <c r="X1248" s="38"/>
      <c r="Y1248" s="38"/>
      <c r="Z1248" s="26"/>
      <c r="AA1248" s="38"/>
      <c r="AB1248" s="38"/>
      <c r="AC1248" s="38"/>
      <c r="AD1248" s="38"/>
      <c r="AE1248" s="26"/>
      <c r="AF1248" s="38"/>
      <c r="AG1248" s="38"/>
      <c r="AH1248" s="38"/>
      <c r="AI1248" s="38"/>
      <c r="AJ1248" s="26"/>
      <c r="AK1248" s="38"/>
      <c r="AL1248" s="38"/>
      <c r="AM1248" s="38"/>
      <c r="AN1248" s="38"/>
      <c r="AO1248" s="26"/>
      <c r="AP1248" s="38"/>
      <c r="AQ1248" s="38"/>
      <c r="AR1248" s="38"/>
      <c r="AS1248" s="38"/>
      <c r="AT1248" s="26"/>
      <c r="AU1248" s="38"/>
      <c r="AV1248" s="38"/>
      <c r="AW1248" s="38"/>
      <c r="AX1248" s="38"/>
      <c r="AY1248" s="26"/>
      <c r="AZ1248" s="38"/>
      <c r="BA1248" s="38"/>
      <c r="BB1248" s="38"/>
      <c r="BC1248" s="38"/>
      <c r="BD1248" s="26"/>
      <c r="BE1248" s="38"/>
      <c r="BF1248" s="38"/>
      <c r="BG1248" s="38"/>
      <c r="BH1248" s="38"/>
      <c r="BI1248" s="26"/>
      <c r="BJ1248" s="42">
        <v>0.0835437595179618</v>
      </c>
      <c r="BK1248" s="23">
        <v>18.30574</v>
      </c>
      <c r="BL1248" s="48">
        <f t="shared" si="25"/>
        <v>0.08306390433</v>
      </c>
      <c r="BM1248" s="62">
        <f t="shared" si="26"/>
        <v>17.84211</v>
      </c>
      <c r="BN1248" s="26"/>
      <c r="BO1248" s="42">
        <v>0.0835437595179618</v>
      </c>
      <c r="BP1248" s="23">
        <v>18.02158</v>
      </c>
      <c r="BQ1248" s="48">
        <f t="shared" si="19"/>
        <v>0.08306010974</v>
      </c>
      <c r="BR1248" s="49">
        <f t="shared" si="20"/>
        <v>17.61947</v>
      </c>
      <c r="BS1248" s="26"/>
      <c r="BT1248" s="42">
        <v>0.0811998644969791</v>
      </c>
      <c r="BU1248" s="23">
        <v>18.51589</v>
      </c>
      <c r="BV1248" s="48">
        <f t="shared" si="29"/>
        <v>0.08071436579</v>
      </c>
      <c r="BW1248" s="54">
        <f t="shared" si="30"/>
        <v>17.96484</v>
      </c>
      <c r="BX1248" s="26"/>
      <c r="BY1248" s="42">
        <v>0.0815735609979917</v>
      </c>
      <c r="BZ1248" s="23">
        <v>18.23552</v>
      </c>
      <c r="CA1248" s="48">
        <f t="shared" si="27"/>
        <v>0.08109207354</v>
      </c>
      <c r="CB1248" s="62">
        <f t="shared" si="28"/>
        <v>17.74279</v>
      </c>
      <c r="CC1248" s="7"/>
    </row>
    <row r="1249" ht="15.75" customHeight="1">
      <c r="A1249" s="1"/>
      <c r="B1249" s="38"/>
      <c r="C1249" s="38"/>
      <c r="D1249" s="38"/>
      <c r="E1249" s="38"/>
      <c r="F1249" s="26"/>
      <c r="G1249" s="38"/>
      <c r="H1249" s="38"/>
      <c r="I1249" s="38"/>
      <c r="J1249" s="38"/>
      <c r="K1249" s="26"/>
      <c r="L1249" s="38"/>
      <c r="M1249" s="38"/>
      <c r="N1249" s="38"/>
      <c r="O1249" s="38"/>
      <c r="P1249" s="26"/>
      <c r="Q1249" s="38"/>
      <c r="R1249" s="38"/>
      <c r="S1249" s="38"/>
      <c r="T1249" s="38"/>
      <c r="U1249" s="26"/>
      <c r="V1249" s="38"/>
      <c r="W1249" s="38"/>
      <c r="X1249" s="38"/>
      <c r="Y1249" s="38"/>
      <c r="Z1249" s="26"/>
      <c r="AA1249" s="38"/>
      <c r="AB1249" s="38"/>
      <c r="AC1249" s="38"/>
      <c r="AD1249" s="38"/>
      <c r="AE1249" s="26"/>
      <c r="AF1249" s="38"/>
      <c r="AG1249" s="38"/>
      <c r="AH1249" s="38"/>
      <c r="AI1249" s="38"/>
      <c r="AJ1249" s="26"/>
      <c r="AK1249" s="38"/>
      <c r="AL1249" s="38"/>
      <c r="AM1249" s="38"/>
      <c r="AN1249" s="38"/>
      <c r="AO1249" s="26"/>
      <c r="AP1249" s="38"/>
      <c r="AQ1249" s="38"/>
      <c r="AR1249" s="38"/>
      <c r="AS1249" s="38"/>
      <c r="AT1249" s="26"/>
      <c r="AU1249" s="38"/>
      <c r="AV1249" s="38"/>
      <c r="AW1249" s="38"/>
      <c r="AX1249" s="38"/>
      <c r="AY1249" s="26"/>
      <c r="AZ1249" s="38"/>
      <c r="BA1249" s="38"/>
      <c r="BB1249" s="38"/>
      <c r="BC1249" s="38"/>
      <c r="BD1249" s="26"/>
      <c r="BE1249" s="38"/>
      <c r="BF1249" s="38"/>
      <c r="BG1249" s="38"/>
      <c r="BH1249" s="38"/>
      <c r="BI1249" s="26"/>
      <c r="BJ1249" s="42">
        <v>0.0836153290425476</v>
      </c>
      <c r="BK1249" s="23">
        <v>18.30656</v>
      </c>
      <c r="BL1249" s="48">
        <f t="shared" si="25"/>
        <v>0.08313547385</v>
      </c>
      <c r="BM1249" s="62">
        <f t="shared" si="26"/>
        <v>17.84293</v>
      </c>
      <c r="BN1249" s="26"/>
      <c r="BO1249" s="42">
        <v>0.0836153290425476</v>
      </c>
      <c r="BP1249" s="23">
        <v>18.02278</v>
      </c>
      <c r="BQ1249" s="48">
        <f t="shared" si="19"/>
        <v>0.08313167926</v>
      </c>
      <c r="BR1249" s="49">
        <f t="shared" si="20"/>
        <v>17.62067</v>
      </c>
      <c r="BS1249" s="26"/>
      <c r="BT1249" s="42">
        <v>0.0812511724656912</v>
      </c>
      <c r="BU1249" s="23">
        <v>18.51542</v>
      </c>
      <c r="BV1249" s="48">
        <f t="shared" si="29"/>
        <v>0.08076567376</v>
      </c>
      <c r="BW1249" s="54">
        <f t="shared" si="30"/>
        <v>17.96437</v>
      </c>
      <c r="BX1249" s="26"/>
      <c r="BY1249" s="42">
        <v>0.0817014527753381</v>
      </c>
      <c r="BZ1249" s="23">
        <v>18.23641</v>
      </c>
      <c r="CA1249" s="48">
        <f t="shared" si="27"/>
        <v>0.08121996531</v>
      </c>
      <c r="CB1249" s="62">
        <f t="shared" si="28"/>
        <v>17.74368</v>
      </c>
      <c r="CC1249" s="7"/>
    </row>
    <row r="1250" ht="15.75" customHeight="1">
      <c r="A1250" s="1"/>
      <c r="B1250" s="38"/>
      <c r="C1250" s="38"/>
      <c r="D1250" s="38"/>
      <c r="E1250" s="38"/>
      <c r="F1250" s="26"/>
      <c r="G1250" s="38"/>
      <c r="H1250" s="38"/>
      <c r="I1250" s="38"/>
      <c r="J1250" s="38"/>
      <c r="K1250" s="26"/>
      <c r="L1250" s="38"/>
      <c r="M1250" s="38"/>
      <c r="N1250" s="38"/>
      <c r="O1250" s="38"/>
      <c r="P1250" s="26"/>
      <c r="Q1250" s="38"/>
      <c r="R1250" s="38"/>
      <c r="S1250" s="38"/>
      <c r="T1250" s="38"/>
      <c r="U1250" s="26"/>
      <c r="V1250" s="38"/>
      <c r="W1250" s="38"/>
      <c r="X1250" s="38"/>
      <c r="Y1250" s="38"/>
      <c r="Z1250" s="26"/>
      <c r="AA1250" s="38"/>
      <c r="AB1250" s="38"/>
      <c r="AC1250" s="38"/>
      <c r="AD1250" s="38"/>
      <c r="AE1250" s="26"/>
      <c r="AF1250" s="38"/>
      <c r="AG1250" s="38"/>
      <c r="AH1250" s="38"/>
      <c r="AI1250" s="38"/>
      <c r="AJ1250" s="26"/>
      <c r="AK1250" s="38"/>
      <c r="AL1250" s="38"/>
      <c r="AM1250" s="38"/>
      <c r="AN1250" s="38"/>
      <c r="AO1250" s="26"/>
      <c r="AP1250" s="38"/>
      <c r="AQ1250" s="38"/>
      <c r="AR1250" s="38"/>
      <c r="AS1250" s="38"/>
      <c r="AT1250" s="26"/>
      <c r="AU1250" s="38"/>
      <c r="AV1250" s="38"/>
      <c r="AW1250" s="38"/>
      <c r="AX1250" s="38"/>
      <c r="AY1250" s="26"/>
      <c r="AZ1250" s="38"/>
      <c r="BA1250" s="38"/>
      <c r="BB1250" s="38"/>
      <c r="BC1250" s="38"/>
      <c r="BD1250" s="26"/>
      <c r="BE1250" s="38"/>
      <c r="BF1250" s="38"/>
      <c r="BG1250" s="38"/>
      <c r="BH1250" s="38"/>
      <c r="BI1250" s="26"/>
      <c r="BJ1250" s="42">
        <v>0.0837102798996621</v>
      </c>
      <c r="BK1250" s="23">
        <v>18.30892</v>
      </c>
      <c r="BL1250" s="48">
        <f t="shared" si="25"/>
        <v>0.08323042471</v>
      </c>
      <c r="BM1250" s="62">
        <f t="shared" si="26"/>
        <v>17.84529</v>
      </c>
      <c r="BN1250" s="26"/>
      <c r="BO1250" s="42">
        <v>0.0837102798996621</v>
      </c>
      <c r="BP1250" s="23">
        <v>18.02499</v>
      </c>
      <c r="BQ1250" s="48">
        <f t="shared" si="19"/>
        <v>0.08322663012</v>
      </c>
      <c r="BR1250" s="49">
        <f t="shared" si="20"/>
        <v>17.62288</v>
      </c>
      <c r="BS1250" s="26"/>
      <c r="BT1250" s="42">
        <v>0.081354940691557</v>
      </c>
      <c r="BU1250" s="23">
        <v>18.51449</v>
      </c>
      <c r="BV1250" s="48">
        <f t="shared" si="29"/>
        <v>0.08086944199</v>
      </c>
      <c r="BW1250" s="54">
        <f t="shared" si="30"/>
        <v>17.96344</v>
      </c>
      <c r="BX1250" s="26"/>
      <c r="BY1250" s="42">
        <v>0.0817806954461198</v>
      </c>
      <c r="BZ1250" s="23">
        <v>18.2377</v>
      </c>
      <c r="CA1250" s="48">
        <f t="shared" si="27"/>
        <v>0.08129920798</v>
      </c>
      <c r="CB1250" s="62">
        <f t="shared" si="28"/>
        <v>17.74497</v>
      </c>
      <c r="CC1250" s="7"/>
    </row>
    <row r="1251" ht="15.75" customHeight="1">
      <c r="A1251" s="1"/>
      <c r="B1251" s="38"/>
      <c r="C1251" s="38"/>
      <c r="D1251" s="38"/>
      <c r="E1251" s="38"/>
      <c r="F1251" s="26"/>
      <c r="G1251" s="38"/>
      <c r="H1251" s="38"/>
      <c r="I1251" s="38"/>
      <c r="J1251" s="38"/>
      <c r="K1251" s="26"/>
      <c r="L1251" s="38"/>
      <c r="M1251" s="38"/>
      <c r="N1251" s="38"/>
      <c r="O1251" s="38"/>
      <c r="P1251" s="26"/>
      <c r="Q1251" s="38"/>
      <c r="R1251" s="38"/>
      <c r="S1251" s="38"/>
      <c r="T1251" s="38"/>
      <c r="U1251" s="26"/>
      <c r="V1251" s="38"/>
      <c r="W1251" s="38"/>
      <c r="X1251" s="38"/>
      <c r="Y1251" s="38"/>
      <c r="Z1251" s="26"/>
      <c r="AA1251" s="38"/>
      <c r="AB1251" s="38"/>
      <c r="AC1251" s="38"/>
      <c r="AD1251" s="38"/>
      <c r="AE1251" s="26"/>
      <c r="AF1251" s="38"/>
      <c r="AG1251" s="38"/>
      <c r="AH1251" s="38"/>
      <c r="AI1251" s="38"/>
      <c r="AJ1251" s="26"/>
      <c r="AK1251" s="38"/>
      <c r="AL1251" s="38"/>
      <c r="AM1251" s="38"/>
      <c r="AN1251" s="38"/>
      <c r="AO1251" s="26"/>
      <c r="AP1251" s="38"/>
      <c r="AQ1251" s="38"/>
      <c r="AR1251" s="38"/>
      <c r="AS1251" s="38"/>
      <c r="AT1251" s="26"/>
      <c r="AU1251" s="38"/>
      <c r="AV1251" s="38"/>
      <c r="AW1251" s="38"/>
      <c r="AX1251" s="38"/>
      <c r="AY1251" s="26"/>
      <c r="AZ1251" s="38"/>
      <c r="BA1251" s="38"/>
      <c r="BB1251" s="38"/>
      <c r="BC1251" s="38"/>
      <c r="BD1251" s="26"/>
      <c r="BE1251" s="38"/>
      <c r="BF1251" s="38"/>
      <c r="BG1251" s="38"/>
      <c r="BH1251" s="38"/>
      <c r="BI1251" s="26"/>
      <c r="BJ1251" s="42">
        <v>0.0837797610529463</v>
      </c>
      <c r="BK1251" s="23">
        <v>18.30611</v>
      </c>
      <c r="BL1251" s="48">
        <f t="shared" si="25"/>
        <v>0.08329990586</v>
      </c>
      <c r="BM1251" s="62">
        <f t="shared" si="26"/>
        <v>17.84248</v>
      </c>
      <c r="BN1251" s="26"/>
      <c r="BO1251" s="42">
        <v>0.0837797610529463</v>
      </c>
      <c r="BP1251" s="23">
        <v>18.02191</v>
      </c>
      <c r="BQ1251" s="48">
        <f t="shared" si="19"/>
        <v>0.08329611127</v>
      </c>
      <c r="BR1251" s="49">
        <f t="shared" si="20"/>
        <v>17.6198</v>
      </c>
      <c r="BS1251" s="26"/>
      <c r="BT1251" s="42">
        <v>0.0814609982687222</v>
      </c>
      <c r="BU1251" s="23">
        <v>18.51435</v>
      </c>
      <c r="BV1251" s="48">
        <f t="shared" si="29"/>
        <v>0.08097549956</v>
      </c>
      <c r="BW1251" s="54">
        <f t="shared" si="30"/>
        <v>17.9633</v>
      </c>
      <c r="BX1251" s="26"/>
      <c r="BY1251" s="42">
        <v>0.0819040726541609</v>
      </c>
      <c r="BZ1251" s="23">
        <v>18.23681</v>
      </c>
      <c r="CA1251" s="48">
        <f t="shared" si="27"/>
        <v>0.08142258519</v>
      </c>
      <c r="CB1251" s="62">
        <f t="shared" si="28"/>
        <v>17.74408</v>
      </c>
      <c r="CC1251" s="7"/>
    </row>
    <row r="1252" ht="15.75" customHeight="1">
      <c r="A1252" s="1"/>
      <c r="B1252" s="38"/>
      <c r="C1252" s="38"/>
      <c r="D1252" s="38"/>
      <c r="E1252" s="38"/>
      <c r="F1252" s="26"/>
      <c r="G1252" s="38"/>
      <c r="H1252" s="38"/>
      <c r="I1252" s="38"/>
      <c r="J1252" s="38"/>
      <c r="K1252" s="26"/>
      <c r="L1252" s="38"/>
      <c r="M1252" s="38"/>
      <c r="N1252" s="38"/>
      <c r="O1252" s="38"/>
      <c r="P1252" s="26"/>
      <c r="Q1252" s="38"/>
      <c r="R1252" s="38"/>
      <c r="S1252" s="38"/>
      <c r="T1252" s="38"/>
      <c r="U1252" s="26"/>
      <c r="V1252" s="38"/>
      <c r="W1252" s="38"/>
      <c r="X1252" s="38"/>
      <c r="Y1252" s="38"/>
      <c r="Z1252" s="26"/>
      <c r="AA1252" s="38"/>
      <c r="AB1252" s="38"/>
      <c r="AC1252" s="38"/>
      <c r="AD1252" s="38"/>
      <c r="AE1252" s="26"/>
      <c r="AF1252" s="38"/>
      <c r="AG1252" s="38"/>
      <c r="AH1252" s="38"/>
      <c r="AI1252" s="38"/>
      <c r="AJ1252" s="26"/>
      <c r="AK1252" s="38"/>
      <c r="AL1252" s="38"/>
      <c r="AM1252" s="38"/>
      <c r="AN1252" s="38"/>
      <c r="AO1252" s="26"/>
      <c r="AP1252" s="38"/>
      <c r="AQ1252" s="38"/>
      <c r="AR1252" s="38"/>
      <c r="AS1252" s="38"/>
      <c r="AT1252" s="26"/>
      <c r="AU1252" s="38"/>
      <c r="AV1252" s="38"/>
      <c r="AW1252" s="38"/>
      <c r="AX1252" s="38"/>
      <c r="AY1252" s="26"/>
      <c r="AZ1252" s="38"/>
      <c r="BA1252" s="38"/>
      <c r="BB1252" s="38"/>
      <c r="BC1252" s="38"/>
      <c r="BD1252" s="26"/>
      <c r="BE1252" s="38"/>
      <c r="BF1252" s="38"/>
      <c r="BG1252" s="38"/>
      <c r="BH1252" s="38"/>
      <c r="BI1252" s="26"/>
      <c r="BJ1252" s="42">
        <v>0.0838418586333785</v>
      </c>
      <c r="BK1252" s="23">
        <v>18.30765</v>
      </c>
      <c r="BL1252" s="48">
        <f t="shared" si="25"/>
        <v>0.08336200344</v>
      </c>
      <c r="BM1252" s="62">
        <f t="shared" si="26"/>
        <v>17.84402</v>
      </c>
      <c r="BN1252" s="26"/>
      <c r="BO1252" s="42">
        <v>0.0838418586333785</v>
      </c>
      <c r="BP1252" s="23">
        <v>18.02386</v>
      </c>
      <c r="BQ1252" s="48">
        <f t="shared" si="19"/>
        <v>0.08335820885</v>
      </c>
      <c r="BR1252" s="49">
        <f t="shared" si="20"/>
        <v>17.62175</v>
      </c>
      <c r="BS1252" s="26"/>
      <c r="BT1252" s="42">
        <v>0.0815415150468184</v>
      </c>
      <c r="BU1252" s="23">
        <v>18.51715</v>
      </c>
      <c r="BV1252" s="48">
        <f t="shared" si="29"/>
        <v>0.08105601634</v>
      </c>
      <c r="BW1252" s="54">
        <f t="shared" si="30"/>
        <v>17.9661</v>
      </c>
      <c r="BX1252" s="26"/>
      <c r="BY1252" s="42">
        <v>0.0819584306224723</v>
      </c>
      <c r="BZ1252" s="23">
        <v>18.23789</v>
      </c>
      <c r="CA1252" s="48">
        <f t="shared" si="27"/>
        <v>0.08147694316</v>
      </c>
      <c r="CB1252" s="62">
        <f t="shared" si="28"/>
        <v>17.74516</v>
      </c>
      <c r="CC1252" s="7"/>
    </row>
    <row r="1253" ht="15.75" customHeight="1">
      <c r="A1253" s="1"/>
      <c r="B1253" s="38"/>
      <c r="C1253" s="38"/>
      <c r="D1253" s="38"/>
      <c r="E1253" s="38"/>
      <c r="F1253" s="26"/>
      <c r="G1253" s="38"/>
      <c r="H1253" s="38"/>
      <c r="I1253" s="38"/>
      <c r="J1253" s="38"/>
      <c r="K1253" s="26"/>
      <c r="L1253" s="38"/>
      <c r="M1253" s="38"/>
      <c r="N1253" s="38"/>
      <c r="O1253" s="38"/>
      <c r="P1253" s="26"/>
      <c r="Q1253" s="38"/>
      <c r="R1253" s="38"/>
      <c r="S1253" s="38"/>
      <c r="T1253" s="38"/>
      <c r="U1253" s="26"/>
      <c r="V1253" s="38"/>
      <c r="W1253" s="38"/>
      <c r="X1253" s="38"/>
      <c r="Y1253" s="38"/>
      <c r="Z1253" s="26"/>
      <c r="AA1253" s="38"/>
      <c r="AB1253" s="38"/>
      <c r="AC1253" s="38"/>
      <c r="AD1253" s="38"/>
      <c r="AE1253" s="26"/>
      <c r="AF1253" s="38"/>
      <c r="AG1253" s="38"/>
      <c r="AH1253" s="38"/>
      <c r="AI1253" s="38"/>
      <c r="AJ1253" s="26"/>
      <c r="AK1253" s="38"/>
      <c r="AL1253" s="38"/>
      <c r="AM1253" s="38"/>
      <c r="AN1253" s="38"/>
      <c r="AO1253" s="26"/>
      <c r="AP1253" s="38"/>
      <c r="AQ1253" s="38"/>
      <c r="AR1253" s="38"/>
      <c r="AS1253" s="38"/>
      <c r="AT1253" s="26"/>
      <c r="AU1253" s="38"/>
      <c r="AV1253" s="38"/>
      <c r="AW1253" s="38"/>
      <c r="AX1253" s="38"/>
      <c r="AY1253" s="26"/>
      <c r="AZ1253" s="38"/>
      <c r="BA1253" s="38"/>
      <c r="BB1253" s="38"/>
      <c r="BC1253" s="38"/>
      <c r="BD1253" s="26"/>
      <c r="BE1253" s="38"/>
      <c r="BF1253" s="38"/>
      <c r="BG1253" s="38"/>
      <c r="BH1253" s="38"/>
      <c r="BI1253" s="26"/>
      <c r="BJ1253" s="42">
        <v>0.0839519492608196</v>
      </c>
      <c r="BK1253" s="23">
        <v>18.30981</v>
      </c>
      <c r="BL1253" s="48">
        <f t="shared" si="25"/>
        <v>0.08347209407</v>
      </c>
      <c r="BM1253" s="62">
        <f t="shared" si="26"/>
        <v>17.84618</v>
      </c>
      <c r="BN1253" s="26"/>
      <c r="BO1253" s="42">
        <v>0.0839519492608196</v>
      </c>
      <c r="BP1253" s="23">
        <v>18.02466</v>
      </c>
      <c r="BQ1253" s="48">
        <f t="shared" si="19"/>
        <v>0.08346829948</v>
      </c>
      <c r="BR1253" s="49">
        <f t="shared" si="20"/>
        <v>17.62255</v>
      </c>
      <c r="BS1253" s="26"/>
      <c r="BT1253" s="42">
        <v>0.0816209083940165</v>
      </c>
      <c r="BU1253" s="23">
        <v>18.51367</v>
      </c>
      <c r="BV1253" s="48">
        <f t="shared" si="29"/>
        <v>0.08113540969</v>
      </c>
      <c r="BW1253" s="54">
        <f t="shared" si="30"/>
        <v>17.96262</v>
      </c>
      <c r="BX1253" s="26"/>
      <c r="BY1253" s="42">
        <v>0.0820624754447075</v>
      </c>
      <c r="BZ1253" s="23">
        <v>18.23921</v>
      </c>
      <c r="CA1253" s="48">
        <f t="shared" si="27"/>
        <v>0.08158098798</v>
      </c>
      <c r="CB1253" s="62">
        <f t="shared" si="28"/>
        <v>17.74648</v>
      </c>
      <c r="CC1253" s="7"/>
    </row>
    <row r="1254" ht="15.75" customHeight="1">
      <c r="A1254" s="1"/>
      <c r="B1254" s="38"/>
      <c r="C1254" s="38"/>
      <c r="D1254" s="38"/>
      <c r="E1254" s="38"/>
      <c r="F1254" s="26"/>
      <c r="G1254" s="38"/>
      <c r="H1254" s="38"/>
      <c r="I1254" s="38"/>
      <c r="J1254" s="38"/>
      <c r="K1254" s="26"/>
      <c r="L1254" s="38"/>
      <c r="M1254" s="38"/>
      <c r="N1254" s="38"/>
      <c r="O1254" s="38"/>
      <c r="P1254" s="26"/>
      <c r="Q1254" s="38"/>
      <c r="R1254" s="38"/>
      <c r="S1254" s="38"/>
      <c r="T1254" s="38"/>
      <c r="U1254" s="26"/>
      <c r="V1254" s="38"/>
      <c r="W1254" s="38"/>
      <c r="X1254" s="38"/>
      <c r="Y1254" s="38"/>
      <c r="Z1254" s="26"/>
      <c r="AA1254" s="38"/>
      <c r="AB1254" s="38"/>
      <c r="AC1254" s="38"/>
      <c r="AD1254" s="38"/>
      <c r="AE1254" s="26"/>
      <c r="AF1254" s="38"/>
      <c r="AG1254" s="38"/>
      <c r="AH1254" s="38"/>
      <c r="AI1254" s="38"/>
      <c r="AJ1254" s="26"/>
      <c r="AK1254" s="38"/>
      <c r="AL1254" s="38"/>
      <c r="AM1254" s="38"/>
      <c r="AN1254" s="38"/>
      <c r="AO1254" s="26"/>
      <c r="AP1254" s="38"/>
      <c r="AQ1254" s="38"/>
      <c r="AR1254" s="38"/>
      <c r="AS1254" s="38"/>
      <c r="AT1254" s="26"/>
      <c r="AU1254" s="38"/>
      <c r="AV1254" s="38"/>
      <c r="AW1254" s="38"/>
      <c r="AX1254" s="38"/>
      <c r="AY1254" s="26"/>
      <c r="AZ1254" s="38"/>
      <c r="BA1254" s="38"/>
      <c r="BB1254" s="38"/>
      <c r="BC1254" s="38"/>
      <c r="BD1254" s="26"/>
      <c r="BE1254" s="38"/>
      <c r="BF1254" s="38"/>
      <c r="BG1254" s="38"/>
      <c r="BH1254" s="38"/>
      <c r="BI1254" s="26"/>
      <c r="BJ1254" s="42">
        <v>0.0840228911574512</v>
      </c>
      <c r="BK1254" s="23">
        <v>18.30782</v>
      </c>
      <c r="BL1254" s="48">
        <f t="shared" si="25"/>
        <v>0.08354303597</v>
      </c>
      <c r="BM1254" s="62">
        <f t="shared" si="26"/>
        <v>17.84419</v>
      </c>
      <c r="BN1254" s="26"/>
      <c r="BO1254" s="42">
        <v>0.0840228911574512</v>
      </c>
      <c r="BP1254" s="23">
        <v>18.02399</v>
      </c>
      <c r="BQ1254" s="48">
        <f t="shared" si="19"/>
        <v>0.08353924138</v>
      </c>
      <c r="BR1254" s="49">
        <f t="shared" si="20"/>
        <v>17.62188</v>
      </c>
      <c r="BS1254" s="26"/>
      <c r="BT1254" s="42">
        <v>0.0816985493359803</v>
      </c>
      <c r="BU1254" s="23">
        <v>18.5156</v>
      </c>
      <c r="BV1254" s="48">
        <f t="shared" si="29"/>
        <v>0.08121305063</v>
      </c>
      <c r="BW1254" s="54">
        <f t="shared" si="30"/>
        <v>17.96455</v>
      </c>
      <c r="BX1254" s="26"/>
      <c r="BY1254" s="42">
        <v>0.0821358023043648</v>
      </c>
      <c r="BZ1254" s="23">
        <v>18.23823</v>
      </c>
      <c r="CA1254" s="48">
        <f t="shared" si="27"/>
        <v>0.08165431484</v>
      </c>
      <c r="CB1254" s="62">
        <f t="shared" si="28"/>
        <v>17.7455</v>
      </c>
      <c r="CC1254" s="7"/>
    </row>
    <row r="1255" ht="15.75" customHeight="1">
      <c r="A1255" s="1"/>
      <c r="B1255" s="38"/>
      <c r="C1255" s="38"/>
      <c r="D1255" s="38"/>
      <c r="E1255" s="38"/>
      <c r="F1255" s="26"/>
      <c r="G1255" s="38"/>
      <c r="H1255" s="38"/>
      <c r="I1255" s="38"/>
      <c r="J1255" s="38"/>
      <c r="K1255" s="26"/>
      <c r="L1255" s="38"/>
      <c r="M1255" s="38"/>
      <c r="N1255" s="38"/>
      <c r="O1255" s="38"/>
      <c r="P1255" s="26"/>
      <c r="Q1255" s="38"/>
      <c r="R1255" s="38"/>
      <c r="S1255" s="38"/>
      <c r="T1255" s="38"/>
      <c r="U1255" s="26"/>
      <c r="V1255" s="38"/>
      <c r="W1255" s="38"/>
      <c r="X1255" s="38"/>
      <c r="Y1255" s="38"/>
      <c r="Z1255" s="26"/>
      <c r="AA1255" s="38"/>
      <c r="AB1255" s="38"/>
      <c r="AC1255" s="38"/>
      <c r="AD1255" s="38"/>
      <c r="AE1255" s="26"/>
      <c r="AF1255" s="38"/>
      <c r="AG1255" s="38"/>
      <c r="AH1255" s="38"/>
      <c r="AI1255" s="38"/>
      <c r="AJ1255" s="26"/>
      <c r="AK1255" s="38"/>
      <c r="AL1255" s="38"/>
      <c r="AM1255" s="38"/>
      <c r="AN1255" s="38"/>
      <c r="AO1255" s="26"/>
      <c r="AP1255" s="38"/>
      <c r="AQ1255" s="38"/>
      <c r="AR1255" s="38"/>
      <c r="AS1255" s="38"/>
      <c r="AT1255" s="26"/>
      <c r="AU1255" s="38"/>
      <c r="AV1255" s="38"/>
      <c r="AW1255" s="38"/>
      <c r="AX1255" s="38"/>
      <c r="AY1255" s="26"/>
      <c r="AZ1255" s="38"/>
      <c r="BA1255" s="38"/>
      <c r="BB1255" s="38"/>
      <c r="BC1255" s="38"/>
      <c r="BD1255" s="26"/>
      <c r="BE1255" s="38"/>
      <c r="BF1255" s="38"/>
      <c r="BG1255" s="38"/>
      <c r="BH1255" s="38"/>
      <c r="BI1255" s="26"/>
      <c r="BJ1255" s="42">
        <v>0.0841165543256028</v>
      </c>
      <c r="BK1255" s="23">
        <v>18.3085</v>
      </c>
      <c r="BL1255" s="48">
        <f t="shared" si="25"/>
        <v>0.08363669913</v>
      </c>
      <c r="BM1255" s="62">
        <f t="shared" si="26"/>
        <v>17.84487</v>
      </c>
      <c r="BN1255" s="26"/>
      <c r="BO1255" s="42">
        <v>0.0841165543256028</v>
      </c>
      <c r="BP1255" s="23">
        <v>18.02433</v>
      </c>
      <c r="BQ1255" s="48">
        <f t="shared" si="19"/>
        <v>0.08363290454</v>
      </c>
      <c r="BR1255" s="49">
        <f t="shared" si="20"/>
        <v>17.62222</v>
      </c>
      <c r="BS1255" s="26"/>
      <c r="BT1255" s="42">
        <v>0.0817300864506771</v>
      </c>
      <c r="BU1255" s="23">
        <v>18.51597</v>
      </c>
      <c r="BV1255" s="48">
        <f t="shared" si="29"/>
        <v>0.08124458774</v>
      </c>
      <c r="BW1255" s="54">
        <f t="shared" si="30"/>
        <v>17.96492</v>
      </c>
      <c r="BX1255" s="26"/>
      <c r="BY1255" s="42">
        <v>0.0821942797622135</v>
      </c>
      <c r="BZ1255" s="23">
        <v>18.23964</v>
      </c>
      <c r="CA1255" s="48">
        <f t="shared" si="27"/>
        <v>0.0817127923</v>
      </c>
      <c r="CB1255" s="62">
        <f t="shared" si="28"/>
        <v>17.74691</v>
      </c>
      <c r="CC1255" s="7"/>
    </row>
    <row r="1256" ht="15.75" customHeight="1">
      <c r="A1256" s="1"/>
      <c r="B1256" s="38"/>
      <c r="C1256" s="38"/>
      <c r="D1256" s="38"/>
      <c r="E1256" s="38"/>
      <c r="F1256" s="26"/>
      <c r="G1256" s="38"/>
      <c r="H1256" s="38"/>
      <c r="I1256" s="38"/>
      <c r="J1256" s="38"/>
      <c r="K1256" s="26"/>
      <c r="L1256" s="38"/>
      <c r="M1256" s="38"/>
      <c r="N1256" s="38"/>
      <c r="O1256" s="38"/>
      <c r="P1256" s="26"/>
      <c r="Q1256" s="38"/>
      <c r="R1256" s="38"/>
      <c r="S1256" s="38"/>
      <c r="T1256" s="38"/>
      <c r="U1256" s="26"/>
      <c r="V1256" s="38"/>
      <c r="W1256" s="38"/>
      <c r="X1256" s="38"/>
      <c r="Y1256" s="38"/>
      <c r="Z1256" s="26"/>
      <c r="AA1256" s="38"/>
      <c r="AB1256" s="38"/>
      <c r="AC1256" s="38"/>
      <c r="AD1256" s="38"/>
      <c r="AE1256" s="26"/>
      <c r="AF1256" s="38"/>
      <c r="AG1256" s="38"/>
      <c r="AH1256" s="38"/>
      <c r="AI1256" s="38"/>
      <c r="AJ1256" s="26"/>
      <c r="AK1256" s="38"/>
      <c r="AL1256" s="38"/>
      <c r="AM1256" s="38"/>
      <c r="AN1256" s="38"/>
      <c r="AO1256" s="26"/>
      <c r="AP1256" s="38"/>
      <c r="AQ1256" s="38"/>
      <c r="AR1256" s="38"/>
      <c r="AS1256" s="38"/>
      <c r="AT1256" s="26"/>
      <c r="AU1256" s="38"/>
      <c r="AV1256" s="38"/>
      <c r="AW1256" s="38"/>
      <c r="AX1256" s="38"/>
      <c r="AY1256" s="26"/>
      <c r="AZ1256" s="38"/>
      <c r="BA1256" s="38"/>
      <c r="BB1256" s="38"/>
      <c r="BC1256" s="38"/>
      <c r="BD1256" s="26"/>
      <c r="BE1256" s="38"/>
      <c r="BF1256" s="38"/>
      <c r="BG1256" s="38"/>
      <c r="BH1256" s="38"/>
      <c r="BI1256" s="26"/>
      <c r="BJ1256" s="42">
        <v>0.0841696982544309</v>
      </c>
      <c r="BK1256" s="23">
        <v>18.31145</v>
      </c>
      <c r="BL1256" s="48">
        <f t="shared" si="25"/>
        <v>0.08368984306</v>
      </c>
      <c r="BM1256" s="62">
        <f t="shared" si="26"/>
        <v>17.84782</v>
      </c>
      <c r="BN1256" s="26"/>
      <c r="BO1256" s="42">
        <v>0.0841696982544309</v>
      </c>
      <c r="BP1256" s="23">
        <v>18.02714</v>
      </c>
      <c r="BQ1256" s="48">
        <f t="shared" si="19"/>
        <v>0.08368604847</v>
      </c>
      <c r="BR1256" s="49">
        <f t="shared" si="20"/>
        <v>17.62503</v>
      </c>
      <c r="BS1256" s="26"/>
      <c r="BT1256" s="42">
        <v>0.0818668238179319</v>
      </c>
      <c r="BU1256" s="23">
        <v>18.51534</v>
      </c>
      <c r="BV1256" s="48">
        <f t="shared" si="29"/>
        <v>0.08138132511</v>
      </c>
      <c r="BW1256" s="54">
        <f t="shared" si="30"/>
        <v>17.96429</v>
      </c>
      <c r="BX1256" s="26"/>
      <c r="BY1256" s="42">
        <v>0.0822628601676829</v>
      </c>
      <c r="BZ1256" s="23">
        <v>18.23966</v>
      </c>
      <c r="CA1256" s="48">
        <f t="shared" si="27"/>
        <v>0.08178137271</v>
      </c>
      <c r="CB1256" s="54">
        <f t="shared" si="28"/>
        <v>17.74693</v>
      </c>
      <c r="CC1256" s="7"/>
    </row>
    <row r="1257" ht="15.75" customHeight="1">
      <c r="A1257" s="1"/>
      <c r="B1257" s="38"/>
      <c r="C1257" s="38"/>
      <c r="D1257" s="38"/>
      <c r="E1257" s="38"/>
      <c r="F1257" s="26"/>
      <c r="G1257" s="38"/>
      <c r="H1257" s="38"/>
      <c r="I1257" s="38"/>
      <c r="J1257" s="38"/>
      <c r="K1257" s="26"/>
      <c r="L1257" s="38"/>
      <c r="M1257" s="38"/>
      <c r="N1257" s="38"/>
      <c r="O1257" s="38"/>
      <c r="P1257" s="26"/>
      <c r="Q1257" s="38"/>
      <c r="R1257" s="38"/>
      <c r="S1257" s="38"/>
      <c r="T1257" s="38"/>
      <c r="U1257" s="26"/>
      <c r="V1257" s="38"/>
      <c r="W1257" s="38"/>
      <c r="X1257" s="38"/>
      <c r="Y1257" s="38"/>
      <c r="Z1257" s="26"/>
      <c r="AA1257" s="38"/>
      <c r="AB1257" s="38"/>
      <c r="AC1257" s="38"/>
      <c r="AD1257" s="38"/>
      <c r="AE1257" s="26"/>
      <c r="AF1257" s="38"/>
      <c r="AG1257" s="38"/>
      <c r="AH1257" s="38"/>
      <c r="AI1257" s="38"/>
      <c r="AJ1257" s="26"/>
      <c r="AK1257" s="38"/>
      <c r="AL1257" s="38"/>
      <c r="AM1257" s="38"/>
      <c r="AN1257" s="38"/>
      <c r="AO1257" s="26"/>
      <c r="AP1257" s="38"/>
      <c r="AQ1257" s="38"/>
      <c r="AR1257" s="38"/>
      <c r="AS1257" s="38"/>
      <c r="AT1257" s="26"/>
      <c r="AU1257" s="38"/>
      <c r="AV1257" s="38"/>
      <c r="AW1257" s="38"/>
      <c r="AX1257" s="38"/>
      <c r="AY1257" s="26"/>
      <c r="AZ1257" s="38"/>
      <c r="BA1257" s="38"/>
      <c r="BB1257" s="38"/>
      <c r="BC1257" s="38"/>
      <c r="BD1257" s="26"/>
      <c r="BE1257" s="38"/>
      <c r="BF1257" s="38"/>
      <c r="BG1257" s="38"/>
      <c r="BH1257" s="38"/>
      <c r="BI1257" s="26"/>
      <c r="BJ1257" s="42">
        <v>0.0842829835613057</v>
      </c>
      <c r="BK1257" s="23">
        <v>18.30838</v>
      </c>
      <c r="BL1257" s="48">
        <f t="shared" si="25"/>
        <v>0.08380312837</v>
      </c>
      <c r="BM1257" s="62">
        <f t="shared" si="26"/>
        <v>17.84475</v>
      </c>
      <c r="BN1257" s="26"/>
      <c r="BO1257" s="42">
        <v>0.0842829835613057</v>
      </c>
      <c r="BP1257" s="23">
        <v>18.02527</v>
      </c>
      <c r="BQ1257" s="48">
        <f t="shared" si="19"/>
        <v>0.08379933378</v>
      </c>
      <c r="BR1257" s="49">
        <f t="shared" si="20"/>
        <v>17.62316</v>
      </c>
      <c r="BS1257" s="26"/>
      <c r="BT1257" s="42">
        <v>0.081947185606434</v>
      </c>
      <c r="BU1257" s="23">
        <v>18.51475</v>
      </c>
      <c r="BV1257" s="48">
        <f t="shared" si="29"/>
        <v>0.0814616869</v>
      </c>
      <c r="BW1257" s="54">
        <f t="shared" si="30"/>
        <v>17.9637</v>
      </c>
      <c r="BX1257" s="26"/>
      <c r="BY1257" s="42">
        <v>0.0823268350588755</v>
      </c>
      <c r="BZ1257" s="23">
        <v>18.2389</v>
      </c>
      <c r="CA1257" s="48">
        <f t="shared" si="27"/>
        <v>0.0818453476</v>
      </c>
      <c r="CB1257" s="54">
        <f t="shared" si="28"/>
        <v>17.74617</v>
      </c>
      <c r="CC1257" s="7"/>
    </row>
    <row r="1258" ht="15.75" customHeight="1">
      <c r="A1258" s="1"/>
      <c r="B1258" s="38"/>
      <c r="C1258" s="38"/>
      <c r="D1258" s="38"/>
      <c r="E1258" s="38"/>
      <c r="F1258" s="26"/>
      <c r="G1258" s="38"/>
      <c r="H1258" s="38"/>
      <c r="I1258" s="38"/>
      <c r="J1258" s="38"/>
      <c r="K1258" s="26"/>
      <c r="L1258" s="38"/>
      <c r="M1258" s="38"/>
      <c r="N1258" s="38"/>
      <c r="O1258" s="38"/>
      <c r="P1258" s="26"/>
      <c r="Q1258" s="38"/>
      <c r="R1258" s="38"/>
      <c r="S1258" s="38"/>
      <c r="T1258" s="38"/>
      <c r="U1258" s="26"/>
      <c r="V1258" s="38"/>
      <c r="W1258" s="38"/>
      <c r="X1258" s="38"/>
      <c r="Y1258" s="38"/>
      <c r="Z1258" s="26"/>
      <c r="AA1258" s="38"/>
      <c r="AB1258" s="38"/>
      <c r="AC1258" s="38"/>
      <c r="AD1258" s="38"/>
      <c r="AE1258" s="26"/>
      <c r="AF1258" s="38"/>
      <c r="AG1258" s="38"/>
      <c r="AH1258" s="38"/>
      <c r="AI1258" s="38"/>
      <c r="AJ1258" s="26"/>
      <c r="AK1258" s="38"/>
      <c r="AL1258" s="38"/>
      <c r="AM1258" s="38"/>
      <c r="AN1258" s="38"/>
      <c r="AO1258" s="26"/>
      <c r="AP1258" s="38"/>
      <c r="AQ1258" s="38"/>
      <c r="AR1258" s="38"/>
      <c r="AS1258" s="38"/>
      <c r="AT1258" s="26"/>
      <c r="AU1258" s="38"/>
      <c r="AV1258" s="38"/>
      <c r="AW1258" s="38"/>
      <c r="AX1258" s="38"/>
      <c r="AY1258" s="26"/>
      <c r="AZ1258" s="38"/>
      <c r="BA1258" s="38"/>
      <c r="BB1258" s="38"/>
      <c r="BC1258" s="38"/>
      <c r="BD1258" s="26"/>
      <c r="BE1258" s="38"/>
      <c r="BF1258" s="38"/>
      <c r="BG1258" s="38"/>
      <c r="BH1258" s="38"/>
      <c r="BI1258" s="26"/>
      <c r="BJ1258" s="42">
        <v>0.0843663858179191</v>
      </c>
      <c r="BK1258" s="23">
        <v>18.30997</v>
      </c>
      <c r="BL1258" s="48">
        <f t="shared" si="25"/>
        <v>0.08388653063</v>
      </c>
      <c r="BM1258" s="62">
        <f t="shared" si="26"/>
        <v>17.84634</v>
      </c>
      <c r="BN1258" s="26"/>
      <c r="BO1258" s="42">
        <v>0.0843663858179191</v>
      </c>
      <c r="BP1258" s="23">
        <v>18.02655</v>
      </c>
      <c r="BQ1258" s="48">
        <f t="shared" si="19"/>
        <v>0.08388273604</v>
      </c>
      <c r="BR1258" s="49">
        <f t="shared" si="20"/>
        <v>17.62444</v>
      </c>
      <c r="BS1258" s="26"/>
      <c r="BT1258" s="42">
        <v>0.0820828933262518</v>
      </c>
      <c r="BU1258" s="23">
        <v>18.51721</v>
      </c>
      <c r="BV1258" s="48">
        <f t="shared" si="29"/>
        <v>0.08159739462</v>
      </c>
      <c r="BW1258" s="54">
        <f t="shared" si="30"/>
        <v>17.96616</v>
      </c>
      <c r="BX1258" s="26"/>
      <c r="BY1258" s="42">
        <v>0.0824489342639732</v>
      </c>
      <c r="BZ1258" s="23">
        <v>18.23964</v>
      </c>
      <c r="CA1258" s="48">
        <f t="shared" si="27"/>
        <v>0.0819674468</v>
      </c>
      <c r="CB1258" s="54">
        <f t="shared" si="28"/>
        <v>17.74691</v>
      </c>
      <c r="CC1258" s="7"/>
    </row>
    <row r="1259" ht="15.75" customHeight="1">
      <c r="A1259" s="1"/>
      <c r="B1259" s="38"/>
      <c r="C1259" s="38"/>
      <c r="D1259" s="38"/>
      <c r="E1259" s="38"/>
      <c r="F1259" s="26"/>
      <c r="G1259" s="38"/>
      <c r="H1259" s="38"/>
      <c r="I1259" s="38"/>
      <c r="J1259" s="38"/>
      <c r="K1259" s="26"/>
      <c r="L1259" s="38"/>
      <c r="M1259" s="38"/>
      <c r="N1259" s="38"/>
      <c r="O1259" s="38"/>
      <c r="P1259" s="26"/>
      <c r="Q1259" s="38"/>
      <c r="R1259" s="38"/>
      <c r="S1259" s="38"/>
      <c r="T1259" s="38"/>
      <c r="U1259" s="26"/>
      <c r="V1259" s="38"/>
      <c r="W1259" s="38"/>
      <c r="X1259" s="38"/>
      <c r="Y1259" s="38"/>
      <c r="Z1259" s="26"/>
      <c r="AA1259" s="38"/>
      <c r="AB1259" s="38"/>
      <c r="AC1259" s="38"/>
      <c r="AD1259" s="38"/>
      <c r="AE1259" s="26"/>
      <c r="AF1259" s="38"/>
      <c r="AG1259" s="38"/>
      <c r="AH1259" s="38"/>
      <c r="AI1259" s="38"/>
      <c r="AJ1259" s="26"/>
      <c r="AK1259" s="38"/>
      <c r="AL1259" s="38"/>
      <c r="AM1259" s="38"/>
      <c r="AN1259" s="38"/>
      <c r="AO1259" s="26"/>
      <c r="AP1259" s="38"/>
      <c r="AQ1259" s="38"/>
      <c r="AR1259" s="38"/>
      <c r="AS1259" s="38"/>
      <c r="AT1259" s="26"/>
      <c r="AU1259" s="38"/>
      <c r="AV1259" s="38"/>
      <c r="AW1259" s="38"/>
      <c r="AX1259" s="38"/>
      <c r="AY1259" s="26"/>
      <c r="AZ1259" s="38"/>
      <c r="BA1259" s="38"/>
      <c r="BB1259" s="38"/>
      <c r="BC1259" s="38"/>
      <c r="BD1259" s="26"/>
      <c r="BE1259" s="38"/>
      <c r="BF1259" s="38"/>
      <c r="BG1259" s="38"/>
      <c r="BH1259" s="38"/>
      <c r="BI1259" s="26"/>
      <c r="BJ1259" s="42">
        <v>0.0844338069659794</v>
      </c>
      <c r="BK1259" s="23">
        <v>18.31142</v>
      </c>
      <c r="BL1259" s="48">
        <f t="shared" si="25"/>
        <v>0.08395395177</v>
      </c>
      <c r="BM1259" s="62">
        <f t="shared" si="26"/>
        <v>17.84779</v>
      </c>
      <c r="BN1259" s="26"/>
      <c r="BO1259" s="42">
        <v>0.0844338069659794</v>
      </c>
      <c r="BP1259" s="23">
        <v>18.02712</v>
      </c>
      <c r="BQ1259" s="48">
        <f t="shared" si="19"/>
        <v>0.08395015719</v>
      </c>
      <c r="BR1259" s="49">
        <f t="shared" si="20"/>
        <v>17.62501</v>
      </c>
      <c r="BS1259" s="26"/>
      <c r="BT1259" s="42">
        <v>0.0820944668526475</v>
      </c>
      <c r="BU1259" s="23">
        <v>18.51498</v>
      </c>
      <c r="BV1259" s="48">
        <f t="shared" si="29"/>
        <v>0.08160896815</v>
      </c>
      <c r="BW1259" s="54">
        <f t="shared" si="30"/>
        <v>17.96393</v>
      </c>
      <c r="BX1259" s="26"/>
      <c r="BY1259" s="42">
        <v>0.0825447422879491</v>
      </c>
      <c r="BZ1259" s="23">
        <v>18.24088</v>
      </c>
      <c r="CA1259" s="48">
        <f t="shared" si="27"/>
        <v>0.08206325483</v>
      </c>
      <c r="CB1259" s="54">
        <f t="shared" si="28"/>
        <v>17.74815</v>
      </c>
      <c r="CC1259" s="7"/>
    </row>
    <row r="1260" ht="15.75" customHeight="1">
      <c r="A1260" s="1"/>
      <c r="B1260" s="38"/>
      <c r="C1260" s="38"/>
      <c r="D1260" s="38"/>
      <c r="E1260" s="38"/>
      <c r="F1260" s="26"/>
      <c r="G1260" s="38"/>
      <c r="H1260" s="38"/>
      <c r="I1260" s="38"/>
      <c r="J1260" s="38"/>
      <c r="K1260" s="26"/>
      <c r="L1260" s="38"/>
      <c r="M1260" s="38"/>
      <c r="N1260" s="38"/>
      <c r="O1260" s="38"/>
      <c r="P1260" s="26"/>
      <c r="Q1260" s="38"/>
      <c r="R1260" s="38"/>
      <c r="S1260" s="38"/>
      <c r="T1260" s="38"/>
      <c r="U1260" s="26"/>
      <c r="V1260" s="38"/>
      <c r="W1260" s="38"/>
      <c r="X1260" s="38"/>
      <c r="Y1260" s="38"/>
      <c r="Z1260" s="26"/>
      <c r="AA1260" s="38"/>
      <c r="AB1260" s="38"/>
      <c r="AC1260" s="38"/>
      <c r="AD1260" s="38"/>
      <c r="AE1260" s="26"/>
      <c r="AF1260" s="38"/>
      <c r="AG1260" s="38"/>
      <c r="AH1260" s="38"/>
      <c r="AI1260" s="38"/>
      <c r="AJ1260" s="26"/>
      <c r="AK1260" s="38"/>
      <c r="AL1260" s="38"/>
      <c r="AM1260" s="38"/>
      <c r="AN1260" s="38"/>
      <c r="AO1260" s="26"/>
      <c r="AP1260" s="38"/>
      <c r="AQ1260" s="38"/>
      <c r="AR1260" s="38"/>
      <c r="AS1260" s="38"/>
      <c r="AT1260" s="26"/>
      <c r="AU1260" s="38"/>
      <c r="AV1260" s="38"/>
      <c r="AW1260" s="38"/>
      <c r="AX1260" s="38"/>
      <c r="AY1260" s="26"/>
      <c r="AZ1260" s="38"/>
      <c r="BA1260" s="38"/>
      <c r="BB1260" s="38"/>
      <c r="BC1260" s="38"/>
      <c r="BD1260" s="26"/>
      <c r="BE1260" s="38"/>
      <c r="BF1260" s="38"/>
      <c r="BG1260" s="38"/>
      <c r="BH1260" s="38"/>
      <c r="BI1260" s="26"/>
      <c r="BJ1260" s="42">
        <v>0.0845388044215232</v>
      </c>
      <c r="BK1260" s="23">
        <v>18.30954</v>
      </c>
      <c r="BL1260" s="48">
        <f t="shared" si="25"/>
        <v>0.08405894923</v>
      </c>
      <c r="BM1260" s="62">
        <f t="shared" si="26"/>
        <v>17.84591</v>
      </c>
      <c r="BN1260" s="26"/>
      <c r="BO1260" s="42">
        <v>0.0845388044215232</v>
      </c>
      <c r="BP1260" s="23">
        <v>18.02854</v>
      </c>
      <c r="BQ1260" s="48">
        <f t="shared" si="19"/>
        <v>0.08405515464</v>
      </c>
      <c r="BR1260" s="49">
        <f t="shared" si="20"/>
        <v>17.62643</v>
      </c>
      <c r="BS1260" s="26"/>
      <c r="BT1260" s="42">
        <v>0.08222112191578</v>
      </c>
      <c r="BU1260" s="23">
        <v>18.51517</v>
      </c>
      <c r="BV1260" s="48">
        <f t="shared" si="29"/>
        <v>0.08173562321</v>
      </c>
      <c r="BW1260" s="54">
        <f t="shared" si="30"/>
        <v>17.96412</v>
      </c>
      <c r="BX1260" s="26"/>
      <c r="BY1260" s="42">
        <v>0.0826626425457384</v>
      </c>
      <c r="BZ1260" s="23">
        <v>18.2395</v>
      </c>
      <c r="CA1260" s="48">
        <f t="shared" si="27"/>
        <v>0.08218115508</v>
      </c>
      <c r="CB1260" s="54">
        <f t="shared" si="28"/>
        <v>17.74677</v>
      </c>
      <c r="CC1260" s="7"/>
    </row>
    <row r="1261" ht="15.75" customHeight="1">
      <c r="A1261" s="1"/>
      <c r="B1261" s="38"/>
      <c r="C1261" s="38"/>
      <c r="D1261" s="38"/>
      <c r="E1261" s="38"/>
      <c r="F1261" s="26"/>
      <c r="G1261" s="38"/>
      <c r="H1261" s="38"/>
      <c r="I1261" s="38"/>
      <c r="J1261" s="38"/>
      <c r="K1261" s="26"/>
      <c r="L1261" s="38"/>
      <c r="M1261" s="38"/>
      <c r="N1261" s="38"/>
      <c r="O1261" s="38"/>
      <c r="P1261" s="26"/>
      <c r="Q1261" s="38"/>
      <c r="R1261" s="38"/>
      <c r="S1261" s="38"/>
      <c r="T1261" s="38"/>
      <c r="U1261" s="26"/>
      <c r="V1261" s="38"/>
      <c r="W1261" s="38"/>
      <c r="X1261" s="38"/>
      <c r="Y1261" s="38"/>
      <c r="Z1261" s="26"/>
      <c r="AA1261" s="38"/>
      <c r="AB1261" s="38"/>
      <c r="AC1261" s="38"/>
      <c r="AD1261" s="38"/>
      <c r="AE1261" s="26"/>
      <c r="AF1261" s="38"/>
      <c r="AG1261" s="38"/>
      <c r="AH1261" s="38"/>
      <c r="AI1261" s="38"/>
      <c r="AJ1261" s="26"/>
      <c r="AK1261" s="38"/>
      <c r="AL1261" s="38"/>
      <c r="AM1261" s="38"/>
      <c r="AN1261" s="38"/>
      <c r="AO1261" s="26"/>
      <c r="AP1261" s="38"/>
      <c r="AQ1261" s="38"/>
      <c r="AR1261" s="38"/>
      <c r="AS1261" s="38"/>
      <c r="AT1261" s="26"/>
      <c r="AU1261" s="38"/>
      <c r="AV1261" s="38"/>
      <c r="AW1261" s="38"/>
      <c r="AX1261" s="38"/>
      <c r="AY1261" s="26"/>
      <c r="AZ1261" s="38"/>
      <c r="BA1261" s="38"/>
      <c r="BB1261" s="38"/>
      <c r="BC1261" s="38"/>
      <c r="BD1261" s="26"/>
      <c r="BE1261" s="38"/>
      <c r="BF1261" s="38"/>
      <c r="BG1261" s="38"/>
      <c r="BH1261" s="38"/>
      <c r="BI1261" s="26"/>
      <c r="BJ1261" s="42">
        <v>0.0846203901754723</v>
      </c>
      <c r="BK1261" s="23">
        <v>18.31027</v>
      </c>
      <c r="BL1261" s="48">
        <f t="shared" si="25"/>
        <v>0.08414053498</v>
      </c>
      <c r="BM1261" s="62">
        <f t="shared" si="26"/>
        <v>17.84664</v>
      </c>
      <c r="BN1261" s="26"/>
      <c r="BO1261" s="42">
        <v>0.0846203901754723</v>
      </c>
      <c r="BP1261" s="23">
        <v>18.02616</v>
      </c>
      <c r="BQ1261" s="48">
        <f t="shared" si="19"/>
        <v>0.08413674039</v>
      </c>
      <c r="BR1261" s="49">
        <f t="shared" si="20"/>
        <v>17.62405</v>
      </c>
      <c r="BS1261" s="26"/>
      <c r="BT1261" s="42">
        <v>0.0822943434470713</v>
      </c>
      <c r="BU1261" s="23">
        <v>18.51596</v>
      </c>
      <c r="BV1261" s="48">
        <f t="shared" si="29"/>
        <v>0.08180884474</v>
      </c>
      <c r="BW1261" s="54">
        <f t="shared" si="30"/>
        <v>17.96491</v>
      </c>
      <c r="BX1261" s="26"/>
      <c r="BY1261" s="42">
        <v>0.0826923283958292</v>
      </c>
      <c r="BZ1261" s="23">
        <v>18.24109</v>
      </c>
      <c r="CA1261" s="48">
        <f t="shared" si="27"/>
        <v>0.08221084093</v>
      </c>
      <c r="CB1261" s="54">
        <f t="shared" si="28"/>
        <v>17.74836</v>
      </c>
      <c r="CC1261" s="7"/>
    </row>
    <row r="1262" ht="15.75" customHeight="1">
      <c r="A1262" s="1"/>
      <c r="B1262" s="38"/>
      <c r="C1262" s="38"/>
      <c r="D1262" s="38"/>
      <c r="E1262" s="38"/>
      <c r="F1262" s="26"/>
      <c r="G1262" s="38"/>
      <c r="H1262" s="38"/>
      <c r="I1262" s="38"/>
      <c r="J1262" s="38"/>
      <c r="K1262" s="26"/>
      <c r="L1262" s="38"/>
      <c r="M1262" s="38"/>
      <c r="N1262" s="38"/>
      <c r="O1262" s="38"/>
      <c r="P1262" s="26"/>
      <c r="Q1262" s="38"/>
      <c r="R1262" s="38"/>
      <c r="S1262" s="38"/>
      <c r="T1262" s="38"/>
      <c r="U1262" s="26"/>
      <c r="V1262" s="38"/>
      <c r="W1262" s="38"/>
      <c r="X1262" s="38"/>
      <c r="Y1262" s="38"/>
      <c r="Z1262" s="26"/>
      <c r="AA1262" s="38"/>
      <c r="AB1262" s="38"/>
      <c r="AC1262" s="38"/>
      <c r="AD1262" s="38"/>
      <c r="AE1262" s="26"/>
      <c r="AF1262" s="38"/>
      <c r="AG1262" s="38"/>
      <c r="AH1262" s="38"/>
      <c r="AI1262" s="38"/>
      <c r="AJ1262" s="26"/>
      <c r="AK1262" s="38"/>
      <c r="AL1262" s="38"/>
      <c r="AM1262" s="38"/>
      <c r="AN1262" s="38"/>
      <c r="AO1262" s="26"/>
      <c r="AP1262" s="38"/>
      <c r="AQ1262" s="38"/>
      <c r="AR1262" s="38"/>
      <c r="AS1262" s="38"/>
      <c r="AT1262" s="26"/>
      <c r="AU1262" s="38"/>
      <c r="AV1262" s="38"/>
      <c r="AW1262" s="38"/>
      <c r="AX1262" s="38"/>
      <c r="AY1262" s="26"/>
      <c r="AZ1262" s="38"/>
      <c r="BA1262" s="38"/>
      <c r="BB1262" s="38"/>
      <c r="BC1262" s="38"/>
      <c r="BD1262" s="26"/>
      <c r="BE1262" s="38"/>
      <c r="BF1262" s="38"/>
      <c r="BG1262" s="38"/>
      <c r="BH1262" s="38"/>
      <c r="BI1262" s="26"/>
      <c r="BJ1262" s="42">
        <v>0.0846574035658028</v>
      </c>
      <c r="BK1262" s="23">
        <v>18.31141</v>
      </c>
      <c r="BL1262" s="48">
        <f t="shared" si="25"/>
        <v>0.08417754837</v>
      </c>
      <c r="BM1262" s="62">
        <f t="shared" si="26"/>
        <v>17.84778</v>
      </c>
      <c r="BN1262" s="26"/>
      <c r="BO1262" s="42">
        <v>0.0846574035658028</v>
      </c>
      <c r="BP1262" s="23">
        <v>18.02834</v>
      </c>
      <c r="BQ1262" s="48">
        <f t="shared" si="19"/>
        <v>0.08417375378</v>
      </c>
      <c r="BR1262" s="49">
        <f t="shared" si="20"/>
        <v>17.62623</v>
      </c>
      <c r="BS1262" s="26"/>
      <c r="BT1262" s="42">
        <v>0.0823478988685453</v>
      </c>
      <c r="BU1262" s="23">
        <v>18.51575</v>
      </c>
      <c r="BV1262" s="48">
        <f t="shared" si="29"/>
        <v>0.08186240016</v>
      </c>
      <c r="BW1262" s="54">
        <f t="shared" si="30"/>
        <v>17.9647</v>
      </c>
      <c r="BX1262" s="26"/>
      <c r="BY1262" s="42">
        <v>0.0828060031650402</v>
      </c>
      <c r="BZ1262" s="23">
        <v>18.24174</v>
      </c>
      <c r="CA1262" s="48">
        <f t="shared" si="27"/>
        <v>0.0823245157</v>
      </c>
      <c r="CB1262" s="54">
        <f t="shared" si="28"/>
        <v>17.74901</v>
      </c>
      <c r="CC1262" s="7"/>
    </row>
    <row r="1263" ht="15.75" customHeight="1">
      <c r="A1263" s="1"/>
      <c r="B1263" s="38"/>
      <c r="C1263" s="38"/>
      <c r="D1263" s="38"/>
      <c r="E1263" s="38"/>
      <c r="F1263" s="26"/>
      <c r="G1263" s="38"/>
      <c r="H1263" s="38"/>
      <c r="I1263" s="38"/>
      <c r="J1263" s="38"/>
      <c r="K1263" s="26"/>
      <c r="L1263" s="38"/>
      <c r="M1263" s="38"/>
      <c r="N1263" s="38"/>
      <c r="O1263" s="38"/>
      <c r="P1263" s="26"/>
      <c r="Q1263" s="38"/>
      <c r="R1263" s="38"/>
      <c r="S1263" s="38"/>
      <c r="T1263" s="38"/>
      <c r="U1263" s="26"/>
      <c r="V1263" s="38"/>
      <c r="W1263" s="38"/>
      <c r="X1263" s="38"/>
      <c r="Y1263" s="38"/>
      <c r="Z1263" s="26"/>
      <c r="AA1263" s="38"/>
      <c r="AB1263" s="38"/>
      <c r="AC1263" s="38"/>
      <c r="AD1263" s="38"/>
      <c r="AE1263" s="26"/>
      <c r="AF1263" s="38"/>
      <c r="AG1263" s="38"/>
      <c r="AH1263" s="38"/>
      <c r="AI1263" s="38"/>
      <c r="AJ1263" s="26"/>
      <c r="AK1263" s="38"/>
      <c r="AL1263" s="38"/>
      <c r="AM1263" s="38"/>
      <c r="AN1263" s="38"/>
      <c r="AO1263" s="26"/>
      <c r="AP1263" s="38"/>
      <c r="AQ1263" s="38"/>
      <c r="AR1263" s="38"/>
      <c r="AS1263" s="38"/>
      <c r="AT1263" s="26"/>
      <c r="AU1263" s="38"/>
      <c r="AV1263" s="38"/>
      <c r="AW1263" s="38"/>
      <c r="AX1263" s="38"/>
      <c r="AY1263" s="26"/>
      <c r="AZ1263" s="38"/>
      <c r="BA1263" s="38"/>
      <c r="BB1263" s="38"/>
      <c r="BC1263" s="38"/>
      <c r="BD1263" s="26"/>
      <c r="BE1263" s="38"/>
      <c r="BF1263" s="38"/>
      <c r="BG1263" s="38"/>
      <c r="BH1263" s="38"/>
      <c r="BI1263" s="26"/>
      <c r="BJ1263" s="42">
        <v>0.0847745963593818</v>
      </c>
      <c r="BK1263" s="23">
        <v>18.30957</v>
      </c>
      <c r="BL1263" s="48">
        <f t="shared" si="25"/>
        <v>0.08429474117</v>
      </c>
      <c r="BM1263" s="62">
        <f t="shared" si="26"/>
        <v>17.84594</v>
      </c>
      <c r="BN1263" s="26"/>
      <c r="BO1263" s="42">
        <v>0.0847745963593818</v>
      </c>
      <c r="BP1263" s="23">
        <v>18.02849</v>
      </c>
      <c r="BQ1263" s="48">
        <f t="shared" si="19"/>
        <v>0.08429094658</v>
      </c>
      <c r="BR1263" s="49">
        <f t="shared" si="20"/>
        <v>17.62638</v>
      </c>
      <c r="BS1263" s="26"/>
      <c r="BT1263" s="42">
        <v>0.0824662810433907</v>
      </c>
      <c r="BU1263" s="23">
        <v>18.51514</v>
      </c>
      <c r="BV1263" s="48">
        <f t="shared" si="29"/>
        <v>0.08198078234</v>
      </c>
      <c r="BW1263" s="54">
        <f t="shared" si="30"/>
        <v>17.96409</v>
      </c>
      <c r="BX1263" s="26"/>
      <c r="BY1263" s="42">
        <v>0.0829034981593706</v>
      </c>
      <c r="BZ1263" s="23">
        <v>18.24025</v>
      </c>
      <c r="CA1263" s="48">
        <f t="shared" si="27"/>
        <v>0.0824220107</v>
      </c>
      <c r="CB1263" s="54">
        <f t="shared" si="28"/>
        <v>17.74752</v>
      </c>
      <c r="CC1263" s="7"/>
    </row>
    <row r="1264" ht="15.75" customHeight="1">
      <c r="A1264" s="1"/>
      <c r="B1264" s="38"/>
      <c r="C1264" s="38"/>
      <c r="D1264" s="38"/>
      <c r="E1264" s="38"/>
      <c r="F1264" s="26"/>
      <c r="G1264" s="38"/>
      <c r="H1264" s="38"/>
      <c r="I1264" s="38"/>
      <c r="J1264" s="38"/>
      <c r="K1264" s="26"/>
      <c r="L1264" s="38"/>
      <c r="M1264" s="38"/>
      <c r="N1264" s="38"/>
      <c r="O1264" s="38"/>
      <c r="P1264" s="26"/>
      <c r="Q1264" s="38"/>
      <c r="R1264" s="38"/>
      <c r="S1264" s="38"/>
      <c r="T1264" s="38"/>
      <c r="U1264" s="26"/>
      <c r="V1264" s="38"/>
      <c r="W1264" s="38"/>
      <c r="X1264" s="38"/>
      <c r="Y1264" s="38"/>
      <c r="Z1264" s="26"/>
      <c r="AA1264" s="38"/>
      <c r="AB1264" s="38"/>
      <c r="AC1264" s="38"/>
      <c r="AD1264" s="38"/>
      <c r="AE1264" s="26"/>
      <c r="AF1264" s="38"/>
      <c r="AG1264" s="38"/>
      <c r="AH1264" s="38"/>
      <c r="AI1264" s="38"/>
      <c r="AJ1264" s="26"/>
      <c r="AK1264" s="38"/>
      <c r="AL1264" s="38"/>
      <c r="AM1264" s="38"/>
      <c r="AN1264" s="38"/>
      <c r="AO1264" s="26"/>
      <c r="AP1264" s="38"/>
      <c r="AQ1264" s="38"/>
      <c r="AR1264" s="38"/>
      <c r="AS1264" s="38"/>
      <c r="AT1264" s="26"/>
      <c r="AU1264" s="38"/>
      <c r="AV1264" s="38"/>
      <c r="AW1264" s="38"/>
      <c r="AX1264" s="38"/>
      <c r="AY1264" s="26"/>
      <c r="AZ1264" s="38"/>
      <c r="BA1264" s="38"/>
      <c r="BB1264" s="38"/>
      <c r="BC1264" s="38"/>
      <c r="BD1264" s="26"/>
      <c r="BE1264" s="38"/>
      <c r="BF1264" s="38"/>
      <c r="BG1264" s="38"/>
      <c r="BH1264" s="38"/>
      <c r="BI1264" s="26"/>
      <c r="BJ1264" s="42">
        <v>0.0848530032155757</v>
      </c>
      <c r="BK1264" s="23">
        <v>18.31154</v>
      </c>
      <c r="BL1264" s="48">
        <f t="shared" si="25"/>
        <v>0.08437314802</v>
      </c>
      <c r="BM1264" s="62">
        <f t="shared" si="26"/>
        <v>17.84791</v>
      </c>
      <c r="BN1264" s="26"/>
      <c r="BO1264" s="42">
        <v>0.0848530032155757</v>
      </c>
      <c r="BP1264" s="23">
        <v>18.0287</v>
      </c>
      <c r="BQ1264" s="48">
        <f t="shared" si="19"/>
        <v>0.08436935343</v>
      </c>
      <c r="BR1264" s="49">
        <f t="shared" si="20"/>
        <v>17.62659</v>
      </c>
      <c r="BS1264" s="26"/>
      <c r="BT1264" s="42">
        <v>0.0825345599728922</v>
      </c>
      <c r="BU1264" s="23">
        <v>18.51668</v>
      </c>
      <c r="BV1264" s="48">
        <f t="shared" si="29"/>
        <v>0.08204906127</v>
      </c>
      <c r="BW1264" s="54">
        <f t="shared" si="30"/>
        <v>17.96563</v>
      </c>
      <c r="BX1264" s="26"/>
      <c r="BY1264" s="42">
        <v>0.0830331889105713</v>
      </c>
      <c r="BZ1264" s="23">
        <v>18.24198</v>
      </c>
      <c r="CA1264" s="48">
        <f t="shared" si="27"/>
        <v>0.08255170145</v>
      </c>
      <c r="CB1264" s="54">
        <f t="shared" si="28"/>
        <v>17.74925</v>
      </c>
      <c r="CC1264" s="7"/>
    </row>
    <row r="1265" ht="15.75" customHeight="1">
      <c r="A1265" s="1"/>
      <c r="B1265" s="38"/>
      <c r="C1265" s="38"/>
      <c r="D1265" s="38"/>
      <c r="E1265" s="38"/>
      <c r="F1265" s="26"/>
      <c r="G1265" s="38"/>
      <c r="H1265" s="38"/>
      <c r="I1265" s="38"/>
      <c r="J1265" s="38"/>
      <c r="K1265" s="26"/>
      <c r="L1265" s="38"/>
      <c r="M1265" s="38"/>
      <c r="N1265" s="38"/>
      <c r="O1265" s="38"/>
      <c r="P1265" s="26"/>
      <c r="Q1265" s="38"/>
      <c r="R1265" s="38"/>
      <c r="S1265" s="38"/>
      <c r="T1265" s="38"/>
      <c r="U1265" s="26"/>
      <c r="V1265" s="38"/>
      <c r="W1265" s="38"/>
      <c r="X1265" s="38"/>
      <c r="Y1265" s="38"/>
      <c r="Z1265" s="26"/>
      <c r="AA1265" s="38"/>
      <c r="AB1265" s="38"/>
      <c r="AC1265" s="38"/>
      <c r="AD1265" s="38"/>
      <c r="AE1265" s="26"/>
      <c r="AF1265" s="38"/>
      <c r="AG1265" s="38"/>
      <c r="AH1265" s="38"/>
      <c r="AI1265" s="38"/>
      <c r="AJ1265" s="26"/>
      <c r="AK1265" s="38"/>
      <c r="AL1265" s="38"/>
      <c r="AM1265" s="38"/>
      <c r="AN1265" s="38"/>
      <c r="AO1265" s="26"/>
      <c r="AP1265" s="38"/>
      <c r="AQ1265" s="38"/>
      <c r="AR1265" s="38"/>
      <c r="AS1265" s="38"/>
      <c r="AT1265" s="26"/>
      <c r="AU1265" s="38"/>
      <c r="AV1265" s="38"/>
      <c r="AW1265" s="38"/>
      <c r="AX1265" s="38"/>
      <c r="AY1265" s="26"/>
      <c r="AZ1265" s="38"/>
      <c r="BA1265" s="38"/>
      <c r="BB1265" s="38"/>
      <c r="BC1265" s="38"/>
      <c r="BD1265" s="26"/>
      <c r="BE1265" s="38"/>
      <c r="BF1265" s="38"/>
      <c r="BG1265" s="38"/>
      <c r="BH1265" s="38"/>
      <c r="BI1265" s="26"/>
      <c r="BJ1265" s="42">
        <v>0.084966100448459</v>
      </c>
      <c r="BK1265" s="23">
        <v>18.31208</v>
      </c>
      <c r="BL1265" s="48">
        <f t="shared" si="25"/>
        <v>0.08448624526</v>
      </c>
      <c r="BM1265" s="61">
        <f t="shared" si="26"/>
        <v>17.84845</v>
      </c>
      <c r="BN1265" s="72"/>
      <c r="BO1265" s="42">
        <v>0.084966100448459</v>
      </c>
      <c r="BP1265" s="23">
        <v>18.02824</v>
      </c>
      <c r="BQ1265" s="48">
        <f t="shared" si="19"/>
        <v>0.08448245067</v>
      </c>
      <c r="BR1265" s="49">
        <f t="shared" si="20"/>
        <v>17.62613</v>
      </c>
      <c r="BS1265" s="26"/>
      <c r="BT1265" s="42">
        <v>0.0826377875285045</v>
      </c>
      <c r="BU1265" s="23">
        <v>18.51687</v>
      </c>
      <c r="BV1265" s="48">
        <f t="shared" si="29"/>
        <v>0.08215228882</v>
      </c>
      <c r="BW1265" s="54">
        <f t="shared" si="30"/>
        <v>17.96582</v>
      </c>
      <c r="BX1265" s="26"/>
      <c r="BY1265" s="42">
        <v>0.0831068506099091</v>
      </c>
      <c r="BZ1265" s="23">
        <v>18.24354</v>
      </c>
      <c r="CA1265" s="48">
        <f t="shared" si="27"/>
        <v>0.08262536315</v>
      </c>
      <c r="CB1265" s="54">
        <f t="shared" si="28"/>
        <v>17.75081</v>
      </c>
      <c r="CC1265" s="7"/>
    </row>
    <row r="1266" ht="15.75" customHeight="1">
      <c r="A1266" s="1"/>
      <c r="B1266" s="38"/>
      <c r="C1266" s="38"/>
      <c r="D1266" s="38"/>
      <c r="E1266" s="38"/>
      <c r="F1266" s="26"/>
      <c r="G1266" s="38"/>
      <c r="H1266" s="38"/>
      <c r="I1266" s="38"/>
      <c r="J1266" s="38"/>
      <c r="K1266" s="26"/>
      <c r="L1266" s="38"/>
      <c r="M1266" s="38"/>
      <c r="N1266" s="38"/>
      <c r="O1266" s="38"/>
      <c r="P1266" s="26"/>
      <c r="Q1266" s="38"/>
      <c r="R1266" s="38"/>
      <c r="S1266" s="38"/>
      <c r="T1266" s="38"/>
      <c r="U1266" s="26"/>
      <c r="V1266" s="38"/>
      <c r="W1266" s="38"/>
      <c r="X1266" s="38"/>
      <c r="Y1266" s="38"/>
      <c r="Z1266" s="26"/>
      <c r="AA1266" s="38"/>
      <c r="AB1266" s="38"/>
      <c r="AC1266" s="38"/>
      <c r="AD1266" s="38"/>
      <c r="AE1266" s="26"/>
      <c r="AF1266" s="38"/>
      <c r="AG1266" s="38"/>
      <c r="AH1266" s="38"/>
      <c r="AI1266" s="38"/>
      <c r="AJ1266" s="26"/>
      <c r="AK1266" s="38"/>
      <c r="AL1266" s="38"/>
      <c r="AM1266" s="38"/>
      <c r="AN1266" s="38"/>
      <c r="AO1266" s="26"/>
      <c r="AP1266" s="38"/>
      <c r="AQ1266" s="38"/>
      <c r="AR1266" s="38"/>
      <c r="AS1266" s="38"/>
      <c r="AT1266" s="26"/>
      <c r="AU1266" s="38"/>
      <c r="AV1266" s="38"/>
      <c r="AW1266" s="38"/>
      <c r="AX1266" s="38"/>
      <c r="AY1266" s="26"/>
      <c r="AZ1266" s="38"/>
      <c r="BA1266" s="38"/>
      <c r="BB1266" s="38"/>
      <c r="BC1266" s="38"/>
      <c r="BD1266" s="26"/>
      <c r="BE1266" s="38"/>
      <c r="BF1266" s="38"/>
      <c r="BG1266" s="38"/>
      <c r="BH1266" s="38"/>
      <c r="BI1266" s="26"/>
      <c r="BJ1266" s="42">
        <v>0.0850575542156848</v>
      </c>
      <c r="BK1266" s="23">
        <v>18.31125</v>
      </c>
      <c r="BL1266" s="48">
        <f t="shared" si="25"/>
        <v>0.08457769902</v>
      </c>
      <c r="BM1266" s="61">
        <f t="shared" si="26"/>
        <v>17.84762</v>
      </c>
      <c r="BN1266" s="26"/>
      <c r="BO1266" s="42">
        <v>0.0850575542156848</v>
      </c>
      <c r="BP1266" s="23">
        <v>18.03127</v>
      </c>
      <c r="BQ1266" s="48">
        <f t="shared" si="19"/>
        <v>0.08457390443</v>
      </c>
      <c r="BR1266" s="49">
        <f t="shared" si="20"/>
        <v>17.62916</v>
      </c>
      <c r="BS1266" s="26"/>
      <c r="BT1266" s="42">
        <v>0.0827331319433007</v>
      </c>
      <c r="BU1266" s="23">
        <v>18.51641</v>
      </c>
      <c r="BV1266" s="48">
        <f t="shared" si="29"/>
        <v>0.08224763324</v>
      </c>
      <c r="BW1266" s="54">
        <f t="shared" si="30"/>
        <v>17.96536</v>
      </c>
      <c r="BX1266" s="26"/>
      <c r="BY1266" s="42">
        <v>0.0831320763993864</v>
      </c>
      <c r="BZ1266" s="23">
        <v>18.2405</v>
      </c>
      <c r="CA1266" s="48">
        <f t="shared" si="27"/>
        <v>0.08265058894</v>
      </c>
      <c r="CB1266" s="54">
        <f t="shared" si="28"/>
        <v>17.74777</v>
      </c>
      <c r="CC1266" s="7"/>
    </row>
    <row r="1267" ht="15.75" customHeight="1">
      <c r="A1267" s="1"/>
      <c r="B1267" s="38"/>
      <c r="C1267" s="38"/>
      <c r="D1267" s="38"/>
      <c r="E1267" s="38"/>
      <c r="F1267" s="26"/>
      <c r="G1267" s="38"/>
      <c r="H1267" s="38"/>
      <c r="I1267" s="38"/>
      <c r="J1267" s="38"/>
      <c r="K1267" s="26"/>
      <c r="L1267" s="38"/>
      <c r="M1267" s="38"/>
      <c r="N1267" s="38"/>
      <c r="O1267" s="38"/>
      <c r="P1267" s="26"/>
      <c r="Q1267" s="38"/>
      <c r="R1267" s="38"/>
      <c r="S1267" s="38"/>
      <c r="T1267" s="38"/>
      <c r="U1267" s="26"/>
      <c r="V1267" s="38"/>
      <c r="W1267" s="38"/>
      <c r="X1267" s="38"/>
      <c r="Y1267" s="38"/>
      <c r="Z1267" s="26"/>
      <c r="AA1267" s="38"/>
      <c r="AB1267" s="38"/>
      <c r="AC1267" s="38"/>
      <c r="AD1267" s="38"/>
      <c r="AE1267" s="26"/>
      <c r="AF1267" s="38"/>
      <c r="AG1267" s="38"/>
      <c r="AH1267" s="38"/>
      <c r="AI1267" s="38"/>
      <c r="AJ1267" s="26"/>
      <c r="AK1267" s="38"/>
      <c r="AL1267" s="38"/>
      <c r="AM1267" s="38"/>
      <c r="AN1267" s="38"/>
      <c r="AO1267" s="26"/>
      <c r="AP1267" s="38"/>
      <c r="AQ1267" s="38"/>
      <c r="AR1267" s="38"/>
      <c r="AS1267" s="38"/>
      <c r="AT1267" s="26"/>
      <c r="AU1267" s="38"/>
      <c r="AV1267" s="38"/>
      <c r="AW1267" s="38"/>
      <c r="AX1267" s="38"/>
      <c r="AY1267" s="26"/>
      <c r="AZ1267" s="38"/>
      <c r="BA1267" s="38"/>
      <c r="BB1267" s="38"/>
      <c r="BC1267" s="38"/>
      <c r="BD1267" s="26"/>
      <c r="BE1267" s="38"/>
      <c r="BF1267" s="38"/>
      <c r="BG1267" s="38"/>
      <c r="BH1267" s="38"/>
      <c r="BI1267" s="26"/>
      <c r="BJ1267" s="42">
        <v>0.0851536231604888</v>
      </c>
      <c r="BK1267" s="23">
        <v>18.31202</v>
      </c>
      <c r="BL1267" s="48">
        <f t="shared" si="25"/>
        <v>0.08467376797</v>
      </c>
      <c r="BM1267" s="61">
        <f t="shared" si="26"/>
        <v>17.84839</v>
      </c>
      <c r="BN1267" s="26"/>
      <c r="BO1267" s="42">
        <v>0.0851536231604888</v>
      </c>
      <c r="BP1267" s="23">
        <v>18.02845</v>
      </c>
      <c r="BQ1267" s="48">
        <f t="shared" si="19"/>
        <v>0.08466997338</v>
      </c>
      <c r="BR1267" s="49">
        <f t="shared" si="20"/>
        <v>17.62634</v>
      </c>
      <c r="BS1267" s="26"/>
      <c r="BT1267" s="42">
        <v>0.0827494743731394</v>
      </c>
      <c r="BU1267" s="23">
        <v>18.51646</v>
      </c>
      <c r="BV1267" s="48">
        <f t="shared" si="29"/>
        <v>0.08226397567</v>
      </c>
      <c r="BW1267" s="54">
        <f t="shared" si="30"/>
        <v>17.96541</v>
      </c>
      <c r="BX1267" s="26"/>
      <c r="BY1267" s="42">
        <v>0.0832409234417952</v>
      </c>
      <c r="BZ1267" s="23">
        <v>18.24376</v>
      </c>
      <c r="CA1267" s="48">
        <f t="shared" si="27"/>
        <v>0.08275943598</v>
      </c>
      <c r="CB1267" s="54">
        <f t="shared" si="28"/>
        <v>17.75103</v>
      </c>
      <c r="CC1267" s="7"/>
    </row>
    <row r="1268" ht="15.75" customHeight="1">
      <c r="A1268" s="1"/>
      <c r="B1268" s="38"/>
      <c r="C1268" s="38"/>
      <c r="D1268" s="38"/>
      <c r="E1268" s="38"/>
      <c r="F1268" s="26"/>
      <c r="G1268" s="38"/>
      <c r="H1268" s="38"/>
      <c r="I1268" s="38"/>
      <c r="J1268" s="38"/>
      <c r="K1268" s="26"/>
      <c r="L1268" s="38"/>
      <c r="M1268" s="38"/>
      <c r="N1268" s="38"/>
      <c r="O1268" s="38"/>
      <c r="P1268" s="26"/>
      <c r="Q1268" s="38"/>
      <c r="R1268" s="38"/>
      <c r="S1268" s="38"/>
      <c r="T1268" s="38"/>
      <c r="U1268" s="26"/>
      <c r="V1268" s="38"/>
      <c r="W1268" s="38"/>
      <c r="X1268" s="38"/>
      <c r="Y1268" s="38"/>
      <c r="Z1268" s="26"/>
      <c r="AA1268" s="38"/>
      <c r="AB1268" s="38"/>
      <c r="AC1268" s="38"/>
      <c r="AD1268" s="38"/>
      <c r="AE1268" s="26"/>
      <c r="AF1268" s="38"/>
      <c r="AG1268" s="38"/>
      <c r="AH1268" s="38"/>
      <c r="AI1268" s="38"/>
      <c r="AJ1268" s="26"/>
      <c r="AK1268" s="38"/>
      <c r="AL1268" s="38"/>
      <c r="AM1268" s="38"/>
      <c r="AN1268" s="38"/>
      <c r="AO1268" s="26"/>
      <c r="AP1268" s="38"/>
      <c r="AQ1268" s="38"/>
      <c r="AR1268" s="38"/>
      <c r="AS1268" s="38"/>
      <c r="AT1268" s="26"/>
      <c r="AU1268" s="38"/>
      <c r="AV1268" s="38"/>
      <c r="AW1268" s="38"/>
      <c r="AX1268" s="38"/>
      <c r="AY1268" s="26"/>
      <c r="AZ1268" s="38"/>
      <c r="BA1268" s="38"/>
      <c r="BB1268" s="38"/>
      <c r="BC1268" s="38"/>
      <c r="BD1268" s="26"/>
      <c r="BE1268" s="38"/>
      <c r="BF1268" s="38"/>
      <c r="BG1268" s="38"/>
      <c r="BH1268" s="38"/>
      <c r="BI1268" s="26"/>
      <c r="BJ1268" s="42">
        <v>0.0852096322009979</v>
      </c>
      <c r="BK1268" s="23">
        <v>18.31282</v>
      </c>
      <c r="BL1268" s="48">
        <f t="shared" si="25"/>
        <v>0.08472977701</v>
      </c>
      <c r="BM1268" s="61">
        <f t="shared" si="26"/>
        <v>17.84919</v>
      </c>
      <c r="BN1268" s="26"/>
      <c r="BO1268" s="42">
        <v>0.0852096322009979</v>
      </c>
      <c r="BP1268" s="23">
        <v>18.03029</v>
      </c>
      <c r="BQ1268" s="48">
        <f t="shared" si="19"/>
        <v>0.08472598242</v>
      </c>
      <c r="BR1268" s="49">
        <f t="shared" si="20"/>
        <v>17.62818</v>
      </c>
      <c r="BS1268" s="26"/>
      <c r="BT1268" s="42">
        <v>0.0828676099907537</v>
      </c>
      <c r="BU1268" s="23">
        <v>18.51785</v>
      </c>
      <c r="BV1268" s="48">
        <f t="shared" si="29"/>
        <v>0.08238211128</v>
      </c>
      <c r="BW1268" s="54">
        <f t="shared" si="30"/>
        <v>17.9668</v>
      </c>
      <c r="BX1268" s="26"/>
      <c r="BY1268" s="42">
        <v>0.0833235538124177</v>
      </c>
      <c r="BZ1268" s="23">
        <v>18.24355</v>
      </c>
      <c r="CA1268" s="48">
        <f t="shared" si="27"/>
        <v>0.08284206635</v>
      </c>
      <c r="CB1268" s="54">
        <f t="shared" si="28"/>
        <v>17.75082</v>
      </c>
      <c r="CC1268" s="7"/>
    </row>
    <row r="1269" ht="15.75" customHeight="1">
      <c r="A1269" s="1"/>
      <c r="B1269" s="38"/>
      <c r="C1269" s="38"/>
      <c r="D1269" s="38"/>
      <c r="E1269" s="38"/>
      <c r="F1269" s="26"/>
      <c r="G1269" s="38"/>
      <c r="H1269" s="38"/>
      <c r="I1269" s="38"/>
      <c r="J1269" s="38"/>
      <c r="K1269" s="26"/>
      <c r="L1269" s="38"/>
      <c r="M1269" s="38"/>
      <c r="N1269" s="38"/>
      <c r="O1269" s="38"/>
      <c r="P1269" s="26"/>
      <c r="Q1269" s="38"/>
      <c r="R1269" s="38"/>
      <c r="S1269" s="38"/>
      <c r="T1269" s="38"/>
      <c r="U1269" s="26"/>
      <c r="V1269" s="38"/>
      <c r="W1269" s="38"/>
      <c r="X1269" s="38"/>
      <c r="Y1269" s="38"/>
      <c r="Z1269" s="26"/>
      <c r="AA1269" s="38"/>
      <c r="AB1269" s="38"/>
      <c r="AC1269" s="38"/>
      <c r="AD1269" s="38"/>
      <c r="AE1269" s="26"/>
      <c r="AF1269" s="38"/>
      <c r="AG1269" s="38"/>
      <c r="AH1269" s="38"/>
      <c r="AI1269" s="38"/>
      <c r="AJ1269" s="26"/>
      <c r="AK1269" s="38"/>
      <c r="AL1269" s="38"/>
      <c r="AM1269" s="38"/>
      <c r="AN1269" s="38"/>
      <c r="AO1269" s="26"/>
      <c r="AP1269" s="38"/>
      <c r="AQ1269" s="38"/>
      <c r="AR1269" s="38"/>
      <c r="AS1269" s="38"/>
      <c r="AT1269" s="26"/>
      <c r="AU1269" s="38"/>
      <c r="AV1269" s="38"/>
      <c r="AW1269" s="38"/>
      <c r="AX1269" s="38"/>
      <c r="AY1269" s="26"/>
      <c r="AZ1269" s="38"/>
      <c r="BA1269" s="38"/>
      <c r="BB1269" s="38"/>
      <c r="BC1269" s="38"/>
      <c r="BD1269" s="26"/>
      <c r="BE1269" s="38"/>
      <c r="BF1269" s="38"/>
      <c r="BG1269" s="38"/>
      <c r="BH1269" s="38"/>
      <c r="BI1269" s="26"/>
      <c r="BJ1269" s="42">
        <v>0.0852990057927308</v>
      </c>
      <c r="BK1269" s="23">
        <v>18.31198</v>
      </c>
      <c r="BL1269" s="48">
        <f t="shared" si="25"/>
        <v>0.0848191506</v>
      </c>
      <c r="BM1269" s="61">
        <f t="shared" si="26"/>
        <v>17.84835</v>
      </c>
      <c r="BN1269" s="26"/>
      <c r="BO1269" s="42">
        <v>0.0852990057927308</v>
      </c>
      <c r="BP1269" s="23">
        <v>18.03106</v>
      </c>
      <c r="BQ1269" s="48">
        <f t="shared" si="19"/>
        <v>0.08481535601</v>
      </c>
      <c r="BR1269" s="49">
        <f t="shared" si="20"/>
        <v>17.62895</v>
      </c>
      <c r="BS1269" s="26"/>
      <c r="BT1269" s="42">
        <v>0.0829717244588322</v>
      </c>
      <c r="BU1269" s="23">
        <v>18.51463</v>
      </c>
      <c r="BV1269" s="48">
        <f t="shared" si="29"/>
        <v>0.08248622575</v>
      </c>
      <c r="BW1269" s="54">
        <f t="shared" si="30"/>
        <v>17.96358</v>
      </c>
      <c r="BX1269" s="26"/>
      <c r="BY1269" s="42">
        <v>0.0834151619381542</v>
      </c>
      <c r="BZ1269" s="23">
        <v>18.24184</v>
      </c>
      <c r="CA1269" s="48">
        <f t="shared" si="27"/>
        <v>0.08293367448</v>
      </c>
      <c r="CB1269" s="54">
        <f t="shared" si="28"/>
        <v>17.74911</v>
      </c>
      <c r="CC1269" s="7"/>
    </row>
    <row r="1270" ht="15.75" customHeight="1">
      <c r="A1270" s="1"/>
      <c r="B1270" s="38"/>
      <c r="C1270" s="38"/>
      <c r="D1270" s="38"/>
      <c r="E1270" s="38"/>
      <c r="F1270" s="26"/>
      <c r="G1270" s="38"/>
      <c r="H1270" s="38"/>
      <c r="I1270" s="38"/>
      <c r="J1270" s="38"/>
      <c r="K1270" s="26"/>
      <c r="L1270" s="38"/>
      <c r="M1270" s="38"/>
      <c r="N1270" s="38"/>
      <c r="O1270" s="38"/>
      <c r="P1270" s="26"/>
      <c r="Q1270" s="38"/>
      <c r="R1270" s="38"/>
      <c r="S1270" s="38"/>
      <c r="T1270" s="38"/>
      <c r="U1270" s="26"/>
      <c r="V1270" s="38"/>
      <c r="W1270" s="38"/>
      <c r="X1270" s="38"/>
      <c r="Y1270" s="38"/>
      <c r="Z1270" s="26"/>
      <c r="AA1270" s="38"/>
      <c r="AB1270" s="38"/>
      <c r="AC1270" s="38"/>
      <c r="AD1270" s="38"/>
      <c r="AE1270" s="26"/>
      <c r="AF1270" s="38"/>
      <c r="AG1270" s="38"/>
      <c r="AH1270" s="38"/>
      <c r="AI1270" s="38"/>
      <c r="AJ1270" s="26"/>
      <c r="AK1270" s="38"/>
      <c r="AL1270" s="38"/>
      <c r="AM1270" s="38"/>
      <c r="AN1270" s="38"/>
      <c r="AO1270" s="26"/>
      <c r="AP1270" s="38"/>
      <c r="AQ1270" s="38"/>
      <c r="AR1270" s="38"/>
      <c r="AS1270" s="38"/>
      <c r="AT1270" s="26"/>
      <c r="AU1270" s="38"/>
      <c r="AV1270" s="38"/>
      <c r="AW1270" s="38"/>
      <c r="AX1270" s="38"/>
      <c r="AY1270" s="26"/>
      <c r="AZ1270" s="38"/>
      <c r="BA1270" s="38"/>
      <c r="BB1270" s="38"/>
      <c r="BC1270" s="38"/>
      <c r="BD1270" s="26"/>
      <c r="BE1270" s="38"/>
      <c r="BF1270" s="38"/>
      <c r="BG1270" s="38"/>
      <c r="BH1270" s="38"/>
      <c r="BI1270" s="26"/>
      <c r="BJ1270" s="42">
        <v>0.0853759613652487</v>
      </c>
      <c r="BK1270" s="23">
        <v>18.31264</v>
      </c>
      <c r="BL1270" s="48">
        <f t="shared" si="25"/>
        <v>0.08489610617</v>
      </c>
      <c r="BM1270" s="61">
        <f t="shared" si="26"/>
        <v>17.84901</v>
      </c>
      <c r="BN1270" s="26"/>
      <c r="BO1270" s="42">
        <v>0.0853759613652487</v>
      </c>
      <c r="BP1270" s="23">
        <v>18.03003</v>
      </c>
      <c r="BQ1270" s="48">
        <f t="shared" si="19"/>
        <v>0.08489231158</v>
      </c>
      <c r="BR1270" s="49">
        <f t="shared" si="20"/>
        <v>17.62792</v>
      </c>
      <c r="BS1270" s="26"/>
      <c r="BT1270" s="42">
        <v>0.0830718407273898</v>
      </c>
      <c r="BU1270" s="23">
        <v>18.51628</v>
      </c>
      <c r="BV1270" s="48">
        <f t="shared" si="29"/>
        <v>0.08258634202</v>
      </c>
      <c r="BW1270" s="54">
        <f t="shared" si="30"/>
        <v>17.96523</v>
      </c>
      <c r="BX1270" s="26"/>
      <c r="BY1270" s="42">
        <v>0.0835043991810076</v>
      </c>
      <c r="BZ1270" s="23">
        <v>18.24342</v>
      </c>
      <c r="CA1270" s="48">
        <f t="shared" si="27"/>
        <v>0.08302291172</v>
      </c>
      <c r="CB1270" s="54">
        <f t="shared" si="28"/>
        <v>17.75069</v>
      </c>
      <c r="CC1270" s="7"/>
    </row>
    <row r="1271" ht="15.75" customHeight="1">
      <c r="A1271" s="1"/>
      <c r="B1271" s="38"/>
      <c r="C1271" s="38"/>
      <c r="D1271" s="38"/>
      <c r="E1271" s="38"/>
      <c r="F1271" s="26"/>
      <c r="G1271" s="38"/>
      <c r="H1271" s="38"/>
      <c r="I1271" s="38"/>
      <c r="J1271" s="38"/>
      <c r="K1271" s="26"/>
      <c r="L1271" s="38"/>
      <c r="M1271" s="38"/>
      <c r="N1271" s="38"/>
      <c r="O1271" s="38"/>
      <c r="P1271" s="26"/>
      <c r="Q1271" s="38"/>
      <c r="R1271" s="38"/>
      <c r="S1271" s="38"/>
      <c r="T1271" s="38"/>
      <c r="U1271" s="26"/>
      <c r="V1271" s="38"/>
      <c r="W1271" s="38"/>
      <c r="X1271" s="38"/>
      <c r="Y1271" s="38"/>
      <c r="Z1271" s="26"/>
      <c r="AA1271" s="38"/>
      <c r="AB1271" s="38"/>
      <c r="AC1271" s="38"/>
      <c r="AD1271" s="38"/>
      <c r="AE1271" s="26"/>
      <c r="AF1271" s="38"/>
      <c r="AG1271" s="38"/>
      <c r="AH1271" s="38"/>
      <c r="AI1271" s="38"/>
      <c r="AJ1271" s="26"/>
      <c r="AK1271" s="38"/>
      <c r="AL1271" s="38"/>
      <c r="AM1271" s="38"/>
      <c r="AN1271" s="38"/>
      <c r="AO1271" s="26"/>
      <c r="AP1271" s="38"/>
      <c r="AQ1271" s="38"/>
      <c r="AR1271" s="38"/>
      <c r="AS1271" s="38"/>
      <c r="AT1271" s="26"/>
      <c r="AU1271" s="38"/>
      <c r="AV1271" s="38"/>
      <c r="AW1271" s="38"/>
      <c r="AX1271" s="38"/>
      <c r="AY1271" s="26"/>
      <c r="AZ1271" s="38"/>
      <c r="BA1271" s="38"/>
      <c r="BB1271" s="38"/>
      <c r="BC1271" s="38"/>
      <c r="BD1271" s="26"/>
      <c r="BE1271" s="38"/>
      <c r="BF1271" s="38"/>
      <c r="BG1271" s="38"/>
      <c r="BH1271" s="38"/>
      <c r="BI1271" s="26"/>
      <c r="BJ1271" s="42">
        <v>0.0854687372132152</v>
      </c>
      <c r="BK1271" s="23">
        <v>18.31315</v>
      </c>
      <c r="BL1271" s="48">
        <f t="shared" si="25"/>
        <v>0.08498888202</v>
      </c>
      <c r="BM1271" s="61">
        <f t="shared" si="26"/>
        <v>17.84952</v>
      </c>
      <c r="BN1271" s="26"/>
      <c r="BO1271" s="42">
        <v>0.0854687372132152</v>
      </c>
      <c r="BP1271" s="23">
        <v>18.03083</v>
      </c>
      <c r="BQ1271" s="48">
        <f t="shared" si="19"/>
        <v>0.08498508743</v>
      </c>
      <c r="BR1271" s="49">
        <f t="shared" si="20"/>
        <v>17.62872</v>
      </c>
      <c r="BS1271" s="26"/>
      <c r="BT1271" s="42">
        <v>0.0831138492032246</v>
      </c>
      <c r="BU1271" s="23">
        <v>18.51766</v>
      </c>
      <c r="BV1271" s="48">
        <f t="shared" si="29"/>
        <v>0.0826283505</v>
      </c>
      <c r="BW1271" s="54">
        <f t="shared" si="30"/>
        <v>17.96661</v>
      </c>
      <c r="BX1271" s="72"/>
      <c r="BY1271" s="42">
        <v>0.0836227139199244</v>
      </c>
      <c r="BZ1271" s="23">
        <v>18.24502</v>
      </c>
      <c r="CA1271" s="48">
        <f t="shared" si="27"/>
        <v>0.08314122646</v>
      </c>
      <c r="CB1271" s="54">
        <f t="shared" si="28"/>
        <v>17.75229</v>
      </c>
      <c r="CC1271" s="7"/>
    </row>
    <row r="1272" ht="15.75" customHeight="1">
      <c r="A1272" s="1"/>
      <c r="B1272" s="38"/>
      <c r="C1272" s="38"/>
      <c r="D1272" s="38"/>
      <c r="E1272" s="38"/>
      <c r="F1272" s="26"/>
      <c r="G1272" s="38"/>
      <c r="H1272" s="38"/>
      <c r="I1272" s="38"/>
      <c r="J1272" s="38"/>
      <c r="K1272" s="26"/>
      <c r="L1272" s="38"/>
      <c r="M1272" s="38"/>
      <c r="N1272" s="38"/>
      <c r="O1272" s="38"/>
      <c r="P1272" s="26"/>
      <c r="Q1272" s="38"/>
      <c r="R1272" s="38"/>
      <c r="S1272" s="38"/>
      <c r="T1272" s="38"/>
      <c r="U1272" s="26"/>
      <c r="V1272" s="38"/>
      <c r="W1272" s="38"/>
      <c r="X1272" s="38"/>
      <c r="Y1272" s="38"/>
      <c r="Z1272" s="26"/>
      <c r="AA1272" s="38"/>
      <c r="AB1272" s="38"/>
      <c r="AC1272" s="38"/>
      <c r="AD1272" s="38"/>
      <c r="AE1272" s="26"/>
      <c r="AF1272" s="38"/>
      <c r="AG1272" s="38"/>
      <c r="AH1272" s="38"/>
      <c r="AI1272" s="38"/>
      <c r="AJ1272" s="26"/>
      <c r="AK1272" s="38"/>
      <c r="AL1272" s="38"/>
      <c r="AM1272" s="38"/>
      <c r="AN1272" s="38"/>
      <c r="AO1272" s="26"/>
      <c r="AP1272" s="38"/>
      <c r="AQ1272" s="38"/>
      <c r="AR1272" s="38"/>
      <c r="AS1272" s="38"/>
      <c r="AT1272" s="26"/>
      <c r="AU1272" s="38"/>
      <c r="AV1272" s="38"/>
      <c r="AW1272" s="38"/>
      <c r="AX1272" s="38"/>
      <c r="AY1272" s="26"/>
      <c r="AZ1272" s="38"/>
      <c r="BA1272" s="38"/>
      <c r="BB1272" s="38"/>
      <c r="BC1272" s="38"/>
      <c r="BD1272" s="26"/>
      <c r="BE1272" s="38"/>
      <c r="BF1272" s="38"/>
      <c r="BG1272" s="38"/>
      <c r="BH1272" s="38"/>
      <c r="BI1272" s="26"/>
      <c r="BJ1272" s="42">
        <v>0.0855488861427975</v>
      </c>
      <c r="BK1272" s="23">
        <v>18.31219</v>
      </c>
      <c r="BL1272" s="48">
        <f t="shared" si="25"/>
        <v>0.08506903095</v>
      </c>
      <c r="BM1272" s="61">
        <f t="shared" si="26"/>
        <v>17.84856</v>
      </c>
      <c r="BN1272" s="26"/>
      <c r="BO1272" s="42">
        <v>0.0855488861427975</v>
      </c>
      <c r="BP1272" s="23">
        <v>18.03348</v>
      </c>
      <c r="BQ1272" s="48">
        <f t="shared" si="19"/>
        <v>0.08506523636</v>
      </c>
      <c r="BR1272" s="49">
        <f t="shared" si="20"/>
        <v>17.63137</v>
      </c>
      <c r="BS1272" s="26"/>
      <c r="BT1272" s="42">
        <v>0.0832328662815853</v>
      </c>
      <c r="BU1272" s="23">
        <v>18.51624</v>
      </c>
      <c r="BV1272" s="48">
        <f t="shared" si="29"/>
        <v>0.08274736758</v>
      </c>
      <c r="BW1272" s="54">
        <f t="shared" si="30"/>
        <v>17.96519</v>
      </c>
      <c r="BX1272" s="26"/>
      <c r="BY1272" s="42">
        <v>0.083626529481388</v>
      </c>
      <c r="BZ1272" s="23">
        <v>18.24287</v>
      </c>
      <c r="CA1272" s="48">
        <f t="shared" si="27"/>
        <v>0.08314504202</v>
      </c>
      <c r="CB1272" s="54">
        <f t="shared" si="28"/>
        <v>17.75014</v>
      </c>
      <c r="CC1272" s="7"/>
    </row>
    <row r="1273" ht="15.75" customHeight="1">
      <c r="A1273" s="1"/>
      <c r="B1273" s="38"/>
      <c r="C1273" s="38"/>
      <c r="D1273" s="38"/>
      <c r="E1273" s="38"/>
      <c r="F1273" s="26"/>
      <c r="G1273" s="38"/>
      <c r="H1273" s="38"/>
      <c r="I1273" s="38"/>
      <c r="J1273" s="38"/>
      <c r="K1273" s="26"/>
      <c r="L1273" s="38"/>
      <c r="M1273" s="38"/>
      <c r="N1273" s="38"/>
      <c r="O1273" s="38"/>
      <c r="P1273" s="26"/>
      <c r="Q1273" s="38"/>
      <c r="R1273" s="38"/>
      <c r="S1273" s="38"/>
      <c r="T1273" s="38"/>
      <c r="U1273" s="26"/>
      <c r="V1273" s="38"/>
      <c r="W1273" s="38"/>
      <c r="X1273" s="38"/>
      <c r="Y1273" s="38"/>
      <c r="Z1273" s="26"/>
      <c r="AA1273" s="38"/>
      <c r="AB1273" s="38"/>
      <c r="AC1273" s="38"/>
      <c r="AD1273" s="38"/>
      <c r="AE1273" s="26"/>
      <c r="AF1273" s="38"/>
      <c r="AG1273" s="38"/>
      <c r="AH1273" s="38"/>
      <c r="AI1273" s="38"/>
      <c r="AJ1273" s="26"/>
      <c r="AK1273" s="38"/>
      <c r="AL1273" s="38"/>
      <c r="AM1273" s="38"/>
      <c r="AN1273" s="38"/>
      <c r="AO1273" s="26"/>
      <c r="AP1273" s="38"/>
      <c r="AQ1273" s="38"/>
      <c r="AR1273" s="38"/>
      <c r="AS1273" s="38"/>
      <c r="AT1273" s="26"/>
      <c r="AU1273" s="38"/>
      <c r="AV1273" s="38"/>
      <c r="AW1273" s="38"/>
      <c r="AX1273" s="38"/>
      <c r="AY1273" s="26"/>
      <c r="AZ1273" s="38"/>
      <c r="BA1273" s="38"/>
      <c r="BB1273" s="38"/>
      <c r="BC1273" s="38"/>
      <c r="BD1273" s="26"/>
      <c r="BE1273" s="38"/>
      <c r="BF1273" s="38"/>
      <c r="BG1273" s="38"/>
      <c r="BH1273" s="38"/>
      <c r="BI1273" s="26"/>
      <c r="BJ1273" s="42">
        <v>0.0856308157728718</v>
      </c>
      <c r="BK1273" s="23">
        <v>18.31341</v>
      </c>
      <c r="BL1273" s="48">
        <f t="shared" si="25"/>
        <v>0.08515096058</v>
      </c>
      <c r="BM1273" s="61">
        <f t="shared" si="26"/>
        <v>17.84978</v>
      </c>
      <c r="BN1273" s="26"/>
      <c r="BO1273" s="42">
        <v>0.0856308157728718</v>
      </c>
      <c r="BP1273" s="23">
        <v>18.031</v>
      </c>
      <c r="BQ1273" s="48">
        <f t="shared" si="19"/>
        <v>0.08514716599</v>
      </c>
      <c r="BR1273" s="49">
        <f t="shared" si="20"/>
        <v>17.62889</v>
      </c>
      <c r="BS1273" s="26"/>
      <c r="BT1273" s="42">
        <v>0.083279433357611</v>
      </c>
      <c r="BU1273" s="23">
        <v>18.51565</v>
      </c>
      <c r="BV1273" s="48">
        <f t="shared" si="29"/>
        <v>0.08279393465</v>
      </c>
      <c r="BW1273" s="54">
        <f t="shared" si="30"/>
        <v>17.9646</v>
      </c>
      <c r="BX1273" s="26"/>
      <c r="BY1273" s="42">
        <v>0.0837486818346829</v>
      </c>
      <c r="BZ1273" s="23">
        <v>18.24482</v>
      </c>
      <c r="CA1273" s="48">
        <f t="shared" si="27"/>
        <v>0.08326719437</v>
      </c>
      <c r="CB1273" s="54">
        <f t="shared" si="28"/>
        <v>17.75209</v>
      </c>
      <c r="CC1273" s="7"/>
    </row>
    <row r="1274" ht="15.75" customHeight="1">
      <c r="A1274" s="1"/>
      <c r="B1274" s="38"/>
      <c r="C1274" s="38"/>
      <c r="D1274" s="38"/>
      <c r="E1274" s="38"/>
      <c r="F1274" s="26"/>
      <c r="G1274" s="38"/>
      <c r="H1274" s="38"/>
      <c r="I1274" s="38"/>
      <c r="J1274" s="38"/>
      <c r="K1274" s="26"/>
      <c r="L1274" s="38"/>
      <c r="M1274" s="38"/>
      <c r="N1274" s="38"/>
      <c r="O1274" s="38"/>
      <c r="P1274" s="26"/>
      <c r="Q1274" s="38"/>
      <c r="R1274" s="38"/>
      <c r="S1274" s="38"/>
      <c r="T1274" s="38"/>
      <c r="U1274" s="26"/>
      <c r="V1274" s="38"/>
      <c r="W1274" s="38"/>
      <c r="X1274" s="38"/>
      <c r="Y1274" s="38"/>
      <c r="Z1274" s="26"/>
      <c r="AA1274" s="38"/>
      <c r="AB1274" s="38"/>
      <c r="AC1274" s="38"/>
      <c r="AD1274" s="38"/>
      <c r="AE1274" s="26"/>
      <c r="AF1274" s="38"/>
      <c r="AG1274" s="38"/>
      <c r="AH1274" s="38"/>
      <c r="AI1274" s="38"/>
      <c r="AJ1274" s="26"/>
      <c r="AK1274" s="38"/>
      <c r="AL1274" s="38"/>
      <c r="AM1274" s="38"/>
      <c r="AN1274" s="38"/>
      <c r="AO1274" s="26"/>
      <c r="AP1274" s="38"/>
      <c r="AQ1274" s="38"/>
      <c r="AR1274" s="38"/>
      <c r="AS1274" s="38"/>
      <c r="AT1274" s="26"/>
      <c r="AU1274" s="38"/>
      <c r="AV1274" s="38"/>
      <c r="AW1274" s="38"/>
      <c r="AX1274" s="38"/>
      <c r="AY1274" s="26"/>
      <c r="AZ1274" s="38"/>
      <c r="BA1274" s="38"/>
      <c r="BB1274" s="38"/>
      <c r="BC1274" s="38"/>
      <c r="BD1274" s="26"/>
      <c r="BE1274" s="38"/>
      <c r="BF1274" s="38"/>
      <c r="BG1274" s="38"/>
      <c r="BH1274" s="38"/>
      <c r="BI1274" s="26"/>
      <c r="BJ1274" s="42">
        <v>0.0857073305829441</v>
      </c>
      <c r="BK1274" s="23">
        <v>18.31309</v>
      </c>
      <c r="BL1274" s="48">
        <f t="shared" si="25"/>
        <v>0.08522747539</v>
      </c>
      <c r="BM1274" s="61">
        <f t="shared" si="26"/>
        <v>17.84946</v>
      </c>
      <c r="BN1274" s="26"/>
      <c r="BO1274" s="42">
        <v>0.0857073305829441</v>
      </c>
      <c r="BP1274" s="23">
        <v>18.03213</v>
      </c>
      <c r="BQ1274" s="48">
        <f t="shared" si="19"/>
        <v>0.0852236808</v>
      </c>
      <c r="BR1274" s="49">
        <f t="shared" si="20"/>
        <v>17.63002</v>
      </c>
      <c r="BS1274" s="26"/>
      <c r="BT1274" s="42">
        <v>0.0833627347115058</v>
      </c>
      <c r="BU1274" s="23">
        <v>18.51877</v>
      </c>
      <c r="BV1274" s="48">
        <f t="shared" si="29"/>
        <v>0.08287723601</v>
      </c>
      <c r="BW1274" s="54">
        <f t="shared" si="30"/>
        <v>17.96772</v>
      </c>
      <c r="BX1274" s="26"/>
      <c r="BY1274" s="42">
        <v>0.0838346330168962</v>
      </c>
      <c r="BZ1274" s="23">
        <v>18.24514</v>
      </c>
      <c r="CA1274" s="48">
        <f t="shared" si="27"/>
        <v>0.08335314556</v>
      </c>
      <c r="CB1274" s="54">
        <f t="shared" si="28"/>
        <v>17.75241</v>
      </c>
      <c r="CC1274" s="7"/>
    </row>
    <row r="1275" ht="15.75" customHeight="1">
      <c r="A1275" s="1"/>
      <c r="B1275" s="38"/>
      <c r="C1275" s="38"/>
      <c r="D1275" s="38"/>
      <c r="E1275" s="38"/>
      <c r="F1275" s="26"/>
      <c r="G1275" s="38"/>
      <c r="H1275" s="38"/>
      <c r="I1275" s="38"/>
      <c r="J1275" s="38"/>
      <c r="K1275" s="26"/>
      <c r="L1275" s="38"/>
      <c r="M1275" s="38"/>
      <c r="N1275" s="38"/>
      <c r="O1275" s="38"/>
      <c r="P1275" s="26"/>
      <c r="Q1275" s="38"/>
      <c r="R1275" s="38"/>
      <c r="S1275" s="38"/>
      <c r="T1275" s="38"/>
      <c r="U1275" s="26"/>
      <c r="V1275" s="38"/>
      <c r="W1275" s="38"/>
      <c r="X1275" s="38"/>
      <c r="Y1275" s="38"/>
      <c r="Z1275" s="26"/>
      <c r="AA1275" s="38"/>
      <c r="AB1275" s="38"/>
      <c r="AC1275" s="38"/>
      <c r="AD1275" s="38"/>
      <c r="AE1275" s="26"/>
      <c r="AF1275" s="38"/>
      <c r="AG1275" s="38"/>
      <c r="AH1275" s="38"/>
      <c r="AI1275" s="38"/>
      <c r="AJ1275" s="26"/>
      <c r="AK1275" s="38"/>
      <c r="AL1275" s="38"/>
      <c r="AM1275" s="38"/>
      <c r="AN1275" s="38"/>
      <c r="AO1275" s="26"/>
      <c r="AP1275" s="38"/>
      <c r="AQ1275" s="38"/>
      <c r="AR1275" s="38"/>
      <c r="AS1275" s="38"/>
      <c r="AT1275" s="26"/>
      <c r="AU1275" s="38"/>
      <c r="AV1275" s="38"/>
      <c r="AW1275" s="38"/>
      <c r="AX1275" s="38"/>
      <c r="AY1275" s="26"/>
      <c r="AZ1275" s="38"/>
      <c r="BA1275" s="38"/>
      <c r="BB1275" s="38"/>
      <c r="BC1275" s="38"/>
      <c r="BD1275" s="26"/>
      <c r="BE1275" s="38"/>
      <c r="BF1275" s="38"/>
      <c r="BG1275" s="38"/>
      <c r="BH1275" s="38"/>
      <c r="BI1275" s="26"/>
      <c r="BJ1275" s="42">
        <v>0.0857951168272757</v>
      </c>
      <c r="BK1275" s="23">
        <v>18.3126</v>
      </c>
      <c r="BL1275" s="48">
        <f t="shared" si="25"/>
        <v>0.08531526164</v>
      </c>
      <c r="BM1275" s="61">
        <f t="shared" si="26"/>
        <v>17.84897</v>
      </c>
      <c r="BN1275" s="26"/>
      <c r="BO1275" s="42">
        <v>0.0857951168272757</v>
      </c>
      <c r="BP1275" s="23">
        <v>18.03359</v>
      </c>
      <c r="BQ1275" s="48">
        <f t="shared" si="19"/>
        <v>0.08531146705</v>
      </c>
      <c r="BR1275" s="49">
        <f t="shared" si="20"/>
        <v>17.63148</v>
      </c>
      <c r="BS1275" s="26"/>
      <c r="BT1275" s="42">
        <v>0.083449022367452</v>
      </c>
      <c r="BU1275" s="23">
        <v>18.51598</v>
      </c>
      <c r="BV1275" s="48">
        <f t="shared" si="29"/>
        <v>0.08296352366</v>
      </c>
      <c r="BW1275" s="54">
        <f t="shared" si="30"/>
        <v>17.96493</v>
      </c>
      <c r="BX1275" s="26"/>
      <c r="BY1275" s="42">
        <v>0.0839242531851838</v>
      </c>
      <c r="BZ1275" s="23">
        <v>18.24431</v>
      </c>
      <c r="CA1275" s="48">
        <f t="shared" si="27"/>
        <v>0.08344276572</v>
      </c>
      <c r="CB1275" s="54">
        <f t="shared" si="28"/>
        <v>17.75158</v>
      </c>
      <c r="CC1275" s="7"/>
    </row>
    <row r="1276" ht="15.75" customHeight="1">
      <c r="A1276" s="1"/>
      <c r="B1276" s="38"/>
      <c r="C1276" s="38"/>
      <c r="D1276" s="38"/>
      <c r="E1276" s="38"/>
      <c r="F1276" s="26"/>
      <c r="G1276" s="38"/>
      <c r="H1276" s="38"/>
      <c r="I1276" s="38"/>
      <c r="J1276" s="38"/>
      <c r="K1276" s="26"/>
      <c r="L1276" s="38"/>
      <c r="M1276" s="38"/>
      <c r="N1276" s="38"/>
      <c r="O1276" s="38"/>
      <c r="P1276" s="26"/>
      <c r="Q1276" s="38"/>
      <c r="R1276" s="38"/>
      <c r="S1276" s="38"/>
      <c r="T1276" s="38"/>
      <c r="U1276" s="26"/>
      <c r="V1276" s="38"/>
      <c r="W1276" s="38"/>
      <c r="X1276" s="38"/>
      <c r="Y1276" s="38"/>
      <c r="Z1276" s="26"/>
      <c r="AA1276" s="38"/>
      <c r="AB1276" s="38"/>
      <c r="AC1276" s="38"/>
      <c r="AD1276" s="38"/>
      <c r="AE1276" s="26"/>
      <c r="AF1276" s="38"/>
      <c r="AG1276" s="38"/>
      <c r="AH1276" s="38"/>
      <c r="AI1276" s="38"/>
      <c r="AJ1276" s="26"/>
      <c r="AK1276" s="38"/>
      <c r="AL1276" s="38"/>
      <c r="AM1276" s="38"/>
      <c r="AN1276" s="38"/>
      <c r="AO1276" s="26"/>
      <c r="AP1276" s="38"/>
      <c r="AQ1276" s="38"/>
      <c r="AR1276" s="38"/>
      <c r="AS1276" s="38"/>
      <c r="AT1276" s="26"/>
      <c r="AU1276" s="38"/>
      <c r="AV1276" s="38"/>
      <c r="AW1276" s="38"/>
      <c r="AX1276" s="38"/>
      <c r="AY1276" s="26"/>
      <c r="AZ1276" s="38"/>
      <c r="BA1276" s="38"/>
      <c r="BB1276" s="38"/>
      <c r="BC1276" s="38"/>
      <c r="BD1276" s="26"/>
      <c r="BE1276" s="38"/>
      <c r="BF1276" s="38"/>
      <c r="BG1276" s="38"/>
      <c r="BH1276" s="38"/>
      <c r="BI1276" s="26"/>
      <c r="BJ1276" s="42">
        <v>0.0858961000182981</v>
      </c>
      <c r="BK1276" s="23">
        <v>18.31416</v>
      </c>
      <c r="BL1276" s="48">
        <f t="shared" si="25"/>
        <v>0.08541624483</v>
      </c>
      <c r="BM1276" s="61">
        <f t="shared" si="26"/>
        <v>17.85053</v>
      </c>
      <c r="BN1276" s="26"/>
      <c r="BO1276" s="42">
        <v>0.0858961000182981</v>
      </c>
      <c r="BP1276" s="23">
        <v>18.03207</v>
      </c>
      <c r="BQ1276" s="48">
        <f t="shared" si="19"/>
        <v>0.08541245024</v>
      </c>
      <c r="BR1276" s="49">
        <f t="shared" si="20"/>
        <v>17.62996</v>
      </c>
      <c r="BS1276" s="26"/>
      <c r="BT1276" s="42">
        <v>0.0835545812742711</v>
      </c>
      <c r="BU1276" s="23">
        <v>18.51759</v>
      </c>
      <c r="BV1276" s="48">
        <f t="shared" si="29"/>
        <v>0.08306908257</v>
      </c>
      <c r="BW1276" s="54">
        <f t="shared" si="30"/>
        <v>17.96654</v>
      </c>
      <c r="BX1276" s="26"/>
      <c r="BY1276" s="42">
        <v>0.0839783511868577</v>
      </c>
      <c r="BZ1276" s="23">
        <v>18.24444</v>
      </c>
      <c r="CA1276" s="48">
        <f t="shared" si="27"/>
        <v>0.08349686373</v>
      </c>
      <c r="CB1276" s="54">
        <f t="shared" si="28"/>
        <v>17.75171</v>
      </c>
      <c r="CC1276" s="7"/>
    </row>
    <row r="1277" ht="15.75" customHeight="1">
      <c r="A1277" s="1"/>
      <c r="B1277" s="38"/>
      <c r="C1277" s="38"/>
      <c r="D1277" s="38"/>
      <c r="E1277" s="38"/>
      <c r="F1277" s="26"/>
      <c r="G1277" s="38"/>
      <c r="H1277" s="38"/>
      <c r="I1277" s="38"/>
      <c r="J1277" s="38"/>
      <c r="K1277" s="26"/>
      <c r="L1277" s="38"/>
      <c r="M1277" s="38"/>
      <c r="N1277" s="38"/>
      <c r="O1277" s="38"/>
      <c r="P1277" s="26"/>
      <c r="Q1277" s="38"/>
      <c r="R1277" s="38"/>
      <c r="S1277" s="38"/>
      <c r="T1277" s="38"/>
      <c r="U1277" s="26"/>
      <c r="V1277" s="38"/>
      <c r="W1277" s="38"/>
      <c r="X1277" s="38"/>
      <c r="Y1277" s="38"/>
      <c r="Z1277" s="26"/>
      <c r="AA1277" s="38"/>
      <c r="AB1277" s="38"/>
      <c r="AC1277" s="38"/>
      <c r="AD1277" s="38"/>
      <c r="AE1277" s="26"/>
      <c r="AF1277" s="38"/>
      <c r="AG1277" s="38"/>
      <c r="AH1277" s="38"/>
      <c r="AI1277" s="38"/>
      <c r="AJ1277" s="26"/>
      <c r="AK1277" s="38"/>
      <c r="AL1277" s="38"/>
      <c r="AM1277" s="38"/>
      <c r="AN1277" s="38"/>
      <c r="AO1277" s="26"/>
      <c r="AP1277" s="38"/>
      <c r="AQ1277" s="38"/>
      <c r="AR1277" s="38"/>
      <c r="AS1277" s="38"/>
      <c r="AT1277" s="26"/>
      <c r="AU1277" s="38"/>
      <c r="AV1277" s="38"/>
      <c r="AW1277" s="38"/>
      <c r="AX1277" s="38"/>
      <c r="AY1277" s="26"/>
      <c r="AZ1277" s="38"/>
      <c r="BA1277" s="38"/>
      <c r="BB1277" s="38"/>
      <c r="BC1277" s="38"/>
      <c r="BD1277" s="26"/>
      <c r="BE1277" s="38"/>
      <c r="BF1277" s="38"/>
      <c r="BG1277" s="38"/>
      <c r="BH1277" s="38"/>
      <c r="BI1277" s="26"/>
      <c r="BJ1277" s="42">
        <v>0.0859464130710887</v>
      </c>
      <c r="BK1277" s="23">
        <v>18.31448</v>
      </c>
      <c r="BL1277" s="48">
        <f t="shared" si="25"/>
        <v>0.08546655788</v>
      </c>
      <c r="BM1277" s="61">
        <f t="shared" si="26"/>
        <v>17.85085</v>
      </c>
      <c r="BN1277" s="26"/>
      <c r="BO1277" s="42">
        <v>0.0859464130710887</v>
      </c>
      <c r="BP1277" s="23">
        <v>18.03351</v>
      </c>
      <c r="BQ1277" s="48">
        <f t="shared" si="19"/>
        <v>0.08546276329</v>
      </c>
      <c r="BR1277" s="49">
        <f t="shared" si="20"/>
        <v>17.6314</v>
      </c>
      <c r="BS1277" s="26"/>
      <c r="BT1277" s="42">
        <v>0.0836288468631776</v>
      </c>
      <c r="BU1277" s="23">
        <v>18.51831</v>
      </c>
      <c r="BV1277" s="48">
        <f t="shared" si="29"/>
        <v>0.08314334816</v>
      </c>
      <c r="BW1277" s="54">
        <f t="shared" si="30"/>
        <v>17.96726</v>
      </c>
      <c r="BX1277" s="26"/>
      <c r="BY1277" s="42">
        <v>0.0841247816459538</v>
      </c>
      <c r="BZ1277" s="23">
        <v>18.24649</v>
      </c>
      <c r="CA1277" s="48">
        <f t="shared" si="27"/>
        <v>0.08364329418</v>
      </c>
      <c r="CB1277" s="54">
        <f t="shared" si="28"/>
        <v>17.75376</v>
      </c>
      <c r="CC1277" s="7"/>
    </row>
    <row r="1278" ht="15.75" customHeight="1">
      <c r="A1278" s="1"/>
      <c r="B1278" s="38"/>
      <c r="C1278" s="38"/>
      <c r="D1278" s="38"/>
      <c r="E1278" s="38"/>
      <c r="F1278" s="26"/>
      <c r="G1278" s="38"/>
      <c r="H1278" s="38"/>
      <c r="I1278" s="38"/>
      <c r="J1278" s="38"/>
      <c r="K1278" s="26"/>
      <c r="L1278" s="38"/>
      <c r="M1278" s="38"/>
      <c r="N1278" s="38"/>
      <c r="O1278" s="38"/>
      <c r="P1278" s="26"/>
      <c r="Q1278" s="38"/>
      <c r="R1278" s="38"/>
      <c r="S1278" s="38"/>
      <c r="T1278" s="38"/>
      <c r="U1278" s="26"/>
      <c r="V1278" s="38"/>
      <c r="W1278" s="38"/>
      <c r="X1278" s="38"/>
      <c r="Y1278" s="38"/>
      <c r="Z1278" s="26"/>
      <c r="AA1278" s="38"/>
      <c r="AB1278" s="38"/>
      <c r="AC1278" s="38"/>
      <c r="AD1278" s="38"/>
      <c r="AE1278" s="26"/>
      <c r="AF1278" s="38"/>
      <c r="AG1278" s="38"/>
      <c r="AH1278" s="38"/>
      <c r="AI1278" s="38"/>
      <c r="AJ1278" s="26"/>
      <c r="AK1278" s="38"/>
      <c r="AL1278" s="38"/>
      <c r="AM1278" s="38"/>
      <c r="AN1278" s="38"/>
      <c r="AO1278" s="26"/>
      <c r="AP1278" s="38"/>
      <c r="AQ1278" s="38"/>
      <c r="AR1278" s="38"/>
      <c r="AS1278" s="38"/>
      <c r="AT1278" s="26"/>
      <c r="AU1278" s="38"/>
      <c r="AV1278" s="38"/>
      <c r="AW1278" s="38"/>
      <c r="AX1278" s="38"/>
      <c r="AY1278" s="26"/>
      <c r="AZ1278" s="38"/>
      <c r="BA1278" s="38"/>
      <c r="BB1278" s="38"/>
      <c r="BC1278" s="38"/>
      <c r="BD1278" s="26"/>
      <c r="BE1278" s="38"/>
      <c r="BF1278" s="38"/>
      <c r="BG1278" s="38"/>
      <c r="BH1278" s="38"/>
      <c r="BI1278" s="26"/>
      <c r="BJ1278" s="42">
        <v>0.0860667861263618</v>
      </c>
      <c r="BK1278" s="23">
        <v>18.31316</v>
      </c>
      <c r="BL1278" s="48">
        <f t="shared" si="25"/>
        <v>0.08558693094</v>
      </c>
      <c r="BM1278" s="61">
        <f t="shared" si="26"/>
        <v>17.84953</v>
      </c>
      <c r="BN1278" s="26"/>
      <c r="BO1278" s="42">
        <v>0.0860667861263618</v>
      </c>
      <c r="BP1278" s="23">
        <v>18.03488</v>
      </c>
      <c r="BQ1278" s="48">
        <f t="shared" si="19"/>
        <v>0.08558313635</v>
      </c>
      <c r="BR1278" s="49">
        <f t="shared" si="20"/>
        <v>17.63277</v>
      </c>
      <c r="BS1278" s="26"/>
      <c r="BT1278" s="42">
        <v>0.0837595841726917</v>
      </c>
      <c r="BU1278" s="23">
        <v>18.51699</v>
      </c>
      <c r="BV1278" s="48">
        <f t="shared" si="29"/>
        <v>0.08327408547</v>
      </c>
      <c r="BW1278" s="54">
        <f t="shared" si="30"/>
        <v>17.96594</v>
      </c>
      <c r="BX1278" s="26"/>
      <c r="BY1278" s="42">
        <v>0.0841781834220203</v>
      </c>
      <c r="BZ1278" s="23">
        <v>18.24606</v>
      </c>
      <c r="CA1278" s="48">
        <f t="shared" si="27"/>
        <v>0.08369669596</v>
      </c>
      <c r="CB1278" s="54">
        <f t="shared" si="28"/>
        <v>17.75333</v>
      </c>
      <c r="CC1278" s="7"/>
    </row>
    <row r="1279" ht="15.75" customHeight="1">
      <c r="A1279" s="1"/>
      <c r="B1279" s="38"/>
      <c r="C1279" s="38"/>
      <c r="D1279" s="38"/>
      <c r="E1279" s="38"/>
      <c r="F1279" s="26"/>
      <c r="G1279" s="38"/>
      <c r="H1279" s="38"/>
      <c r="I1279" s="38"/>
      <c r="J1279" s="38"/>
      <c r="K1279" s="26"/>
      <c r="L1279" s="38"/>
      <c r="M1279" s="38"/>
      <c r="N1279" s="38"/>
      <c r="O1279" s="38"/>
      <c r="P1279" s="26"/>
      <c r="Q1279" s="38"/>
      <c r="R1279" s="38"/>
      <c r="S1279" s="38"/>
      <c r="T1279" s="38"/>
      <c r="U1279" s="26"/>
      <c r="V1279" s="38"/>
      <c r="W1279" s="38"/>
      <c r="X1279" s="38"/>
      <c r="Y1279" s="38"/>
      <c r="Z1279" s="26"/>
      <c r="AA1279" s="38"/>
      <c r="AB1279" s="38"/>
      <c r="AC1279" s="38"/>
      <c r="AD1279" s="38"/>
      <c r="AE1279" s="26"/>
      <c r="AF1279" s="38"/>
      <c r="AG1279" s="38"/>
      <c r="AH1279" s="38"/>
      <c r="AI1279" s="38"/>
      <c r="AJ1279" s="26"/>
      <c r="AK1279" s="38"/>
      <c r="AL1279" s="38"/>
      <c r="AM1279" s="38"/>
      <c r="AN1279" s="38"/>
      <c r="AO1279" s="26"/>
      <c r="AP1279" s="38"/>
      <c r="AQ1279" s="38"/>
      <c r="AR1279" s="38"/>
      <c r="AS1279" s="38"/>
      <c r="AT1279" s="26"/>
      <c r="AU1279" s="38"/>
      <c r="AV1279" s="38"/>
      <c r="AW1279" s="38"/>
      <c r="AX1279" s="38"/>
      <c r="AY1279" s="26"/>
      <c r="AZ1279" s="38"/>
      <c r="BA1279" s="38"/>
      <c r="BB1279" s="38"/>
      <c r="BC1279" s="38"/>
      <c r="BD1279" s="26"/>
      <c r="BE1279" s="38"/>
      <c r="BF1279" s="38"/>
      <c r="BG1279" s="38"/>
      <c r="BH1279" s="38"/>
      <c r="BI1279" s="26"/>
      <c r="BJ1279" s="42">
        <v>0.0861472433591126</v>
      </c>
      <c r="BK1279" s="23">
        <v>18.31438</v>
      </c>
      <c r="BL1279" s="48">
        <f t="shared" si="25"/>
        <v>0.08566738817</v>
      </c>
      <c r="BM1279" s="61">
        <f t="shared" si="26"/>
        <v>17.85075</v>
      </c>
      <c r="BN1279" s="26"/>
      <c r="BO1279" s="42">
        <v>0.0861472433591126</v>
      </c>
      <c r="BP1279" s="23">
        <v>18.03292</v>
      </c>
      <c r="BQ1279" s="48">
        <f t="shared" si="19"/>
        <v>0.08566359358</v>
      </c>
      <c r="BR1279" s="49">
        <f t="shared" si="20"/>
        <v>17.63081</v>
      </c>
      <c r="BS1279" s="26"/>
      <c r="BT1279" s="42">
        <v>0.0837777183810235</v>
      </c>
      <c r="BU1279" s="23">
        <v>18.51641</v>
      </c>
      <c r="BV1279" s="48">
        <f t="shared" si="29"/>
        <v>0.08329221967</v>
      </c>
      <c r="BW1279" s="54">
        <f t="shared" si="30"/>
        <v>17.96536</v>
      </c>
      <c r="BX1279" s="26"/>
      <c r="BY1279" s="42">
        <v>0.0842521000762118</v>
      </c>
      <c r="BZ1279" s="23">
        <v>18.24599</v>
      </c>
      <c r="CA1279" s="48">
        <f t="shared" si="27"/>
        <v>0.08377061261</v>
      </c>
      <c r="CB1279" s="54">
        <f t="shared" si="28"/>
        <v>17.75326</v>
      </c>
      <c r="CC1279" s="7"/>
    </row>
    <row r="1280" ht="15.75" customHeight="1">
      <c r="A1280" s="1"/>
      <c r="B1280" s="38"/>
      <c r="C1280" s="38"/>
      <c r="D1280" s="38"/>
      <c r="E1280" s="38"/>
      <c r="F1280" s="26"/>
      <c r="G1280" s="38"/>
      <c r="H1280" s="38"/>
      <c r="I1280" s="38"/>
      <c r="J1280" s="38"/>
      <c r="K1280" s="26"/>
      <c r="L1280" s="38"/>
      <c r="M1280" s="38"/>
      <c r="N1280" s="38"/>
      <c r="O1280" s="38"/>
      <c r="P1280" s="26"/>
      <c r="Q1280" s="38"/>
      <c r="R1280" s="38"/>
      <c r="S1280" s="38"/>
      <c r="T1280" s="38"/>
      <c r="U1280" s="26"/>
      <c r="V1280" s="38"/>
      <c r="W1280" s="38"/>
      <c r="X1280" s="38"/>
      <c r="Y1280" s="38"/>
      <c r="Z1280" s="26"/>
      <c r="AA1280" s="38"/>
      <c r="AB1280" s="38"/>
      <c r="AC1280" s="38"/>
      <c r="AD1280" s="38"/>
      <c r="AE1280" s="26"/>
      <c r="AF1280" s="38"/>
      <c r="AG1280" s="38"/>
      <c r="AH1280" s="38"/>
      <c r="AI1280" s="38"/>
      <c r="AJ1280" s="26"/>
      <c r="AK1280" s="38"/>
      <c r="AL1280" s="38"/>
      <c r="AM1280" s="38"/>
      <c r="AN1280" s="38"/>
      <c r="AO1280" s="26"/>
      <c r="AP1280" s="38"/>
      <c r="AQ1280" s="38"/>
      <c r="AR1280" s="38"/>
      <c r="AS1280" s="38"/>
      <c r="AT1280" s="26"/>
      <c r="AU1280" s="38"/>
      <c r="AV1280" s="38"/>
      <c r="AW1280" s="38"/>
      <c r="AX1280" s="38"/>
      <c r="AY1280" s="26"/>
      <c r="AZ1280" s="38"/>
      <c r="BA1280" s="38"/>
      <c r="BB1280" s="38"/>
      <c r="BC1280" s="38"/>
      <c r="BD1280" s="26"/>
      <c r="BE1280" s="38"/>
      <c r="BF1280" s="38"/>
      <c r="BG1280" s="38"/>
      <c r="BH1280" s="38"/>
      <c r="BI1280" s="26"/>
      <c r="BJ1280" s="42">
        <v>0.0861971659688385</v>
      </c>
      <c r="BK1280" s="23">
        <v>18.31475</v>
      </c>
      <c r="BL1280" s="48">
        <f t="shared" si="25"/>
        <v>0.08571731078</v>
      </c>
      <c r="BM1280" s="61">
        <f t="shared" si="26"/>
        <v>17.85112</v>
      </c>
      <c r="BN1280" s="26"/>
      <c r="BO1280" s="42">
        <v>0.0861971659688385</v>
      </c>
      <c r="BP1280" s="23">
        <v>18.03456</v>
      </c>
      <c r="BQ1280" s="48">
        <f t="shared" si="19"/>
        <v>0.08571351619</v>
      </c>
      <c r="BR1280" s="49">
        <f t="shared" si="20"/>
        <v>17.63245</v>
      </c>
      <c r="BS1280" s="26"/>
      <c r="BT1280" s="42">
        <v>0.0838928742583442</v>
      </c>
      <c r="BU1280" s="23">
        <v>18.51904</v>
      </c>
      <c r="BV1280" s="48">
        <f t="shared" si="29"/>
        <v>0.08340737555</v>
      </c>
      <c r="BW1280" s="54">
        <f t="shared" si="30"/>
        <v>17.96799</v>
      </c>
      <c r="BX1280" s="72">
        <v>11.0</v>
      </c>
      <c r="BY1280" s="42">
        <v>0.084426789241927</v>
      </c>
      <c r="BZ1280" s="23">
        <v>18.24705</v>
      </c>
      <c r="CA1280" s="48">
        <f t="shared" si="27"/>
        <v>0.08394530178</v>
      </c>
      <c r="CB1280" s="54">
        <f t="shared" si="28"/>
        <v>17.75432</v>
      </c>
      <c r="CC1280" s="7"/>
    </row>
    <row r="1281" ht="15.75" customHeight="1">
      <c r="A1281" s="1"/>
      <c r="B1281" s="38"/>
      <c r="C1281" s="38"/>
      <c r="D1281" s="38"/>
      <c r="E1281" s="38"/>
      <c r="F1281" s="26"/>
      <c r="G1281" s="38"/>
      <c r="H1281" s="38"/>
      <c r="I1281" s="38"/>
      <c r="J1281" s="38"/>
      <c r="K1281" s="26"/>
      <c r="L1281" s="38"/>
      <c r="M1281" s="38"/>
      <c r="N1281" s="38"/>
      <c r="O1281" s="38"/>
      <c r="P1281" s="26"/>
      <c r="Q1281" s="38"/>
      <c r="R1281" s="38"/>
      <c r="S1281" s="38"/>
      <c r="T1281" s="38"/>
      <c r="U1281" s="26"/>
      <c r="V1281" s="38"/>
      <c r="W1281" s="38"/>
      <c r="X1281" s="38"/>
      <c r="Y1281" s="38"/>
      <c r="Z1281" s="26"/>
      <c r="AA1281" s="38"/>
      <c r="AB1281" s="38"/>
      <c r="AC1281" s="38"/>
      <c r="AD1281" s="38"/>
      <c r="AE1281" s="26"/>
      <c r="AF1281" s="38"/>
      <c r="AG1281" s="38"/>
      <c r="AH1281" s="38"/>
      <c r="AI1281" s="38"/>
      <c r="AJ1281" s="26"/>
      <c r="AK1281" s="38"/>
      <c r="AL1281" s="38"/>
      <c r="AM1281" s="38"/>
      <c r="AN1281" s="38"/>
      <c r="AO1281" s="26"/>
      <c r="AP1281" s="38"/>
      <c r="AQ1281" s="38"/>
      <c r="AR1281" s="38"/>
      <c r="AS1281" s="38"/>
      <c r="AT1281" s="26"/>
      <c r="AU1281" s="38"/>
      <c r="AV1281" s="38"/>
      <c r="AW1281" s="38"/>
      <c r="AX1281" s="38"/>
      <c r="AY1281" s="26"/>
      <c r="AZ1281" s="38"/>
      <c r="BA1281" s="38"/>
      <c r="BB1281" s="38"/>
      <c r="BC1281" s="38"/>
      <c r="BD1281" s="26"/>
      <c r="BE1281" s="38"/>
      <c r="BF1281" s="38"/>
      <c r="BG1281" s="38"/>
      <c r="BH1281" s="38"/>
      <c r="BI1281" s="26"/>
      <c r="BJ1281" s="42">
        <v>0.0862707362691066</v>
      </c>
      <c r="BK1281" s="23">
        <v>18.31339</v>
      </c>
      <c r="BL1281" s="48">
        <f t="shared" si="25"/>
        <v>0.08579088108</v>
      </c>
      <c r="BM1281" s="61">
        <f t="shared" si="26"/>
        <v>17.84976</v>
      </c>
      <c r="BN1281" s="26"/>
      <c r="BO1281" s="42">
        <v>0.0862707362691066</v>
      </c>
      <c r="BP1281" s="23">
        <v>18.03444</v>
      </c>
      <c r="BQ1281" s="48">
        <f t="shared" si="19"/>
        <v>0.08578708649</v>
      </c>
      <c r="BR1281" s="49">
        <f t="shared" si="20"/>
        <v>17.63233</v>
      </c>
      <c r="BS1281" s="26"/>
      <c r="BT1281" s="42">
        <v>0.0839684470696787</v>
      </c>
      <c r="BU1281" s="23">
        <v>18.516</v>
      </c>
      <c r="BV1281" s="48">
        <f t="shared" si="29"/>
        <v>0.08348294836</v>
      </c>
      <c r="BW1281" s="54">
        <f t="shared" si="30"/>
        <v>17.96495</v>
      </c>
      <c r="BX1281" s="26"/>
      <c r="BY1281" s="42">
        <v>0.0844327134155001</v>
      </c>
      <c r="BZ1281" s="23">
        <v>18.24789</v>
      </c>
      <c r="CA1281" s="48">
        <f t="shared" si="27"/>
        <v>0.08395122595</v>
      </c>
      <c r="CB1281" s="54">
        <f t="shared" si="28"/>
        <v>17.75516</v>
      </c>
      <c r="CC1281" s="7"/>
    </row>
    <row r="1282" ht="15.75" customHeight="1">
      <c r="A1282" s="1"/>
      <c r="B1282" s="38"/>
      <c r="C1282" s="38"/>
      <c r="D1282" s="38"/>
      <c r="E1282" s="38"/>
      <c r="F1282" s="26"/>
      <c r="G1282" s="38"/>
      <c r="H1282" s="38"/>
      <c r="I1282" s="38"/>
      <c r="J1282" s="38"/>
      <c r="K1282" s="26"/>
      <c r="L1282" s="38"/>
      <c r="M1282" s="38"/>
      <c r="N1282" s="38"/>
      <c r="O1282" s="38"/>
      <c r="P1282" s="26"/>
      <c r="Q1282" s="38"/>
      <c r="R1282" s="38"/>
      <c r="S1282" s="38"/>
      <c r="T1282" s="38"/>
      <c r="U1282" s="26"/>
      <c r="V1282" s="38"/>
      <c r="W1282" s="38"/>
      <c r="X1282" s="38"/>
      <c r="Y1282" s="38"/>
      <c r="Z1282" s="26"/>
      <c r="AA1282" s="38"/>
      <c r="AB1282" s="38"/>
      <c r="AC1282" s="38"/>
      <c r="AD1282" s="38"/>
      <c r="AE1282" s="26"/>
      <c r="AF1282" s="38"/>
      <c r="AG1282" s="38"/>
      <c r="AH1282" s="38"/>
      <c r="AI1282" s="38"/>
      <c r="AJ1282" s="26"/>
      <c r="AK1282" s="38"/>
      <c r="AL1282" s="38"/>
      <c r="AM1282" s="38"/>
      <c r="AN1282" s="38"/>
      <c r="AO1282" s="26"/>
      <c r="AP1282" s="38"/>
      <c r="AQ1282" s="38"/>
      <c r="AR1282" s="38"/>
      <c r="AS1282" s="38"/>
      <c r="AT1282" s="26"/>
      <c r="AU1282" s="38"/>
      <c r="AV1282" s="38"/>
      <c r="AW1282" s="38"/>
      <c r="AX1282" s="38"/>
      <c r="AY1282" s="26"/>
      <c r="AZ1282" s="38"/>
      <c r="BA1282" s="38"/>
      <c r="BB1282" s="38"/>
      <c r="BC1282" s="38"/>
      <c r="BD1282" s="26"/>
      <c r="BE1282" s="38"/>
      <c r="BF1282" s="38"/>
      <c r="BG1282" s="38"/>
      <c r="BH1282" s="38"/>
      <c r="BI1282" s="26"/>
      <c r="BJ1282" s="42">
        <v>0.086394446815151</v>
      </c>
      <c r="BK1282" s="23">
        <v>18.3145</v>
      </c>
      <c r="BL1282" s="48">
        <f t="shared" si="25"/>
        <v>0.08591459162</v>
      </c>
      <c r="BM1282" s="61">
        <f t="shared" si="26"/>
        <v>17.85087</v>
      </c>
      <c r="BN1282" s="26"/>
      <c r="BO1282" s="42">
        <v>0.086394446815151</v>
      </c>
      <c r="BP1282" s="23">
        <v>18.03391</v>
      </c>
      <c r="BQ1282" s="48">
        <f t="shared" si="19"/>
        <v>0.08591079703</v>
      </c>
      <c r="BR1282" s="49">
        <f t="shared" si="20"/>
        <v>17.6318</v>
      </c>
      <c r="BS1282" s="26"/>
      <c r="BT1282" s="42">
        <v>0.0840899702586337</v>
      </c>
      <c r="BU1282" s="23">
        <v>18.51784</v>
      </c>
      <c r="BV1282" s="48">
        <f t="shared" si="29"/>
        <v>0.08360447155</v>
      </c>
      <c r="BW1282" s="54">
        <f t="shared" si="30"/>
        <v>17.96679</v>
      </c>
      <c r="BX1282" s="26"/>
      <c r="BY1282" s="42">
        <v>0.0845566889741931</v>
      </c>
      <c r="BZ1282" s="23">
        <v>18.24659</v>
      </c>
      <c r="CA1282" s="48">
        <f t="shared" si="27"/>
        <v>0.08407520151</v>
      </c>
      <c r="CB1282" s="54">
        <f t="shared" si="28"/>
        <v>17.75386</v>
      </c>
      <c r="CC1282" s="7"/>
    </row>
    <row r="1283" ht="15.75" customHeight="1">
      <c r="A1283" s="1"/>
      <c r="B1283" s="38"/>
      <c r="C1283" s="38"/>
      <c r="D1283" s="38"/>
      <c r="E1283" s="38"/>
      <c r="F1283" s="26"/>
      <c r="G1283" s="38"/>
      <c r="H1283" s="38"/>
      <c r="I1283" s="38"/>
      <c r="J1283" s="38"/>
      <c r="K1283" s="26"/>
      <c r="L1283" s="38"/>
      <c r="M1283" s="38"/>
      <c r="N1283" s="38"/>
      <c r="O1283" s="38"/>
      <c r="P1283" s="26"/>
      <c r="Q1283" s="38"/>
      <c r="R1283" s="38"/>
      <c r="S1283" s="38"/>
      <c r="T1283" s="38"/>
      <c r="U1283" s="26"/>
      <c r="V1283" s="38"/>
      <c r="W1283" s="38"/>
      <c r="X1283" s="38"/>
      <c r="Y1283" s="38"/>
      <c r="Z1283" s="26"/>
      <c r="AA1283" s="38"/>
      <c r="AB1283" s="38"/>
      <c r="AC1283" s="38"/>
      <c r="AD1283" s="38"/>
      <c r="AE1283" s="26"/>
      <c r="AF1283" s="38"/>
      <c r="AG1283" s="38"/>
      <c r="AH1283" s="38"/>
      <c r="AI1283" s="38"/>
      <c r="AJ1283" s="26"/>
      <c r="AK1283" s="38"/>
      <c r="AL1283" s="38"/>
      <c r="AM1283" s="38"/>
      <c r="AN1283" s="38"/>
      <c r="AO1283" s="26"/>
      <c r="AP1283" s="38"/>
      <c r="AQ1283" s="38"/>
      <c r="AR1283" s="38"/>
      <c r="AS1283" s="38"/>
      <c r="AT1283" s="26"/>
      <c r="AU1283" s="38"/>
      <c r="AV1283" s="38"/>
      <c r="AW1283" s="38"/>
      <c r="AX1283" s="38"/>
      <c r="AY1283" s="26"/>
      <c r="AZ1283" s="38"/>
      <c r="BA1283" s="38"/>
      <c r="BB1283" s="38"/>
      <c r="BC1283" s="38"/>
      <c r="BD1283" s="26"/>
      <c r="BE1283" s="38"/>
      <c r="BF1283" s="38"/>
      <c r="BG1283" s="38"/>
      <c r="BH1283" s="38"/>
      <c r="BI1283" s="26"/>
      <c r="BJ1283" s="42">
        <v>0.0864515958321832</v>
      </c>
      <c r="BK1283" s="23">
        <v>18.31512</v>
      </c>
      <c r="BL1283" s="48">
        <f t="shared" si="25"/>
        <v>0.08597174064</v>
      </c>
      <c r="BM1283" s="61">
        <f t="shared" si="26"/>
        <v>17.85149</v>
      </c>
      <c r="BN1283" s="26"/>
      <c r="BO1283" s="42">
        <v>0.0864515958321832</v>
      </c>
      <c r="BP1283" s="23">
        <v>18.03537</v>
      </c>
      <c r="BQ1283" s="48">
        <f t="shared" si="19"/>
        <v>0.08596794605</v>
      </c>
      <c r="BR1283" s="49">
        <f t="shared" si="20"/>
        <v>17.63326</v>
      </c>
      <c r="BS1283" s="26"/>
      <c r="BT1283" s="42">
        <v>0.0842088093378748</v>
      </c>
      <c r="BU1283" s="23">
        <v>18.51789</v>
      </c>
      <c r="BV1283" s="48">
        <f t="shared" si="29"/>
        <v>0.08372331063</v>
      </c>
      <c r="BW1283" s="54">
        <f t="shared" si="30"/>
        <v>17.96684</v>
      </c>
      <c r="BX1283" s="26"/>
      <c r="BY1283" s="42">
        <v>0.0846376933358604</v>
      </c>
      <c r="BZ1283" s="23">
        <v>18.24836</v>
      </c>
      <c r="CA1283" s="48">
        <f t="shared" si="27"/>
        <v>0.08415620587</v>
      </c>
      <c r="CB1283" s="54">
        <f t="shared" si="28"/>
        <v>17.75563</v>
      </c>
      <c r="CC1283" s="7"/>
    </row>
    <row r="1284" ht="15.75" customHeight="1">
      <c r="A1284" s="1"/>
      <c r="B1284" s="38"/>
      <c r="C1284" s="38"/>
      <c r="D1284" s="38"/>
      <c r="E1284" s="38"/>
      <c r="F1284" s="26"/>
      <c r="G1284" s="38"/>
      <c r="H1284" s="38"/>
      <c r="I1284" s="38"/>
      <c r="J1284" s="38"/>
      <c r="K1284" s="26"/>
      <c r="L1284" s="38"/>
      <c r="M1284" s="38"/>
      <c r="N1284" s="38"/>
      <c r="O1284" s="38"/>
      <c r="P1284" s="26"/>
      <c r="Q1284" s="38"/>
      <c r="R1284" s="38"/>
      <c r="S1284" s="38"/>
      <c r="T1284" s="38"/>
      <c r="U1284" s="26"/>
      <c r="V1284" s="38"/>
      <c r="W1284" s="38"/>
      <c r="X1284" s="38"/>
      <c r="Y1284" s="38"/>
      <c r="Z1284" s="26"/>
      <c r="AA1284" s="38"/>
      <c r="AB1284" s="38"/>
      <c r="AC1284" s="38"/>
      <c r="AD1284" s="38"/>
      <c r="AE1284" s="26"/>
      <c r="AF1284" s="38"/>
      <c r="AG1284" s="38"/>
      <c r="AH1284" s="38"/>
      <c r="AI1284" s="38"/>
      <c r="AJ1284" s="26"/>
      <c r="AK1284" s="38"/>
      <c r="AL1284" s="38"/>
      <c r="AM1284" s="38"/>
      <c r="AN1284" s="38"/>
      <c r="AO1284" s="26"/>
      <c r="AP1284" s="38"/>
      <c r="AQ1284" s="38"/>
      <c r="AR1284" s="38"/>
      <c r="AS1284" s="38"/>
      <c r="AT1284" s="26"/>
      <c r="AU1284" s="38"/>
      <c r="AV1284" s="38"/>
      <c r="AW1284" s="38"/>
      <c r="AX1284" s="38"/>
      <c r="AY1284" s="26"/>
      <c r="AZ1284" s="38"/>
      <c r="BA1284" s="38"/>
      <c r="BB1284" s="38"/>
      <c r="BC1284" s="38"/>
      <c r="BD1284" s="26"/>
      <c r="BE1284" s="38"/>
      <c r="BF1284" s="38"/>
      <c r="BG1284" s="38"/>
      <c r="BH1284" s="38"/>
      <c r="BI1284" s="26"/>
      <c r="BJ1284" s="42">
        <v>0.0865350765405306</v>
      </c>
      <c r="BK1284" s="23">
        <v>18.31365</v>
      </c>
      <c r="BL1284" s="48">
        <f t="shared" si="25"/>
        <v>0.08605522135</v>
      </c>
      <c r="BM1284" s="61">
        <f t="shared" si="26"/>
        <v>17.85002</v>
      </c>
      <c r="BN1284" s="26"/>
      <c r="BO1284" s="42">
        <v>0.0865350765405306</v>
      </c>
      <c r="BP1284" s="23">
        <v>18.03643</v>
      </c>
      <c r="BQ1284" s="48">
        <f t="shared" si="19"/>
        <v>0.08605142676</v>
      </c>
      <c r="BR1284" s="49">
        <f t="shared" si="20"/>
        <v>17.63432</v>
      </c>
      <c r="BS1284" s="26"/>
      <c r="BT1284" s="42">
        <v>0.0842627835756766</v>
      </c>
      <c r="BU1284" s="23">
        <v>18.51702</v>
      </c>
      <c r="BV1284" s="48">
        <f t="shared" si="29"/>
        <v>0.08377728487</v>
      </c>
      <c r="BW1284" s="54">
        <f t="shared" si="30"/>
        <v>17.96597</v>
      </c>
      <c r="BX1284" s="26"/>
      <c r="BY1284" s="42">
        <v>0.0847263871902293</v>
      </c>
      <c r="BZ1284" s="23">
        <v>18.24762</v>
      </c>
      <c r="CA1284" s="48">
        <f t="shared" si="27"/>
        <v>0.08424489973</v>
      </c>
      <c r="CB1284" s="54">
        <f t="shared" si="28"/>
        <v>17.75489</v>
      </c>
      <c r="CC1284" s="7"/>
    </row>
    <row r="1285" ht="15.75" customHeight="1">
      <c r="A1285" s="1"/>
      <c r="B1285" s="38"/>
      <c r="C1285" s="38"/>
      <c r="D1285" s="38"/>
      <c r="E1285" s="38"/>
      <c r="F1285" s="26"/>
      <c r="G1285" s="38"/>
      <c r="H1285" s="38"/>
      <c r="I1285" s="38"/>
      <c r="J1285" s="38"/>
      <c r="K1285" s="26"/>
      <c r="L1285" s="38"/>
      <c r="M1285" s="38"/>
      <c r="N1285" s="38"/>
      <c r="O1285" s="38"/>
      <c r="P1285" s="26"/>
      <c r="Q1285" s="38"/>
      <c r="R1285" s="38"/>
      <c r="S1285" s="38"/>
      <c r="T1285" s="38"/>
      <c r="U1285" s="26"/>
      <c r="V1285" s="38"/>
      <c r="W1285" s="38"/>
      <c r="X1285" s="38"/>
      <c r="Y1285" s="38"/>
      <c r="Z1285" s="26"/>
      <c r="AA1285" s="38"/>
      <c r="AB1285" s="38"/>
      <c r="AC1285" s="38"/>
      <c r="AD1285" s="38"/>
      <c r="AE1285" s="26"/>
      <c r="AF1285" s="38"/>
      <c r="AG1285" s="38"/>
      <c r="AH1285" s="38"/>
      <c r="AI1285" s="38"/>
      <c r="AJ1285" s="26"/>
      <c r="AK1285" s="38"/>
      <c r="AL1285" s="38"/>
      <c r="AM1285" s="38"/>
      <c r="AN1285" s="38"/>
      <c r="AO1285" s="26"/>
      <c r="AP1285" s="38"/>
      <c r="AQ1285" s="38"/>
      <c r="AR1285" s="38"/>
      <c r="AS1285" s="38"/>
      <c r="AT1285" s="26"/>
      <c r="AU1285" s="38"/>
      <c r="AV1285" s="38"/>
      <c r="AW1285" s="38"/>
      <c r="AX1285" s="38"/>
      <c r="AY1285" s="26"/>
      <c r="AZ1285" s="38"/>
      <c r="BA1285" s="38"/>
      <c r="BB1285" s="38"/>
      <c r="BC1285" s="38"/>
      <c r="BD1285" s="26"/>
      <c r="BE1285" s="38"/>
      <c r="BF1285" s="38"/>
      <c r="BG1285" s="38"/>
      <c r="BH1285" s="38"/>
      <c r="BI1285" s="26"/>
      <c r="BJ1285" s="42">
        <v>0.0866227493180485</v>
      </c>
      <c r="BK1285" s="23">
        <v>18.31499</v>
      </c>
      <c r="BL1285" s="48">
        <f t="shared" si="25"/>
        <v>0.08614289413</v>
      </c>
      <c r="BM1285" s="61">
        <f t="shared" si="26"/>
        <v>17.85136</v>
      </c>
      <c r="BN1285" s="26"/>
      <c r="BO1285" s="42">
        <v>0.0866227493180485</v>
      </c>
      <c r="BP1285" s="23">
        <v>18.034</v>
      </c>
      <c r="BQ1285" s="48">
        <f t="shared" si="19"/>
        <v>0.08613909954</v>
      </c>
      <c r="BR1285" s="49">
        <f t="shared" si="20"/>
        <v>17.63189</v>
      </c>
      <c r="BS1285" s="26"/>
      <c r="BT1285" s="42">
        <v>0.0842849790541853</v>
      </c>
      <c r="BU1285" s="23">
        <v>18.51748</v>
      </c>
      <c r="BV1285" s="48">
        <f t="shared" si="29"/>
        <v>0.08379948035</v>
      </c>
      <c r="BW1285" s="54">
        <f t="shared" si="30"/>
        <v>17.96643</v>
      </c>
      <c r="BX1285" s="26"/>
      <c r="BY1285" s="42">
        <v>0.0847628813735068</v>
      </c>
      <c r="BZ1285" s="23">
        <v>18.24667</v>
      </c>
      <c r="CA1285" s="48">
        <f t="shared" si="27"/>
        <v>0.08428139391</v>
      </c>
      <c r="CB1285" s="54">
        <f t="shared" si="28"/>
        <v>17.75394</v>
      </c>
      <c r="CC1285" s="7"/>
    </row>
    <row r="1286" ht="15.75" customHeight="1">
      <c r="A1286" s="1"/>
      <c r="B1286" s="38"/>
      <c r="C1286" s="38"/>
      <c r="D1286" s="38"/>
      <c r="E1286" s="38"/>
      <c r="F1286" s="26"/>
      <c r="G1286" s="38"/>
      <c r="H1286" s="38"/>
      <c r="I1286" s="38"/>
      <c r="J1286" s="38"/>
      <c r="K1286" s="26"/>
      <c r="L1286" s="38"/>
      <c r="M1286" s="38"/>
      <c r="N1286" s="38"/>
      <c r="O1286" s="38"/>
      <c r="P1286" s="26"/>
      <c r="Q1286" s="38"/>
      <c r="R1286" s="38"/>
      <c r="S1286" s="38"/>
      <c r="T1286" s="38"/>
      <c r="U1286" s="26"/>
      <c r="V1286" s="38"/>
      <c r="W1286" s="38"/>
      <c r="X1286" s="38"/>
      <c r="Y1286" s="38"/>
      <c r="Z1286" s="26"/>
      <c r="AA1286" s="38"/>
      <c r="AB1286" s="38"/>
      <c r="AC1286" s="38"/>
      <c r="AD1286" s="38"/>
      <c r="AE1286" s="26"/>
      <c r="AF1286" s="38"/>
      <c r="AG1286" s="38"/>
      <c r="AH1286" s="38"/>
      <c r="AI1286" s="38"/>
      <c r="AJ1286" s="26"/>
      <c r="AK1286" s="38"/>
      <c r="AL1286" s="38"/>
      <c r="AM1286" s="38"/>
      <c r="AN1286" s="38"/>
      <c r="AO1286" s="26"/>
      <c r="AP1286" s="38"/>
      <c r="AQ1286" s="38"/>
      <c r="AR1286" s="38"/>
      <c r="AS1286" s="38"/>
      <c r="AT1286" s="26"/>
      <c r="AU1286" s="38"/>
      <c r="AV1286" s="38"/>
      <c r="AW1286" s="38"/>
      <c r="AX1286" s="38"/>
      <c r="AY1286" s="26"/>
      <c r="AZ1286" s="38"/>
      <c r="BA1286" s="38"/>
      <c r="BB1286" s="38"/>
      <c r="BC1286" s="38"/>
      <c r="BD1286" s="26"/>
      <c r="BE1286" s="38"/>
      <c r="BF1286" s="38"/>
      <c r="BG1286" s="38"/>
      <c r="BH1286" s="38"/>
      <c r="BI1286" s="26"/>
      <c r="BJ1286" s="42">
        <v>0.0867300784359242</v>
      </c>
      <c r="BK1286" s="23">
        <v>18.3161</v>
      </c>
      <c r="BL1286" s="48">
        <f t="shared" si="25"/>
        <v>0.08625022324</v>
      </c>
      <c r="BM1286" s="61">
        <f t="shared" si="26"/>
        <v>17.85247</v>
      </c>
      <c r="BN1286" s="72"/>
      <c r="BO1286" s="42">
        <v>0.0867300784359242</v>
      </c>
      <c r="BP1286" s="23">
        <v>18.03597</v>
      </c>
      <c r="BQ1286" s="48">
        <f t="shared" si="19"/>
        <v>0.08624642865</v>
      </c>
      <c r="BR1286" s="49">
        <f t="shared" si="20"/>
        <v>17.63386</v>
      </c>
      <c r="BS1286" s="26"/>
      <c r="BT1286" s="42">
        <v>0.0844020802735768</v>
      </c>
      <c r="BU1286" s="23">
        <v>18.51736</v>
      </c>
      <c r="BV1286" s="48">
        <f t="shared" si="29"/>
        <v>0.08391658157</v>
      </c>
      <c r="BW1286" s="54">
        <f t="shared" si="30"/>
        <v>17.96631</v>
      </c>
      <c r="BX1286" s="26"/>
      <c r="BY1286" s="42">
        <v>0.0848519284311042</v>
      </c>
      <c r="BZ1286" s="23">
        <v>18.24839</v>
      </c>
      <c r="CA1286" s="48">
        <f t="shared" si="27"/>
        <v>0.08437044097</v>
      </c>
      <c r="CB1286" s="54">
        <f t="shared" si="28"/>
        <v>17.75566</v>
      </c>
      <c r="CC1286" s="7"/>
    </row>
    <row r="1287" ht="15.75" customHeight="1">
      <c r="A1287" s="1"/>
      <c r="B1287" s="38"/>
      <c r="C1287" s="38"/>
      <c r="D1287" s="38"/>
      <c r="E1287" s="38"/>
      <c r="F1287" s="26"/>
      <c r="G1287" s="38"/>
      <c r="H1287" s="38"/>
      <c r="I1287" s="38"/>
      <c r="J1287" s="38"/>
      <c r="K1287" s="26"/>
      <c r="L1287" s="38"/>
      <c r="M1287" s="38"/>
      <c r="N1287" s="38"/>
      <c r="O1287" s="38"/>
      <c r="P1287" s="26"/>
      <c r="Q1287" s="38"/>
      <c r="R1287" s="38"/>
      <c r="S1287" s="38"/>
      <c r="T1287" s="38"/>
      <c r="U1287" s="26"/>
      <c r="V1287" s="38"/>
      <c r="W1287" s="38"/>
      <c r="X1287" s="38"/>
      <c r="Y1287" s="38"/>
      <c r="Z1287" s="26"/>
      <c r="AA1287" s="38"/>
      <c r="AB1287" s="38"/>
      <c r="AC1287" s="38"/>
      <c r="AD1287" s="38"/>
      <c r="AE1287" s="26"/>
      <c r="AF1287" s="38"/>
      <c r="AG1287" s="38"/>
      <c r="AH1287" s="38"/>
      <c r="AI1287" s="38"/>
      <c r="AJ1287" s="26"/>
      <c r="AK1287" s="38"/>
      <c r="AL1287" s="38"/>
      <c r="AM1287" s="38"/>
      <c r="AN1287" s="38"/>
      <c r="AO1287" s="26"/>
      <c r="AP1287" s="38"/>
      <c r="AQ1287" s="38"/>
      <c r="AR1287" s="38"/>
      <c r="AS1287" s="38"/>
      <c r="AT1287" s="26"/>
      <c r="AU1287" s="38"/>
      <c r="AV1287" s="38"/>
      <c r="AW1287" s="38"/>
      <c r="AX1287" s="38"/>
      <c r="AY1287" s="26"/>
      <c r="AZ1287" s="38"/>
      <c r="BA1287" s="38"/>
      <c r="BB1287" s="38"/>
      <c r="BC1287" s="38"/>
      <c r="BD1287" s="26"/>
      <c r="BE1287" s="38"/>
      <c r="BF1287" s="38"/>
      <c r="BG1287" s="38"/>
      <c r="BH1287" s="38"/>
      <c r="BI1287" s="26"/>
      <c r="BJ1287" s="42">
        <v>0.0868399124183943</v>
      </c>
      <c r="BK1287" s="23">
        <v>18.31373</v>
      </c>
      <c r="BL1287" s="48">
        <f t="shared" si="25"/>
        <v>0.08636005723</v>
      </c>
      <c r="BM1287" s="61">
        <f t="shared" si="26"/>
        <v>17.8501</v>
      </c>
      <c r="BN1287" s="26"/>
      <c r="BO1287" s="42">
        <v>0.0868399124183943</v>
      </c>
      <c r="BP1287" s="23">
        <v>18.03565</v>
      </c>
      <c r="BQ1287" s="48">
        <f t="shared" si="19"/>
        <v>0.08635626264</v>
      </c>
      <c r="BR1287" s="49">
        <f t="shared" si="20"/>
        <v>17.63354</v>
      </c>
      <c r="BS1287" s="26"/>
      <c r="BT1287" s="42">
        <v>0.0844685290350884</v>
      </c>
      <c r="BU1287" s="23">
        <v>18.51608</v>
      </c>
      <c r="BV1287" s="48">
        <f t="shared" si="29"/>
        <v>0.08398303033</v>
      </c>
      <c r="BW1287" s="54">
        <f t="shared" si="30"/>
        <v>17.96503</v>
      </c>
      <c r="BX1287" s="26"/>
      <c r="BY1287" s="42">
        <v>0.0850073406435536</v>
      </c>
      <c r="BZ1287" s="23">
        <v>18.24962</v>
      </c>
      <c r="CA1287" s="48">
        <f t="shared" si="27"/>
        <v>0.08452585318</v>
      </c>
      <c r="CB1287" s="54">
        <f t="shared" si="28"/>
        <v>17.75689</v>
      </c>
      <c r="CC1287" s="7"/>
    </row>
    <row r="1288" ht="15.75" customHeight="1">
      <c r="A1288" s="1"/>
      <c r="B1288" s="38"/>
      <c r="C1288" s="38"/>
      <c r="D1288" s="38"/>
      <c r="E1288" s="38"/>
      <c r="F1288" s="26"/>
      <c r="G1288" s="38"/>
      <c r="H1288" s="38"/>
      <c r="I1288" s="38"/>
      <c r="J1288" s="38"/>
      <c r="K1288" s="26"/>
      <c r="L1288" s="38"/>
      <c r="M1288" s="38"/>
      <c r="N1288" s="38"/>
      <c r="O1288" s="38"/>
      <c r="P1288" s="26"/>
      <c r="Q1288" s="38"/>
      <c r="R1288" s="38"/>
      <c r="S1288" s="38"/>
      <c r="T1288" s="38"/>
      <c r="U1288" s="26"/>
      <c r="V1288" s="38"/>
      <c r="W1288" s="38"/>
      <c r="X1288" s="38"/>
      <c r="Y1288" s="38"/>
      <c r="Z1288" s="26"/>
      <c r="AA1288" s="38"/>
      <c r="AB1288" s="38"/>
      <c r="AC1288" s="38"/>
      <c r="AD1288" s="38"/>
      <c r="AE1288" s="26"/>
      <c r="AF1288" s="38"/>
      <c r="AG1288" s="38"/>
      <c r="AH1288" s="38"/>
      <c r="AI1288" s="38"/>
      <c r="AJ1288" s="26"/>
      <c r="AK1288" s="38"/>
      <c r="AL1288" s="38"/>
      <c r="AM1288" s="38"/>
      <c r="AN1288" s="38"/>
      <c r="AO1288" s="26"/>
      <c r="AP1288" s="38"/>
      <c r="AQ1288" s="38"/>
      <c r="AR1288" s="38"/>
      <c r="AS1288" s="38"/>
      <c r="AT1288" s="26"/>
      <c r="AU1288" s="38"/>
      <c r="AV1288" s="38"/>
      <c r="AW1288" s="38"/>
      <c r="AX1288" s="38"/>
      <c r="AY1288" s="26"/>
      <c r="AZ1288" s="38"/>
      <c r="BA1288" s="38"/>
      <c r="BB1288" s="38"/>
      <c r="BC1288" s="38"/>
      <c r="BD1288" s="26"/>
      <c r="BE1288" s="38"/>
      <c r="BF1288" s="38"/>
      <c r="BG1288" s="38"/>
      <c r="BH1288" s="38"/>
      <c r="BI1288" s="26"/>
      <c r="BJ1288" s="42">
        <v>0.0868891978880322</v>
      </c>
      <c r="BK1288" s="23">
        <v>18.31485</v>
      </c>
      <c r="BL1288" s="48">
        <f t="shared" si="25"/>
        <v>0.0864093427</v>
      </c>
      <c r="BM1288" s="61">
        <f t="shared" si="26"/>
        <v>17.85122</v>
      </c>
      <c r="BN1288" s="26"/>
      <c r="BO1288" s="42">
        <v>0.0868891978880322</v>
      </c>
      <c r="BP1288" s="23">
        <v>18.03465</v>
      </c>
      <c r="BQ1288" s="48">
        <f t="shared" si="19"/>
        <v>0.08640554811</v>
      </c>
      <c r="BR1288" s="49">
        <f t="shared" si="20"/>
        <v>17.63254</v>
      </c>
      <c r="BS1288" s="26"/>
      <c r="BT1288" s="42">
        <v>0.0845768888243441</v>
      </c>
      <c r="BU1288" s="23">
        <v>18.51719</v>
      </c>
      <c r="BV1288" s="48">
        <f t="shared" si="29"/>
        <v>0.08409139012</v>
      </c>
      <c r="BW1288" s="54">
        <f t="shared" si="30"/>
        <v>17.96614</v>
      </c>
      <c r="BX1288" s="26"/>
      <c r="BY1288" s="42">
        <v>0.0850921633621589</v>
      </c>
      <c r="BZ1288" s="23">
        <v>18.24737</v>
      </c>
      <c r="CA1288" s="48">
        <f t="shared" si="27"/>
        <v>0.0846106759</v>
      </c>
      <c r="CB1288" s="54">
        <f t="shared" si="28"/>
        <v>17.75464</v>
      </c>
      <c r="CC1288" s="7"/>
    </row>
    <row r="1289" ht="15.75" customHeight="1">
      <c r="A1289" s="1"/>
      <c r="B1289" s="38"/>
      <c r="C1289" s="38"/>
      <c r="D1289" s="38"/>
      <c r="E1289" s="38"/>
      <c r="F1289" s="26"/>
      <c r="G1289" s="38"/>
      <c r="H1289" s="38"/>
      <c r="I1289" s="38"/>
      <c r="J1289" s="38"/>
      <c r="K1289" s="26"/>
      <c r="L1289" s="38"/>
      <c r="M1289" s="38"/>
      <c r="N1289" s="38"/>
      <c r="O1289" s="38"/>
      <c r="P1289" s="26"/>
      <c r="Q1289" s="38"/>
      <c r="R1289" s="38"/>
      <c r="S1289" s="38"/>
      <c r="T1289" s="38"/>
      <c r="U1289" s="26"/>
      <c r="V1289" s="38"/>
      <c r="W1289" s="38"/>
      <c r="X1289" s="38"/>
      <c r="Y1289" s="38"/>
      <c r="Z1289" s="26"/>
      <c r="AA1289" s="38"/>
      <c r="AB1289" s="38"/>
      <c r="AC1289" s="38"/>
      <c r="AD1289" s="38"/>
      <c r="AE1289" s="26"/>
      <c r="AF1289" s="38"/>
      <c r="AG1289" s="38"/>
      <c r="AH1289" s="38"/>
      <c r="AI1289" s="38"/>
      <c r="AJ1289" s="26"/>
      <c r="AK1289" s="38"/>
      <c r="AL1289" s="38"/>
      <c r="AM1289" s="38"/>
      <c r="AN1289" s="38"/>
      <c r="AO1289" s="26"/>
      <c r="AP1289" s="38"/>
      <c r="AQ1289" s="38"/>
      <c r="AR1289" s="38"/>
      <c r="AS1289" s="38"/>
      <c r="AT1289" s="26"/>
      <c r="AU1289" s="38"/>
      <c r="AV1289" s="38"/>
      <c r="AW1289" s="38"/>
      <c r="AX1289" s="38"/>
      <c r="AY1289" s="26"/>
      <c r="AZ1289" s="38"/>
      <c r="BA1289" s="38"/>
      <c r="BB1289" s="38"/>
      <c r="BC1289" s="38"/>
      <c r="BD1289" s="26"/>
      <c r="BE1289" s="38"/>
      <c r="BF1289" s="38"/>
      <c r="BG1289" s="38"/>
      <c r="BH1289" s="38"/>
      <c r="BI1289" s="26"/>
      <c r="BJ1289" s="42">
        <v>0.0869868343571123</v>
      </c>
      <c r="BK1289" s="23">
        <v>18.3149</v>
      </c>
      <c r="BL1289" s="48">
        <f t="shared" si="25"/>
        <v>0.08650697917</v>
      </c>
      <c r="BM1289" s="61">
        <f t="shared" si="26"/>
        <v>17.85127</v>
      </c>
      <c r="BN1289" s="26"/>
      <c r="BO1289" s="42">
        <v>0.0869868343571123</v>
      </c>
      <c r="BP1289" s="23">
        <v>18.03634</v>
      </c>
      <c r="BQ1289" s="48">
        <f t="shared" si="19"/>
        <v>0.08650318458</v>
      </c>
      <c r="BR1289" s="49">
        <f t="shared" si="20"/>
        <v>17.63423</v>
      </c>
      <c r="BS1289" s="26"/>
      <c r="BT1289" s="42">
        <v>0.0846369479078044</v>
      </c>
      <c r="BU1289" s="23">
        <v>18.5156</v>
      </c>
      <c r="BV1289" s="48">
        <f t="shared" si="29"/>
        <v>0.0841514492</v>
      </c>
      <c r="BW1289" s="54">
        <f t="shared" si="30"/>
        <v>17.96455</v>
      </c>
      <c r="BX1289" s="26"/>
      <c r="BY1289" s="42">
        <v>0.0851137677332185</v>
      </c>
      <c r="BZ1289" s="23">
        <v>18.24869</v>
      </c>
      <c r="CA1289" s="48">
        <f t="shared" si="27"/>
        <v>0.08463228027</v>
      </c>
      <c r="CB1289" s="54">
        <f t="shared" si="28"/>
        <v>17.75596</v>
      </c>
      <c r="CC1289" s="7"/>
    </row>
    <row r="1290" ht="15.75" customHeight="1">
      <c r="A1290" s="1"/>
      <c r="B1290" s="38"/>
      <c r="C1290" s="38"/>
      <c r="D1290" s="38"/>
      <c r="E1290" s="38"/>
      <c r="F1290" s="26"/>
      <c r="G1290" s="38"/>
      <c r="H1290" s="38"/>
      <c r="I1290" s="38"/>
      <c r="J1290" s="38"/>
      <c r="K1290" s="26"/>
      <c r="L1290" s="38"/>
      <c r="M1290" s="38"/>
      <c r="N1290" s="38"/>
      <c r="O1290" s="38"/>
      <c r="P1290" s="26"/>
      <c r="Q1290" s="38"/>
      <c r="R1290" s="38"/>
      <c r="S1290" s="38"/>
      <c r="T1290" s="38"/>
      <c r="U1290" s="26"/>
      <c r="V1290" s="38"/>
      <c r="W1290" s="38"/>
      <c r="X1290" s="38"/>
      <c r="Y1290" s="38"/>
      <c r="Z1290" s="26"/>
      <c r="AA1290" s="38"/>
      <c r="AB1290" s="38"/>
      <c r="AC1290" s="38"/>
      <c r="AD1290" s="38"/>
      <c r="AE1290" s="26"/>
      <c r="AF1290" s="38"/>
      <c r="AG1290" s="38"/>
      <c r="AH1290" s="38"/>
      <c r="AI1290" s="38"/>
      <c r="AJ1290" s="26"/>
      <c r="AK1290" s="38"/>
      <c r="AL1290" s="38"/>
      <c r="AM1290" s="38"/>
      <c r="AN1290" s="38"/>
      <c r="AO1290" s="26"/>
      <c r="AP1290" s="38"/>
      <c r="AQ1290" s="38"/>
      <c r="AR1290" s="38"/>
      <c r="AS1290" s="38"/>
      <c r="AT1290" s="26"/>
      <c r="AU1290" s="38"/>
      <c r="AV1290" s="38"/>
      <c r="AW1290" s="38"/>
      <c r="AX1290" s="38"/>
      <c r="AY1290" s="26"/>
      <c r="AZ1290" s="38"/>
      <c r="BA1290" s="38"/>
      <c r="BB1290" s="38"/>
      <c r="BC1290" s="38"/>
      <c r="BD1290" s="26"/>
      <c r="BE1290" s="38"/>
      <c r="BF1290" s="38"/>
      <c r="BG1290" s="38"/>
      <c r="BH1290" s="38"/>
      <c r="BI1290" s="26"/>
      <c r="BJ1290" s="42">
        <v>0.0870323034827665</v>
      </c>
      <c r="BK1290" s="23">
        <v>18.31387</v>
      </c>
      <c r="BL1290" s="48">
        <f t="shared" si="25"/>
        <v>0.08655244829</v>
      </c>
      <c r="BM1290" s="61">
        <f t="shared" si="26"/>
        <v>17.85024</v>
      </c>
      <c r="BN1290" s="26"/>
      <c r="BO1290" s="42">
        <v>0.0870323034827665</v>
      </c>
      <c r="BP1290" s="23">
        <v>18.03684</v>
      </c>
      <c r="BQ1290" s="48">
        <f t="shared" si="19"/>
        <v>0.0865486537</v>
      </c>
      <c r="BR1290" s="49">
        <f t="shared" si="20"/>
        <v>17.63473</v>
      </c>
      <c r="BS1290" s="26"/>
      <c r="BT1290" s="42">
        <v>0.0847276263990326</v>
      </c>
      <c r="BU1290" s="23">
        <v>18.51532</v>
      </c>
      <c r="BV1290" s="48">
        <f t="shared" si="29"/>
        <v>0.08424212769</v>
      </c>
      <c r="BW1290" s="54">
        <f t="shared" si="30"/>
        <v>17.96427</v>
      </c>
      <c r="BX1290" s="26"/>
      <c r="BY1290" s="42">
        <v>0.0852225510524318</v>
      </c>
      <c r="BZ1290" s="23">
        <v>18.2505</v>
      </c>
      <c r="CA1290" s="48">
        <f t="shared" si="27"/>
        <v>0.08474106359</v>
      </c>
      <c r="CB1290" s="54">
        <f t="shared" si="28"/>
        <v>17.75777</v>
      </c>
      <c r="CC1290" s="7"/>
    </row>
    <row r="1291" ht="15.75" customHeight="1">
      <c r="A1291" s="1"/>
      <c r="B1291" s="38"/>
      <c r="C1291" s="38"/>
      <c r="D1291" s="38"/>
      <c r="E1291" s="38"/>
      <c r="F1291" s="26"/>
      <c r="G1291" s="38"/>
      <c r="H1291" s="38"/>
      <c r="I1291" s="38"/>
      <c r="J1291" s="38"/>
      <c r="K1291" s="26"/>
      <c r="L1291" s="38"/>
      <c r="M1291" s="38"/>
      <c r="N1291" s="38"/>
      <c r="O1291" s="38"/>
      <c r="P1291" s="26"/>
      <c r="Q1291" s="38"/>
      <c r="R1291" s="38"/>
      <c r="S1291" s="38"/>
      <c r="T1291" s="38"/>
      <c r="U1291" s="26"/>
      <c r="V1291" s="38"/>
      <c r="W1291" s="38"/>
      <c r="X1291" s="38"/>
      <c r="Y1291" s="38"/>
      <c r="Z1291" s="26"/>
      <c r="AA1291" s="38"/>
      <c r="AB1291" s="38"/>
      <c r="AC1291" s="38"/>
      <c r="AD1291" s="38"/>
      <c r="AE1291" s="26"/>
      <c r="AF1291" s="38"/>
      <c r="AG1291" s="38"/>
      <c r="AH1291" s="38"/>
      <c r="AI1291" s="38"/>
      <c r="AJ1291" s="26"/>
      <c r="AK1291" s="38"/>
      <c r="AL1291" s="38"/>
      <c r="AM1291" s="38"/>
      <c r="AN1291" s="38"/>
      <c r="AO1291" s="26"/>
      <c r="AP1291" s="38"/>
      <c r="AQ1291" s="38"/>
      <c r="AR1291" s="38"/>
      <c r="AS1291" s="38"/>
      <c r="AT1291" s="26"/>
      <c r="AU1291" s="38"/>
      <c r="AV1291" s="38"/>
      <c r="AW1291" s="38"/>
      <c r="AX1291" s="38"/>
      <c r="AY1291" s="26"/>
      <c r="AZ1291" s="38"/>
      <c r="BA1291" s="38"/>
      <c r="BB1291" s="38"/>
      <c r="BC1291" s="38"/>
      <c r="BD1291" s="26"/>
      <c r="BE1291" s="38"/>
      <c r="BF1291" s="38"/>
      <c r="BG1291" s="38"/>
      <c r="BH1291" s="38"/>
      <c r="BI1291" s="26"/>
      <c r="BJ1291" s="42">
        <v>0.0871407708645353</v>
      </c>
      <c r="BK1291" s="23">
        <v>18.31399</v>
      </c>
      <c r="BL1291" s="48">
        <f t="shared" si="25"/>
        <v>0.08666091567</v>
      </c>
      <c r="BM1291" s="61">
        <f t="shared" si="26"/>
        <v>17.85036</v>
      </c>
      <c r="BN1291" s="26"/>
      <c r="BO1291" s="42">
        <v>0.0871407708645353</v>
      </c>
      <c r="BP1291" s="23">
        <v>18.03485</v>
      </c>
      <c r="BQ1291" s="48">
        <f t="shared" si="19"/>
        <v>0.08665712108</v>
      </c>
      <c r="BR1291" s="49">
        <f t="shared" si="20"/>
        <v>17.63274</v>
      </c>
      <c r="BS1291" s="26"/>
      <c r="BT1291" s="42">
        <v>0.0847788540602146</v>
      </c>
      <c r="BU1291" s="23">
        <v>18.51645</v>
      </c>
      <c r="BV1291" s="48">
        <f t="shared" si="29"/>
        <v>0.08429335535</v>
      </c>
      <c r="BW1291" s="54">
        <f t="shared" si="30"/>
        <v>17.9654</v>
      </c>
      <c r="BX1291" s="26"/>
      <c r="BY1291" s="42">
        <v>0.0852847713368403</v>
      </c>
      <c r="BZ1291" s="23">
        <v>18.24876</v>
      </c>
      <c r="CA1291" s="48">
        <f t="shared" si="27"/>
        <v>0.08480328388</v>
      </c>
      <c r="CB1291" s="54">
        <f t="shared" si="28"/>
        <v>17.75603</v>
      </c>
      <c r="CC1291" s="7"/>
    </row>
    <row r="1292" ht="15.75" customHeight="1">
      <c r="A1292" s="1"/>
      <c r="B1292" s="38"/>
      <c r="C1292" s="38"/>
      <c r="D1292" s="38"/>
      <c r="E1292" s="38"/>
      <c r="F1292" s="26"/>
      <c r="G1292" s="38"/>
      <c r="H1292" s="38"/>
      <c r="I1292" s="38"/>
      <c r="J1292" s="38"/>
      <c r="K1292" s="26"/>
      <c r="L1292" s="38"/>
      <c r="M1292" s="38"/>
      <c r="N1292" s="38"/>
      <c r="O1292" s="38"/>
      <c r="P1292" s="26"/>
      <c r="Q1292" s="38"/>
      <c r="R1292" s="38"/>
      <c r="S1292" s="38"/>
      <c r="T1292" s="38"/>
      <c r="U1292" s="26"/>
      <c r="V1292" s="38"/>
      <c r="W1292" s="38"/>
      <c r="X1292" s="38"/>
      <c r="Y1292" s="38"/>
      <c r="Z1292" s="26"/>
      <c r="AA1292" s="38"/>
      <c r="AB1292" s="38"/>
      <c r="AC1292" s="38"/>
      <c r="AD1292" s="38"/>
      <c r="AE1292" s="26"/>
      <c r="AF1292" s="38"/>
      <c r="AG1292" s="38"/>
      <c r="AH1292" s="38"/>
      <c r="AI1292" s="38"/>
      <c r="AJ1292" s="26"/>
      <c r="AK1292" s="38"/>
      <c r="AL1292" s="38"/>
      <c r="AM1292" s="38"/>
      <c r="AN1292" s="38"/>
      <c r="AO1292" s="26"/>
      <c r="AP1292" s="38"/>
      <c r="AQ1292" s="38"/>
      <c r="AR1292" s="38"/>
      <c r="AS1292" s="38"/>
      <c r="AT1292" s="26"/>
      <c r="AU1292" s="38"/>
      <c r="AV1292" s="38"/>
      <c r="AW1292" s="38"/>
      <c r="AX1292" s="38"/>
      <c r="AY1292" s="26"/>
      <c r="AZ1292" s="38"/>
      <c r="BA1292" s="38"/>
      <c r="BB1292" s="38"/>
      <c r="BC1292" s="38"/>
      <c r="BD1292" s="26"/>
      <c r="BE1292" s="38"/>
      <c r="BF1292" s="38"/>
      <c r="BG1292" s="38"/>
      <c r="BH1292" s="38"/>
      <c r="BI1292" s="26"/>
      <c r="BJ1292" s="42">
        <v>0.0872289936893651</v>
      </c>
      <c r="BK1292" s="23">
        <v>18.31572</v>
      </c>
      <c r="BL1292" s="48">
        <f t="shared" si="25"/>
        <v>0.0867491385</v>
      </c>
      <c r="BM1292" s="61">
        <f t="shared" si="26"/>
        <v>17.85209</v>
      </c>
      <c r="BN1292" s="26"/>
      <c r="BO1292" s="42">
        <v>0.0872289936893651</v>
      </c>
      <c r="BP1292" s="23">
        <v>18.03668</v>
      </c>
      <c r="BQ1292" s="48">
        <f t="shared" si="19"/>
        <v>0.08674534391</v>
      </c>
      <c r="BR1292" s="49">
        <f t="shared" si="20"/>
        <v>17.63457</v>
      </c>
      <c r="BS1292" s="26"/>
      <c r="BT1292" s="42">
        <v>0.0849082252979729</v>
      </c>
      <c r="BU1292" s="23">
        <v>18.51594</v>
      </c>
      <c r="BV1292" s="48">
        <f t="shared" si="29"/>
        <v>0.08442272659</v>
      </c>
      <c r="BW1292" s="54">
        <f t="shared" si="30"/>
        <v>17.96489</v>
      </c>
      <c r="BX1292" s="26"/>
      <c r="BY1292" s="42">
        <v>0.0853746550351309</v>
      </c>
      <c r="BZ1292" s="23">
        <v>18.24927</v>
      </c>
      <c r="CA1292" s="48">
        <f t="shared" si="27"/>
        <v>0.08489316757</v>
      </c>
      <c r="CB1292" s="54">
        <f t="shared" si="28"/>
        <v>17.75654</v>
      </c>
      <c r="CC1292" s="7"/>
    </row>
    <row r="1293" ht="15.75" customHeight="1">
      <c r="A1293" s="1"/>
      <c r="B1293" s="38"/>
      <c r="C1293" s="38"/>
      <c r="D1293" s="38"/>
      <c r="E1293" s="38"/>
      <c r="F1293" s="26"/>
      <c r="G1293" s="38"/>
      <c r="H1293" s="38"/>
      <c r="I1293" s="38"/>
      <c r="J1293" s="38"/>
      <c r="K1293" s="26"/>
      <c r="L1293" s="38"/>
      <c r="M1293" s="38"/>
      <c r="N1293" s="38"/>
      <c r="O1293" s="38"/>
      <c r="P1293" s="26"/>
      <c r="Q1293" s="38"/>
      <c r="R1293" s="38"/>
      <c r="S1293" s="38"/>
      <c r="T1293" s="38"/>
      <c r="U1293" s="26"/>
      <c r="V1293" s="38"/>
      <c r="W1293" s="38"/>
      <c r="X1293" s="38"/>
      <c r="Y1293" s="38"/>
      <c r="Z1293" s="26"/>
      <c r="AA1293" s="38"/>
      <c r="AB1293" s="38"/>
      <c r="AC1293" s="38"/>
      <c r="AD1293" s="38"/>
      <c r="AE1293" s="26"/>
      <c r="AF1293" s="38"/>
      <c r="AG1293" s="38"/>
      <c r="AH1293" s="38"/>
      <c r="AI1293" s="38"/>
      <c r="AJ1293" s="26"/>
      <c r="AK1293" s="38"/>
      <c r="AL1293" s="38"/>
      <c r="AM1293" s="38"/>
      <c r="AN1293" s="38"/>
      <c r="AO1293" s="26"/>
      <c r="AP1293" s="38"/>
      <c r="AQ1293" s="38"/>
      <c r="AR1293" s="38"/>
      <c r="AS1293" s="38"/>
      <c r="AT1293" s="26"/>
      <c r="AU1293" s="38"/>
      <c r="AV1293" s="38"/>
      <c r="AW1293" s="38"/>
      <c r="AX1293" s="38"/>
      <c r="AY1293" s="26"/>
      <c r="AZ1293" s="38"/>
      <c r="BA1293" s="38"/>
      <c r="BB1293" s="38"/>
      <c r="BC1293" s="38"/>
      <c r="BD1293" s="26"/>
      <c r="BE1293" s="38"/>
      <c r="BF1293" s="38"/>
      <c r="BG1293" s="38"/>
      <c r="BH1293" s="38"/>
      <c r="BI1293" s="26"/>
      <c r="BJ1293" s="42">
        <v>0.0872803041048735</v>
      </c>
      <c r="BK1293" s="23">
        <v>18.31481</v>
      </c>
      <c r="BL1293" s="48">
        <f t="shared" si="25"/>
        <v>0.08680044891</v>
      </c>
      <c r="BM1293" s="61">
        <f t="shared" si="26"/>
        <v>17.85118</v>
      </c>
      <c r="BN1293" s="26"/>
      <c r="BO1293" s="42">
        <v>0.0872803041048735</v>
      </c>
      <c r="BP1293" s="23">
        <v>18.03657</v>
      </c>
      <c r="BQ1293" s="48">
        <f t="shared" si="19"/>
        <v>0.08679665432</v>
      </c>
      <c r="BR1293" s="49">
        <f t="shared" si="20"/>
        <v>17.63446</v>
      </c>
      <c r="BS1293" s="26"/>
      <c r="BT1293" s="42">
        <v>0.0849814648860325</v>
      </c>
      <c r="BU1293" s="23">
        <v>18.51413</v>
      </c>
      <c r="BV1293" s="48">
        <f t="shared" si="29"/>
        <v>0.08449596618</v>
      </c>
      <c r="BW1293" s="54">
        <f t="shared" si="30"/>
        <v>17.96308</v>
      </c>
      <c r="BX1293" s="26"/>
      <c r="BY1293" s="42">
        <v>0.0854848602469263</v>
      </c>
      <c r="BZ1293" s="23">
        <v>18.2513</v>
      </c>
      <c r="CA1293" s="48">
        <f t="shared" si="27"/>
        <v>0.08500337279</v>
      </c>
      <c r="CB1293" s="54">
        <f t="shared" si="28"/>
        <v>17.75857</v>
      </c>
      <c r="CC1293" s="7"/>
    </row>
    <row r="1294" ht="15.75" customHeight="1">
      <c r="A1294" s="1"/>
      <c r="B1294" s="38"/>
      <c r="C1294" s="38"/>
      <c r="D1294" s="38"/>
      <c r="E1294" s="38"/>
      <c r="F1294" s="26"/>
      <c r="G1294" s="38"/>
      <c r="H1294" s="38"/>
      <c r="I1294" s="38"/>
      <c r="J1294" s="38"/>
      <c r="K1294" s="26"/>
      <c r="L1294" s="38"/>
      <c r="M1294" s="38"/>
      <c r="N1294" s="38"/>
      <c r="O1294" s="38"/>
      <c r="P1294" s="26"/>
      <c r="Q1294" s="38"/>
      <c r="R1294" s="38"/>
      <c r="S1294" s="38"/>
      <c r="T1294" s="38"/>
      <c r="U1294" s="26"/>
      <c r="V1294" s="38"/>
      <c r="W1294" s="38"/>
      <c r="X1294" s="38"/>
      <c r="Y1294" s="38"/>
      <c r="Z1294" s="26"/>
      <c r="AA1294" s="38"/>
      <c r="AB1294" s="38"/>
      <c r="AC1294" s="38"/>
      <c r="AD1294" s="38"/>
      <c r="AE1294" s="26"/>
      <c r="AF1294" s="38"/>
      <c r="AG1294" s="38"/>
      <c r="AH1294" s="38"/>
      <c r="AI1294" s="38"/>
      <c r="AJ1294" s="26"/>
      <c r="AK1294" s="38"/>
      <c r="AL1294" s="38"/>
      <c r="AM1294" s="38"/>
      <c r="AN1294" s="38"/>
      <c r="AO1294" s="26"/>
      <c r="AP1294" s="38"/>
      <c r="AQ1294" s="38"/>
      <c r="AR1294" s="38"/>
      <c r="AS1294" s="38"/>
      <c r="AT1294" s="26"/>
      <c r="AU1294" s="38"/>
      <c r="AV1294" s="38"/>
      <c r="AW1294" s="38"/>
      <c r="AX1294" s="38"/>
      <c r="AY1294" s="26"/>
      <c r="AZ1294" s="38"/>
      <c r="BA1294" s="38"/>
      <c r="BB1294" s="38"/>
      <c r="BC1294" s="38"/>
      <c r="BD1294" s="26"/>
      <c r="BE1294" s="38"/>
      <c r="BF1294" s="38"/>
      <c r="BG1294" s="38"/>
      <c r="BH1294" s="38"/>
      <c r="BI1294" s="26"/>
      <c r="BJ1294" s="42">
        <v>0.087393296763943</v>
      </c>
      <c r="BK1294" s="23">
        <v>18.31466</v>
      </c>
      <c r="BL1294" s="48">
        <f t="shared" si="25"/>
        <v>0.08691344157</v>
      </c>
      <c r="BM1294" s="61">
        <f t="shared" si="26"/>
        <v>17.85103</v>
      </c>
      <c r="BN1294" s="26"/>
      <c r="BO1294" s="42">
        <v>0.087393296763943</v>
      </c>
      <c r="BP1294" s="23">
        <v>18.0354</v>
      </c>
      <c r="BQ1294" s="48">
        <f t="shared" si="19"/>
        <v>0.08690964698</v>
      </c>
      <c r="BR1294" s="49">
        <f t="shared" si="20"/>
        <v>17.63329</v>
      </c>
      <c r="BS1294" s="26"/>
      <c r="BT1294" s="42">
        <v>0.0850910790671815</v>
      </c>
      <c r="BU1294" s="23">
        <v>18.51551</v>
      </c>
      <c r="BV1294" s="48">
        <f t="shared" si="29"/>
        <v>0.08460558036</v>
      </c>
      <c r="BW1294" s="54">
        <f t="shared" si="30"/>
        <v>17.96446</v>
      </c>
      <c r="BX1294" s="26"/>
      <c r="BY1294" s="42">
        <v>0.0855536502007741</v>
      </c>
      <c r="BZ1294" s="23">
        <v>18.25037</v>
      </c>
      <c r="CA1294" s="48">
        <f t="shared" si="27"/>
        <v>0.08507216274</v>
      </c>
      <c r="CB1294" s="54">
        <f t="shared" si="28"/>
        <v>17.75764</v>
      </c>
      <c r="CC1294" s="7"/>
    </row>
    <row r="1295" ht="15.75" customHeight="1">
      <c r="A1295" s="1"/>
      <c r="B1295" s="38"/>
      <c r="C1295" s="38"/>
      <c r="D1295" s="38"/>
      <c r="E1295" s="38"/>
      <c r="F1295" s="26"/>
      <c r="G1295" s="38"/>
      <c r="H1295" s="38"/>
      <c r="I1295" s="38"/>
      <c r="J1295" s="38"/>
      <c r="K1295" s="26"/>
      <c r="L1295" s="38"/>
      <c r="M1295" s="38"/>
      <c r="N1295" s="38"/>
      <c r="O1295" s="38"/>
      <c r="P1295" s="26"/>
      <c r="Q1295" s="38"/>
      <c r="R1295" s="38"/>
      <c r="S1295" s="38"/>
      <c r="T1295" s="38"/>
      <c r="U1295" s="26"/>
      <c r="V1295" s="38"/>
      <c r="W1295" s="38"/>
      <c r="X1295" s="38"/>
      <c r="Y1295" s="38"/>
      <c r="Z1295" s="26"/>
      <c r="AA1295" s="38"/>
      <c r="AB1295" s="38"/>
      <c r="AC1295" s="38"/>
      <c r="AD1295" s="38"/>
      <c r="AE1295" s="26"/>
      <c r="AF1295" s="38"/>
      <c r="AG1295" s="38"/>
      <c r="AH1295" s="38"/>
      <c r="AI1295" s="38"/>
      <c r="AJ1295" s="26"/>
      <c r="AK1295" s="38"/>
      <c r="AL1295" s="38"/>
      <c r="AM1295" s="38"/>
      <c r="AN1295" s="38"/>
      <c r="AO1295" s="26"/>
      <c r="AP1295" s="38"/>
      <c r="AQ1295" s="38"/>
      <c r="AR1295" s="38"/>
      <c r="AS1295" s="38"/>
      <c r="AT1295" s="26"/>
      <c r="AU1295" s="38"/>
      <c r="AV1295" s="38"/>
      <c r="AW1295" s="38"/>
      <c r="AX1295" s="38"/>
      <c r="AY1295" s="26"/>
      <c r="AZ1295" s="38"/>
      <c r="BA1295" s="38"/>
      <c r="BB1295" s="38"/>
      <c r="BC1295" s="38"/>
      <c r="BD1295" s="26"/>
      <c r="BE1295" s="38"/>
      <c r="BF1295" s="38"/>
      <c r="BG1295" s="38"/>
      <c r="BH1295" s="38"/>
      <c r="BI1295" s="26"/>
      <c r="BJ1295" s="42">
        <v>0.0874678011185848</v>
      </c>
      <c r="BK1295" s="23">
        <v>18.31536</v>
      </c>
      <c r="BL1295" s="48">
        <f t="shared" si="25"/>
        <v>0.08698794593</v>
      </c>
      <c r="BM1295" s="61">
        <f t="shared" si="26"/>
        <v>17.85173</v>
      </c>
      <c r="BN1295" s="26"/>
      <c r="BO1295" s="42">
        <v>0.0874678011185848</v>
      </c>
      <c r="BP1295" s="23">
        <v>18.03654</v>
      </c>
      <c r="BQ1295" s="48">
        <f t="shared" si="19"/>
        <v>0.08698415134</v>
      </c>
      <c r="BR1295" s="49">
        <f t="shared" si="20"/>
        <v>17.63443</v>
      </c>
      <c r="BS1295" s="26"/>
      <c r="BT1295" s="42">
        <v>0.0851709318431839</v>
      </c>
      <c r="BU1295" s="23">
        <v>18.51563</v>
      </c>
      <c r="BV1295" s="48">
        <f t="shared" si="29"/>
        <v>0.08468543314</v>
      </c>
      <c r="BW1295" s="54">
        <f t="shared" si="30"/>
        <v>17.96458</v>
      </c>
      <c r="BX1295" s="26"/>
      <c r="BY1295" s="42">
        <v>0.0856587012432553</v>
      </c>
      <c r="BZ1295" s="23">
        <v>18.25035</v>
      </c>
      <c r="CA1295" s="48">
        <f t="shared" si="27"/>
        <v>0.08517721378</v>
      </c>
      <c r="CB1295" s="54">
        <f t="shared" si="28"/>
        <v>17.75762</v>
      </c>
      <c r="CC1295" s="7"/>
    </row>
    <row r="1296" ht="15.75" customHeight="1">
      <c r="A1296" s="1"/>
      <c r="B1296" s="38"/>
      <c r="C1296" s="38"/>
      <c r="D1296" s="38"/>
      <c r="E1296" s="38"/>
      <c r="F1296" s="26"/>
      <c r="G1296" s="38"/>
      <c r="H1296" s="38"/>
      <c r="I1296" s="38"/>
      <c r="J1296" s="38"/>
      <c r="K1296" s="26"/>
      <c r="L1296" s="38"/>
      <c r="M1296" s="38"/>
      <c r="N1296" s="38"/>
      <c r="O1296" s="38"/>
      <c r="P1296" s="26"/>
      <c r="Q1296" s="38"/>
      <c r="R1296" s="38"/>
      <c r="S1296" s="38"/>
      <c r="T1296" s="38"/>
      <c r="U1296" s="26"/>
      <c r="V1296" s="38"/>
      <c r="W1296" s="38"/>
      <c r="X1296" s="38"/>
      <c r="Y1296" s="38"/>
      <c r="Z1296" s="26"/>
      <c r="AA1296" s="38"/>
      <c r="AB1296" s="38"/>
      <c r="AC1296" s="38"/>
      <c r="AD1296" s="38"/>
      <c r="AE1296" s="26"/>
      <c r="AF1296" s="38"/>
      <c r="AG1296" s="38"/>
      <c r="AH1296" s="38"/>
      <c r="AI1296" s="38"/>
      <c r="AJ1296" s="26"/>
      <c r="AK1296" s="38"/>
      <c r="AL1296" s="38"/>
      <c r="AM1296" s="38"/>
      <c r="AN1296" s="38"/>
      <c r="AO1296" s="26"/>
      <c r="AP1296" s="38"/>
      <c r="AQ1296" s="38"/>
      <c r="AR1296" s="38"/>
      <c r="AS1296" s="38"/>
      <c r="AT1296" s="26"/>
      <c r="AU1296" s="38"/>
      <c r="AV1296" s="38"/>
      <c r="AW1296" s="38"/>
      <c r="AX1296" s="38"/>
      <c r="AY1296" s="26"/>
      <c r="AZ1296" s="38"/>
      <c r="BA1296" s="38"/>
      <c r="BB1296" s="38"/>
      <c r="BC1296" s="38"/>
      <c r="BD1296" s="26"/>
      <c r="BE1296" s="38"/>
      <c r="BF1296" s="38"/>
      <c r="BG1296" s="38"/>
      <c r="BH1296" s="38"/>
      <c r="BI1296" s="26"/>
      <c r="BJ1296" s="42">
        <v>0.0875693657644367</v>
      </c>
      <c r="BK1296" s="23">
        <v>18.31581</v>
      </c>
      <c r="BL1296" s="48">
        <f t="shared" si="25"/>
        <v>0.08708951057</v>
      </c>
      <c r="BM1296" s="61">
        <f t="shared" si="26"/>
        <v>17.85218</v>
      </c>
      <c r="BN1296" s="26"/>
      <c r="BO1296" s="42">
        <v>0.0875693657644367</v>
      </c>
      <c r="BP1296" s="23">
        <v>18.03675</v>
      </c>
      <c r="BQ1296" s="48">
        <f t="shared" si="19"/>
        <v>0.08708571598</v>
      </c>
      <c r="BR1296" s="49">
        <f t="shared" si="20"/>
        <v>17.63464</v>
      </c>
      <c r="BS1296" s="26"/>
      <c r="BT1296" s="42">
        <v>0.0852109642753172</v>
      </c>
      <c r="BU1296" s="23">
        <v>18.51317</v>
      </c>
      <c r="BV1296" s="48">
        <f t="shared" si="29"/>
        <v>0.08472546557</v>
      </c>
      <c r="BW1296" s="54">
        <f t="shared" si="30"/>
        <v>17.96212</v>
      </c>
      <c r="BX1296" s="26"/>
      <c r="BY1296" s="42">
        <v>0.0858188698288513</v>
      </c>
      <c r="BZ1296" s="23">
        <v>18.25242</v>
      </c>
      <c r="CA1296" s="48">
        <f t="shared" si="27"/>
        <v>0.08533738237</v>
      </c>
      <c r="CB1296" s="54">
        <f t="shared" si="28"/>
        <v>17.75969</v>
      </c>
      <c r="CC1296" s="7"/>
    </row>
    <row r="1297" ht="15.75" customHeight="1">
      <c r="A1297" s="1"/>
      <c r="B1297" s="38"/>
      <c r="C1297" s="38"/>
      <c r="D1297" s="38"/>
      <c r="E1297" s="38"/>
      <c r="F1297" s="26"/>
      <c r="G1297" s="38"/>
      <c r="H1297" s="38"/>
      <c r="I1297" s="38"/>
      <c r="J1297" s="38"/>
      <c r="K1297" s="26"/>
      <c r="L1297" s="38"/>
      <c r="M1297" s="38"/>
      <c r="N1297" s="38"/>
      <c r="O1297" s="38"/>
      <c r="P1297" s="26"/>
      <c r="Q1297" s="38"/>
      <c r="R1297" s="38"/>
      <c r="S1297" s="38"/>
      <c r="T1297" s="38"/>
      <c r="U1297" s="26"/>
      <c r="V1297" s="38"/>
      <c r="W1297" s="38"/>
      <c r="X1297" s="38"/>
      <c r="Y1297" s="38"/>
      <c r="Z1297" s="26"/>
      <c r="AA1297" s="38"/>
      <c r="AB1297" s="38"/>
      <c r="AC1297" s="38"/>
      <c r="AD1297" s="38"/>
      <c r="AE1297" s="26"/>
      <c r="AF1297" s="38"/>
      <c r="AG1297" s="38"/>
      <c r="AH1297" s="38"/>
      <c r="AI1297" s="38"/>
      <c r="AJ1297" s="26"/>
      <c r="AK1297" s="38"/>
      <c r="AL1297" s="38"/>
      <c r="AM1297" s="38"/>
      <c r="AN1297" s="38"/>
      <c r="AO1297" s="26"/>
      <c r="AP1297" s="38"/>
      <c r="AQ1297" s="38"/>
      <c r="AR1297" s="38"/>
      <c r="AS1297" s="38"/>
      <c r="AT1297" s="26"/>
      <c r="AU1297" s="38"/>
      <c r="AV1297" s="38"/>
      <c r="AW1297" s="38"/>
      <c r="AX1297" s="38"/>
      <c r="AY1297" s="26"/>
      <c r="AZ1297" s="38"/>
      <c r="BA1297" s="38"/>
      <c r="BB1297" s="38"/>
      <c r="BC1297" s="38"/>
      <c r="BD1297" s="26"/>
      <c r="BE1297" s="38"/>
      <c r="BF1297" s="38"/>
      <c r="BG1297" s="38"/>
      <c r="BH1297" s="38"/>
      <c r="BI1297" s="26"/>
      <c r="BJ1297" s="42">
        <v>0.0876380856823797</v>
      </c>
      <c r="BK1297" s="23">
        <v>18.31475</v>
      </c>
      <c r="BL1297" s="48">
        <f t="shared" si="25"/>
        <v>0.08715823049</v>
      </c>
      <c r="BM1297" s="61">
        <f t="shared" si="26"/>
        <v>17.85112</v>
      </c>
      <c r="BN1297" s="26"/>
      <c r="BO1297" s="42">
        <v>0.0876380856823797</v>
      </c>
      <c r="BP1297" s="23">
        <v>18.03567</v>
      </c>
      <c r="BQ1297" s="48">
        <f t="shared" si="19"/>
        <v>0.0871544359</v>
      </c>
      <c r="BR1297" s="49">
        <f t="shared" si="20"/>
        <v>17.63356</v>
      </c>
      <c r="BS1297" s="26"/>
      <c r="BT1297" s="42">
        <v>0.0853270544538536</v>
      </c>
      <c r="BU1297" s="23">
        <v>18.51465</v>
      </c>
      <c r="BV1297" s="48">
        <f t="shared" si="29"/>
        <v>0.08484155575</v>
      </c>
      <c r="BW1297" s="54">
        <f t="shared" si="30"/>
        <v>17.9636</v>
      </c>
      <c r="BX1297" s="26"/>
      <c r="BY1297" s="42">
        <v>0.085796686688286</v>
      </c>
      <c r="BZ1297" s="23">
        <v>18.25036</v>
      </c>
      <c r="CA1297" s="48">
        <f t="shared" si="27"/>
        <v>0.08531519923</v>
      </c>
      <c r="CB1297" s="54">
        <f t="shared" si="28"/>
        <v>17.75763</v>
      </c>
      <c r="CC1297" s="7"/>
    </row>
    <row r="1298" ht="15.75" customHeight="1">
      <c r="A1298" s="1"/>
      <c r="B1298" s="38"/>
      <c r="C1298" s="38"/>
      <c r="D1298" s="38"/>
      <c r="E1298" s="38"/>
      <c r="F1298" s="26"/>
      <c r="G1298" s="38"/>
      <c r="H1298" s="38"/>
      <c r="I1298" s="38"/>
      <c r="J1298" s="38"/>
      <c r="K1298" s="26"/>
      <c r="L1298" s="38"/>
      <c r="M1298" s="38"/>
      <c r="N1298" s="38"/>
      <c r="O1298" s="38"/>
      <c r="P1298" s="26"/>
      <c r="Q1298" s="38"/>
      <c r="R1298" s="38"/>
      <c r="S1298" s="38"/>
      <c r="T1298" s="38"/>
      <c r="U1298" s="26"/>
      <c r="V1298" s="38"/>
      <c r="W1298" s="38"/>
      <c r="X1298" s="38"/>
      <c r="Y1298" s="38"/>
      <c r="Z1298" s="26"/>
      <c r="AA1298" s="38"/>
      <c r="AB1298" s="38"/>
      <c r="AC1298" s="38"/>
      <c r="AD1298" s="38"/>
      <c r="AE1298" s="26"/>
      <c r="AF1298" s="38"/>
      <c r="AG1298" s="38"/>
      <c r="AH1298" s="38"/>
      <c r="AI1298" s="38"/>
      <c r="AJ1298" s="26"/>
      <c r="AK1298" s="38"/>
      <c r="AL1298" s="38"/>
      <c r="AM1298" s="38"/>
      <c r="AN1298" s="38"/>
      <c r="AO1298" s="26"/>
      <c r="AP1298" s="38"/>
      <c r="AQ1298" s="38"/>
      <c r="AR1298" s="38"/>
      <c r="AS1298" s="38"/>
      <c r="AT1298" s="26"/>
      <c r="AU1298" s="38"/>
      <c r="AV1298" s="38"/>
      <c r="AW1298" s="38"/>
      <c r="AX1298" s="38"/>
      <c r="AY1298" s="26"/>
      <c r="AZ1298" s="38"/>
      <c r="BA1298" s="38"/>
      <c r="BB1298" s="38"/>
      <c r="BC1298" s="38"/>
      <c r="BD1298" s="26"/>
      <c r="BE1298" s="38"/>
      <c r="BF1298" s="38"/>
      <c r="BG1298" s="38"/>
      <c r="BH1298" s="38"/>
      <c r="BI1298" s="26"/>
      <c r="BJ1298" s="42">
        <v>0.0877167305445621</v>
      </c>
      <c r="BK1298" s="23">
        <v>18.31539</v>
      </c>
      <c r="BL1298" s="48">
        <f t="shared" si="25"/>
        <v>0.08723687535</v>
      </c>
      <c r="BM1298" s="61">
        <f t="shared" si="26"/>
        <v>17.85176</v>
      </c>
      <c r="BN1298" s="26"/>
      <c r="BO1298" s="42">
        <v>0.0877167305445621</v>
      </c>
      <c r="BP1298" s="23">
        <v>18.03677</v>
      </c>
      <c r="BQ1298" s="48">
        <f t="shared" si="19"/>
        <v>0.08723308076</v>
      </c>
      <c r="BR1298" s="49">
        <f t="shared" si="20"/>
        <v>17.63466</v>
      </c>
      <c r="BS1298" s="26"/>
      <c r="BT1298" s="42">
        <v>0.0853837031231512</v>
      </c>
      <c r="BU1298" s="23">
        <v>18.51551</v>
      </c>
      <c r="BV1298" s="48">
        <f t="shared" si="29"/>
        <v>0.08489820442</v>
      </c>
      <c r="BW1298" s="54">
        <f t="shared" si="30"/>
        <v>17.96446</v>
      </c>
      <c r="BX1298" s="26"/>
      <c r="BY1298" s="42">
        <v>0.0859321590664439</v>
      </c>
      <c r="BZ1298" s="23">
        <v>18.25036</v>
      </c>
      <c r="CA1298" s="48">
        <f t="shared" si="27"/>
        <v>0.08545067161</v>
      </c>
      <c r="CB1298" s="54">
        <f t="shared" si="28"/>
        <v>17.75763</v>
      </c>
      <c r="CC1298" s="7"/>
    </row>
    <row r="1299" ht="15.75" customHeight="1">
      <c r="A1299" s="1"/>
      <c r="B1299" s="38"/>
      <c r="C1299" s="38"/>
      <c r="D1299" s="38"/>
      <c r="E1299" s="38"/>
      <c r="F1299" s="26"/>
      <c r="G1299" s="38"/>
      <c r="H1299" s="38"/>
      <c r="I1299" s="38"/>
      <c r="J1299" s="38"/>
      <c r="K1299" s="26"/>
      <c r="L1299" s="38"/>
      <c r="M1299" s="38"/>
      <c r="N1299" s="38"/>
      <c r="O1299" s="38"/>
      <c r="P1299" s="26"/>
      <c r="Q1299" s="38"/>
      <c r="R1299" s="38"/>
      <c r="S1299" s="38"/>
      <c r="T1299" s="38"/>
      <c r="U1299" s="26"/>
      <c r="V1299" s="38"/>
      <c r="W1299" s="38"/>
      <c r="X1299" s="38"/>
      <c r="Y1299" s="38"/>
      <c r="Z1299" s="26"/>
      <c r="AA1299" s="38"/>
      <c r="AB1299" s="38"/>
      <c r="AC1299" s="38"/>
      <c r="AD1299" s="38"/>
      <c r="AE1299" s="26"/>
      <c r="AF1299" s="38"/>
      <c r="AG1299" s="38"/>
      <c r="AH1299" s="38"/>
      <c r="AI1299" s="38"/>
      <c r="AJ1299" s="26"/>
      <c r="AK1299" s="38"/>
      <c r="AL1299" s="38"/>
      <c r="AM1299" s="38"/>
      <c r="AN1299" s="38"/>
      <c r="AO1299" s="26"/>
      <c r="AP1299" s="38"/>
      <c r="AQ1299" s="38"/>
      <c r="AR1299" s="38"/>
      <c r="AS1299" s="38"/>
      <c r="AT1299" s="26"/>
      <c r="AU1299" s="38"/>
      <c r="AV1299" s="38"/>
      <c r="AW1299" s="38"/>
      <c r="AX1299" s="38"/>
      <c r="AY1299" s="26"/>
      <c r="AZ1299" s="38"/>
      <c r="BA1299" s="38"/>
      <c r="BB1299" s="38"/>
      <c r="BC1299" s="38"/>
      <c r="BD1299" s="26"/>
      <c r="BE1299" s="38"/>
      <c r="BF1299" s="38"/>
      <c r="BG1299" s="38"/>
      <c r="BH1299" s="38"/>
      <c r="BI1299" s="26"/>
      <c r="BJ1299" s="42">
        <v>0.0878079643385434</v>
      </c>
      <c r="BK1299" s="23">
        <v>18.31629</v>
      </c>
      <c r="BL1299" s="48">
        <f t="shared" si="25"/>
        <v>0.08732810915</v>
      </c>
      <c r="BM1299" s="61">
        <f t="shared" si="26"/>
        <v>17.85266</v>
      </c>
      <c r="BN1299" s="26"/>
      <c r="BO1299" s="42">
        <v>0.0878079643385434</v>
      </c>
      <c r="BP1299" s="23">
        <v>18.03703</v>
      </c>
      <c r="BQ1299" s="48">
        <f t="shared" si="19"/>
        <v>0.08732431456</v>
      </c>
      <c r="BR1299" s="49">
        <f t="shared" si="20"/>
        <v>17.63492</v>
      </c>
      <c r="BS1299" s="26"/>
      <c r="BT1299" s="42">
        <v>0.0854836150718441</v>
      </c>
      <c r="BU1299" s="23">
        <v>18.51184</v>
      </c>
      <c r="BV1299" s="48">
        <f t="shared" si="29"/>
        <v>0.08499811637</v>
      </c>
      <c r="BW1299" s="54">
        <f t="shared" si="30"/>
        <v>17.96079</v>
      </c>
      <c r="BX1299" s="26"/>
      <c r="BY1299" s="42">
        <v>0.0860448369848705</v>
      </c>
      <c r="BZ1299" s="23">
        <v>18.25183</v>
      </c>
      <c r="CA1299" s="48">
        <f t="shared" si="27"/>
        <v>0.08556334952</v>
      </c>
      <c r="CB1299" s="54">
        <f t="shared" si="28"/>
        <v>17.7591</v>
      </c>
      <c r="CC1299" s="7"/>
    </row>
    <row r="1300" ht="15.75" customHeight="1">
      <c r="A1300" s="1"/>
      <c r="B1300" s="38"/>
      <c r="C1300" s="38"/>
      <c r="D1300" s="38"/>
      <c r="E1300" s="38"/>
      <c r="F1300" s="26"/>
      <c r="G1300" s="38"/>
      <c r="H1300" s="38"/>
      <c r="I1300" s="38"/>
      <c r="J1300" s="38"/>
      <c r="K1300" s="26"/>
      <c r="L1300" s="38"/>
      <c r="M1300" s="38"/>
      <c r="N1300" s="38"/>
      <c r="O1300" s="38"/>
      <c r="P1300" s="26"/>
      <c r="Q1300" s="38"/>
      <c r="R1300" s="38"/>
      <c r="S1300" s="38"/>
      <c r="T1300" s="38"/>
      <c r="U1300" s="26"/>
      <c r="V1300" s="38"/>
      <c r="W1300" s="38"/>
      <c r="X1300" s="38"/>
      <c r="Y1300" s="38"/>
      <c r="Z1300" s="26"/>
      <c r="AA1300" s="38"/>
      <c r="AB1300" s="38"/>
      <c r="AC1300" s="38"/>
      <c r="AD1300" s="38"/>
      <c r="AE1300" s="26"/>
      <c r="AF1300" s="38"/>
      <c r="AG1300" s="38"/>
      <c r="AH1300" s="38"/>
      <c r="AI1300" s="38"/>
      <c r="AJ1300" s="26"/>
      <c r="AK1300" s="38"/>
      <c r="AL1300" s="38"/>
      <c r="AM1300" s="38"/>
      <c r="AN1300" s="38"/>
      <c r="AO1300" s="26"/>
      <c r="AP1300" s="38"/>
      <c r="AQ1300" s="38"/>
      <c r="AR1300" s="38"/>
      <c r="AS1300" s="38"/>
      <c r="AT1300" s="26"/>
      <c r="AU1300" s="38"/>
      <c r="AV1300" s="38"/>
      <c r="AW1300" s="38"/>
      <c r="AX1300" s="38"/>
      <c r="AY1300" s="26"/>
      <c r="AZ1300" s="38"/>
      <c r="BA1300" s="38"/>
      <c r="BB1300" s="38"/>
      <c r="BC1300" s="38"/>
      <c r="BD1300" s="26"/>
      <c r="BE1300" s="38"/>
      <c r="BF1300" s="38"/>
      <c r="BG1300" s="38"/>
      <c r="BH1300" s="38"/>
      <c r="BI1300" s="26"/>
      <c r="BJ1300" s="42">
        <v>0.0879465244740356</v>
      </c>
      <c r="BK1300" s="23">
        <v>18.31521</v>
      </c>
      <c r="BL1300" s="48">
        <f t="shared" si="25"/>
        <v>0.08746666928</v>
      </c>
      <c r="BM1300" s="61">
        <f t="shared" si="26"/>
        <v>17.85158</v>
      </c>
      <c r="BN1300" s="26"/>
      <c r="BO1300" s="42">
        <v>0.0879465244740356</v>
      </c>
      <c r="BP1300" s="23">
        <v>18.03521</v>
      </c>
      <c r="BQ1300" s="48">
        <f t="shared" si="19"/>
        <v>0.08746287469</v>
      </c>
      <c r="BR1300" s="49">
        <f t="shared" si="20"/>
        <v>17.6331</v>
      </c>
      <c r="BS1300" s="26"/>
      <c r="BT1300" s="42">
        <v>0.0856015263729573</v>
      </c>
      <c r="BU1300" s="23">
        <v>18.51386</v>
      </c>
      <c r="BV1300" s="48">
        <f t="shared" si="29"/>
        <v>0.08511602767</v>
      </c>
      <c r="BW1300" s="54">
        <f t="shared" si="30"/>
        <v>17.96281</v>
      </c>
      <c r="BX1300" s="26"/>
      <c r="BY1300" s="42">
        <v>0.0860846092654164</v>
      </c>
      <c r="BZ1300" s="23">
        <v>18.25173</v>
      </c>
      <c r="CA1300" s="48">
        <f t="shared" si="27"/>
        <v>0.0856031218</v>
      </c>
      <c r="CB1300" s="54">
        <f t="shared" si="28"/>
        <v>17.759</v>
      </c>
      <c r="CC1300" s="7"/>
    </row>
    <row r="1301" ht="15.75" customHeight="1">
      <c r="A1301" s="1"/>
      <c r="B1301" s="38"/>
      <c r="C1301" s="38"/>
      <c r="D1301" s="38"/>
      <c r="E1301" s="38"/>
      <c r="F1301" s="26"/>
      <c r="G1301" s="38"/>
      <c r="H1301" s="38"/>
      <c r="I1301" s="38"/>
      <c r="J1301" s="38"/>
      <c r="K1301" s="26"/>
      <c r="L1301" s="38"/>
      <c r="M1301" s="38"/>
      <c r="N1301" s="38"/>
      <c r="O1301" s="38"/>
      <c r="P1301" s="26"/>
      <c r="Q1301" s="38"/>
      <c r="R1301" s="38"/>
      <c r="S1301" s="38"/>
      <c r="T1301" s="38"/>
      <c r="U1301" s="26"/>
      <c r="V1301" s="38"/>
      <c r="W1301" s="38"/>
      <c r="X1301" s="38"/>
      <c r="Y1301" s="38"/>
      <c r="Z1301" s="26"/>
      <c r="AA1301" s="38"/>
      <c r="AB1301" s="38"/>
      <c r="AC1301" s="38"/>
      <c r="AD1301" s="38"/>
      <c r="AE1301" s="26"/>
      <c r="AF1301" s="38"/>
      <c r="AG1301" s="38"/>
      <c r="AH1301" s="38"/>
      <c r="AI1301" s="38"/>
      <c r="AJ1301" s="26"/>
      <c r="AK1301" s="38"/>
      <c r="AL1301" s="38"/>
      <c r="AM1301" s="38"/>
      <c r="AN1301" s="38"/>
      <c r="AO1301" s="26"/>
      <c r="AP1301" s="38"/>
      <c r="AQ1301" s="38"/>
      <c r="AR1301" s="38"/>
      <c r="AS1301" s="38"/>
      <c r="AT1301" s="26"/>
      <c r="AU1301" s="38"/>
      <c r="AV1301" s="38"/>
      <c r="AW1301" s="38"/>
      <c r="AX1301" s="38"/>
      <c r="AY1301" s="26"/>
      <c r="AZ1301" s="38"/>
      <c r="BA1301" s="38"/>
      <c r="BB1301" s="38"/>
      <c r="BC1301" s="38"/>
      <c r="BD1301" s="26"/>
      <c r="BE1301" s="38"/>
      <c r="BF1301" s="38"/>
      <c r="BG1301" s="38"/>
      <c r="BH1301" s="38"/>
      <c r="BI1301" s="26"/>
      <c r="BJ1301" s="42">
        <v>0.0879898698802444</v>
      </c>
      <c r="BK1301" s="23">
        <v>18.31399</v>
      </c>
      <c r="BL1301" s="48">
        <f t="shared" si="25"/>
        <v>0.08751001469</v>
      </c>
      <c r="BM1301" s="61">
        <f t="shared" si="26"/>
        <v>17.85036</v>
      </c>
      <c r="BN1301" s="26"/>
      <c r="BO1301" s="42">
        <v>0.0879898698802444</v>
      </c>
      <c r="BP1301" s="23">
        <v>18.03596</v>
      </c>
      <c r="BQ1301" s="48">
        <f t="shared" si="19"/>
        <v>0.0875062201</v>
      </c>
      <c r="BR1301" s="49">
        <f t="shared" si="20"/>
        <v>17.63385</v>
      </c>
      <c r="BS1301" s="26"/>
      <c r="BT1301" s="42">
        <v>0.0857173904783757</v>
      </c>
      <c r="BU1301" s="23">
        <v>18.51295</v>
      </c>
      <c r="BV1301" s="48">
        <f t="shared" si="29"/>
        <v>0.08523189177</v>
      </c>
      <c r="BW1301" s="54">
        <f t="shared" si="30"/>
        <v>17.9619</v>
      </c>
      <c r="BX1301" s="26"/>
      <c r="BY1301" s="42">
        <v>0.0861702053926421</v>
      </c>
      <c r="BZ1301" s="23">
        <v>18.25084</v>
      </c>
      <c r="CA1301" s="48">
        <f t="shared" si="27"/>
        <v>0.08568871793</v>
      </c>
      <c r="CB1301" s="54">
        <f t="shared" si="28"/>
        <v>17.75811</v>
      </c>
      <c r="CC1301" s="7"/>
    </row>
    <row r="1302" ht="15.75" customHeight="1">
      <c r="A1302" s="1"/>
      <c r="B1302" s="38"/>
      <c r="C1302" s="38"/>
      <c r="D1302" s="38"/>
      <c r="E1302" s="38"/>
      <c r="F1302" s="26"/>
      <c r="G1302" s="38"/>
      <c r="H1302" s="38"/>
      <c r="I1302" s="38"/>
      <c r="J1302" s="38"/>
      <c r="K1302" s="26"/>
      <c r="L1302" s="38"/>
      <c r="M1302" s="38"/>
      <c r="N1302" s="38"/>
      <c r="O1302" s="38"/>
      <c r="P1302" s="26"/>
      <c r="Q1302" s="38"/>
      <c r="R1302" s="38"/>
      <c r="S1302" s="38"/>
      <c r="T1302" s="38"/>
      <c r="U1302" s="26"/>
      <c r="V1302" s="38"/>
      <c r="W1302" s="38"/>
      <c r="X1302" s="38"/>
      <c r="Y1302" s="38"/>
      <c r="Z1302" s="26"/>
      <c r="AA1302" s="38"/>
      <c r="AB1302" s="38"/>
      <c r="AC1302" s="38"/>
      <c r="AD1302" s="38"/>
      <c r="AE1302" s="26"/>
      <c r="AF1302" s="38"/>
      <c r="AG1302" s="38"/>
      <c r="AH1302" s="38"/>
      <c r="AI1302" s="38"/>
      <c r="AJ1302" s="26"/>
      <c r="AK1302" s="38"/>
      <c r="AL1302" s="38"/>
      <c r="AM1302" s="38"/>
      <c r="AN1302" s="38"/>
      <c r="AO1302" s="26"/>
      <c r="AP1302" s="38"/>
      <c r="AQ1302" s="38"/>
      <c r="AR1302" s="38"/>
      <c r="AS1302" s="38"/>
      <c r="AT1302" s="26"/>
      <c r="AU1302" s="38"/>
      <c r="AV1302" s="38"/>
      <c r="AW1302" s="38"/>
      <c r="AX1302" s="38"/>
      <c r="AY1302" s="26"/>
      <c r="AZ1302" s="38"/>
      <c r="BA1302" s="38"/>
      <c r="BB1302" s="38"/>
      <c r="BC1302" s="38"/>
      <c r="BD1302" s="26"/>
      <c r="BE1302" s="38"/>
      <c r="BF1302" s="38"/>
      <c r="BG1302" s="38"/>
      <c r="BH1302" s="38"/>
      <c r="BI1302" s="26"/>
      <c r="BJ1302" s="42">
        <v>0.088103574756313</v>
      </c>
      <c r="BK1302" s="23">
        <v>18.31713</v>
      </c>
      <c r="BL1302" s="48">
        <f t="shared" si="25"/>
        <v>0.08762371957</v>
      </c>
      <c r="BM1302" s="61">
        <f t="shared" si="26"/>
        <v>17.8535</v>
      </c>
      <c r="BN1302" s="26"/>
      <c r="BO1302" s="42">
        <v>0.088103574756313</v>
      </c>
      <c r="BP1302" s="23">
        <v>18.03724</v>
      </c>
      <c r="BQ1302" s="48">
        <f t="shared" si="19"/>
        <v>0.08761992498</v>
      </c>
      <c r="BR1302" s="49">
        <f t="shared" si="20"/>
        <v>17.63513</v>
      </c>
      <c r="BS1302" s="26"/>
      <c r="BT1302" s="42">
        <v>0.0857765465635454</v>
      </c>
      <c r="BU1302" s="23">
        <v>18.5109</v>
      </c>
      <c r="BV1302" s="48">
        <f t="shared" si="29"/>
        <v>0.08529104786</v>
      </c>
      <c r="BW1302" s="54">
        <f t="shared" si="30"/>
        <v>17.95985</v>
      </c>
      <c r="BX1302" s="26"/>
      <c r="BY1302" s="42">
        <v>0.0862701344015582</v>
      </c>
      <c r="BZ1302" s="23">
        <v>18.25366</v>
      </c>
      <c r="CA1302" s="48">
        <f t="shared" si="27"/>
        <v>0.08578864694</v>
      </c>
      <c r="CB1302" s="54">
        <f t="shared" si="28"/>
        <v>17.76093</v>
      </c>
      <c r="CC1302" s="7"/>
    </row>
    <row r="1303" ht="15.75" customHeight="1">
      <c r="A1303" s="1"/>
      <c r="B1303" s="38"/>
      <c r="C1303" s="38"/>
      <c r="D1303" s="38"/>
      <c r="E1303" s="38"/>
      <c r="F1303" s="26"/>
      <c r="G1303" s="38"/>
      <c r="H1303" s="38"/>
      <c r="I1303" s="38"/>
      <c r="J1303" s="38"/>
      <c r="K1303" s="26"/>
      <c r="L1303" s="38"/>
      <c r="M1303" s="38"/>
      <c r="N1303" s="38"/>
      <c r="O1303" s="38"/>
      <c r="P1303" s="26"/>
      <c r="Q1303" s="38"/>
      <c r="R1303" s="38"/>
      <c r="S1303" s="38"/>
      <c r="T1303" s="38"/>
      <c r="U1303" s="26"/>
      <c r="V1303" s="38"/>
      <c r="W1303" s="38"/>
      <c r="X1303" s="38"/>
      <c r="Y1303" s="38"/>
      <c r="Z1303" s="26"/>
      <c r="AA1303" s="38"/>
      <c r="AB1303" s="38"/>
      <c r="AC1303" s="38"/>
      <c r="AD1303" s="38"/>
      <c r="AE1303" s="26"/>
      <c r="AF1303" s="38"/>
      <c r="AG1303" s="38"/>
      <c r="AH1303" s="38"/>
      <c r="AI1303" s="38"/>
      <c r="AJ1303" s="26"/>
      <c r="AK1303" s="38"/>
      <c r="AL1303" s="38"/>
      <c r="AM1303" s="38"/>
      <c r="AN1303" s="38"/>
      <c r="AO1303" s="26"/>
      <c r="AP1303" s="38"/>
      <c r="AQ1303" s="38"/>
      <c r="AR1303" s="38"/>
      <c r="AS1303" s="38"/>
      <c r="AT1303" s="26"/>
      <c r="AU1303" s="38"/>
      <c r="AV1303" s="38"/>
      <c r="AW1303" s="38"/>
      <c r="AX1303" s="38"/>
      <c r="AY1303" s="26"/>
      <c r="AZ1303" s="38"/>
      <c r="BA1303" s="38"/>
      <c r="BB1303" s="38"/>
      <c r="BC1303" s="38"/>
      <c r="BD1303" s="26"/>
      <c r="BE1303" s="38"/>
      <c r="BF1303" s="38"/>
      <c r="BG1303" s="38"/>
      <c r="BH1303" s="38"/>
      <c r="BI1303" s="26"/>
      <c r="BJ1303" s="42">
        <v>0.0881707991564853</v>
      </c>
      <c r="BK1303" s="23">
        <v>18.31488</v>
      </c>
      <c r="BL1303" s="48">
        <f t="shared" si="25"/>
        <v>0.08769094397</v>
      </c>
      <c r="BM1303" s="61">
        <f t="shared" si="26"/>
        <v>17.85125</v>
      </c>
      <c r="BN1303" s="26"/>
      <c r="BO1303" s="42">
        <v>0.0881707991564853</v>
      </c>
      <c r="BP1303" s="23">
        <v>18.03592</v>
      </c>
      <c r="BQ1303" s="48">
        <f t="shared" si="19"/>
        <v>0.08768714938</v>
      </c>
      <c r="BR1303" s="49">
        <f t="shared" si="20"/>
        <v>17.63381</v>
      </c>
      <c r="BS1303" s="26"/>
      <c r="BT1303" s="42">
        <v>0.0858412337950618</v>
      </c>
      <c r="BU1303" s="23">
        <v>18.51181</v>
      </c>
      <c r="BV1303" s="48">
        <f t="shared" si="29"/>
        <v>0.08535573509</v>
      </c>
      <c r="BW1303" s="54">
        <f t="shared" si="30"/>
        <v>17.96076</v>
      </c>
      <c r="BX1303" s="26"/>
      <c r="BY1303" s="42">
        <v>0.0864100239395755</v>
      </c>
      <c r="BZ1303" s="23">
        <v>18.25122</v>
      </c>
      <c r="CA1303" s="48">
        <f t="shared" si="27"/>
        <v>0.08592853648</v>
      </c>
      <c r="CB1303" s="54">
        <f t="shared" si="28"/>
        <v>17.75849</v>
      </c>
      <c r="CC1303" s="7"/>
    </row>
    <row r="1304" ht="15.75" customHeight="1">
      <c r="A1304" s="1"/>
      <c r="B1304" s="38"/>
      <c r="C1304" s="38"/>
      <c r="D1304" s="38"/>
      <c r="E1304" s="38"/>
      <c r="F1304" s="26"/>
      <c r="G1304" s="38"/>
      <c r="H1304" s="38"/>
      <c r="I1304" s="38"/>
      <c r="J1304" s="38"/>
      <c r="K1304" s="26"/>
      <c r="L1304" s="38"/>
      <c r="M1304" s="38"/>
      <c r="N1304" s="38"/>
      <c r="O1304" s="38"/>
      <c r="P1304" s="26"/>
      <c r="Q1304" s="38"/>
      <c r="R1304" s="38"/>
      <c r="S1304" s="38"/>
      <c r="T1304" s="38"/>
      <c r="U1304" s="26"/>
      <c r="V1304" s="38"/>
      <c r="W1304" s="38"/>
      <c r="X1304" s="38"/>
      <c r="Y1304" s="38"/>
      <c r="Z1304" s="26"/>
      <c r="AA1304" s="38"/>
      <c r="AB1304" s="38"/>
      <c r="AC1304" s="38"/>
      <c r="AD1304" s="38"/>
      <c r="AE1304" s="26"/>
      <c r="AF1304" s="38"/>
      <c r="AG1304" s="38"/>
      <c r="AH1304" s="38"/>
      <c r="AI1304" s="38"/>
      <c r="AJ1304" s="26"/>
      <c r="AK1304" s="38"/>
      <c r="AL1304" s="38"/>
      <c r="AM1304" s="38"/>
      <c r="AN1304" s="38"/>
      <c r="AO1304" s="26"/>
      <c r="AP1304" s="38"/>
      <c r="AQ1304" s="38"/>
      <c r="AR1304" s="38"/>
      <c r="AS1304" s="38"/>
      <c r="AT1304" s="26"/>
      <c r="AU1304" s="38"/>
      <c r="AV1304" s="38"/>
      <c r="AW1304" s="38"/>
      <c r="AX1304" s="38"/>
      <c r="AY1304" s="26"/>
      <c r="AZ1304" s="38"/>
      <c r="BA1304" s="38"/>
      <c r="BB1304" s="38"/>
      <c r="BC1304" s="38"/>
      <c r="BD1304" s="26"/>
      <c r="BE1304" s="38"/>
      <c r="BF1304" s="38"/>
      <c r="BG1304" s="38"/>
      <c r="BH1304" s="38"/>
      <c r="BI1304" s="26"/>
      <c r="BJ1304" s="42">
        <v>0.0882015177235704</v>
      </c>
      <c r="BK1304" s="23">
        <v>18.31539</v>
      </c>
      <c r="BL1304" s="48">
        <f t="shared" si="25"/>
        <v>0.08772166253</v>
      </c>
      <c r="BM1304" s="61">
        <f t="shared" si="26"/>
        <v>17.85176</v>
      </c>
      <c r="BN1304" s="26"/>
      <c r="BO1304" s="42">
        <v>0.0882015177235704</v>
      </c>
      <c r="BP1304" s="23">
        <v>18.03563</v>
      </c>
      <c r="BQ1304" s="48">
        <f t="shared" si="19"/>
        <v>0.08771786794</v>
      </c>
      <c r="BR1304" s="49">
        <f t="shared" si="20"/>
        <v>17.63352</v>
      </c>
      <c r="BS1304" s="26"/>
      <c r="BT1304" s="42">
        <v>0.0859379728745047</v>
      </c>
      <c r="BU1304" s="23">
        <v>18.51256</v>
      </c>
      <c r="BV1304" s="48">
        <f t="shared" si="29"/>
        <v>0.08545247417</v>
      </c>
      <c r="BW1304" s="54">
        <f t="shared" si="30"/>
        <v>17.96151</v>
      </c>
      <c r="BX1304" s="26"/>
      <c r="BY1304" s="42">
        <v>0.0864271518375119</v>
      </c>
      <c r="BZ1304" s="23">
        <v>18.25275</v>
      </c>
      <c r="CA1304" s="48">
        <f t="shared" si="27"/>
        <v>0.08594566438</v>
      </c>
      <c r="CB1304" s="54">
        <f t="shared" si="28"/>
        <v>17.76002</v>
      </c>
      <c r="CC1304" s="7"/>
    </row>
    <row r="1305" ht="15.75" customHeight="1">
      <c r="A1305" s="1"/>
      <c r="B1305" s="38"/>
      <c r="C1305" s="38"/>
      <c r="D1305" s="38"/>
      <c r="E1305" s="38"/>
      <c r="F1305" s="26"/>
      <c r="G1305" s="38"/>
      <c r="H1305" s="38"/>
      <c r="I1305" s="38"/>
      <c r="J1305" s="38"/>
      <c r="K1305" s="26"/>
      <c r="L1305" s="38"/>
      <c r="M1305" s="38"/>
      <c r="N1305" s="38"/>
      <c r="O1305" s="38"/>
      <c r="P1305" s="26"/>
      <c r="Q1305" s="38"/>
      <c r="R1305" s="38"/>
      <c r="S1305" s="38"/>
      <c r="T1305" s="38"/>
      <c r="U1305" s="26"/>
      <c r="V1305" s="38"/>
      <c r="W1305" s="38"/>
      <c r="X1305" s="38"/>
      <c r="Y1305" s="38"/>
      <c r="Z1305" s="26"/>
      <c r="AA1305" s="38"/>
      <c r="AB1305" s="38"/>
      <c r="AC1305" s="38"/>
      <c r="AD1305" s="38"/>
      <c r="AE1305" s="26"/>
      <c r="AF1305" s="38"/>
      <c r="AG1305" s="38"/>
      <c r="AH1305" s="38"/>
      <c r="AI1305" s="38"/>
      <c r="AJ1305" s="26"/>
      <c r="AK1305" s="38"/>
      <c r="AL1305" s="38"/>
      <c r="AM1305" s="38"/>
      <c r="AN1305" s="38"/>
      <c r="AO1305" s="26"/>
      <c r="AP1305" s="38"/>
      <c r="AQ1305" s="38"/>
      <c r="AR1305" s="38"/>
      <c r="AS1305" s="38"/>
      <c r="AT1305" s="26"/>
      <c r="AU1305" s="38"/>
      <c r="AV1305" s="38"/>
      <c r="AW1305" s="38"/>
      <c r="AX1305" s="38"/>
      <c r="AY1305" s="26"/>
      <c r="AZ1305" s="38"/>
      <c r="BA1305" s="38"/>
      <c r="BB1305" s="38"/>
      <c r="BC1305" s="38"/>
      <c r="BD1305" s="26"/>
      <c r="BE1305" s="38"/>
      <c r="BF1305" s="38"/>
      <c r="BG1305" s="38"/>
      <c r="BH1305" s="38"/>
      <c r="BI1305" s="26"/>
      <c r="BJ1305" s="42">
        <v>0.0882991766237979</v>
      </c>
      <c r="BK1305" s="23">
        <v>18.3174</v>
      </c>
      <c r="BL1305" s="48">
        <f t="shared" si="25"/>
        <v>0.08781932143</v>
      </c>
      <c r="BM1305" s="61">
        <f t="shared" si="26"/>
        <v>17.85377</v>
      </c>
      <c r="BN1305" s="26"/>
      <c r="BO1305" s="42">
        <v>0.0882991766237979</v>
      </c>
      <c r="BP1305" s="23">
        <v>18.03802</v>
      </c>
      <c r="BQ1305" s="48">
        <f t="shared" si="19"/>
        <v>0.08781552684</v>
      </c>
      <c r="BR1305" s="49">
        <f t="shared" si="20"/>
        <v>17.63591</v>
      </c>
      <c r="BS1305" s="26"/>
      <c r="BT1305" s="42">
        <v>0.0860074077772439</v>
      </c>
      <c r="BU1305" s="23">
        <v>18.5107</v>
      </c>
      <c r="BV1305" s="48">
        <f t="shared" si="29"/>
        <v>0.08552190907</v>
      </c>
      <c r="BW1305" s="54">
        <f t="shared" si="30"/>
        <v>17.95965</v>
      </c>
      <c r="BX1305" s="26"/>
      <c r="BY1305" s="42">
        <v>0.0865898369882234</v>
      </c>
      <c r="BZ1305" s="23">
        <v>18.25197</v>
      </c>
      <c r="CA1305" s="48">
        <f t="shared" si="27"/>
        <v>0.08610834953</v>
      </c>
      <c r="CB1305" s="54">
        <f t="shared" si="28"/>
        <v>17.75924</v>
      </c>
      <c r="CC1305" s="7"/>
    </row>
    <row r="1306" ht="15.75" customHeight="1">
      <c r="A1306" s="1"/>
      <c r="B1306" s="38"/>
      <c r="C1306" s="38"/>
      <c r="D1306" s="38"/>
      <c r="E1306" s="38"/>
      <c r="F1306" s="26"/>
      <c r="G1306" s="38"/>
      <c r="H1306" s="38"/>
      <c r="I1306" s="38"/>
      <c r="J1306" s="38"/>
      <c r="K1306" s="26"/>
      <c r="L1306" s="38"/>
      <c r="M1306" s="38"/>
      <c r="N1306" s="38"/>
      <c r="O1306" s="38"/>
      <c r="P1306" s="26"/>
      <c r="Q1306" s="38"/>
      <c r="R1306" s="38"/>
      <c r="S1306" s="38"/>
      <c r="T1306" s="38"/>
      <c r="U1306" s="26"/>
      <c r="V1306" s="38"/>
      <c r="W1306" s="38"/>
      <c r="X1306" s="38"/>
      <c r="Y1306" s="38"/>
      <c r="Z1306" s="26"/>
      <c r="AA1306" s="38"/>
      <c r="AB1306" s="38"/>
      <c r="AC1306" s="38"/>
      <c r="AD1306" s="38"/>
      <c r="AE1306" s="26"/>
      <c r="AF1306" s="38"/>
      <c r="AG1306" s="38"/>
      <c r="AH1306" s="38"/>
      <c r="AI1306" s="38"/>
      <c r="AJ1306" s="26"/>
      <c r="AK1306" s="38"/>
      <c r="AL1306" s="38"/>
      <c r="AM1306" s="38"/>
      <c r="AN1306" s="38"/>
      <c r="AO1306" s="26"/>
      <c r="AP1306" s="38"/>
      <c r="AQ1306" s="38"/>
      <c r="AR1306" s="38"/>
      <c r="AS1306" s="38"/>
      <c r="AT1306" s="26"/>
      <c r="AU1306" s="38"/>
      <c r="AV1306" s="38"/>
      <c r="AW1306" s="38"/>
      <c r="AX1306" s="38"/>
      <c r="AY1306" s="26"/>
      <c r="AZ1306" s="38"/>
      <c r="BA1306" s="38"/>
      <c r="BB1306" s="38"/>
      <c r="BC1306" s="38"/>
      <c r="BD1306" s="26"/>
      <c r="BE1306" s="38"/>
      <c r="BF1306" s="38"/>
      <c r="BG1306" s="38"/>
      <c r="BH1306" s="38"/>
      <c r="BI1306" s="26"/>
      <c r="BJ1306" s="42">
        <v>0.0884158357968685</v>
      </c>
      <c r="BK1306" s="23">
        <v>18.31528</v>
      </c>
      <c r="BL1306" s="48">
        <f t="shared" si="25"/>
        <v>0.08793598061</v>
      </c>
      <c r="BM1306" s="61">
        <f t="shared" si="26"/>
        <v>17.85165</v>
      </c>
      <c r="BN1306" s="26"/>
      <c r="BO1306" s="42">
        <v>0.0884158357968685</v>
      </c>
      <c r="BP1306" s="23">
        <v>18.03653</v>
      </c>
      <c r="BQ1306" s="48">
        <f t="shared" si="19"/>
        <v>0.08793218602</v>
      </c>
      <c r="BR1306" s="49">
        <f t="shared" si="20"/>
        <v>17.63442</v>
      </c>
      <c r="BS1306" s="26"/>
      <c r="BT1306" s="42">
        <v>0.086055616470357</v>
      </c>
      <c r="BU1306" s="23">
        <v>18.51131</v>
      </c>
      <c r="BV1306" s="48">
        <f t="shared" si="29"/>
        <v>0.08557011776</v>
      </c>
      <c r="BW1306" s="54">
        <f t="shared" si="30"/>
        <v>17.96026</v>
      </c>
      <c r="BX1306" s="26"/>
      <c r="BY1306" s="42">
        <v>0.0866120007064202</v>
      </c>
      <c r="BZ1306" s="23">
        <v>18.25124</v>
      </c>
      <c r="CA1306" s="48">
        <f t="shared" si="27"/>
        <v>0.08613051325</v>
      </c>
      <c r="CB1306" s="54">
        <f t="shared" si="28"/>
        <v>17.75851</v>
      </c>
      <c r="CC1306" s="7"/>
    </row>
    <row r="1307" ht="15.75" customHeight="1">
      <c r="A1307" s="1"/>
      <c r="B1307" s="38"/>
      <c r="C1307" s="38"/>
      <c r="D1307" s="38"/>
      <c r="E1307" s="38"/>
      <c r="F1307" s="26"/>
      <c r="G1307" s="38"/>
      <c r="H1307" s="38"/>
      <c r="I1307" s="38"/>
      <c r="J1307" s="38"/>
      <c r="K1307" s="26"/>
      <c r="L1307" s="38"/>
      <c r="M1307" s="38"/>
      <c r="N1307" s="38"/>
      <c r="O1307" s="38"/>
      <c r="P1307" s="26"/>
      <c r="Q1307" s="38"/>
      <c r="R1307" s="38"/>
      <c r="S1307" s="38"/>
      <c r="T1307" s="38"/>
      <c r="U1307" s="26"/>
      <c r="V1307" s="38"/>
      <c r="W1307" s="38"/>
      <c r="X1307" s="38"/>
      <c r="Y1307" s="38"/>
      <c r="Z1307" s="26"/>
      <c r="AA1307" s="38"/>
      <c r="AB1307" s="38"/>
      <c r="AC1307" s="38"/>
      <c r="AD1307" s="38"/>
      <c r="AE1307" s="26"/>
      <c r="AF1307" s="38"/>
      <c r="AG1307" s="38"/>
      <c r="AH1307" s="38"/>
      <c r="AI1307" s="38"/>
      <c r="AJ1307" s="26"/>
      <c r="AK1307" s="38"/>
      <c r="AL1307" s="38"/>
      <c r="AM1307" s="38"/>
      <c r="AN1307" s="38"/>
      <c r="AO1307" s="26"/>
      <c r="AP1307" s="38"/>
      <c r="AQ1307" s="38"/>
      <c r="AR1307" s="38"/>
      <c r="AS1307" s="38"/>
      <c r="AT1307" s="26"/>
      <c r="AU1307" s="38"/>
      <c r="AV1307" s="38"/>
      <c r="AW1307" s="38"/>
      <c r="AX1307" s="38"/>
      <c r="AY1307" s="26"/>
      <c r="AZ1307" s="38"/>
      <c r="BA1307" s="38"/>
      <c r="BB1307" s="38"/>
      <c r="BC1307" s="38"/>
      <c r="BD1307" s="26"/>
      <c r="BE1307" s="38"/>
      <c r="BF1307" s="38"/>
      <c r="BG1307" s="38"/>
      <c r="BH1307" s="38"/>
      <c r="BI1307" s="26"/>
      <c r="BJ1307" s="42">
        <v>0.088500974561283</v>
      </c>
      <c r="BK1307" s="23">
        <v>18.3158</v>
      </c>
      <c r="BL1307" s="48">
        <f t="shared" si="25"/>
        <v>0.08802111937</v>
      </c>
      <c r="BM1307" s="61">
        <f t="shared" si="26"/>
        <v>17.85217</v>
      </c>
      <c r="BN1307" s="26"/>
      <c r="BO1307" s="42">
        <v>0.088500974561283</v>
      </c>
      <c r="BP1307" s="23">
        <v>18.03593</v>
      </c>
      <c r="BQ1307" s="48">
        <f t="shared" si="19"/>
        <v>0.08801732478</v>
      </c>
      <c r="BR1307" s="49">
        <f t="shared" si="20"/>
        <v>17.63382</v>
      </c>
      <c r="BS1307" s="26"/>
      <c r="BT1307" s="42">
        <v>0.0861988198391039</v>
      </c>
      <c r="BU1307" s="23">
        <v>18.51306</v>
      </c>
      <c r="BV1307" s="48">
        <f t="shared" si="29"/>
        <v>0.08571332113</v>
      </c>
      <c r="BW1307" s="54">
        <f t="shared" si="30"/>
        <v>17.96201</v>
      </c>
      <c r="BX1307" s="26"/>
      <c r="BY1307" s="42">
        <v>0.0867294540502042</v>
      </c>
      <c r="BZ1307" s="23">
        <v>18.25214</v>
      </c>
      <c r="CA1307" s="48">
        <f t="shared" si="27"/>
        <v>0.08624796659</v>
      </c>
      <c r="CB1307" s="54">
        <f t="shared" si="28"/>
        <v>17.75941</v>
      </c>
      <c r="CC1307" s="7"/>
    </row>
    <row r="1308" ht="15.75" customHeight="1">
      <c r="A1308" s="1"/>
      <c r="B1308" s="38"/>
      <c r="C1308" s="38"/>
      <c r="D1308" s="38"/>
      <c r="E1308" s="38"/>
      <c r="F1308" s="26"/>
      <c r="G1308" s="38"/>
      <c r="H1308" s="38"/>
      <c r="I1308" s="38"/>
      <c r="J1308" s="38"/>
      <c r="K1308" s="26"/>
      <c r="L1308" s="38"/>
      <c r="M1308" s="38"/>
      <c r="N1308" s="38"/>
      <c r="O1308" s="38"/>
      <c r="P1308" s="26"/>
      <c r="Q1308" s="38"/>
      <c r="R1308" s="38"/>
      <c r="S1308" s="38"/>
      <c r="T1308" s="38"/>
      <c r="U1308" s="26"/>
      <c r="V1308" s="38"/>
      <c r="W1308" s="38"/>
      <c r="X1308" s="38"/>
      <c r="Y1308" s="38"/>
      <c r="Z1308" s="26"/>
      <c r="AA1308" s="38"/>
      <c r="AB1308" s="38"/>
      <c r="AC1308" s="38"/>
      <c r="AD1308" s="38"/>
      <c r="AE1308" s="26"/>
      <c r="AF1308" s="38"/>
      <c r="AG1308" s="38"/>
      <c r="AH1308" s="38"/>
      <c r="AI1308" s="38"/>
      <c r="AJ1308" s="26"/>
      <c r="AK1308" s="38"/>
      <c r="AL1308" s="38"/>
      <c r="AM1308" s="38"/>
      <c r="AN1308" s="38"/>
      <c r="AO1308" s="26"/>
      <c r="AP1308" s="38"/>
      <c r="AQ1308" s="38"/>
      <c r="AR1308" s="38"/>
      <c r="AS1308" s="38"/>
      <c r="AT1308" s="26"/>
      <c r="AU1308" s="38"/>
      <c r="AV1308" s="38"/>
      <c r="AW1308" s="38"/>
      <c r="AX1308" s="38"/>
      <c r="AY1308" s="26"/>
      <c r="AZ1308" s="38"/>
      <c r="BA1308" s="38"/>
      <c r="BB1308" s="38"/>
      <c r="BC1308" s="38"/>
      <c r="BD1308" s="26"/>
      <c r="BE1308" s="38"/>
      <c r="BF1308" s="38"/>
      <c r="BG1308" s="38"/>
      <c r="BH1308" s="38"/>
      <c r="BI1308" s="26"/>
      <c r="BJ1308" s="42">
        <v>0.088576102989764</v>
      </c>
      <c r="BK1308" s="23">
        <v>18.3181</v>
      </c>
      <c r="BL1308" s="48">
        <f t="shared" si="25"/>
        <v>0.0880962478</v>
      </c>
      <c r="BM1308" s="61">
        <f t="shared" si="26"/>
        <v>17.85447</v>
      </c>
      <c r="BN1308" s="72">
        <v>22.0</v>
      </c>
      <c r="BO1308" s="42">
        <v>0.088576102989764</v>
      </c>
      <c r="BP1308" s="23">
        <v>18.0378</v>
      </c>
      <c r="BQ1308" s="48">
        <f t="shared" si="19"/>
        <v>0.08809245321</v>
      </c>
      <c r="BR1308" s="49">
        <f t="shared" si="20"/>
        <v>17.63569</v>
      </c>
      <c r="BS1308" s="26"/>
      <c r="BT1308" s="42">
        <v>0.0862390773537258</v>
      </c>
      <c r="BU1308" s="23">
        <v>18.51031</v>
      </c>
      <c r="BV1308" s="48">
        <f t="shared" si="29"/>
        <v>0.08575357865</v>
      </c>
      <c r="BW1308" s="54">
        <f t="shared" si="30"/>
        <v>17.95926</v>
      </c>
      <c r="BX1308" s="26"/>
      <c r="BY1308" s="42">
        <v>0.0867963490752406</v>
      </c>
      <c r="BZ1308" s="23">
        <v>18.25225</v>
      </c>
      <c r="CA1308" s="48">
        <f t="shared" si="27"/>
        <v>0.08631486161</v>
      </c>
      <c r="CB1308" s="54">
        <f t="shared" si="28"/>
        <v>17.75952</v>
      </c>
      <c r="CC1308" s="7"/>
    </row>
    <row r="1309" ht="15.75" customHeight="1">
      <c r="A1309" s="1"/>
      <c r="B1309" s="38"/>
      <c r="C1309" s="38"/>
      <c r="D1309" s="38"/>
      <c r="E1309" s="38"/>
      <c r="F1309" s="26"/>
      <c r="G1309" s="38"/>
      <c r="H1309" s="38"/>
      <c r="I1309" s="38"/>
      <c r="J1309" s="38"/>
      <c r="K1309" s="26"/>
      <c r="L1309" s="38"/>
      <c r="M1309" s="38"/>
      <c r="N1309" s="38"/>
      <c r="O1309" s="38"/>
      <c r="P1309" s="26"/>
      <c r="Q1309" s="38"/>
      <c r="R1309" s="38"/>
      <c r="S1309" s="38"/>
      <c r="T1309" s="38"/>
      <c r="U1309" s="26"/>
      <c r="V1309" s="38"/>
      <c r="W1309" s="38"/>
      <c r="X1309" s="38"/>
      <c r="Y1309" s="38"/>
      <c r="Z1309" s="26"/>
      <c r="AA1309" s="38"/>
      <c r="AB1309" s="38"/>
      <c r="AC1309" s="38"/>
      <c r="AD1309" s="38"/>
      <c r="AE1309" s="26"/>
      <c r="AF1309" s="38"/>
      <c r="AG1309" s="38"/>
      <c r="AH1309" s="38"/>
      <c r="AI1309" s="38"/>
      <c r="AJ1309" s="26"/>
      <c r="AK1309" s="38"/>
      <c r="AL1309" s="38"/>
      <c r="AM1309" s="38"/>
      <c r="AN1309" s="38"/>
      <c r="AO1309" s="26"/>
      <c r="AP1309" s="38"/>
      <c r="AQ1309" s="38"/>
      <c r="AR1309" s="38"/>
      <c r="AS1309" s="38"/>
      <c r="AT1309" s="26"/>
      <c r="AU1309" s="38"/>
      <c r="AV1309" s="38"/>
      <c r="AW1309" s="38"/>
      <c r="AX1309" s="38"/>
      <c r="AY1309" s="26"/>
      <c r="AZ1309" s="38"/>
      <c r="BA1309" s="38"/>
      <c r="BB1309" s="38"/>
      <c r="BC1309" s="38"/>
      <c r="BD1309" s="26"/>
      <c r="BE1309" s="38"/>
      <c r="BF1309" s="38"/>
      <c r="BG1309" s="38"/>
      <c r="BH1309" s="38"/>
      <c r="BI1309" s="26"/>
      <c r="BJ1309" s="42">
        <v>0.0886570130546795</v>
      </c>
      <c r="BK1309" s="23">
        <v>18.3151</v>
      </c>
      <c r="BL1309" s="48">
        <f t="shared" si="25"/>
        <v>0.08817715786</v>
      </c>
      <c r="BM1309" s="61">
        <f t="shared" si="26"/>
        <v>17.85147</v>
      </c>
      <c r="BN1309" s="26"/>
      <c r="BO1309" s="42">
        <v>0.0886570130546795</v>
      </c>
      <c r="BP1309" s="23">
        <v>18.03656</v>
      </c>
      <c r="BQ1309" s="48">
        <f t="shared" si="19"/>
        <v>0.08817336327</v>
      </c>
      <c r="BR1309" s="49">
        <f t="shared" si="20"/>
        <v>17.63445</v>
      </c>
      <c r="BS1309" s="26"/>
      <c r="BT1309" s="42">
        <v>0.0863227044753041</v>
      </c>
      <c r="BU1309" s="23">
        <v>18.51057</v>
      </c>
      <c r="BV1309" s="48">
        <f t="shared" si="29"/>
        <v>0.08583720577</v>
      </c>
      <c r="BW1309" s="54">
        <f t="shared" si="30"/>
        <v>17.95952</v>
      </c>
      <c r="BX1309" s="26"/>
      <c r="BY1309" s="42">
        <v>0.086874158986409</v>
      </c>
      <c r="BZ1309" s="23">
        <v>18.2509</v>
      </c>
      <c r="CA1309" s="48">
        <f t="shared" si="27"/>
        <v>0.08639267153</v>
      </c>
      <c r="CB1309" s="54">
        <f t="shared" si="28"/>
        <v>17.75817</v>
      </c>
      <c r="CC1309" s="7"/>
    </row>
    <row r="1310" ht="15.75" customHeight="1">
      <c r="A1310" s="1"/>
      <c r="B1310" s="38"/>
      <c r="C1310" s="38"/>
      <c r="D1310" s="38"/>
      <c r="E1310" s="38"/>
      <c r="F1310" s="26"/>
      <c r="G1310" s="38"/>
      <c r="H1310" s="38"/>
      <c r="I1310" s="38"/>
      <c r="J1310" s="38"/>
      <c r="K1310" s="26"/>
      <c r="L1310" s="38"/>
      <c r="M1310" s="38"/>
      <c r="N1310" s="38"/>
      <c r="O1310" s="38"/>
      <c r="P1310" s="26"/>
      <c r="Q1310" s="38"/>
      <c r="R1310" s="38"/>
      <c r="S1310" s="38"/>
      <c r="T1310" s="38"/>
      <c r="U1310" s="26"/>
      <c r="V1310" s="38"/>
      <c r="W1310" s="38"/>
      <c r="X1310" s="38"/>
      <c r="Y1310" s="38"/>
      <c r="Z1310" s="26"/>
      <c r="AA1310" s="38"/>
      <c r="AB1310" s="38"/>
      <c r="AC1310" s="38"/>
      <c r="AD1310" s="38"/>
      <c r="AE1310" s="26"/>
      <c r="AF1310" s="38"/>
      <c r="AG1310" s="38"/>
      <c r="AH1310" s="38"/>
      <c r="AI1310" s="38"/>
      <c r="AJ1310" s="26"/>
      <c r="AK1310" s="38"/>
      <c r="AL1310" s="38"/>
      <c r="AM1310" s="38"/>
      <c r="AN1310" s="38"/>
      <c r="AO1310" s="26"/>
      <c r="AP1310" s="38"/>
      <c r="AQ1310" s="38"/>
      <c r="AR1310" s="38"/>
      <c r="AS1310" s="38"/>
      <c r="AT1310" s="26"/>
      <c r="AU1310" s="38"/>
      <c r="AV1310" s="38"/>
      <c r="AW1310" s="38"/>
      <c r="AX1310" s="38"/>
      <c r="AY1310" s="26"/>
      <c r="AZ1310" s="38"/>
      <c r="BA1310" s="38"/>
      <c r="BB1310" s="38"/>
      <c r="BC1310" s="38"/>
      <c r="BD1310" s="26"/>
      <c r="BE1310" s="38"/>
      <c r="BF1310" s="38"/>
      <c r="BG1310" s="38"/>
      <c r="BH1310" s="38"/>
      <c r="BI1310" s="26"/>
      <c r="BJ1310" s="42">
        <v>0.0887533387649293</v>
      </c>
      <c r="BK1310" s="23">
        <v>18.3163</v>
      </c>
      <c r="BL1310" s="48">
        <f t="shared" si="25"/>
        <v>0.08827348357</v>
      </c>
      <c r="BM1310" s="61">
        <f t="shared" si="26"/>
        <v>17.85267</v>
      </c>
      <c r="BN1310" s="26"/>
      <c r="BO1310" s="42">
        <v>0.0887533387649293</v>
      </c>
      <c r="BP1310" s="23">
        <v>18.0354</v>
      </c>
      <c r="BQ1310" s="48">
        <f t="shared" si="19"/>
        <v>0.08826968898</v>
      </c>
      <c r="BR1310" s="49">
        <f t="shared" si="20"/>
        <v>17.63329</v>
      </c>
      <c r="BS1310" s="26"/>
      <c r="BT1310" s="42">
        <v>0.0864689721128982</v>
      </c>
      <c r="BU1310" s="23">
        <v>18.51078</v>
      </c>
      <c r="BV1310" s="48">
        <f t="shared" si="29"/>
        <v>0.08598347341</v>
      </c>
      <c r="BW1310" s="54">
        <f t="shared" si="30"/>
        <v>17.95973</v>
      </c>
      <c r="BX1310" s="26"/>
      <c r="BY1310" s="42">
        <v>0.0869567318757063</v>
      </c>
      <c r="BZ1310" s="23">
        <v>18.25311</v>
      </c>
      <c r="CA1310" s="48">
        <f t="shared" si="27"/>
        <v>0.08647524441</v>
      </c>
      <c r="CB1310" s="54">
        <f t="shared" si="28"/>
        <v>17.76038</v>
      </c>
      <c r="CC1310" s="7"/>
    </row>
    <row r="1311" ht="15.75" customHeight="1">
      <c r="A1311" s="1"/>
      <c r="B1311" s="38"/>
      <c r="C1311" s="38"/>
      <c r="D1311" s="38"/>
      <c r="E1311" s="38"/>
      <c r="F1311" s="26"/>
      <c r="G1311" s="38"/>
      <c r="H1311" s="38"/>
      <c r="I1311" s="38"/>
      <c r="J1311" s="38"/>
      <c r="K1311" s="26"/>
      <c r="L1311" s="38"/>
      <c r="M1311" s="38"/>
      <c r="N1311" s="38"/>
      <c r="O1311" s="38"/>
      <c r="P1311" s="26"/>
      <c r="Q1311" s="38"/>
      <c r="R1311" s="38"/>
      <c r="S1311" s="38"/>
      <c r="T1311" s="38"/>
      <c r="U1311" s="26"/>
      <c r="V1311" s="38"/>
      <c r="W1311" s="38"/>
      <c r="X1311" s="38"/>
      <c r="Y1311" s="38"/>
      <c r="Z1311" s="26"/>
      <c r="AA1311" s="38"/>
      <c r="AB1311" s="38"/>
      <c r="AC1311" s="38"/>
      <c r="AD1311" s="38"/>
      <c r="AE1311" s="26"/>
      <c r="AF1311" s="38"/>
      <c r="AG1311" s="38"/>
      <c r="AH1311" s="38"/>
      <c r="AI1311" s="38"/>
      <c r="AJ1311" s="26"/>
      <c r="AK1311" s="38"/>
      <c r="AL1311" s="38"/>
      <c r="AM1311" s="38"/>
      <c r="AN1311" s="38"/>
      <c r="AO1311" s="26"/>
      <c r="AP1311" s="38"/>
      <c r="AQ1311" s="38"/>
      <c r="AR1311" s="38"/>
      <c r="AS1311" s="38"/>
      <c r="AT1311" s="26"/>
      <c r="AU1311" s="38"/>
      <c r="AV1311" s="38"/>
      <c r="AW1311" s="38"/>
      <c r="AX1311" s="38"/>
      <c r="AY1311" s="26"/>
      <c r="AZ1311" s="38"/>
      <c r="BA1311" s="38"/>
      <c r="BB1311" s="38"/>
      <c r="BC1311" s="38"/>
      <c r="BD1311" s="26"/>
      <c r="BE1311" s="38"/>
      <c r="BF1311" s="38"/>
      <c r="BG1311" s="38"/>
      <c r="BH1311" s="38"/>
      <c r="BI1311" s="26"/>
      <c r="BJ1311" s="42">
        <v>0.0888238309877201</v>
      </c>
      <c r="BK1311" s="23">
        <v>18.31739</v>
      </c>
      <c r="BL1311" s="48">
        <f t="shared" si="25"/>
        <v>0.0883439758</v>
      </c>
      <c r="BM1311" s="61">
        <f t="shared" si="26"/>
        <v>17.85376</v>
      </c>
      <c r="BN1311" s="26"/>
      <c r="BO1311" s="42">
        <v>0.0888238309877201</v>
      </c>
      <c r="BP1311" s="23">
        <v>18.0373</v>
      </c>
      <c r="BQ1311" s="48">
        <f t="shared" si="19"/>
        <v>0.08834018121</v>
      </c>
      <c r="BR1311" s="49">
        <f t="shared" si="20"/>
        <v>17.63519</v>
      </c>
      <c r="BS1311" s="26"/>
      <c r="BT1311" s="42">
        <v>0.0865349755535321</v>
      </c>
      <c r="BU1311" s="23">
        <v>18.51011</v>
      </c>
      <c r="BV1311" s="48">
        <f t="shared" si="29"/>
        <v>0.08604947685</v>
      </c>
      <c r="BW1311" s="54">
        <f t="shared" si="30"/>
        <v>17.95906</v>
      </c>
      <c r="BX1311" s="26"/>
      <c r="BY1311" s="42">
        <v>0.0869921456946112</v>
      </c>
      <c r="BZ1311" s="23">
        <v>18.25233</v>
      </c>
      <c r="CA1311" s="48">
        <f t="shared" si="27"/>
        <v>0.08651065823</v>
      </c>
      <c r="CB1311" s="54">
        <f t="shared" si="28"/>
        <v>17.7596</v>
      </c>
      <c r="CC1311" s="7"/>
    </row>
    <row r="1312" ht="15.75" customHeight="1">
      <c r="A1312" s="1"/>
      <c r="B1312" s="38"/>
      <c r="C1312" s="38"/>
      <c r="D1312" s="38"/>
      <c r="E1312" s="38"/>
      <c r="F1312" s="26"/>
      <c r="G1312" s="38"/>
      <c r="H1312" s="38"/>
      <c r="I1312" s="38"/>
      <c r="J1312" s="38"/>
      <c r="K1312" s="26"/>
      <c r="L1312" s="38"/>
      <c r="M1312" s="38"/>
      <c r="N1312" s="38"/>
      <c r="O1312" s="38"/>
      <c r="P1312" s="26"/>
      <c r="Q1312" s="38"/>
      <c r="R1312" s="38"/>
      <c r="S1312" s="38"/>
      <c r="T1312" s="38"/>
      <c r="U1312" s="26"/>
      <c r="V1312" s="38"/>
      <c r="W1312" s="38"/>
      <c r="X1312" s="38"/>
      <c r="Y1312" s="38"/>
      <c r="Z1312" s="26"/>
      <c r="AA1312" s="38"/>
      <c r="AB1312" s="38"/>
      <c r="AC1312" s="38"/>
      <c r="AD1312" s="38"/>
      <c r="AE1312" s="26"/>
      <c r="AF1312" s="38"/>
      <c r="AG1312" s="38"/>
      <c r="AH1312" s="38"/>
      <c r="AI1312" s="38"/>
      <c r="AJ1312" s="26"/>
      <c r="AK1312" s="38"/>
      <c r="AL1312" s="38"/>
      <c r="AM1312" s="38"/>
      <c r="AN1312" s="38"/>
      <c r="AO1312" s="26"/>
      <c r="AP1312" s="38"/>
      <c r="AQ1312" s="38"/>
      <c r="AR1312" s="38"/>
      <c r="AS1312" s="38"/>
      <c r="AT1312" s="26"/>
      <c r="AU1312" s="38"/>
      <c r="AV1312" s="38"/>
      <c r="AW1312" s="38"/>
      <c r="AX1312" s="38"/>
      <c r="AY1312" s="26"/>
      <c r="AZ1312" s="38"/>
      <c r="BA1312" s="38"/>
      <c r="BB1312" s="38"/>
      <c r="BC1312" s="38"/>
      <c r="BD1312" s="26"/>
      <c r="BE1312" s="38"/>
      <c r="BF1312" s="38"/>
      <c r="BG1312" s="38"/>
      <c r="BH1312" s="38"/>
      <c r="BI1312" s="26"/>
      <c r="BJ1312" s="42">
        <v>0.0889132992806003</v>
      </c>
      <c r="BK1312" s="23">
        <v>18.31608</v>
      </c>
      <c r="BL1312" s="48">
        <f t="shared" si="25"/>
        <v>0.08843344409</v>
      </c>
      <c r="BM1312" s="61">
        <f t="shared" si="26"/>
        <v>17.85245</v>
      </c>
      <c r="BN1312" s="26"/>
      <c r="BO1312" s="42">
        <v>0.0889132992806003</v>
      </c>
      <c r="BP1312" s="23">
        <v>18.03759</v>
      </c>
      <c r="BQ1312" s="48">
        <f t="shared" si="19"/>
        <v>0.0884296495</v>
      </c>
      <c r="BR1312" s="49">
        <f t="shared" si="20"/>
        <v>17.63548</v>
      </c>
      <c r="BS1312" s="26"/>
      <c r="BT1312" s="42">
        <v>0.0866268156793748</v>
      </c>
      <c r="BU1312" s="23">
        <v>18.50947</v>
      </c>
      <c r="BV1312" s="48">
        <f t="shared" si="29"/>
        <v>0.08614131697</v>
      </c>
      <c r="BW1312" s="54">
        <f t="shared" si="30"/>
        <v>17.95842</v>
      </c>
      <c r="BX1312" s="26"/>
      <c r="BY1312" s="42">
        <v>0.0871878639299821</v>
      </c>
      <c r="BZ1312" s="23">
        <v>18.25149</v>
      </c>
      <c r="CA1312" s="48">
        <f t="shared" si="27"/>
        <v>0.08670637647</v>
      </c>
      <c r="CB1312" s="54">
        <f t="shared" si="28"/>
        <v>17.75876</v>
      </c>
      <c r="CC1312" s="7"/>
    </row>
    <row r="1313" ht="15.75" customHeight="1">
      <c r="A1313" s="1"/>
      <c r="B1313" s="38"/>
      <c r="C1313" s="38"/>
      <c r="D1313" s="38"/>
      <c r="E1313" s="38"/>
      <c r="F1313" s="26"/>
      <c r="G1313" s="38"/>
      <c r="H1313" s="38"/>
      <c r="I1313" s="38"/>
      <c r="J1313" s="38"/>
      <c r="K1313" s="26"/>
      <c r="L1313" s="38"/>
      <c r="M1313" s="38"/>
      <c r="N1313" s="38"/>
      <c r="O1313" s="38"/>
      <c r="P1313" s="26"/>
      <c r="Q1313" s="38"/>
      <c r="R1313" s="38"/>
      <c r="S1313" s="38"/>
      <c r="T1313" s="38"/>
      <c r="U1313" s="26"/>
      <c r="V1313" s="38"/>
      <c r="W1313" s="38"/>
      <c r="X1313" s="38"/>
      <c r="Y1313" s="38"/>
      <c r="Z1313" s="26"/>
      <c r="AA1313" s="38"/>
      <c r="AB1313" s="38"/>
      <c r="AC1313" s="38"/>
      <c r="AD1313" s="38"/>
      <c r="AE1313" s="26"/>
      <c r="AF1313" s="38"/>
      <c r="AG1313" s="38"/>
      <c r="AH1313" s="38"/>
      <c r="AI1313" s="38"/>
      <c r="AJ1313" s="26"/>
      <c r="AK1313" s="38"/>
      <c r="AL1313" s="38"/>
      <c r="AM1313" s="38"/>
      <c r="AN1313" s="38"/>
      <c r="AO1313" s="26"/>
      <c r="AP1313" s="38"/>
      <c r="AQ1313" s="38"/>
      <c r="AR1313" s="38"/>
      <c r="AS1313" s="38"/>
      <c r="AT1313" s="26"/>
      <c r="AU1313" s="38"/>
      <c r="AV1313" s="38"/>
      <c r="AW1313" s="38"/>
      <c r="AX1313" s="38"/>
      <c r="AY1313" s="26"/>
      <c r="AZ1313" s="38"/>
      <c r="BA1313" s="38"/>
      <c r="BB1313" s="38"/>
      <c r="BC1313" s="38"/>
      <c r="BD1313" s="26"/>
      <c r="BE1313" s="38"/>
      <c r="BF1313" s="38"/>
      <c r="BG1313" s="38"/>
      <c r="BH1313" s="38"/>
      <c r="BI1313" s="26"/>
      <c r="BJ1313" s="42">
        <v>0.0889937032250923</v>
      </c>
      <c r="BK1313" s="23">
        <v>18.31544</v>
      </c>
      <c r="BL1313" s="48">
        <f t="shared" si="25"/>
        <v>0.08851384803</v>
      </c>
      <c r="BM1313" s="61">
        <f t="shared" si="26"/>
        <v>17.85181</v>
      </c>
      <c r="BN1313" s="26"/>
      <c r="BO1313" s="42">
        <v>0.0889937032250923</v>
      </c>
      <c r="BP1313" s="23">
        <v>18.03658</v>
      </c>
      <c r="BQ1313" s="48">
        <f t="shared" si="19"/>
        <v>0.08851005344</v>
      </c>
      <c r="BR1313" s="49">
        <f t="shared" si="20"/>
        <v>17.63447</v>
      </c>
      <c r="BS1313" s="26"/>
      <c r="BT1313" s="42">
        <v>0.0866579244489916</v>
      </c>
      <c r="BU1313" s="23">
        <v>18.50953</v>
      </c>
      <c r="BV1313" s="48">
        <f t="shared" si="29"/>
        <v>0.08617242574</v>
      </c>
      <c r="BW1313" s="54">
        <f t="shared" si="30"/>
        <v>17.95848</v>
      </c>
      <c r="BX1313" s="26"/>
      <c r="BY1313" s="42">
        <v>0.0872469072511435</v>
      </c>
      <c r="BZ1313" s="23">
        <v>18.25261</v>
      </c>
      <c r="CA1313" s="48">
        <f t="shared" si="27"/>
        <v>0.08676541979</v>
      </c>
      <c r="CB1313" s="54">
        <f t="shared" si="28"/>
        <v>17.75988</v>
      </c>
      <c r="CC1313" s="7"/>
    </row>
    <row r="1314" ht="15.75" customHeight="1">
      <c r="A1314" s="1"/>
      <c r="B1314" s="38"/>
      <c r="C1314" s="38"/>
      <c r="D1314" s="38"/>
      <c r="E1314" s="38"/>
      <c r="F1314" s="26"/>
      <c r="G1314" s="38"/>
      <c r="H1314" s="38"/>
      <c r="I1314" s="38"/>
      <c r="J1314" s="38"/>
      <c r="K1314" s="26"/>
      <c r="L1314" s="38"/>
      <c r="M1314" s="38"/>
      <c r="N1314" s="38"/>
      <c r="O1314" s="38"/>
      <c r="P1314" s="26"/>
      <c r="Q1314" s="38"/>
      <c r="R1314" s="38"/>
      <c r="S1314" s="38"/>
      <c r="T1314" s="38"/>
      <c r="U1314" s="26"/>
      <c r="V1314" s="38"/>
      <c r="W1314" s="38"/>
      <c r="X1314" s="38"/>
      <c r="Y1314" s="38"/>
      <c r="Z1314" s="26"/>
      <c r="AA1314" s="38"/>
      <c r="AB1314" s="38"/>
      <c r="AC1314" s="38"/>
      <c r="AD1314" s="38"/>
      <c r="AE1314" s="26"/>
      <c r="AF1314" s="38"/>
      <c r="AG1314" s="38"/>
      <c r="AH1314" s="38"/>
      <c r="AI1314" s="38"/>
      <c r="AJ1314" s="26"/>
      <c r="AK1314" s="38"/>
      <c r="AL1314" s="38"/>
      <c r="AM1314" s="38"/>
      <c r="AN1314" s="38"/>
      <c r="AO1314" s="26"/>
      <c r="AP1314" s="38"/>
      <c r="AQ1314" s="38"/>
      <c r="AR1314" s="38"/>
      <c r="AS1314" s="38"/>
      <c r="AT1314" s="26"/>
      <c r="AU1314" s="38"/>
      <c r="AV1314" s="38"/>
      <c r="AW1314" s="38"/>
      <c r="AX1314" s="38"/>
      <c r="AY1314" s="26"/>
      <c r="AZ1314" s="38"/>
      <c r="BA1314" s="38"/>
      <c r="BB1314" s="38"/>
      <c r="BC1314" s="38"/>
      <c r="BD1314" s="26"/>
      <c r="BE1314" s="38"/>
      <c r="BF1314" s="38"/>
      <c r="BG1314" s="38"/>
      <c r="BH1314" s="38"/>
      <c r="BI1314" s="26"/>
      <c r="BJ1314" s="42">
        <v>0.0890713891476387</v>
      </c>
      <c r="BK1314" s="23">
        <v>18.31732</v>
      </c>
      <c r="BL1314" s="48">
        <f t="shared" si="25"/>
        <v>0.08859153396</v>
      </c>
      <c r="BM1314" s="61">
        <f t="shared" si="26"/>
        <v>17.85369</v>
      </c>
      <c r="BN1314" s="26"/>
      <c r="BO1314" s="42">
        <v>0.0890713891476387</v>
      </c>
      <c r="BP1314" s="23">
        <v>18.03795</v>
      </c>
      <c r="BQ1314" s="48">
        <f t="shared" si="19"/>
        <v>0.08858773937</v>
      </c>
      <c r="BR1314" s="49">
        <f t="shared" si="20"/>
        <v>17.63584</v>
      </c>
      <c r="BS1314" s="26"/>
      <c r="BT1314" s="42">
        <v>0.086743573028464</v>
      </c>
      <c r="BU1314" s="23">
        <v>18.50965</v>
      </c>
      <c r="BV1314" s="48">
        <f t="shared" si="29"/>
        <v>0.08625807432</v>
      </c>
      <c r="BW1314" s="54">
        <f t="shared" si="30"/>
        <v>17.9586</v>
      </c>
      <c r="BX1314" s="26"/>
      <c r="BY1314" s="42">
        <v>0.087236516330027</v>
      </c>
      <c r="BZ1314" s="23">
        <v>18.25295</v>
      </c>
      <c r="CA1314" s="48">
        <f t="shared" si="27"/>
        <v>0.08675502887</v>
      </c>
      <c r="CB1314" s="54">
        <f t="shared" si="28"/>
        <v>17.76022</v>
      </c>
      <c r="CC1314" s="91"/>
    </row>
    <row r="1315" ht="15.75" customHeight="1">
      <c r="A1315" s="1"/>
      <c r="B1315" s="38"/>
      <c r="C1315" s="38"/>
      <c r="D1315" s="38"/>
      <c r="E1315" s="38"/>
      <c r="F1315" s="26"/>
      <c r="G1315" s="38"/>
      <c r="H1315" s="38"/>
      <c r="I1315" s="38"/>
      <c r="J1315" s="38"/>
      <c r="K1315" s="26"/>
      <c r="L1315" s="38"/>
      <c r="M1315" s="38"/>
      <c r="N1315" s="38"/>
      <c r="O1315" s="38"/>
      <c r="P1315" s="26"/>
      <c r="Q1315" s="38"/>
      <c r="R1315" s="38"/>
      <c r="S1315" s="38"/>
      <c r="T1315" s="38"/>
      <c r="U1315" s="26"/>
      <c r="V1315" s="38"/>
      <c r="W1315" s="38"/>
      <c r="X1315" s="38"/>
      <c r="Y1315" s="38"/>
      <c r="Z1315" s="26"/>
      <c r="AA1315" s="38"/>
      <c r="AB1315" s="38"/>
      <c r="AC1315" s="38"/>
      <c r="AD1315" s="38"/>
      <c r="AE1315" s="26"/>
      <c r="AF1315" s="38"/>
      <c r="AG1315" s="38"/>
      <c r="AH1315" s="38"/>
      <c r="AI1315" s="38"/>
      <c r="AJ1315" s="26"/>
      <c r="AK1315" s="38"/>
      <c r="AL1315" s="38"/>
      <c r="AM1315" s="38"/>
      <c r="AN1315" s="38"/>
      <c r="AO1315" s="26"/>
      <c r="AP1315" s="38"/>
      <c r="AQ1315" s="38"/>
      <c r="AR1315" s="38"/>
      <c r="AS1315" s="38"/>
      <c r="AT1315" s="26"/>
      <c r="AU1315" s="38"/>
      <c r="AV1315" s="38"/>
      <c r="AW1315" s="38"/>
      <c r="AX1315" s="38"/>
      <c r="AY1315" s="26"/>
      <c r="AZ1315" s="38"/>
      <c r="BA1315" s="38"/>
      <c r="BB1315" s="38"/>
      <c r="BC1315" s="38"/>
      <c r="BD1315" s="26"/>
      <c r="BE1315" s="38"/>
      <c r="BF1315" s="38"/>
      <c r="BG1315" s="38"/>
      <c r="BH1315" s="38"/>
      <c r="BI1315" s="26"/>
      <c r="BJ1315" s="42">
        <v>0.089186706247242</v>
      </c>
      <c r="BK1315" s="23">
        <v>18.31495</v>
      </c>
      <c r="BL1315" s="48">
        <f t="shared" si="25"/>
        <v>0.08870685106</v>
      </c>
      <c r="BM1315" s="61">
        <f t="shared" si="26"/>
        <v>17.85132</v>
      </c>
      <c r="BN1315" s="26"/>
      <c r="BO1315" s="42">
        <v>0.089186706247242</v>
      </c>
      <c r="BP1315" s="23">
        <v>18.0382</v>
      </c>
      <c r="BQ1315" s="48">
        <f t="shared" si="19"/>
        <v>0.08870305647</v>
      </c>
      <c r="BR1315" s="49">
        <f t="shared" si="20"/>
        <v>17.63609</v>
      </c>
      <c r="BS1315" s="26"/>
      <c r="BT1315" s="42">
        <v>0.0868436538976118</v>
      </c>
      <c r="BU1315" s="23">
        <v>18.50778</v>
      </c>
      <c r="BV1315" s="48">
        <f t="shared" si="29"/>
        <v>0.08635815519</v>
      </c>
      <c r="BW1315" s="54">
        <f t="shared" si="30"/>
        <v>17.95673</v>
      </c>
      <c r="BX1315" s="26"/>
      <c r="BY1315" s="42">
        <v>0.087414301267897</v>
      </c>
      <c r="BZ1315" s="23">
        <v>18.25138</v>
      </c>
      <c r="CA1315" s="48">
        <f t="shared" si="27"/>
        <v>0.08693281381</v>
      </c>
      <c r="CB1315" s="54">
        <f t="shared" si="28"/>
        <v>17.75865</v>
      </c>
      <c r="CC1315" s="7"/>
    </row>
    <row r="1316" ht="15.75" customHeight="1">
      <c r="A1316" s="1"/>
      <c r="B1316" s="38"/>
      <c r="C1316" s="38"/>
      <c r="D1316" s="38"/>
      <c r="E1316" s="38"/>
      <c r="F1316" s="26"/>
      <c r="G1316" s="38"/>
      <c r="H1316" s="38"/>
      <c r="I1316" s="38"/>
      <c r="J1316" s="38"/>
      <c r="K1316" s="26"/>
      <c r="L1316" s="38"/>
      <c r="M1316" s="38"/>
      <c r="N1316" s="38"/>
      <c r="O1316" s="38"/>
      <c r="P1316" s="26"/>
      <c r="Q1316" s="38"/>
      <c r="R1316" s="38"/>
      <c r="S1316" s="38"/>
      <c r="T1316" s="38"/>
      <c r="U1316" s="26"/>
      <c r="V1316" s="38"/>
      <c r="W1316" s="38"/>
      <c r="X1316" s="38"/>
      <c r="Y1316" s="38"/>
      <c r="Z1316" s="26"/>
      <c r="AA1316" s="38"/>
      <c r="AB1316" s="38"/>
      <c r="AC1316" s="38"/>
      <c r="AD1316" s="38"/>
      <c r="AE1316" s="26"/>
      <c r="AF1316" s="38"/>
      <c r="AG1316" s="38"/>
      <c r="AH1316" s="38"/>
      <c r="AI1316" s="38"/>
      <c r="AJ1316" s="26"/>
      <c r="AK1316" s="38"/>
      <c r="AL1316" s="38"/>
      <c r="AM1316" s="38"/>
      <c r="AN1316" s="38"/>
      <c r="AO1316" s="26"/>
      <c r="AP1316" s="38"/>
      <c r="AQ1316" s="38"/>
      <c r="AR1316" s="38"/>
      <c r="AS1316" s="38"/>
      <c r="AT1316" s="26"/>
      <c r="AU1316" s="38"/>
      <c r="AV1316" s="38"/>
      <c r="AW1316" s="38"/>
      <c r="AX1316" s="38"/>
      <c r="AY1316" s="26"/>
      <c r="AZ1316" s="38"/>
      <c r="BA1316" s="38"/>
      <c r="BB1316" s="38"/>
      <c r="BC1316" s="38"/>
      <c r="BD1316" s="26"/>
      <c r="BE1316" s="38"/>
      <c r="BF1316" s="38"/>
      <c r="BG1316" s="38"/>
      <c r="BH1316" s="38"/>
      <c r="BI1316" s="26"/>
      <c r="BJ1316" s="42">
        <v>0.0892949775227396</v>
      </c>
      <c r="BK1316" s="23">
        <v>18.31635</v>
      </c>
      <c r="BL1316" s="48">
        <f t="shared" si="25"/>
        <v>0.08881512233</v>
      </c>
      <c r="BM1316" s="61">
        <f t="shared" si="26"/>
        <v>17.85272</v>
      </c>
      <c r="BN1316" s="26"/>
      <c r="BO1316" s="42">
        <v>0.0892949775227396</v>
      </c>
      <c r="BP1316" s="23">
        <v>18.03749</v>
      </c>
      <c r="BQ1316" s="48">
        <f t="shared" si="19"/>
        <v>0.08881132774</v>
      </c>
      <c r="BR1316" s="49">
        <f t="shared" si="20"/>
        <v>17.63538</v>
      </c>
      <c r="BS1316" s="26"/>
      <c r="BT1316" s="42">
        <v>0.0869312705628551</v>
      </c>
      <c r="BU1316" s="23">
        <v>18.50881</v>
      </c>
      <c r="BV1316" s="48">
        <f t="shared" si="29"/>
        <v>0.08644577186</v>
      </c>
      <c r="BW1316" s="54">
        <f t="shared" si="30"/>
        <v>17.95776</v>
      </c>
      <c r="BX1316" s="26"/>
      <c r="BY1316" s="42">
        <v>0.0875181412666439</v>
      </c>
      <c r="BZ1316" s="23">
        <v>18.25269</v>
      </c>
      <c r="CA1316" s="48">
        <f t="shared" si="27"/>
        <v>0.08703665381</v>
      </c>
      <c r="CB1316" s="54">
        <f t="shared" si="28"/>
        <v>17.75996</v>
      </c>
      <c r="CC1316" s="7"/>
    </row>
    <row r="1317" ht="15.75" customHeight="1">
      <c r="A1317" s="1"/>
      <c r="B1317" s="38"/>
      <c r="C1317" s="38"/>
      <c r="D1317" s="38"/>
      <c r="E1317" s="38"/>
      <c r="F1317" s="26"/>
      <c r="G1317" s="38"/>
      <c r="H1317" s="38"/>
      <c r="I1317" s="38"/>
      <c r="J1317" s="38"/>
      <c r="K1317" s="26"/>
      <c r="L1317" s="38"/>
      <c r="M1317" s="38"/>
      <c r="N1317" s="38"/>
      <c r="O1317" s="38"/>
      <c r="P1317" s="26"/>
      <c r="Q1317" s="38"/>
      <c r="R1317" s="38"/>
      <c r="S1317" s="38"/>
      <c r="T1317" s="38"/>
      <c r="U1317" s="26"/>
      <c r="V1317" s="38"/>
      <c r="W1317" s="38"/>
      <c r="X1317" s="38"/>
      <c r="Y1317" s="38"/>
      <c r="Z1317" s="26"/>
      <c r="AA1317" s="38"/>
      <c r="AB1317" s="38"/>
      <c r="AC1317" s="38"/>
      <c r="AD1317" s="38"/>
      <c r="AE1317" s="26"/>
      <c r="AF1317" s="38"/>
      <c r="AG1317" s="38"/>
      <c r="AH1317" s="38"/>
      <c r="AI1317" s="38"/>
      <c r="AJ1317" s="26"/>
      <c r="AK1317" s="38"/>
      <c r="AL1317" s="38"/>
      <c r="AM1317" s="38"/>
      <c r="AN1317" s="38"/>
      <c r="AO1317" s="26"/>
      <c r="AP1317" s="38"/>
      <c r="AQ1317" s="38"/>
      <c r="AR1317" s="38"/>
      <c r="AS1317" s="38"/>
      <c r="AT1317" s="26"/>
      <c r="AU1317" s="38"/>
      <c r="AV1317" s="38"/>
      <c r="AW1317" s="38"/>
      <c r="AX1317" s="38"/>
      <c r="AY1317" s="26"/>
      <c r="AZ1317" s="38"/>
      <c r="BA1317" s="38"/>
      <c r="BB1317" s="38"/>
      <c r="BC1317" s="38"/>
      <c r="BD1317" s="26"/>
      <c r="BE1317" s="38"/>
      <c r="BF1317" s="38"/>
      <c r="BG1317" s="38"/>
      <c r="BH1317" s="38"/>
      <c r="BI1317" s="26"/>
      <c r="BJ1317" s="42">
        <v>0.0893453527125132</v>
      </c>
      <c r="BK1317" s="23">
        <v>18.31599</v>
      </c>
      <c r="BL1317" s="48">
        <f t="shared" si="25"/>
        <v>0.08886549752</v>
      </c>
      <c r="BM1317" s="61">
        <f t="shared" si="26"/>
        <v>17.85236</v>
      </c>
      <c r="BN1317" s="26"/>
      <c r="BO1317" s="42">
        <v>0.0893453527125132</v>
      </c>
      <c r="BP1317" s="23">
        <v>18.03705</v>
      </c>
      <c r="BQ1317" s="48">
        <f t="shared" si="19"/>
        <v>0.08886170293</v>
      </c>
      <c r="BR1317" s="49">
        <f t="shared" si="20"/>
        <v>17.63494</v>
      </c>
      <c r="BS1317" s="26"/>
      <c r="BT1317" s="42">
        <v>0.0870256203816913</v>
      </c>
      <c r="BU1317" s="23">
        <v>18.5088</v>
      </c>
      <c r="BV1317" s="48">
        <f t="shared" si="29"/>
        <v>0.08654012168</v>
      </c>
      <c r="BW1317" s="54">
        <f t="shared" si="30"/>
        <v>17.95775</v>
      </c>
      <c r="BX1317" s="26"/>
      <c r="BY1317" s="42">
        <v>0.0875881125008466</v>
      </c>
      <c r="BZ1317" s="23">
        <v>18.25286</v>
      </c>
      <c r="CA1317" s="48">
        <f t="shared" si="27"/>
        <v>0.08710662504</v>
      </c>
      <c r="CB1317" s="54">
        <f t="shared" si="28"/>
        <v>17.76013</v>
      </c>
      <c r="CC1317" s="7"/>
    </row>
    <row r="1318" ht="15.75" customHeight="1">
      <c r="A1318" s="1"/>
      <c r="B1318" s="38"/>
      <c r="C1318" s="38"/>
      <c r="D1318" s="38"/>
      <c r="E1318" s="38"/>
      <c r="F1318" s="26"/>
      <c r="G1318" s="38"/>
      <c r="H1318" s="38"/>
      <c r="I1318" s="38"/>
      <c r="J1318" s="38"/>
      <c r="K1318" s="26"/>
      <c r="L1318" s="38"/>
      <c r="M1318" s="38"/>
      <c r="N1318" s="38"/>
      <c r="O1318" s="38"/>
      <c r="P1318" s="26"/>
      <c r="Q1318" s="38"/>
      <c r="R1318" s="38"/>
      <c r="S1318" s="38"/>
      <c r="T1318" s="38"/>
      <c r="U1318" s="26"/>
      <c r="V1318" s="38"/>
      <c r="W1318" s="38"/>
      <c r="X1318" s="38"/>
      <c r="Y1318" s="38"/>
      <c r="Z1318" s="26"/>
      <c r="AA1318" s="38"/>
      <c r="AB1318" s="38"/>
      <c r="AC1318" s="38"/>
      <c r="AD1318" s="38"/>
      <c r="AE1318" s="26"/>
      <c r="AF1318" s="38"/>
      <c r="AG1318" s="38"/>
      <c r="AH1318" s="38"/>
      <c r="AI1318" s="38"/>
      <c r="AJ1318" s="26"/>
      <c r="AK1318" s="38"/>
      <c r="AL1318" s="38"/>
      <c r="AM1318" s="38"/>
      <c r="AN1318" s="38"/>
      <c r="AO1318" s="26"/>
      <c r="AP1318" s="38"/>
      <c r="AQ1318" s="38"/>
      <c r="AR1318" s="38"/>
      <c r="AS1318" s="38"/>
      <c r="AT1318" s="26"/>
      <c r="AU1318" s="38"/>
      <c r="AV1318" s="38"/>
      <c r="AW1318" s="38"/>
      <c r="AX1318" s="38"/>
      <c r="AY1318" s="26"/>
      <c r="AZ1318" s="38"/>
      <c r="BA1318" s="38"/>
      <c r="BB1318" s="38"/>
      <c r="BC1318" s="38"/>
      <c r="BD1318" s="26"/>
      <c r="BE1318" s="38"/>
      <c r="BF1318" s="38"/>
      <c r="BG1318" s="38"/>
      <c r="BH1318" s="38"/>
      <c r="BI1318" s="26"/>
      <c r="BJ1318" s="42">
        <v>0.0894504266470724</v>
      </c>
      <c r="BK1318" s="23">
        <v>18.31523</v>
      </c>
      <c r="BL1318" s="48">
        <f t="shared" si="25"/>
        <v>0.08897057146</v>
      </c>
      <c r="BM1318" s="61">
        <f t="shared" si="26"/>
        <v>17.8516</v>
      </c>
      <c r="BN1318" s="26"/>
      <c r="BO1318" s="42">
        <v>0.0894504266470724</v>
      </c>
      <c r="BP1318" s="23">
        <v>18.03903</v>
      </c>
      <c r="BQ1318" s="48">
        <f t="shared" si="19"/>
        <v>0.08896677687</v>
      </c>
      <c r="BR1318" s="49">
        <f t="shared" si="20"/>
        <v>17.63692</v>
      </c>
      <c r="BS1318" s="26"/>
      <c r="BT1318" s="42">
        <v>0.0871724539736902</v>
      </c>
      <c r="BU1318" s="23">
        <v>18.50712</v>
      </c>
      <c r="BV1318" s="48">
        <f t="shared" si="29"/>
        <v>0.08668695527</v>
      </c>
      <c r="BW1318" s="54">
        <f t="shared" si="30"/>
        <v>17.95607</v>
      </c>
      <c r="BX1318" s="26"/>
      <c r="BY1318" s="42">
        <v>0.0876892378183545</v>
      </c>
      <c r="BZ1318" s="23">
        <v>18.25196</v>
      </c>
      <c r="CA1318" s="48">
        <f t="shared" si="27"/>
        <v>0.08720775036</v>
      </c>
      <c r="CB1318" s="54">
        <f t="shared" si="28"/>
        <v>17.75923</v>
      </c>
      <c r="CC1318" s="7"/>
    </row>
    <row r="1319" ht="15.75" customHeight="1">
      <c r="A1319" s="1"/>
      <c r="B1319" s="38"/>
      <c r="C1319" s="38"/>
      <c r="D1319" s="38"/>
      <c r="E1319" s="38"/>
      <c r="F1319" s="26"/>
      <c r="G1319" s="38"/>
      <c r="H1319" s="38"/>
      <c r="I1319" s="38"/>
      <c r="J1319" s="38"/>
      <c r="K1319" s="26"/>
      <c r="L1319" s="38"/>
      <c r="M1319" s="38"/>
      <c r="N1319" s="38"/>
      <c r="O1319" s="38"/>
      <c r="P1319" s="26"/>
      <c r="Q1319" s="38"/>
      <c r="R1319" s="38"/>
      <c r="S1319" s="38"/>
      <c r="T1319" s="38"/>
      <c r="U1319" s="26"/>
      <c r="V1319" s="38"/>
      <c r="W1319" s="38"/>
      <c r="X1319" s="38"/>
      <c r="Y1319" s="38"/>
      <c r="Z1319" s="26"/>
      <c r="AA1319" s="38"/>
      <c r="AB1319" s="38"/>
      <c r="AC1319" s="38"/>
      <c r="AD1319" s="38"/>
      <c r="AE1319" s="26"/>
      <c r="AF1319" s="38"/>
      <c r="AG1319" s="38"/>
      <c r="AH1319" s="38"/>
      <c r="AI1319" s="38"/>
      <c r="AJ1319" s="26"/>
      <c r="AK1319" s="38"/>
      <c r="AL1319" s="38"/>
      <c r="AM1319" s="38"/>
      <c r="AN1319" s="38"/>
      <c r="AO1319" s="26"/>
      <c r="AP1319" s="38"/>
      <c r="AQ1319" s="38"/>
      <c r="AR1319" s="38"/>
      <c r="AS1319" s="38"/>
      <c r="AT1319" s="26"/>
      <c r="AU1319" s="38"/>
      <c r="AV1319" s="38"/>
      <c r="AW1319" s="38"/>
      <c r="AX1319" s="38"/>
      <c r="AY1319" s="26"/>
      <c r="AZ1319" s="38"/>
      <c r="BA1319" s="38"/>
      <c r="BB1319" s="38"/>
      <c r="BC1319" s="38"/>
      <c r="BD1319" s="26"/>
      <c r="BE1319" s="38"/>
      <c r="BF1319" s="38"/>
      <c r="BG1319" s="38"/>
      <c r="BH1319" s="38"/>
      <c r="BI1319" s="26"/>
      <c r="BJ1319" s="42">
        <v>0.0894769236664628</v>
      </c>
      <c r="BK1319" s="23">
        <v>18.31671</v>
      </c>
      <c r="BL1319" s="48">
        <f t="shared" si="25"/>
        <v>0.08899706848</v>
      </c>
      <c r="BM1319" s="61">
        <f t="shared" si="26"/>
        <v>17.85308</v>
      </c>
      <c r="BN1319" s="26"/>
      <c r="BO1319" s="42">
        <v>0.0894769236664628</v>
      </c>
      <c r="BP1319" s="23">
        <v>18.0371</v>
      </c>
      <c r="BQ1319" s="48">
        <f t="shared" si="19"/>
        <v>0.08899327389</v>
      </c>
      <c r="BR1319" s="49">
        <f t="shared" si="20"/>
        <v>17.63499</v>
      </c>
      <c r="BS1319" s="26"/>
      <c r="BT1319" s="42">
        <v>0.0871886060195957</v>
      </c>
      <c r="BU1319" s="23">
        <v>18.50777</v>
      </c>
      <c r="BV1319" s="48">
        <f t="shared" si="29"/>
        <v>0.08670310731</v>
      </c>
      <c r="BW1319" s="54">
        <f t="shared" si="30"/>
        <v>17.95672</v>
      </c>
      <c r="BX1319" s="26"/>
      <c r="BY1319" s="42">
        <v>0.0878184508312649</v>
      </c>
      <c r="BZ1319" s="23">
        <v>18.25291</v>
      </c>
      <c r="CA1319" s="48">
        <f t="shared" si="27"/>
        <v>0.08733696337</v>
      </c>
      <c r="CB1319" s="54">
        <f t="shared" si="28"/>
        <v>17.76018</v>
      </c>
      <c r="CC1319" s="7"/>
    </row>
    <row r="1320" ht="15.75" customHeight="1">
      <c r="A1320" s="1"/>
      <c r="B1320" s="38"/>
      <c r="C1320" s="38"/>
      <c r="D1320" s="38"/>
      <c r="E1320" s="38"/>
      <c r="F1320" s="26"/>
      <c r="G1320" s="38"/>
      <c r="H1320" s="38"/>
      <c r="I1320" s="38"/>
      <c r="J1320" s="38"/>
      <c r="K1320" s="26"/>
      <c r="L1320" s="38"/>
      <c r="M1320" s="38"/>
      <c r="N1320" s="38"/>
      <c r="O1320" s="38"/>
      <c r="P1320" s="26"/>
      <c r="Q1320" s="38"/>
      <c r="R1320" s="38"/>
      <c r="S1320" s="38"/>
      <c r="T1320" s="38"/>
      <c r="U1320" s="26"/>
      <c r="V1320" s="38"/>
      <c r="W1320" s="38"/>
      <c r="X1320" s="38"/>
      <c r="Y1320" s="38"/>
      <c r="Z1320" s="26"/>
      <c r="AA1320" s="38"/>
      <c r="AB1320" s="38"/>
      <c r="AC1320" s="38"/>
      <c r="AD1320" s="38"/>
      <c r="AE1320" s="26"/>
      <c r="AF1320" s="38"/>
      <c r="AG1320" s="38"/>
      <c r="AH1320" s="38"/>
      <c r="AI1320" s="38"/>
      <c r="AJ1320" s="26"/>
      <c r="AK1320" s="38"/>
      <c r="AL1320" s="38"/>
      <c r="AM1320" s="38"/>
      <c r="AN1320" s="38"/>
      <c r="AO1320" s="26"/>
      <c r="AP1320" s="38"/>
      <c r="AQ1320" s="38"/>
      <c r="AR1320" s="38"/>
      <c r="AS1320" s="38"/>
      <c r="AT1320" s="26"/>
      <c r="AU1320" s="38"/>
      <c r="AV1320" s="38"/>
      <c r="AW1320" s="38"/>
      <c r="AX1320" s="38"/>
      <c r="AY1320" s="26"/>
      <c r="AZ1320" s="38"/>
      <c r="BA1320" s="38"/>
      <c r="BB1320" s="38"/>
      <c r="BC1320" s="38"/>
      <c r="BD1320" s="26"/>
      <c r="BE1320" s="38"/>
      <c r="BF1320" s="38"/>
      <c r="BG1320" s="38"/>
      <c r="BH1320" s="38"/>
      <c r="BI1320" s="26"/>
      <c r="BJ1320" s="42">
        <v>0.0895706000138072</v>
      </c>
      <c r="BK1320" s="23">
        <v>18.31581</v>
      </c>
      <c r="BL1320" s="48">
        <f t="shared" si="25"/>
        <v>0.08909074482</v>
      </c>
      <c r="BM1320" s="61">
        <f t="shared" si="26"/>
        <v>17.85218</v>
      </c>
      <c r="BN1320" s="26"/>
      <c r="BO1320" s="42">
        <v>0.0895706000138072</v>
      </c>
      <c r="BP1320" s="23">
        <v>18.03669</v>
      </c>
      <c r="BQ1320" s="48">
        <f t="shared" si="19"/>
        <v>0.08908695023</v>
      </c>
      <c r="BR1320" s="49">
        <f t="shared" si="20"/>
        <v>17.63458</v>
      </c>
      <c r="BS1320" s="26"/>
      <c r="BT1320" s="42">
        <v>0.0872797614234888</v>
      </c>
      <c r="BU1320" s="23">
        <v>18.5087</v>
      </c>
      <c r="BV1320" s="48">
        <f t="shared" si="29"/>
        <v>0.08679426272</v>
      </c>
      <c r="BW1320" s="54">
        <f t="shared" si="30"/>
        <v>17.95765</v>
      </c>
      <c r="BX1320" s="26"/>
      <c r="BY1320" s="42">
        <v>0.0877731377476829</v>
      </c>
      <c r="BZ1320" s="23">
        <v>18.25426</v>
      </c>
      <c r="CA1320" s="48">
        <f t="shared" si="27"/>
        <v>0.08729165029</v>
      </c>
      <c r="CB1320" s="54">
        <f t="shared" si="28"/>
        <v>17.76153</v>
      </c>
      <c r="CC1320" s="91">
        <v>11.0</v>
      </c>
    </row>
    <row r="1321" ht="15.75" customHeight="1">
      <c r="A1321" s="1"/>
      <c r="B1321" s="38"/>
      <c r="C1321" s="38"/>
      <c r="D1321" s="38"/>
      <c r="E1321" s="38"/>
      <c r="F1321" s="26"/>
      <c r="G1321" s="38"/>
      <c r="H1321" s="38"/>
      <c r="I1321" s="38"/>
      <c r="J1321" s="38"/>
      <c r="K1321" s="26"/>
      <c r="L1321" s="38"/>
      <c r="M1321" s="38"/>
      <c r="N1321" s="38"/>
      <c r="O1321" s="38"/>
      <c r="P1321" s="26"/>
      <c r="Q1321" s="38"/>
      <c r="R1321" s="38"/>
      <c r="S1321" s="38"/>
      <c r="T1321" s="38"/>
      <c r="U1321" s="26"/>
      <c r="V1321" s="38"/>
      <c r="W1321" s="38"/>
      <c r="X1321" s="38"/>
      <c r="Y1321" s="38"/>
      <c r="Z1321" s="26"/>
      <c r="AA1321" s="38"/>
      <c r="AB1321" s="38"/>
      <c r="AC1321" s="38"/>
      <c r="AD1321" s="38"/>
      <c r="AE1321" s="26"/>
      <c r="AF1321" s="38"/>
      <c r="AG1321" s="38"/>
      <c r="AH1321" s="38"/>
      <c r="AI1321" s="38"/>
      <c r="AJ1321" s="26"/>
      <c r="AK1321" s="38"/>
      <c r="AL1321" s="38"/>
      <c r="AM1321" s="38"/>
      <c r="AN1321" s="38"/>
      <c r="AO1321" s="26"/>
      <c r="AP1321" s="38"/>
      <c r="AQ1321" s="38"/>
      <c r="AR1321" s="38"/>
      <c r="AS1321" s="38"/>
      <c r="AT1321" s="26"/>
      <c r="AU1321" s="38"/>
      <c r="AV1321" s="38"/>
      <c r="AW1321" s="38"/>
      <c r="AX1321" s="38"/>
      <c r="AY1321" s="26"/>
      <c r="AZ1321" s="38"/>
      <c r="BA1321" s="38"/>
      <c r="BB1321" s="38"/>
      <c r="BC1321" s="38"/>
      <c r="BD1321" s="26"/>
      <c r="BE1321" s="38"/>
      <c r="BF1321" s="38"/>
      <c r="BG1321" s="38"/>
      <c r="BH1321" s="38"/>
      <c r="BI1321" s="26"/>
      <c r="BJ1321" s="42">
        <v>0.0896763578079252</v>
      </c>
      <c r="BK1321" s="23">
        <v>18.31406</v>
      </c>
      <c r="BL1321" s="48">
        <f t="shared" si="25"/>
        <v>0.08919650262</v>
      </c>
      <c r="BM1321" s="61">
        <f t="shared" si="26"/>
        <v>17.85043</v>
      </c>
      <c r="BN1321" s="26"/>
      <c r="BO1321" s="42">
        <v>0.0896763578079252</v>
      </c>
      <c r="BP1321" s="23">
        <v>18.03969</v>
      </c>
      <c r="BQ1321" s="48">
        <f t="shared" si="19"/>
        <v>0.08919270803</v>
      </c>
      <c r="BR1321" s="49">
        <f t="shared" si="20"/>
        <v>17.63758</v>
      </c>
      <c r="BS1321" s="26"/>
      <c r="BT1321" s="42">
        <v>0.0873832470766545</v>
      </c>
      <c r="BU1321" s="23">
        <v>18.50625</v>
      </c>
      <c r="BV1321" s="48">
        <f t="shared" si="29"/>
        <v>0.08689774837</v>
      </c>
      <c r="BW1321" s="54">
        <f t="shared" si="30"/>
        <v>17.9552</v>
      </c>
      <c r="BX1321" s="26"/>
      <c r="BY1321" s="42">
        <v>0.0879466214068507</v>
      </c>
      <c r="BZ1321" s="23">
        <v>18.25273</v>
      </c>
      <c r="CA1321" s="48">
        <f t="shared" si="27"/>
        <v>0.08746513395</v>
      </c>
      <c r="CB1321" s="54">
        <f t="shared" si="28"/>
        <v>17.76</v>
      </c>
      <c r="CC1321" s="7"/>
    </row>
    <row r="1322" ht="15.75" customHeight="1">
      <c r="A1322" s="1"/>
      <c r="B1322" s="38"/>
      <c r="C1322" s="38"/>
      <c r="D1322" s="38"/>
      <c r="E1322" s="38"/>
      <c r="F1322" s="26"/>
      <c r="G1322" s="38"/>
      <c r="H1322" s="38"/>
      <c r="I1322" s="38"/>
      <c r="J1322" s="38"/>
      <c r="K1322" s="26"/>
      <c r="L1322" s="38"/>
      <c r="M1322" s="38"/>
      <c r="N1322" s="38"/>
      <c r="O1322" s="38"/>
      <c r="P1322" s="26"/>
      <c r="Q1322" s="38"/>
      <c r="R1322" s="38"/>
      <c r="S1322" s="38"/>
      <c r="T1322" s="38"/>
      <c r="U1322" s="26"/>
      <c r="V1322" s="38"/>
      <c r="W1322" s="38"/>
      <c r="X1322" s="38"/>
      <c r="Y1322" s="38"/>
      <c r="Z1322" s="26"/>
      <c r="AA1322" s="38"/>
      <c r="AB1322" s="38"/>
      <c r="AC1322" s="38"/>
      <c r="AD1322" s="38"/>
      <c r="AE1322" s="26"/>
      <c r="AF1322" s="38"/>
      <c r="AG1322" s="38"/>
      <c r="AH1322" s="38"/>
      <c r="AI1322" s="38"/>
      <c r="AJ1322" s="26"/>
      <c r="AK1322" s="38"/>
      <c r="AL1322" s="38"/>
      <c r="AM1322" s="38"/>
      <c r="AN1322" s="38"/>
      <c r="AO1322" s="26"/>
      <c r="AP1322" s="38"/>
      <c r="AQ1322" s="38"/>
      <c r="AR1322" s="38"/>
      <c r="AS1322" s="38"/>
      <c r="AT1322" s="26"/>
      <c r="AU1322" s="38"/>
      <c r="AV1322" s="38"/>
      <c r="AW1322" s="38"/>
      <c r="AX1322" s="38"/>
      <c r="AY1322" s="26"/>
      <c r="AZ1322" s="38"/>
      <c r="BA1322" s="38"/>
      <c r="BB1322" s="38"/>
      <c r="BC1322" s="38"/>
      <c r="BD1322" s="26"/>
      <c r="BE1322" s="38"/>
      <c r="BF1322" s="38"/>
      <c r="BG1322" s="38"/>
      <c r="BH1322" s="38"/>
      <c r="BI1322" s="26"/>
      <c r="BJ1322" s="42">
        <v>0.0897285353323556</v>
      </c>
      <c r="BK1322" s="23">
        <v>18.31586</v>
      </c>
      <c r="BL1322" s="48">
        <f t="shared" si="25"/>
        <v>0.08924868014</v>
      </c>
      <c r="BM1322" s="61">
        <f t="shared" si="26"/>
        <v>17.85223</v>
      </c>
      <c r="BN1322" s="26"/>
      <c r="BO1322" s="42">
        <v>0.0897285353323556</v>
      </c>
      <c r="BP1322" s="23">
        <v>18.03753</v>
      </c>
      <c r="BQ1322" s="48">
        <f t="shared" si="19"/>
        <v>0.08924488555</v>
      </c>
      <c r="BR1322" s="49">
        <f t="shared" si="20"/>
        <v>17.63542</v>
      </c>
      <c r="BS1322" s="26"/>
      <c r="BT1322" s="42">
        <v>0.08745817557793</v>
      </c>
      <c r="BU1322" s="23">
        <v>18.50636</v>
      </c>
      <c r="BV1322" s="48">
        <f t="shared" si="29"/>
        <v>0.08697267687</v>
      </c>
      <c r="BW1322" s="54">
        <f t="shared" si="30"/>
        <v>17.95531</v>
      </c>
      <c r="BX1322" s="26"/>
      <c r="BY1322" s="42">
        <v>0.0880374806648156</v>
      </c>
      <c r="BZ1322" s="23">
        <v>18.25322</v>
      </c>
      <c r="CA1322" s="48">
        <f t="shared" si="27"/>
        <v>0.0875559932</v>
      </c>
      <c r="CB1322" s="54">
        <f t="shared" si="28"/>
        <v>17.76049</v>
      </c>
      <c r="CC1322" s="7"/>
    </row>
    <row r="1323" ht="15.75" customHeight="1">
      <c r="A1323" s="1"/>
      <c r="B1323" s="38"/>
      <c r="C1323" s="38"/>
      <c r="D1323" s="38"/>
      <c r="E1323" s="38"/>
      <c r="F1323" s="26"/>
      <c r="G1323" s="38"/>
      <c r="H1323" s="38"/>
      <c r="I1323" s="38"/>
      <c r="J1323" s="38"/>
      <c r="K1323" s="26"/>
      <c r="L1323" s="38"/>
      <c r="M1323" s="38"/>
      <c r="N1323" s="38"/>
      <c r="O1323" s="38"/>
      <c r="P1323" s="26"/>
      <c r="Q1323" s="38"/>
      <c r="R1323" s="38"/>
      <c r="S1323" s="38"/>
      <c r="T1323" s="38"/>
      <c r="U1323" s="26"/>
      <c r="V1323" s="38"/>
      <c r="W1323" s="38"/>
      <c r="X1323" s="38"/>
      <c r="Y1323" s="38"/>
      <c r="Z1323" s="26"/>
      <c r="AA1323" s="38"/>
      <c r="AB1323" s="38"/>
      <c r="AC1323" s="38"/>
      <c r="AD1323" s="38"/>
      <c r="AE1323" s="26"/>
      <c r="AF1323" s="38"/>
      <c r="AG1323" s="38"/>
      <c r="AH1323" s="38"/>
      <c r="AI1323" s="38"/>
      <c r="AJ1323" s="26"/>
      <c r="AK1323" s="38"/>
      <c r="AL1323" s="38"/>
      <c r="AM1323" s="38"/>
      <c r="AN1323" s="38"/>
      <c r="AO1323" s="26"/>
      <c r="AP1323" s="38"/>
      <c r="AQ1323" s="38"/>
      <c r="AR1323" s="38"/>
      <c r="AS1323" s="38"/>
      <c r="AT1323" s="26"/>
      <c r="AU1323" s="38"/>
      <c r="AV1323" s="38"/>
      <c r="AW1323" s="38"/>
      <c r="AX1323" s="38"/>
      <c r="AY1323" s="26"/>
      <c r="AZ1323" s="38"/>
      <c r="BA1323" s="38"/>
      <c r="BB1323" s="38"/>
      <c r="BC1323" s="38"/>
      <c r="BD1323" s="26"/>
      <c r="BE1323" s="38"/>
      <c r="BF1323" s="38"/>
      <c r="BG1323" s="38"/>
      <c r="BH1323" s="38"/>
      <c r="BI1323" s="26"/>
      <c r="BJ1323" s="42">
        <v>0.0898274068572782</v>
      </c>
      <c r="BK1323" s="23">
        <v>18.31485</v>
      </c>
      <c r="BL1323" s="48">
        <f t="shared" si="25"/>
        <v>0.08934755167</v>
      </c>
      <c r="BM1323" s="61">
        <f t="shared" si="26"/>
        <v>17.85122</v>
      </c>
      <c r="BN1323" s="26"/>
      <c r="BO1323" s="42">
        <v>0.0898274068572782</v>
      </c>
      <c r="BP1323" s="23">
        <v>18.03755</v>
      </c>
      <c r="BQ1323" s="48">
        <f t="shared" si="19"/>
        <v>0.08934375708</v>
      </c>
      <c r="BR1323" s="49">
        <f t="shared" si="20"/>
        <v>17.63544</v>
      </c>
      <c r="BS1323" s="26"/>
      <c r="BT1323" s="42">
        <v>0.0875356274243249</v>
      </c>
      <c r="BU1323" s="23">
        <v>18.50847</v>
      </c>
      <c r="BV1323" s="48">
        <f t="shared" si="29"/>
        <v>0.08705012872</v>
      </c>
      <c r="BW1323" s="54">
        <f t="shared" si="30"/>
        <v>17.95742</v>
      </c>
      <c r="BX1323" s="26"/>
      <c r="BY1323" s="42">
        <v>0.0880909274746402</v>
      </c>
      <c r="BZ1323" s="23">
        <v>18.25389</v>
      </c>
      <c r="CA1323" s="48">
        <f t="shared" si="27"/>
        <v>0.08760944001</v>
      </c>
      <c r="CB1323" s="54">
        <f t="shared" si="28"/>
        <v>17.76116</v>
      </c>
      <c r="CC1323" s="7"/>
    </row>
    <row r="1324" ht="15.75" customHeight="1">
      <c r="A1324" s="1"/>
      <c r="B1324" s="38"/>
      <c r="C1324" s="38"/>
      <c r="D1324" s="38"/>
      <c r="E1324" s="38"/>
      <c r="F1324" s="26"/>
      <c r="G1324" s="38"/>
      <c r="H1324" s="38"/>
      <c r="I1324" s="38"/>
      <c r="J1324" s="38"/>
      <c r="K1324" s="26"/>
      <c r="L1324" s="38"/>
      <c r="M1324" s="38"/>
      <c r="N1324" s="38"/>
      <c r="O1324" s="38"/>
      <c r="P1324" s="26"/>
      <c r="Q1324" s="38"/>
      <c r="R1324" s="38"/>
      <c r="S1324" s="38"/>
      <c r="T1324" s="38"/>
      <c r="U1324" s="26"/>
      <c r="V1324" s="38"/>
      <c r="W1324" s="38"/>
      <c r="X1324" s="38"/>
      <c r="Y1324" s="38"/>
      <c r="Z1324" s="26"/>
      <c r="AA1324" s="38"/>
      <c r="AB1324" s="38"/>
      <c r="AC1324" s="38"/>
      <c r="AD1324" s="38"/>
      <c r="AE1324" s="26"/>
      <c r="AF1324" s="38"/>
      <c r="AG1324" s="38"/>
      <c r="AH1324" s="38"/>
      <c r="AI1324" s="38"/>
      <c r="AJ1324" s="26"/>
      <c r="AK1324" s="38"/>
      <c r="AL1324" s="38"/>
      <c r="AM1324" s="38"/>
      <c r="AN1324" s="38"/>
      <c r="AO1324" s="26"/>
      <c r="AP1324" s="38"/>
      <c r="AQ1324" s="38"/>
      <c r="AR1324" s="38"/>
      <c r="AS1324" s="38"/>
      <c r="AT1324" s="26"/>
      <c r="AU1324" s="38"/>
      <c r="AV1324" s="38"/>
      <c r="AW1324" s="38"/>
      <c r="AX1324" s="38"/>
      <c r="AY1324" s="26"/>
      <c r="AZ1324" s="38"/>
      <c r="BA1324" s="38"/>
      <c r="BB1324" s="38"/>
      <c r="BC1324" s="38"/>
      <c r="BD1324" s="26"/>
      <c r="BE1324" s="38"/>
      <c r="BF1324" s="38"/>
      <c r="BG1324" s="38"/>
      <c r="BH1324" s="38"/>
      <c r="BI1324" s="26"/>
      <c r="BJ1324" s="42">
        <v>0.0899159144258337</v>
      </c>
      <c r="BK1324" s="23">
        <v>18.3145</v>
      </c>
      <c r="BL1324" s="48">
        <f t="shared" si="25"/>
        <v>0.08943605923</v>
      </c>
      <c r="BM1324" s="61">
        <f t="shared" si="26"/>
        <v>17.85087</v>
      </c>
      <c r="BN1324" s="26"/>
      <c r="BO1324" s="42">
        <v>0.0899159144258337</v>
      </c>
      <c r="BP1324" s="23">
        <v>18.03976</v>
      </c>
      <c r="BQ1324" s="48">
        <f t="shared" si="19"/>
        <v>0.08943226464</v>
      </c>
      <c r="BR1324" s="49">
        <f t="shared" si="20"/>
        <v>17.63765</v>
      </c>
      <c r="BS1324" s="26"/>
      <c r="BT1324" s="42">
        <v>0.0876527106611873</v>
      </c>
      <c r="BU1324" s="23">
        <v>18.50467</v>
      </c>
      <c r="BV1324" s="48">
        <f t="shared" si="29"/>
        <v>0.08716721195</v>
      </c>
      <c r="BW1324" s="54">
        <f t="shared" si="30"/>
        <v>17.95362</v>
      </c>
      <c r="BX1324" s="26"/>
      <c r="BY1324" s="42">
        <v>0.0881842344072399</v>
      </c>
      <c r="BZ1324" s="23">
        <v>18.25169</v>
      </c>
      <c r="CA1324" s="48">
        <f t="shared" si="27"/>
        <v>0.08770274695</v>
      </c>
      <c r="CB1324" s="54">
        <f t="shared" si="28"/>
        <v>17.75896</v>
      </c>
      <c r="CC1324" s="7"/>
    </row>
    <row r="1325" ht="15.75" customHeight="1">
      <c r="A1325" s="1"/>
      <c r="B1325" s="38"/>
      <c r="C1325" s="38"/>
      <c r="D1325" s="38"/>
      <c r="E1325" s="38"/>
      <c r="F1325" s="26"/>
      <c r="G1325" s="38"/>
      <c r="H1325" s="38"/>
      <c r="I1325" s="38"/>
      <c r="J1325" s="38"/>
      <c r="K1325" s="26"/>
      <c r="L1325" s="38"/>
      <c r="M1325" s="38"/>
      <c r="N1325" s="38"/>
      <c r="O1325" s="38"/>
      <c r="P1325" s="26"/>
      <c r="Q1325" s="38"/>
      <c r="R1325" s="38"/>
      <c r="S1325" s="38"/>
      <c r="T1325" s="38"/>
      <c r="U1325" s="26"/>
      <c r="V1325" s="38"/>
      <c r="W1325" s="38"/>
      <c r="X1325" s="38"/>
      <c r="Y1325" s="38"/>
      <c r="Z1325" s="26"/>
      <c r="AA1325" s="38"/>
      <c r="AB1325" s="38"/>
      <c r="AC1325" s="38"/>
      <c r="AD1325" s="38"/>
      <c r="AE1325" s="26"/>
      <c r="AF1325" s="38"/>
      <c r="AG1325" s="38"/>
      <c r="AH1325" s="38"/>
      <c r="AI1325" s="38"/>
      <c r="AJ1325" s="26"/>
      <c r="AK1325" s="38"/>
      <c r="AL1325" s="38"/>
      <c r="AM1325" s="38"/>
      <c r="AN1325" s="38"/>
      <c r="AO1325" s="26"/>
      <c r="AP1325" s="38"/>
      <c r="AQ1325" s="38"/>
      <c r="AR1325" s="38"/>
      <c r="AS1325" s="38"/>
      <c r="AT1325" s="26"/>
      <c r="AU1325" s="38"/>
      <c r="AV1325" s="38"/>
      <c r="AW1325" s="38"/>
      <c r="AX1325" s="38"/>
      <c r="AY1325" s="26"/>
      <c r="AZ1325" s="38"/>
      <c r="BA1325" s="38"/>
      <c r="BB1325" s="38"/>
      <c r="BC1325" s="38"/>
      <c r="BD1325" s="26"/>
      <c r="BE1325" s="38"/>
      <c r="BF1325" s="38"/>
      <c r="BG1325" s="38"/>
      <c r="BH1325" s="38"/>
      <c r="BI1325" s="26"/>
      <c r="BJ1325" s="42">
        <v>0.0900254393031812</v>
      </c>
      <c r="BK1325" s="23">
        <v>18.31525</v>
      </c>
      <c r="BL1325" s="48">
        <f t="shared" si="25"/>
        <v>0.08954558411</v>
      </c>
      <c r="BM1325" s="61">
        <f t="shared" si="26"/>
        <v>17.85162</v>
      </c>
      <c r="BN1325" s="26"/>
      <c r="BO1325" s="42">
        <v>0.0900254393031812</v>
      </c>
      <c r="BP1325" s="23">
        <v>18.03805</v>
      </c>
      <c r="BQ1325" s="48">
        <f t="shared" si="19"/>
        <v>0.08954178952</v>
      </c>
      <c r="BR1325" s="49">
        <f t="shared" si="20"/>
        <v>17.63594</v>
      </c>
      <c r="BS1325" s="26"/>
      <c r="BT1325" s="42">
        <v>0.0877260260110373</v>
      </c>
      <c r="BU1325" s="23">
        <v>18.50556</v>
      </c>
      <c r="BV1325" s="48">
        <f t="shared" si="29"/>
        <v>0.0872405273</v>
      </c>
      <c r="BW1325" s="54">
        <f t="shared" si="30"/>
        <v>17.95451</v>
      </c>
      <c r="BX1325" s="26"/>
      <c r="BY1325" s="42">
        <v>0.0882423538302441</v>
      </c>
      <c r="BZ1325" s="23">
        <v>18.2526</v>
      </c>
      <c r="CA1325" s="48">
        <f t="shared" si="27"/>
        <v>0.08776086637</v>
      </c>
      <c r="CB1325" s="54">
        <f t="shared" si="28"/>
        <v>17.75987</v>
      </c>
      <c r="CC1325" s="7"/>
    </row>
    <row r="1326" ht="15.75" customHeight="1">
      <c r="A1326" s="1"/>
      <c r="B1326" s="38"/>
      <c r="C1326" s="38"/>
      <c r="D1326" s="38"/>
      <c r="E1326" s="38"/>
      <c r="F1326" s="26"/>
      <c r="G1326" s="38"/>
      <c r="H1326" s="38"/>
      <c r="I1326" s="38"/>
      <c r="J1326" s="38"/>
      <c r="K1326" s="26"/>
      <c r="L1326" s="38"/>
      <c r="M1326" s="38"/>
      <c r="N1326" s="38"/>
      <c r="O1326" s="38"/>
      <c r="P1326" s="26"/>
      <c r="Q1326" s="38"/>
      <c r="R1326" s="38"/>
      <c r="S1326" s="38"/>
      <c r="T1326" s="38"/>
      <c r="U1326" s="26"/>
      <c r="V1326" s="38"/>
      <c r="W1326" s="38"/>
      <c r="X1326" s="38"/>
      <c r="Y1326" s="38"/>
      <c r="Z1326" s="26"/>
      <c r="AA1326" s="38"/>
      <c r="AB1326" s="38"/>
      <c r="AC1326" s="38"/>
      <c r="AD1326" s="38"/>
      <c r="AE1326" s="26"/>
      <c r="AF1326" s="38"/>
      <c r="AG1326" s="38"/>
      <c r="AH1326" s="38"/>
      <c r="AI1326" s="38"/>
      <c r="AJ1326" s="26"/>
      <c r="AK1326" s="38"/>
      <c r="AL1326" s="38"/>
      <c r="AM1326" s="38"/>
      <c r="AN1326" s="38"/>
      <c r="AO1326" s="26"/>
      <c r="AP1326" s="38"/>
      <c r="AQ1326" s="38"/>
      <c r="AR1326" s="38"/>
      <c r="AS1326" s="38"/>
      <c r="AT1326" s="26"/>
      <c r="AU1326" s="38"/>
      <c r="AV1326" s="38"/>
      <c r="AW1326" s="38"/>
      <c r="AX1326" s="38"/>
      <c r="AY1326" s="26"/>
      <c r="AZ1326" s="38"/>
      <c r="BA1326" s="38"/>
      <c r="BB1326" s="38"/>
      <c r="BC1326" s="38"/>
      <c r="BD1326" s="26"/>
      <c r="BE1326" s="38"/>
      <c r="BF1326" s="38"/>
      <c r="BG1326" s="38"/>
      <c r="BH1326" s="38"/>
      <c r="BI1326" s="26"/>
      <c r="BJ1326" s="42">
        <v>0.0901102217214476</v>
      </c>
      <c r="BK1326" s="23">
        <v>18.31556</v>
      </c>
      <c r="BL1326" s="48">
        <f t="shared" si="25"/>
        <v>0.08963036653</v>
      </c>
      <c r="BM1326" s="61">
        <f t="shared" si="26"/>
        <v>17.85193</v>
      </c>
      <c r="BN1326" s="26"/>
      <c r="BO1326" s="42">
        <v>0.0901102217214476</v>
      </c>
      <c r="BP1326" s="23">
        <v>18.03753</v>
      </c>
      <c r="BQ1326" s="48">
        <f t="shared" si="19"/>
        <v>0.08962657194</v>
      </c>
      <c r="BR1326" s="49">
        <f t="shared" si="20"/>
        <v>17.63542</v>
      </c>
      <c r="BS1326" s="26"/>
      <c r="BT1326" s="42">
        <v>0.0878264867254381</v>
      </c>
      <c r="BU1326" s="23">
        <v>18.50705</v>
      </c>
      <c r="BV1326" s="48">
        <f t="shared" si="29"/>
        <v>0.08734098802</v>
      </c>
      <c r="BW1326" s="54">
        <f t="shared" si="30"/>
        <v>17.956</v>
      </c>
      <c r="BX1326" s="26"/>
      <c r="BY1326" s="42">
        <v>0.088351862104713</v>
      </c>
      <c r="BZ1326" s="23">
        <v>18.25384</v>
      </c>
      <c r="CA1326" s="48">
        <f t="shared" si="27"/>
        <v>0.08787037464</v>
      </c>
      <c r="CB1326" s="54">
        <f t="shared" si="28"/>
        <v>17.76111</v>
      </c>
      <c r="CC1326" s="7"/>
    </row>
    <row r="1327" ht="15.75" customHeight="1">
      <c r="A1327" s="1"/>
      <c r="B1327" s="38"/>
      <c r="C1327" s="38"/>
      <c r="D1327" s="38"/>
      <c r="E1327" s="38"/>
      <c r="F1327" s="26"/>
      <c r="G1327" s="38"/>
      <c r="H1327" s="38"/>
      <c r="I1327" s="38"/>
      <c r="J1327" s="38"/>
      <c r="K1327" s="26"/>
      <c r="L1327" s="38"/>
      <c r="M1327" s="38"/>
      <c r="N1327" s="38"/>
      <c r="O1327" s="38"/>
      <c r="P1327" s="26"/>
      <c r="Q1327" s="38"/>
      <c r="R1327" s="38"/>
      <c r="S1327" s="38"/>
      <c r="T1327" s="38"/>
      <c r="U1327" s="26"/>
      <c r="V1327" s="38"/>
      <c r="W1327" s="38"/>
      <c r="X1327" s="38"/>
      <c r="Y1327" s="38"/>
      <c r="Z1327" s="26"/>
      <c r="AA1327" s="38"/>
      <c r="AB1327" s="38"/>
      <c r="AC1327" s="38"/>
      <c r="AD1327" s="38"/>
      <c r="AE1327" s="26"/>
      <c r="AF1327" s="38"/>
      <c r="AG1327" s="38"/>
      <c r="AH1327" s="38"/>
      <c r="AI1327" s="38"/>
      <c r="AJ1327" s="26"/>
      <c r="AK1327" s="38"/>
      <c r="AL1327" s="38"/>
      <c r="AM1327" s="38"/>
      <c r="AN1327" s="38"/>
      <c r="AO1327" s="26"/>
      <c r="AP1327" s="38"/>
      <c r="AQ1327" s="38"/>
      <c r="AR1327" s="38"/>
      <c r="AS1327" s="38"/>
      <c r="AT1327" s="26"/>
      <c r="AU1327" s="38"/>
      <c r="AV1327" s="38"/>
      <c r="AW1327" s="38"/>
      <c r="AX1327" s="38"/>
      <c r="AY1327" s="26"/>
      <c r="AZ1327" s="38"/>
      <c r="BA1327" s="38"/>
      <c r="BB1327" s="38"/>
      <c r="BC1327" s="38"/>
      <c r="BD1327" s="26"/>
      <c r="BE1327" s="38"/>
      <c r="BF1327" s="38"/>
      <c r="BG1327" s="38"/>
      <c r="BH1327" s="38"/>
      <c r="BI1327" s="26"/>
      <c r="BJ1327" s="42">
        <v>0.090214573632085</v>
      </c>
      <c r="BK1327" s="23">
        <v>18.31394</v>
      </c>
      <c r="BL1327" s="48">
        <f t="shared" si="25"/>
        <v>0.08973471844</v>
      </c>
      <c r="BM1327" s="61">
        <f t="shared" si="26"/>
        <v>17.85031</v>
      </c>
      <c r="BN1327" s="26"/>
      <c r="BO1327" s="42">
        <v>0.090214573632085</v>
      </c>
      <c r="BP1327" s="23">
        <v>18.04042</v>
      </c>
      <c r="BQ1327" s="48">
        <f t="shared" si="19"/>
        <v>0.08973092385</v>
      </c>
      <c r="BR1327" s="49">
        <f t="shared" si="20"/>
        <v>17.63831</v>
      </c>
      <c r="BS1327" s="72">
        <v>11.0</v>
      </c>
      <c r="BT1327" s="42">
        <v>0.0878881889170426</v>
      </c>
      <c r="BU1327" s="23">
        <v>18.50457</v>
      </c>
      <c r="BV1327" s="48">
        <f t="shared" si="29"/>
        <v>0.08740269021</v>
      </c>
      <c r="BW1327" s="54">
        <f t="shared" si="30"/>
        <v>17.95352</v>
      </c>
      <c r="BX1327" s="26"/>
      <c r="BY1327" s="42">
        <v>0.0884536424209683</v>
      </c>
      <c r="BZ1327" s="23">
        <v>18.25215</v>
      </c>
      <c r="CA1327" s="48">
        <f t="shared" si="27"/>
        <v>0.08797215496</v>
      </c>
      <c r="CB1327" s="54">
        <f t="shared" si="28"/>
        <v>17.75942</v>
      </c>
      <c r="CC1327" s="7"/>
    </row>
    <row r="1328" ht="15.75" customHeight="1">
      <c r="A1328" s="1"/>
      <c r="B1328" s="38"/>
      <c r="C1328" s="38"/>
      <c r="D1328" s="38"/>
      <c r="E1328" s="38"/>
      <c r="F1328" s="26"/>
      <c r="G1328" s="38"/>
      <c r="H1328" s="38"/>
      <c r="I1328" s="38"/>
      <c r="J1328" s="38"/>
      <c r="K1328" s="26"/>
      <c r="L1328" s="38"/>
      <c r="M1328" s="38"/>
      <c r="N1328" s="38"/>
      <c r="O1328" s="38"/>
      <c r="P1328" s="26"/>
      <c r="Q1328" s="38"/>
      <c r="R1328" s="38"/>
      <c r="S1328" s="38"/>
      <c r="T1328" s="38"/>
      <c r="U1328" s="26"/>
      <c r="V1328" s="38"/>
      <c r="W1328" s="38"/>
      <c r="X1328" s="38"/>
      <c r="Y1328" s="38"/>
      <c r="Z1328" s="26"/>
      <c r="AA1328" s="38"/>
      <c r="AB1328" s="38"/>
      <c r="AC1328" s="38"/>
      <c r="AD1328" s="38"/>
      <c r="AE1328" s="26"/>
      <c r="AF1328" s="38"/>
      <c r="AG1328" s="38"/>
      <c r="AH1328" s="38"/>
      <c r="AI1328" s="38"/>
      <c r="AJ1328" s="26"/>
      <c r="AK1328" s="38"/>
      <c r="AL1328" s="38"/>
      <c r="AM1328" s="38"/>
      <c r="AN1328" s="38"/>
      <c r="AO1328" s="26"/>
      <c r="AP1328" s="38"/>
      <c r="AQ1328" s="38"/>
      <c r="AR1328" s="38"/>
      <c r="AS1328" s="38"/>
      <c r="AT1328" s="26"/>
      <c r="AU1328" s="38"/>
      <c r="AV1328" s="38"/>
      <c r="AW1328" s="38"/>
      <c r="AX1328" s="38"/>
      <c r="AY1328" s="26"/>
      <c r="AZ1328" s="38"/>
      <c r="BA1328" s="38"/>
      <c r="BB1328" s="38"/>
      <c r="BC1328" s="38"/>
      <c r="BD1328" s="26"/>
      <c r="BE1328" s="38"/>
      <c r="BF1328" s="38"/>
      <c r="BG1328" s="38"/>
      <c r="BH1328" s="38"/>
      <c r="BI1328" s="26"/>
      <c r="BJ1328" s="42">
        <v>0.0902435169791116</v>
      </c>
      <c r="BK1328" s="23">
        <v>18.31619</v>
      </c>
      <c r="BL1328" s="48">
        <f t="shared" si="25"/>
        <v>0.08976366179</v>
      </c>
      <c r="BM1328" s="61">
        <f t="shared" si="26"/>
        <v>17.85256</v>
      </c>
      <c r="BN1328" s="26"/>
      <c r="BO1328" s="42">
        <v>0.0902435169791116</v>
      </c>
      <c r="BP1328" s="23">
        <v>18.03816</v>
      </c>
      <c r="BQ1328" s="48">
        <f t="shared" si="19"/>
        <v>0.0897598672</v>
      </c>
      <c r="BR1328" s="49">
        <f t="shared" si="20"/>
        <v>17.63605</v>
      </c>
      <c r="BS1328" s="26"/>
      <c r="BT1328" s="42">
        <v>0.0879817076028067</v>
      </c>
      <c r="BU1328" s="23">
        <v>18.50458</v>
      </c>
      <c r="BV1328" s="48">
        <f t="shared" si="29"/>
        <v>0.0874962089</v>
      </c>
      <c r="BW1328" s="54">
        <f t="shared" si="30"/>
        <v>17.95353</v>
      </c>
      <c r="BX1328" s="26"/>
      <c r="BY1328" s="42">
        <v>0.0885812866273215</v>
      </c>
      <c r="BZ1328" s="23">
        <v>18.25181</v>
      </c>
      <c r="CA1328" s="48">
        <f t="shared" si="27"/>
        <v>0.08809979917</v>
      </c>
      <c r="CB1328" s="54">
        <f t="shared" si="28"/>
        <v>17.75908</v>
      </c>
      <c r="CC1328" s="7"/>
    </row>
    <row r="1329" ht="15.75" customHeight="1">
      <c r="A1329" s="1"/>
      <c r="B1329" s="38"/>
      <c r="C1329" s="38"/>
      <c r="D1329" s="38"/>
      <c r="E1329" s="38"/>
      <c r="F1329" s="26"/>
      <c r="G1329" s="38"/>
      <c r="H1329" s="38"/>
      <c r="I1329" s="38"/>
      <c r="J1329" s="38"/>
      <c r="K1329" s="26"/>
      <c r="L1329" s="38"/>
      <c r="M1329" s="38"/>
      <c r="N1329" s="38"/>
      <c r="O1329" s="38"/>
      <c r="P1329" s="26"/>
      <c r="Q1329" s="38"/>
      <c r="R1329" s="38"/>
      <c r="S1329" s="38"/>
      <c r="T1329" s="38"/>
      <c r="U1329" s="26"/>
      <c r="V1329" s="38"/>
      <c r="W1329" s="38"/>
      <c r="X1329" s="38"/>
      <c r="Y1329" s="38"/>
      <c r="Z1329" s="26"/>
      <c r="AA1329" s="38"/>
      <c r="AB1329" s="38"/>
      <c r="AC1329" s="38"/>
      <c r="AD1329" s="38"/>
      <c r="AE1329" s="26"/>
      <c r="AF1329" s="38"/>
      <c r="AG1329" s="38"/>
      <c r="AH1329" s="38"/>
      <c r="AI1329" s="38"/>
      <c r="AJ1329" s="26"/>
      <c r="AK1329" s="38"/>
      <c r="AL1329" s="38"/>
      <c r="AM1329" s="38"/>
      <c r="AN1329" s="38"/>
      <c r="AO1329" s="26"/>
      <c r="AP1329" s="38"/>
      <c r="AQ1329" s="38"/>
      <c r="AR1329" s="38"/>
      <c r="AS1329" s="38"/>
      <c r="AT1329" s="26"/>
      <c r="AU1329" s="38"/>
      <c r="AV1329" s="38"/>
      <c r="AW1329" s="38"/>
      <c r="AX1329" s="38"/>
      <c r="AY1329" s="26"/>
      <c r="AZ1329" s="38"/>
      <c r="BA1329" s="38"/>
      <c r="BB1329" s="38"/>
      <c r="BC1329" s="38"/>
      <c r="BD1329" s="26"/>
      <c r="BE1329" s="38"/>
      <c r="BF1329" s="38"/>
      <c r="BG1329" s="38"/>
      <c r="BH1329" s="38"/>
      <c r="BI1329" s="26"/>
      <c r="BJ1329" s="42">
        <v>0.0903470121410641</v>
      </c>
      <c r="BK1329" s="23">
        <v>18.31445</v>
      </c>
      <c r="BL1329" s="48">
        <f t="shared" si="25"/>
        <v>0.08986715695</v>
      </c>
      <c r="BM1329" s="61">
        <f t="shared" si="26"/>
        <v>17.85082</v>
      </c>
      <c r="BN1329" s="26"/>
      <c r="BO1329" s="42">
        <v>0.0903470121410641</v>
      </c>
      <c r="BP1329" s="23">
        <v>18.03868</v>
      </c>
      <c r="BQ1329" s="48">
        <f t="shared" si="19"/>
        <v>0.08986336236</v>
      </c>
      <c r="BR1329" s="49">
        <f t="shared" si="20"/>
        <v>17.63657</v>
      </c>
      <c r="BS1329" s="26"/>
      <c r="BT1329" s="42">
        <v>0.0880440075079432</v>
      </c>
      <c r="BU1329" s="23">
        <v>18.50512</v>
      </c>
      <c r="BV1329" s="48">
        <f t="shared" si="29"/>
        <v>0.0875585088</v>
      </c>
      <c r="BW1329" s="54">
        <f t="shared" si="30"/>
        <v>17.95407</v>
      </c>
      <c r="BX1329" s="26"/>
      <c r="BY1329" s="42">
        <v>0.0886395633620336</v>
      </c>
      <c r="BZ1329" s="23">
        <v>18.25261</v>
      </c>
      <c r="CA1329" s="48">
        <f t="shared" si="27"/>
        <v>0.0881580759</v>
      </c>
      <c r="CB1329" s="54">
        <f t="shared" si="28"/>
        <v>17.75988</v>
      </c>
      <c r="CC1329" s="7"/>
    </row>
    <row r="1330" ht="15.75" customHeight="1">
      <c r="A1330" s="1"/>
      <c r="B1330" s="38"/>
      <c r="C1330" s="38"/>
      <c r="D1330" s="38"/>
      <c r="E1330" s="38"/>
      <c r="F1330" s="26"/>
      <c r="G1330" s="38"/>
      <c r="H1330" s="38"/>
      <c r="I1330" s="38"/>
      <c r="J1330" s="38"/>
      <c r="K1330" s="26"/>
      <c r="L1330" s="38"/>
      <c r="M1330" s="38"/>
      <c r="N1330" s="38"/>
      <c r="O1330" s="38"/>
      <c r="P1330" s="26"/>
      <c r="Q1330" s="38"/>
      <c r="R1330" s="38"/>
      <c r="S1330" s="38"/>
      <c r="T1330" s="38"/>
      <c r="U1330" s="26"/>
      <c r="V1330" s="38"/>
      <c r="W1330" s="38"/>
      <c r="X1330" s="38"/>
      <c r="Y1330" s="38"/>
      <c r="Z1330" s="26"/>
      <c r="AA1330" s="38"/>
      <c r="AB1330" s="38"/>
      <c r="AC1330" s="38"/>
      <c r="AD1330" s="38"/>
      <c r="AE1330" s="26"/>
      <c r="AF1330" s="38"/>
      <c r="AG1330" s="38"/>
      <c r="AH1330" s="38"/>
      <c r="AI1330" s="38"/>
      <c r="AJ1330" s="26"/>
      <c r="AK1330" s="38"/>
      <c r="AL1330" s="38"/>
      <c r="AM1330" s="38"/>
      <c r="AN1330" s="38"/>
      <c r="AO1330" s="26"/>
      <c r="AP1330" s="38"/>
      <c r="AQ1330" s="38"/>
      <c r="AR1330" s="38"/>
      <c r="AS1330" s="38"/>
      <c r="AT1330" s="26"/>
      <c r="AU1330" s="38"/>
      <c r="AV1330" s="38"/>
      <c r="AW1330" s="38"/>
      <c r="AX1330" s="38"/>
      <c r="AY1330" s="26"/>
      <c r="AZ1330" s="38"/>
      <c r="BA1330" s="38"/>
      <c r="BB1330" s="38"/>
      <c r="BC1330" s="38"/>
      <c r="BD1330" s="26"/>
      <c r="BE1330" s="38"/>
      <c r="BF1330" s="38"/>
      <c r="BG1330" s="38"/>
      <c r="BH1330" s="38"/>
      <c r="BI1330" s="26"/>
      <c r="BJ1330" s="42">
        <v>0.0904221453930785</v>
      </c>
      <c r="BK1330" s="23">
        <v>18.31315</v>
      </c>
      <c r="BL1330" s="48">
        <f t="shared" si="25"/>
        <v>0.0899422902</v>
      </c>
      <c r="BM1330" s="61">
        <f t="shared" si="26"/>
        <v>17.84952</v>
      </c>
      <c r="BN1330" s="26"/>
      <c r="BO1330" s="42">
        <v>0.0904221453930785</v>
      </c>
      <c r="BP1330" s="23">
        <v>18.04028</v>
      </c>
      <c r="BQ1330" s="48">
        <f t="shared" si="19"/>
        <v>0.08993849561</v>
      </c>
      <c r="BR1330" s="49">
        <f t="shared" si="20"/>
        <v>17.63817</v>
      </c>
      <c r="BS1330" s="26"/>
      <c r="BT1330" s="42">
        <v>0.0881469694094548</v>
      </c>
      <c r="BU1330" s="23">
        <v>18.50323</v>
      </c>
      <c r="BV1330" s="48">
        <f t="shared" si="29"/>
        <v>0.0876614707</v>
      </c>
      <c r="BW1330" s="54">
        <f t="shared" si="30"/>
        <v>17.95218</v>
      </c>
      <c r="BX1330" s="26"/>
      <c r="BY1330" s="42">
        <v>0.0886806494064749</v>
      </c>
      <c r="BZ1330" s="23">
        <v>18.25265</v>
      </c>
      <c r="CA1330" s="48">
        <f t="shared" si="27"/>
        <v>0.08819916195</v>
      </c>
      <c r="CB1330" s="54">
        <f t="shared" si="28"/>
        <v>17.75992</v>
      </c>
      <c r="CC1330" s="7"/>
    </row>
    <row r="1331" ht="15.75" customHeight="1">
      <c r="A1331" s="1"/>
      <c r="B1331" s="38"/>
      <c r="C1331" s="38"/>
      <c r="D1331" s="38"/>
      <c r="E1331" s="38"/>
      <c r="F1331" s="26"/>
      <c r="G1331" s="38"/>
      <c r="H1331" s="38"/>
      <c r="I1331" s="38"/>
      <c r="J1331" s="38"/>
      <c r="K1331" s="26"/>
      <c r="L1331" s="38"/>
      <c r="M1331" s="38"/>
      <c r="N1331" s="38"/>
      <c r="O1331" s="38"/>
      <c r="P1331" s="26"/>
      <c r="Q1331" s="38"/>
      <c r="R1331" s="38"/>
      <c r="S1331" s="38"/>
      <c r="T1331" s="38"/>
      <c r="U1331" s="26"/>
      <c r="V1331" s="38"/>
      <c r="W1331" s="38"/>
      <c r="X1331" s="38"/>
      <c r="Y1331" s="38"/>
      <c r="Z1331" s="26"/>
      <c r="AA1331" s="38"/>
      <c r="AB1331" s="38"/>
      <c r="AC1331" s="38"/>
      <c r="AD1331" s="38"/>
      <c r="AE1331" s="26"/>
      <c r="AF1331" s="38"/>
      <c r="AG1331" s="38"/>
      <c r="AH1331" s="38"/>
      <c r="AI1331" s="38"/>
      <c r="AJ1331" s="26"/>
      <c r="AK1331" s="38"/>
      <c r="AL1331" s="38"/>
      <c r="AM1331" s="38"/>
      <c r="AN1331" s="38"/>
      <c r="AO1331" s="26"/>
      <c r="AP1331" s="38"/>
      <c r="AQ1331" s="38"/>
      <c r="AR1331" s="38"/>
      <c r="AS1331" s="38"/>
      <c r="AT1331" s="26"/>
      <c r="AU1331" s="38"/>
      <c r="AV1331" s="38"/>
      <c r="AW1331" s="38"/>
      <c r="AX1331" s="38"/>
      <c r="AY1331" s="26"/>
      <c r="AZ1331" s="38"/>
      <c r="BA1331" s="38"/>
      <c r="BB1331" s="38"/>
      <c r="BC1331" s="38"/>
      <c r="BD1331" s="26"/>
      <c r="BE1331" s="38"/>
      <c r="BF1331" s="38"/>
      <c r="BG1331" s="38"/>
      <c r="BH1331" s="38"/>
      <c r="BI1331" s="26"/>
      <c r="BJ1331" s="42">
        <v>0.0905088759365709</v>
      </c>
      <c r="BK1331" s="23">
        <v>18.31406</v>
      </c>
      <c r="BL1331" s="48">
        <f t="shared" si="25"/>
        <v>0.09002902075</v>
      </c>
      <c r="BM1331" s="61">
        <f t="shared" si="26"/>
        <v>17.85043</v>
      </c>
      <c r="BN1331" s="26"/>
      <c r="BO1331" s="42">
        <v>0.0905088759365709</v>
      </c>
      <c r="BP1331" s="23">
        <v>18.0382</v>
      </c>
      <c r="BQ1331" s="48">
        <f t="shared" si="19"/>
        <v>0.09002522616</v>
      </c>
      <c r="BR1331" s="49">
        <f t="shared" si="20"/>
        <v>17.63609</v>
      </c>
      <c r="BS1331" s="26"/>
      <c r="BT1331" s="42">
        <v>0.088224567313465</v>
      </c>
      <c r="BU1331" s="23">
        <v>18.50317</v>
      </c>
      <c r="BV1331" s="48">
        <f t="shared" si="29"/>
        <v>0.08773906861</v>
      </c>
      <c r="BW1331" s="54">
        <f t="shared" si="30"/>
        <v>17.95212</v>
      </c>
      <c r="BX1331" s="26"/>
      <c r="BY1331" s="42">
        <v>0.0887975129256788</v>
      </c>
      <c r="BZ1331" s="23">
        <v>18.25184</v>
      </c>
      <c r="CA1331" s="48">
        <f t="shared" si="27"/>
        <v>0.08831602546</v>
      </c>
      <c r="CB1331" s="54">
        <f t="shared" si="28"/>
        <v>17.75911</v>
      </c>
      <c r="CC1331" s="7"/>
    </row>
    <row r="1332" ht="15.75" customHeight="1">
      <c r="A1332" s="1"/>
      <c r="B1332" s="38"/>
      <c r="C1332" s="38"/>
      <c r="D1332" s="38"/>
      <c r="E1332" s="38"/>
      <c r="F1332" s="26"/>
      <c r="G1332" s="38"/>
      <c r="H1332" s="38"/>
      <c r="I1332" s="38"/>
      <c r="J1332" s="38"/>
      <c r="K1332" s="26"/>
      <c r="L1332" s="38"/>
      <c r="M1332" s="38"/>
      <c r="N1332" s="38"/>
      <c r="O1332" s="38"/>
      <c r="P1332" s="26"/>
      <c r="Q1332" s="38"/>
      <c r="R1332" s="38"/>
      <c r="S1332" s="38"/>
      <c r="T1332" s="38"/>
      <c r="U1332" s="26"/>
      <c r="V1332" s="38"/>
      <c r="W1332" s="38"/>
      <c r="X1332" s="38"/>
      <c r="Y1332" s="38"/>
      <c r="Z1332" s="26"/>
      <c r="AA1332" s="38"/>
      <c r="AB1332" s="38"/>
      <c r="AC1332" s="38"/>
      <c r="AD1332" s="38"/>
      <c r="AE1332" s="26"/>
      <c r="AF1332" s="38"/>
      <c r="AG1332" s="38"/>
      <c r="AH1332" s="38"/>
      <c r="AI1332" s="38"/>
      <c r="AJ1332" s="26"/>
      <c r="AK1332" s="38"/>
      <c r="AL1332" s="38"/>
      <c r="AM1332" s="38"/>
      <c r="AN1332" s="38"/>
      <c r="AO1332" s="26"/>
      <c r="AP1332" s="38"/>
      <c r="AQ1332" s="38"/>
      <c r="AR1332" s="38"/>
      <c r="AS1332" s="38"/>
      <c r="AT1332" s="26"/>
      <c r="AU1332" s="38"/>
      <c r="AV1332" s="38"/>
      <c r="AW1332" s="38"/>
      <c r="AX1332" s="38"/>
      <c r="AY1332" s="26"/>
      <c r="AZ1332" s="38"/>
      <c r="BA1332" s="38"/>
      <c r="BB1332" s="38"/>
      <c r="BC1332" s="38"/>
      <c r="BD1332" s="26"/>
      <c r="BE1332" s="38"/>
      <c r="BF1332" s="38"/>
      <c r="BG1332" s="38"/>
      <c r="BH1332" s="38"/>
      <c r="BI1332" s="26"/>
      <c r="BJ1332" s="42">
        <v>0.0906030300322578</v>
      </c>
      <c r="BK1332" s="23">
        <v>18.31455</v>
      </c>
      <c r="BL1332" s="48">
        <f t="shared" si="25"/>
        <v>0.09012317484</v>
      </c>
      <c r="BM1332" s="61">
        <f t="shared" si="26"/>
        <v>17.85092</v>
      </c>
      <c r="BN1332" s="26"/>
      <c r="BO1332" s="42">
        <v>0.0906030300322578</v>
      </c>
      <c r="BP1332" s="23">
        <v>18.03851</v>
      </c>
      <c r="BQ1332" s="48">
        <f t="shared" si="19"/>
        <v>0.09011938025</v>
      </c>
      <c r="BR1332" s="49">
        <f t="shared" si="20"/>
        <v>17.6364</v>
      </c>
      <c r="BS1332" s="26"/>
      <c r="BT1332" s="42">
        <v>0.0883215234548012</v>
      </c>
      <c r="BU1332" s="23">
        <v>18.50344</v>
      </c>
      <c r="BV1332" s="48">
        <f t="shared" si="29"/>
        <v>0.08783602475</v>
      </c>
      <c r="BW1332" s="54">
        <f t="shared" si="30"/>
        <v>17.95239</v>
      </c>
      <c r="BX1332" s="26"/>
      <c r="BY1332" s="42">
        <v>0.0888823002265084</v>
      </c>
      <c r="BZ1332" s="23">
        <v>18.25219</v>
      </c>
      <c r="CA1332" s="48">
        <f t="shared" si="27"/>
        <v>0.08840081277</v>
      </c>
      <c r="CB1332" s="54">
        <f t="shared" si="28"/>
        <v>17.75946</v>
      </c>
      <c r="CC1332" s="7"/>
    </row>
    <row r="1333" ht="15.75" customHeight="1">
      <c r="A1333" s="1"/>
      <c r="B1333" s="38"/>
      <c r="C1333" s="38"/>
      <c r="D1333" s="38"/>
      <c r="E1333" s="38"/>
      <c r="F1333" s="26"/>
      <c r="G1333" s="38"/>
      <c r="H1333" s="38"/>
      <c r="I1333" s="38"/>
      <c r="J1333" s="38"/>
      <c r="K1333" s="26"/>
      <c r="L1333" s="38"/>
      <c r="M1333" s="38"/>
      <c r="N1333" s="38"/>
      <c r="O1333" s="38"/>
      <c r="P1333" s="26"/>
      <c r="Q1333" s="38"/>
      <c r="R1333" s="38"/>
      <c r="S1333" s="38"/>
      <c r="T1333" s="38"/>
      <c r="U1333" s="26"/>
      <c r="V1333" s="38"/>
      <c r="W1333" s="38"/>
      <c r="X1333" s="38"/>
      <c r="Y1333" s="38"/>
      <c r="Z1333" s="26"/>
      <c r="AA1333" s="38"/>
      <c r="AB1333" s="38"/>
      <c r="AC1333" s="38"/>
      <c r="AD1333" s="38"/>
      <c r="AE1333" s="26"/>
      <c r="AF1333" s="38"/>
      <c r="AG1333" s="38"/>
      <c r="AH1333" s="38"/>
      <c r="AI1333" s="38"/>
      <c r="AJ1333" s="26"/>
      <c r="AK1333" s="38"/>
      <c r="AL1333" s="38"/>
      <c r="AM1333" s="38"/>
      <c r="AN1333" s="38"/>
      <c r="AO1333" s="26"/>
      <c r="AP1333" s="38"/>
      <c r="AQ1333" s="38"/>
      <c r="AR1333" s="38"/>
      <c r="AS1333" s="38"/>
      <c r="AT1333" s="26"/>
      <c r="AU1333" s="38"/>
      <c r="AV1333" s="38"/>
      <c r="AW1333" s="38"/>
      <c r="AX1333" s="38"/>
      <c r="AY1333" s="26"/>
      <c r="AZ1333" s="38"/>
      <c r="BA1333" s="38"/>
      <c r="BB1333" s="38"/>
      <c r="BC1333" s="38"/>
      <c r="BD1333" s="26"/>
      <c r="BE1333" s="38"/>
      <c r="BF1333" s="38"/>
      <c r="BG1333" s="38"/>
      <c r="BH1333" s="38"/>
      <c r="BI1333" s="26"/>
      <c r="BJ1333" s="42">
        <v>0.0907106454801285</v>
      </c>
      <c r="BK1333" s="23">
        <v>18.3126</v>
      </c>
      <c r="BL1333" s="48">
        <f t="shared" si="25"/>
        <v>0.09023079029</v>
      </c>
      <c r="BM1333" s="61">
        <f t="shared" si="26"/>
        <v>17.84897</v>
      </c>
      <c r="BN1333" s="26"/>
      <c r="BO1333" s="42">
        <v>0.0907106454801285</v>
      </c>
      <c r="BP1333" s="23">
        <v>18.03976</v>
      </c>
      <c r="BQ1333" s="48">
        <f t="shared" si="19"/>
        <v>0.0902269957</v>
      </c>
      <c r="BR1333" s="49">
        <f t="shared" si="20"/>
        <v>17.63765</v>
      </c>
      <c r="BS1333" s="26"/>
      <c r="BT1333" s="42">
        <v>0.0883999798118889</v>
      </c>
      <c r="BU1333" s="23">
        <v>18.50207</v>
      </c>
      <c r="BV1333" s="48">
        <f t="shared" si="29"/>
        <v>0.08791448111</v>
      </c>
      <c r="BW1333" s="54">
        <f t="shared" si="30"/>
        <v>17.95102</v>
      </c>
      <c r="BX1333" s="26"/>
      <c r="BY1333" s="42">
        <v>0.0889630507957608</v>
      </c>
      <c r="BZ1333" s="23">
        <v>18.25332</v>
      </c>
      <c r="CA1333" s="48">
        <f t="shared" si="27"/>
        <v>0.08848156333</v>
      </c>
      <c r="CB1333" s="54">
        <f t="shared" si="28"/>
        <v>17.76059</v>
      </c>
      <c r="CC1333" s="7"/>
    </row>
    <row r="1334" ht="15.75" customHeight="1">
      <c r="A1334" s="1"/>
      <c r="B1334" s="38"/>
      <c r="C1334" s="38"/>
      <c r="D1334" s="38"/>
      <c r="E1334" s="38"/>
      <c r="F1334" s="26"/>
      <c r="G1334" s="38"/>
      <c r="H1334" s="38"/>
      <c r="I1334" s="38"/>
      <c r="J1334" s="38"/>
      <c r="K1334" s="26"/>
      <c r="L1334" s="38"/>
      <c r="M1334" s="38"/>
      <c r="N1334" s="38"/>
      <c r="O1334" s="38"/>
      <c r="P1334" s="26"/>
      <c r="Q1334" s="38"/>
      <c r="R1334" s="38"/>
      <c r="S1334" s="38"/>
      <c r="T1334" s="38"/>
      <c r="U1334" s="26"/>
      <c r="V1334" s="38"/>
      <c r="W1334" s="38"/>
      <c r="X1334" s="38"/>
      <c r="Y1334" s="38"/>
      <c r="Z1334" s="26"/>
      <c r="AA1334" s="38"/>
      <c r="AB1334" s="38"/>
      <c r="AC1334" s="38"/>
      <c r="AD1334" s="38"/>
      <c r="AE1334" s="26"/>
      <c r="AF1334" s="38"/>
      <c r="AG1334" s="38"/>
      <c r="AH1334" s="38"/>
      <c r="AI1334" s="38"/>
      <c r="AJ1334" s="26"/>
      <c r="AK1334" s="38"/>
      <c r="AL1334" s="38"/>
      <c r="AM1334" s="38"/>
      <c r="AN1334" s="38"/>
      <c r="AO1334" s="26"/>
      <c r="AP1334" s="38"/>
      <c r="AQ1334" s="38"/>
      <c r="AR1334" s="38"/>
      <c r="AS1334" s="38"/>
      <c r="AT1334" s="26"/>
      <c r="AU1334" s="38"/>
      <c r="AV1334" s="38"/>
      <c r="AW1334" s="38"/>
      <c r="AX1334" s="38"/>
      <c r="AY1334" s="26"/>
      <c r="AZ1334" s="38"/>
      <c r="BA1334" s="38"/>
      <c r="BB1334" s="38"/>
      <c r="BC1334" s="38"/>
      <c r="BD1334" s="26"/>
      <c r="BE1334" s="38"/>
      <c r="BF1334" s="38"/>
      <c r="BG1334" s="38"/>
      <c r="BH1334" s="38"/>
      <c r="BI1334" s="26"/>
      <c r="BJ1334" s="42">
        <v>0.090785525759193</v>
      </c>
      <c r="BK1334" s="23">
        <v>18.3135</v>
      </c>
      <c r="BL1334" s="48">
        <f t="shared" si="25"/>
        <v>0.09030567057</v>
      </c>
      <c r="BM1334" s="61">
        <f t="shared" si="26"/>
        <v>17.84987</v>
      </c>
      <c r="BN1334" s="26"/>
      <c r="BO1334" s="42">
        <v>0.090785525759193</v>
      </c>
      <c r="BP1334" s="23">
        <v>18.03717</v>
      </c>
      <c r="BQ1334" s="48">
        <f t="shared" si="19"/>
        <v>0.09030187598</v>
      </c>
      <c r="BR1334" s="49">
        <f t="shared" si="20"/>
        <v>17.63506</v>
      </c>
      <c r="BS1334" s="26"/>
      <c r="BT1334" s="42">
        <v>0.0885293967300786</v>
      </c>
      <c r="BU1334" s="23">
        <v>18.50321</v>
      </c>
      <c r="BV1334" s="48">
        <f t="shared" si="29"/>
        <v>0.08804389802</v>
      </c>
      <c r="BW1334" s="54">
        <f t="shared" si="30"/>
        <v>17.95216</v>
      </c>
      <c r="BX1334" s="26"/>
      <c r="BY1334" s="42">
        <v>0.0890508317220982</v>
      </c>
      <c r="BZ1334" s="23">
        <v>18.25066</v>
      </c>
      <c r="CA1334" s="48">
        <f t="shared" si="27"/>
        <v>0.08856934426</v>
      </c>
      <c r="CB1334" s="54">
        <f t="shared" si="28"/>
        <v>17.75793</v>
      </c>
      <c r="CC1334" s="7"/>
    </row>
    <row r="1335" ht="15.75" customHeight="1">
      <c r="A1335" s="1"/>
      <c r="B1335" s="38"/>
      <c r="C1335" s="38"/>
      <c r="D1335" s="38"/>
      <c r="E1335" s="38"/>
      <c r="F1335" s="26"/>
      <c r="G1335" s="38"/>
      <c r="H1335" s="38"/>
      <c r="I1335" s="38"/>
      <c r="J1335" s="38"/>
      <c r="K1335" s="26"/>
      <c r="L1335" s="38"/>
      <c r="M1335" s="38"/>
      <c r="N1335" s="38"/>
      <c r="O1335" s="38"/>
      <c r="P1335" s="26"/>
      <c r="Q1335" s="38"/>
      <c r="R1335" s="38"/>
      <c r="S1335" s="38"/>
      <c r="T1335" s="38"/>
      <c r="U1335" s="26"/>
      <c r="V1335" s="38"/>
      <c r="W1335" s="38"/>
      <c r="X1335" s="38"/>
      <c r="Y1335" s="38"/>
      <c r="Z1335" s="26"/>
      <c r="AA1335" s="38"/>
      <c r="AB1335" s="38"/>
      <c r="AC1335" s="38"/>
      <c r="AD1335" s="38"/>
      <c r="AE1335" s="26"/>
      <c r="AF1335" s="38"/>
      <c r="AG1335" s="38"/>
      <c r="AH1335" s="38"/>
      <c r="AI1335" s="38"/>
      <c r="AJ1335" s="26"/>
      <c r="AK1335" s="38"/>
      <c r="AL1335" s="38"/>
      <c r="AM1335" s="38"/>
      <c r="AN1335" s="38"/>
      <c r="AO1335" s="26"/>
      <c r="AP1335" s="38"/>
      <c r="AQ1335" s="38"/>
      <c r="AR1335" s="38"/>
      <c r="AS1335" s="38"/>
      <c r="AT1335" s="26"/>
      <c r="AU1335" s="38"/>
      <c r="AV1335" s="38"/>
      <c r="AW1335" s="38"/>
      <c r="AX1335" s="38"/>
      <c r="AY1335" s="26"/>
      <c r="AZ1335" s="38"/>
      <c r="BA1335" s="38"/>
      <c r="BB1335" s="38"/>
      <c r="BC1335" s="38"/>
      <c r="BD1335" s="26"/>
      <c r="BE1335" s="38"/>
      <c r="BF1335" s="38"/>
      <c r="BG1335" s="38"/>
      <c r="BH1335" s="38"/>
      <c r="BI1335" s="26"/>
      <c r="BJ1335" s="42">
        <v>0.0908635719539805</v>
      </c>
      <c r="BK1335" s="23">
        <v>18.31413</v>
      </c>
      <c r="BL1335" s="48">
        <f t="shared" si="25"/>
        <v>0.09038371676</v>
      </c>
      <c r="BM1335" s="61">
        <f t="shared" si="26"/>
        <v>17.8505</v>
      </c>
      <c r="BN1335" s="26"/>
      <c r="BO1335" s="42">
        <v>0.0908635719539805</v>
      </c>
      <c r="BP1335" s="23">
        <v>18.03911</v>
      </c>
      <c r="BQ1335" s="48">
        <f t="shared" si="19"/>
        <v>0.09037992217</v>
      </c>
      <c r="BR1335" s="49">
        <f t="shared" si="20"/>
        <v>17.637</v>
      </c>
      <c r="BS1335" s="26"/>
      <c r="BT1335" s="42">
        <v>0.0885718430280262</v>
      </c>
      <c r="BU1335" s="23">
        <v>18.50242</v>
      </c>
      <c r="BV1335" s="48">
        <f t="shared" si="29"/>
        <v>0.08808634432</v>
      </c>
      <c r="BW1335" s="54">
        <f t="shared" si="30"/>
        <v>17.95137</v>
      </c>
      <c r="BX1335" s="26"/>
      <c r="BY1335" s="42">
        <v>0.0891674723710973</v>
      </c>
      <c r="BZ1335" s="23">
        <v>18.25191</v>
      </c>
      <c r="CA1335" s="48">
        <f t="shared" si="27"/>
        <v>0.08868598491</v>
      </c>
      <c r="CB1335" s="54">
        <f t="shared" si="28"/>
        <v>17.75918</v>
      </c>
      <c r="CC1335" s="7"/>
    </row>
    <row r="1336" ht="15.75" customHeight="1">
      <c r="A1336" s="1"/>
      <c r="B1336" s="38"/>
      <c r="C1336" s="38"/>
      <c r="D1336" s="38"/>
      <c r="E1336" s="38"/>
      <c r="F1336" s="26"/>
      <c r="G1336" s="38"/>
      <c r="H1336" s="38"/>
      <c r="I1336" s="38"/>
      <c r="J1336" s="38"/>
      <c r="K1336" s="26"/>
      <c r="L1336" s="38"/>
      <c r="M1336" s="38"/>
      <c r="N1336" s="38"/>
      <c r="O1336" s="38"/>
      <c r="P1336" s="26"/>
      <c r="Q1336" s="38"/>
      <c r="R1336" s="38"/>
      <c r="S1336" s="38"/>
      <c r="T1336" s="38"/>
      <c r="U1336" s="26"/>
      <c r="V1336" s="38"/>
      <c r="W1336" s="38"/>
      <c r="X1336" s="38"/>
      <c r="Y1336" s="38"/>
      <c r="Z1336" s="26"/>
      <c r="AA1336" s="38"/>
      <c r="AB1336" s="38"/>
      <c r="AC1336" s="38"/>
      <c r="AD1336" s="38"/>
      <c r="AE1336" s="26"/>
      <c r="AF1336" s="38"/>
      <c r="AG1336" s="38"/>
      <c r="AH1336" s="38"/>
      <c r="AI1336" s="38"/>
      <c r="AJ1336" s="26"/>
      <c r="AK1336" s="38"/>
      <c r="AL1336" s="38"/>
      <c r="AM1336" s="38"/>
      <c r="AN1336" s="38"/>
      <c r="AO1336" s="26"/>
      <c r="AP1336" s="38"/>
      <c r="AQ1336" s="38"/>
      <c r="AR1336" s="38"/>
      <c r="AS1336" s="38"/>
      <c r="AT1336" s="26"/>
      <c r="AU1336" s="38"/>
      <c r="AV1336" s="38"/>
      <c r="AW1336" s="38"/>
      <c r="AX1336" s="38"/>
      <c r="AY1336" s="26"/>
      <c r="AZ1336" s="38"/>
      <c r="BA1336" s="38"/>
      <c r="BB1336" s="38"/>
      <c r="BC1336" s="38"/>
      <c r="BD1336" s="26"/>
      <c r="BE1336" s="38"/>
      <c r="BF1336" s="38"/>
      <c r="BG1336" s="38"/>
      <c r="BH1336" s="38"/>
      <c r="BI1336" s="26"/>
      <c r="BJ1336" s="42">
        <v>0.0909549570258235</v>
      </c>
      <c r="BK1336" s="23">
        <v>18.31302</v>
      </c>
      <c r="BL1336" s="48">
        <f t="shared" si="25"/>
        <v>0.09047510183</v>
      </c>
      <c r="BM1336" s="62">
        <f t="shared" si="26"/>
        <v>17.84939</v>
      </c>
      <c r="BN1336" s="26"/>
      <c r="BO1336" s="42">
        <v>0.0909549570258235</v>
      </c>
      <c r="BP1336" s="23">
        <v>18.0394</v>
      </c>
      <c r="BQ1336" s="48">
        <f t="shared" si="19"/>
        <v>0.09047130724</v>
      </c>
      <c r="BR1336" s="49">
        <f t="shared" si="20"/>
        <v>17.63729</v>
      </c>
      <c r="BS1336" s="26"/>
      <c r="BT1336" s="42">
        <v>0.0886668008301288</v>
      </c>
      <c r="BU1336" s="23">
        <v>18.5003</v>
      </c>
      <c r="BV1336" s="48">
        <f t="shared" si="29"/>
        <v>0.08818130212</v>
      </c>
      <c r="BW1336" s="54">
        <f t="shared" si="30"/>
        <v>17.94925</v>
      </c>
      <c r="BX1336" s="26"/>
      <c r="BY1336" s="42">
        <v>0.0892661837471087</v>
      </c>
      <c r="BZ1336" s="23">
        <v>18.25229</v>
      </c>
      <c r="CA1336" s="48">
        <f t="shared" si="27"/>
        <v>0.08878469629</v>
      </c>
      <c r="CB1336" s="54">
        <f t="shared" si="28"/>
        <v>17.75956</v>
      </c>
      <c r="CC1336" s="7"/>
    </row>
    <row r="1337" ht="15.75" customHeight="1">
      <c r="A1337" s="1"/>
      <c r="B1337" s="38"/>
      <c r="C1337" s="38"/>
      <c r="D1337" s="38"/>
      <c r="E1337" s="38"/>
      <c r="F1337" s="26"/>
      <c r="G1337" s="38"/>
      <c r="H1337" s="38"/>
      <c r="I1337" s="38"/>
      <c r="J1337" s="38"/>
      <c r="K1337" s="26"/>
      <c r="L1337" s="38"/>
      <c r="M1337" s="38"/>
      <c r="N1337" s="38"/>
      <c r="O1337" s="38"/>
      <c r="P1337" s="26"/>
      <c r="Q1337" s="38"/>
      <c r="R1337" s="38"/>
      <c r="S1337" s="38"/>
      <c r="T1337" s="38"/>
      <c r="U1337" s="26"/>
      <c r="V1337" s="38"/>
      <c r="W1337" s="38"/>
      <c r="X1337" s="38"/>
      <c r="Y1337" s="38"/>
      <c r="Z1337" s="26"/>
      <c r="AA1337" s="38"/>
      <c r="AB1337" s="38"/>
      <c r="AC1337" s="38"/>
      <c r="AD1337" s="38"/>
      <c r="AE1337" s="26"/>
      <c r="AF1337" s="38"/>
      <c r="AG1337" s="38"/>
      <c r="AH1337" s="38"/>
      <c r="AI1337" s="38"/>
      <c r="AJ1337" s="26"/>
      <c r="AK1337" s="38"/>
      <c r="AL1337" s="38"/>
      <c r="AM1337" s="38"/>
      <c r="AN1337" s="38"/>
      <c r="AO1337" s="26"/>
      <c r="AP1337" s="38"/>
      <c r="AQ1337" s="38"/>
      <c r="AR1337" s="38"/>
      <c r="AS1337" s="38"/>
      <c r="AT1337" s="26"/>
      <c r="AU1337" s="38"/>
      <c r="AV1337" s="38"/>
      <c r="AW1337" s="38"/>
      <c r="AX1337" s="38"/>
      <c r="AY1337" s="26"/>
      <c r="AZ1337" s="38"/>
      <c r="BA1337" s="38"/>
      <c r="BB1337" s="38"/>
      <c r="BC1337" s="38"/>
      <c r="BD1337" s="26"/>
      <c r="BE1337" s="38"/>
      <c r="BF1337" s="38"/>
      <c r="BG1337" s="38"/>
      <c r="BH1337" s="38"/>
      <c r="BI1337" s="26"/>
      <c r="BJ1337" s="42">
        <v>0.0910023193275411</v>
      </c>
      <c r="BK1337" s="23">
        <v>18.31257</v>
      </c>
      <c r="BL1337" s="48">
        <f t="shared" si="25"/>
        <v>0.09052246414</v>
      </c>
      <c r="BM1337" s="62">
        <f t="shared" si="26"/>
        <v>17.84894</v>
      </c>
      <c r="BN1337" s="26"/>
      <c r="BO1337" s="42">
        <v>0.0910023193275411</v>
      </c>
      <c r="BP1337" s="23">
        <v>18.03746</v>
      </c>
      <c r="BQ1337" s="48">
        <f t="shared" si="19"/>
        <v>0.09051866955</v>
      </c>
      <c r="BR1337" s="49">
        <f t="shared" si="20"/>
        <v>17.63535</v>
      </c>
      <c r="BS1337" s="26"/>
      <c r="BT1337" s="42">
        <v>0.0887885584332031</v>
      </c>
      <c r="BU1337" s="23">
        <v>18.50065</v>
      </c>
      <c r="BV1337" s="48">
        <f t="shared" si="29"/>
        <v>0.08830305973</v>
      </c>
      <c r="BW1337" s="54">
        <f t="shared" si="30"/>
        <v>17.9496</v>
      </c>
      <c r="BX1337" s="26"/>
      <c r="BY1337" s="42">
        <v>0.0893222229829331</v>
      </c>
      <c r="BZ1337" s="23">
        <v>18.25082</v>
      </c>
      <c r="CA1337" s="48">
        <f t="shared" si="27"/>
        <v>0.08884073552</v>
      </c>
      <c r="CB1337" s="54">
        <f t="shared" si="28"/>
        <v>17.75809</v>
      </c>
      <c r="CC1337" s="7"/>
    </row>
    <row r="1338" ht="15.75" customHeight="1">
      <c r="A1338" s="1"/>
      <c r="B1338" s="38"/>
      <c r="C1338" s="38"/>
      <c r="D1338" s="38"/>
      <c r="E1338" s="38"/>
      <c r="F1338" s="26"/>
      <c r="G1338" s="38"/>
      <c r="H1338" s="38"/>
      <c r="I1338" s="38"/>
      <c r="J1338" s="38"/>
      <c r="K1338" s="26"/>
      <c r="L1338" s="38"/>
      <c r="M1338" s="38"/>
      <c r="N1338" s="38"/>
      <c r="O1338" s="38"/>
      <c r="P1338" s="26"/>
      <c r="Q1338" s="38"/>
      <c r="R1338" s="38"/>
      <c r="S1338" s="38"/>
      <c r="T1338" s="38"/>
      <c r="U1338" s="26"/>
      <c r="V1338" s="38"/>
      <c r="W1338" s="38"/>
      <c r="X1338" s="38"/>
      <c r="Y1338" s="38"/>
      <c r="Z1338" s="26"/>
      <c r="AA1338" s="38"/>
      <c r="AB1338" s="38"/>
      <c r="AC1338" s="38"/>
      <c r="AD1338" s="38"/>
      <c r="AE1338" s="26"/>
      <c r="AF1338" s="38"/>
      <c r="AG1338" s="38"/>
      <c r="AH1338" s="38"/>
      <c r="AI1338" s="38"/>
      <c r="AJ1338" s="26"/>
      <c r="AK1338" s="38"/>
      <c r="AL1338" s="38"/>
      <c r="AM1338" s="38"/>
      <c r="AN1338" s="38"/>
      <c r="AO1338" s="26"/>
      <c r="AP1338" s="38"/>
      <c r="AQ1338" s="38"/>
      <c r="AR1338" s="38"/>
      <c r="AS1338" s="38"/>
      <c r="AT1338" s="26"/>
      <c r="AU1338" s="38"/>
      <c r="AV1338" s="38"/>
      <c r="AW1338" s="38"/>
      <c r="AX1338" s="38"/>
      <c r="AY1338" s="26"/>
      <c r="AZ1338" s="38"/>
      <c r="BA1338" s="38"/>
      <c r="BB1338" s="38"/>
      <c r="BC1338" s="38"/>
      <c r="BD1338" s="26"/>
      <c r="BE1338" s="38"/>
      <c r="BF1338" s="38"/>
      <c r="BG1338" s="38"/>
      <c r="BH1338" s="38"/>
      <c r="BI1338" s="26"/>
      <c r="BJ1338" s="42">
        <v>0.0910859601406371</v>
      </c>
      <c r="BK1338" s="23">
        <v>18.3139</v>
      </c>
      <c r="BL1338" s="48">
        <f t="shared" si="25"/>
        <v>0.09060610495</v>
      </c>
      <c r="BM1338" s="49">
        <f t="shared" si="26"/>
        <v>17.85027</v>
      </c>
      <c r="BN1338" s="26"/>
      <c r="BO1338" s="42">
        <v>0.0910859601406371</v>
      </c>
      <c r="BP1338" s="23">
        <v>18.03813</v>
      </c>
      <c r="BQ1338" s="48">
        <f t="shared" si="19"/>
        <v>0.09060231036</v>
      </c>
      <c r="BR1338" s="49">
        <f t="shared" si="20"/>
        <v>17.63602</v>
      </c>
      <c r="BS1338" s="26"/>
      <c r="BT1338" s="42">
        <v>0.0888837809323073</v>
      </c>
      <c r="BU1338" s="23">
        <v>18.50122</v>
      </c>
      <c r="BV1338" s="48">
        <f t="shared" si="29"/>
        <v>0.08839828223</v>
      </c>
      <c r="BW1338" s="54">
        <f t="shared" si="30"/>
        <v>17.95017</v>
      </c>
      <c r="BX1338" s="26"/>
      <c r="BY1338" s="42">
        <v>0.0894223761691009</v>
      </c>
      <c r="BZ1338" s="23">
        <v>18.2516</v>
      </c>
      <c r="CA1338" s="48">
        <f t="shared" si="27"/>
        <v>0.08894088871</v>
      </c>
      <c r="CB1338" s="54">
        <f t="shared" si="28"/>
        <v>17.75887</v>
      </c>
      <c r="CC1338" s="7"/>
    </row>
    <row r="1339" ht="15.75" customHeight="1">
      <c r="A1339" s="1"/>
      <c r="B1339" s="38"/>
      <c r="C1339" s="38"/>
      <c r="D1339" s="38"/>
      <c r="E1339" s="38"/>
      <c r="F1339" s="26"/>
      <c r="G1339" s="38"/>
      <c r="H1339" s="38"/>
      <c r="I1339" s="38"/>
      <c r="J1339" s="38"/>
      <c r="K1339" s="26"/>
      <c r="L1339" s="38"/>
      <c r="M1339" s="38"/>
      <c r="N1339" s="38"/>
      <c r="O1339" s="38"/>
      <c r="P1339" s="26"/>
      <c r="Q1339" s="38"/>
      <c r="R1339" s="38"/>
      <c r="S1339" s="38"/>
      <c r="T1339" s="38"/>
      <c r="U1339" s="26"/>
      <c r="V1339" s="38"/>
      <c r="W1339" s="38"/>
      <c r="X1339" s="38"/>
      <c r="Y1339" s="38"/>
      <c r="Z1339" s="26"/>
      <c r="AA1339" s="38"/>
      <c r="AB1339" s="38"/>
      <c r="AC1339" s="38"/>
      <c r="AD1339" s="38"/>
      <c r="AE1339" s="26"/>
      <c r="AF1339" s="38"/>
      <c r="AG1339" s="38"/>
      <c r="AH1339" s="38"/>
      <c r="AI1339" s="38"/>
      <c r="AJ1339" s="26"/>
      <c r="AK1339" s="38"/>
      <c r="AL1339" s="38"/>
      <c r="AM1339" s="38"/>
      <c r="AN1339" s="38"/>
      <c r="AO1339" s="26"/>
      <c r="AP1339" s="38"/>
      <c r="AQ1339" s="38"/>
      <c r="AR1339" s="38"/>
      <c r="AS1339" s="38"/>
      <c r="AT1339" s="26"/>
      <c r="AU1339" s="38"/>
      <c r="AV1339" s="38"/>
      <c r="AW1339" s="38"/>
      <c r="AX1339" s="38"/>
      <c r="AY1339" s="26"/>
      <c r="AZ1339" s="38"/>
      <c r="BA1339" s="38"/>
      <c r="BB1339" s="38"/>
      <c r="BC1339" s="38"/>
      <c r="BD1339" s="26"/>
      <c r="BE1339" s="38"/>
      <c r="BF1339" s="38"/>
      <c r="BG1339" s="38"/>
      <c r="BH1339" s="38"/>
      <c r="BI1339" s="26"/>
      <c r="BJ1339" s="42">
        <v>0.0912027320112203</v>
      </c>
      <c r="BK1339" s="23">
        <v>18.31211</v>
      </c>
      <c r="BL1339" s="48">
        <f t="shared" si="25"/>
        <v>0.09072287682</v>
      </c>
      <c r="BM1339" s="62">
        <f t="shared" si="26"/>
        <v>17.84848</v>
      </c>
      <c r="BN1339" s="26"/>
      <c r="BO1339" s="42">
        <v>0.0912027320112203</v>
      </c>
      <c r="BP1339" s="23">
        <v>18.03902</v>
      </c>
      <c r="BQ1339" s="48">
        <f t="shared" si="19"/>
        <v>0.09071908223</v>
      </c>
      <c r="BR1339" s="49">
        <f t="shared" si="20"/>
        <v>17.63691</v>
      </c>
      <c r="BS1339" s="26"/>
      <c r="BT1339" s="42">
        <v>0.0889039739526822</v>
      </c>
      <c r="BU1339" s="23">
        <v>18.49953</v>
      </c>
      <c r="BV1339" s="48">
        <f t="shared" si="29"/>
        <v>0.08841847525</v>
      </c>
      <c r="BW1339" s="62">
        <f t="shared" si="30"/>
        <v>17.94848</v>
      </c>
      <c r="BX1339" s="26"/>
      <c r="BY1339" s="42">
        <v>0.0894951399635795</v>
      </c>
      <c r="BZ1339" s="23">
        <v>18.25264</v>
      </c>
      <c r="CA1339" s="48">
        <f t="shared" si="27"/>
        <v>0.0890136525</v>
      </c>
      <c r="CB1339" s="54">
        <f t="shared" si="28"/>
        <v>17.75991</v>
      </c>
      <c r="CC1339" s="7"/>
    </row>
    <row r="1340" ht="15.75" customHeight="1">
      <c r="A1340" s="1"/>
      <c r="B1340" s="38"/>
      <c r="C1340" s="38"/>
      <c r="D1340" s="38"/>
      <c r="E1340" s="38"/>
      <c r="F1340" s="26"/>
      <c r="G1340" s="38"/>
      <c r="H1340" s="38"/>
      <c r="I1340" s="38"/>
      <c r="J1340" s="38"/>
      <c r="K1340" s="26"/>
      <c r="L1340" s="38"/>
      <c r="M1340" s="38"/>
      <c r="N1340" s="38"/>
      <c r="O1340" s="38"/>
      <c r="P1340" s="26"/>
      <c r="Q1340" s="38"/>
      <c r="R1340" s="38"/>
      <c r="S1340" s="38"/>
      <c r="T1340" s="38"/>
      <c r="U1340" s="26"/>
      <c r="V1340" s="38"/>
      <c r="W1340" s="38"/>
      <c r="X1340" s="38"/>
      <c r="Y1340" s="38"/>
      <c r="Z1340" s="26"/>
      <c r="AA1340" s="38"/>
      <c r="AB1340" s="38"/>
      <c r="AC1340" s="38"/>
      <c r="AD1340" s="38"/>
      <c r="AE1340" s="26"/>
      <c r="AF1340" s="38"/>
      <c r="AG1340" s="38"/>
      <c r="AH1340" s="38"/>
      <c r="AI1340" s="38"/>
      <c r="AJ1340" s="26"/>
      <c r="AK1340" s="38"/>
      <c r="AL1340" s="38"/>
      <c r="AM1340" s="38"/>
      <c r="AN1340" s="38"/>
      <c r="AO1340" s="26"/>
      <c r="AP1340" s="38"/>
      <c r="AQ1340" s="38"/>
      <c r="AR1340" s="38"/>
      <c r="AS1340" s="38"/>
      <c r="AT1340" s="26"/>
      <c r="AU1340" s="38"/>
      <c r="AV1340" s="38"/>
      <c r="AW1340" s="38"/>
      <c r="AX1340" s="38"/>
      <c r="AY1340" s="26"/>
      <c r="AZ1340" s="38"/>
      <c r="BA1340" s="38"/>
      <c r="BB1340" s="38"/>
      <c r="BC1340" s="38"/>
      <c r="BD1340" s="26"/>
      <c r="BE1340" s="38"/>
      <c r="BF1340" s="38"/>
      <c r="BG1340" s="38"/>
      <c r="BH1340" s="38"/>
      <c r="BI1340" s="26"/>
      <c r="BJ1340" s="42">
        <v>0.0912989508496043</v>
      </c>
      <c r="BK1340" s="23">
        <v>18.31174</v>
      </c>
      <c r="BL1340" s="48">
        <f t="shared" si="25"/>
        <v>0.09081909566</v>
      </c>
      <c r="BM1340" s="62">
        <f t="shared" si="26"/>
        <v>17.84811</v>
      </c>
      <c r="BN1340" s="26"/>
      <c r="BO1340" s="42">
        <v>0.0912989508496043</v>
      </c>
      <c r="BP1340" s="23">
        <v>18.03527</v>
      </c>
      <c r="BQ1340" s="48">
        <f t="shared" si="19"/>
        <v>0.09081530107</v>
      </c>
      <c r="BR1340" s="49">
        <f t="shared" si="20"/>
        <v>17.63316</v>
      </c>
      <c r="BS1340" s="26"/>
      <c r="BT1340" s="42">
        <v>0.0890273377564124</v>
      </c>
      <c r="BU1340" s="23">
        <v>18.49913</v>
      </c>
      <c r="BV1340" s="48">
        <f t="shared" si="29"/>
        <v>0.08854183905</v>
      </c>
      <c r="BW1340" s="62">
        <f t="shared" si="30"/>
        <v>17.94808</v>
      </c>
      <c r="BX1340" s="26"/>
      <c r="BY1340" s="42">
        <v>0.089600327423025</v>
      </c>
      <c r="BZ1340" s="23">
        <v>18.24971</v>
      </c>
      <c r="CA1340" s="48">
        <f t="shared" si="27"/>
        <v>0.08911883996</v>
      </c>
      <c r="CB1340" s="54">
        <f t="shared" si="28"/>
        <v>17.75698</v>
      </c>
      <c r="CC1340" s="7"/>
    </row>
    <row r="1341" ht="15.75" customHeight="1">
      <c r="A1341" s="1"/>
      <c r="B1341" s="38"/>
      <c r="C1341" s="38"/>
      <c r="D1341" s="38"/>
      <c r="E1341" s="38"/>
      <c r="F1341" s="26"/>
      <c r="G1341" s="38"/>
      <c r="H1341" s="38"/>
      <c r="I1341" s="38"/>
      <c r="J1341" s="38"/>
      <c r="K1341" s="26"/>
      <c r="L1341" s="38"/>
      <c r="M1341" s="38"/>
      <c r="N1341" s="38"/>
      <c r="O1341" s="38"/>
      <c r="P1341" s="26"/>
      <c r="Q1341" s="38"/>
      <c r="R1341" s="38"/>
      <c r="S1341" s="38"/>
      <c r="T1341" s="38"/>
      <c r="U1341" s="26"/>
      <c r="V1341" s="38"/>
      <c r="W1341" s="38"/>
      <c r="X1341" s="38"/>
      <c r="Y1341" s="38"/>
      <c r="Z1341" s="26"/>
      <c r="AA1341" s="38"/>
      <c r="AB1341" s="38"/>
      <c r="AC1341" s="38"/>
      <c r="AD1341" s="38"/>
      <c r="AE1341" s="26"/>
      <c r="AF1341" s="38"/>
      <c r="AG1341" s="38"/>
      <c r="AH1341" s="38"/>
      <c r="AI1341" s="38"/>
      <c r="AJ1341" s="26"/>
      <c r="AK1341" s="38"/>
      <c r="AL1341" s="38"/>
      <c r="AM1341" s="38"/>
      <c r="AN1341" s="38"/>
      <c r="AO1341" s="26"/>
      <c r="AP1341" s="38"/>
      <c r="AQ1341" s="38"/>
      <c r="AR1341" s="38"/>
      <c r="AS1341" s="38"/>
      <c r="AT1341" s="26"/>
      <c r="AU1341" s="38"/>
      <c r="AV1341" s="38"/>
      <c r="AW1341" s="38"/>
      <c r="AX1341" s="38"/>
      <c r="AY1341" s="26"/>
      <c r="AZ1341" s="38"/>
      <c r="BA1341" s="38"/>
      <c r="BB1341" s="38"/>
      <c r="BC1341" s="38"/>
      <c r="BD1341" s="26"/>
      <c r="BE1341" s="38"/>
      <c r="BF1341" s="38"/>
      <c r="BG1341" s="38"/>
      <c r="BH1341" s="38"/>
      <c r="BI1341" s="26"/>
      <c r="BJ1341" s="42">
        <v>0.0913523946100829</v>
      </c>
      <c r="BK1341" s="23">
        <v>18.31241</v>
      </c>
      <c r="BL1341" s="48">
        <f t="shared" si="25"/>
        <v>0.09087253942</v>
      </c>
      <c r="BM1341" s="62">
        <f t="shared" si="26"/>
        <v>17.84878</v>
      </c>
      <c r="BN1341" s="26"/>
      <c r="BO1341" s="42">
        <v>0.0913523946100829</v>
      </c>
      <c r="BP1341" s="23">
        <v>18.03888</v>
      </c>
      <c r="BQ1341" s="48">
        <f t="shared" si="19"/>
        <v>0.09086874483</v>
      </c>
      <c r="BR1341" s="49">
        <f t="shared" si="20"/>
        <v>17.63677</v>
      </c>
      <c r="BS1341" s="26"/>
      <c r="BT1341" s="42">
        <v>0.0891363910787415</v>
      </c>
      <c r="BU1341" s="23">
        <v>18.49913</v>
      </c>
      <c r="BV1341" s="48">
        <f t="shared" si="29"/>
        <v>0.08865089237</v>
      </c>
      <c r="BW1341" s="62">
        <f t="shared" si="30"/>
        <v>17.94808</v>
      </c>
      <c r="BX1341" s="26"/>
      <c r="BY1341" s="42">
        <v>0.0897429140633645</v>
      </c>
      <c r="BZ1341" s="23">
        <v>18.25127</v>
      </c>
      <c r="CA1341" s="48">
        <f t="shared" si="27"/>
        <v>0.0892614266</v>
      </c>
      <c r="CB1341" s="54">
        <f t="shared" si="28"/>
        <v>17.75854</v>
      </c>
      <c r="CC1341" s="7"/>
    </row>
    <row r="1342" ht="15.75" customHeight="1">
      <c r="A1342" s="1"/>
      <c r="B1342" s="38"/>
      <c r="C1342" s="38"/>
      <c r="D1342" s="38"/>
      <c r="E1342" s="38"/>
      <c r="F1342" s="26"/>
      <c r="G1342" s="38"/>
      <c r="H1342" s="38"/>
      <c r="I1342" s="38"/>
      <c r="J1342" s="38"/>
      <c r="K1342" s="26"/>
      <c r="L1342" s="38"/>
      <c r="M1342" s="38"/>
      <c r="N1342" s="38"/>
      <c r="O1342" s="38"/>
      <c r="P1342" s="26"/>
      <c r="Q1342" s="38"/>
      <c r="R1342" s="38"/>
      <c r="S1342" s="38"/>
      <c r="T1342" s="38"/>
      <c r="U1342" s="26"/>
      <c r="V1342" s="38"/>
      <c r="W1342" s="38"/>
      <c r="X1342" s="38"/>
      <c r="Y1342" s="38"/>
      <c r="Z1342" s="26"/>
      <c r="AA1342" s="38"/>
      <c r="AB1342" s="38"/>
      <c r="AC1342" s="38"/>
      <c r="AD1342" s="38"/>
      <c r="AE1342" s="26"/>
      <c r="AF1342" s="38"/>
      <c r="AG1342" s="38"/>
      <c r="AH1342" s="38"/>
      <c r="AI1342" s="38"/>
      <c r="AJ1342" s="26"/>
      <c r="AK1342" s="38"/>
      <c r="AL1342" s="38"/>
      <c r="AM1342" s="38"/>
      <c r="AN1342" s="38"/>
      <c r="AO1342" s="26"/>
      <c r="AP1342" s="38"/>
      <c r="AQ1342" s="38"/>
      <c r="AR1342" s="38"/>
      <c r="AS1342" s="38"/>
      <c r="AT1342" s="26"/>
      <c r="AU1342" s="38"/>
      <c r="AV1342" s="38"/>
      <c r="AW1342" s="38"/>
      <c r="AX1342" s="38"/>
      <c r="AY1342" s="26"/>
      <c r="AZ1342" s="38"/>
      <c r="BA1342" s="38"/>
      <c r="BB1342" s="38"/>
      <c r="BC1342" s="38"/>
      <c r="BD1342" s="26"/>
      <c r="BE1342" s="38"/>
      <c r="BF1342" s="38"/>
      <c r="BG1342" s="38"/>
      <c r="BH1342" s="38"/>
      <c r="BI1342" s="26"/>
      <c r="BJ1342" s="42">
        <v>0.0914555295227477</v>
      </c>
      <c r="BK1342" s="23">
        <v>18.31212</v>
      </c>
      <c r="BL1342" s="48">
        <f t="shared" si="25"/>
        <v>0.09097567433</v>
      </c>
      <c r="BM1342" s="62">
        <f t="shared" si="26"/>
        <v>17.84849</v>
      </c>
      <c r="BN1342" s="26"/>
      <c r="BO1342" s="42">
        <v>0.0914555295227477</v>
      </c>
      <c r="BP1342" s="23">
        <v>18.03709</v>
      </c>
      <c r="BQ1342" s="48">
        <f t="shared" si="19"/>
        <v>0.09097187974</v>
      </c>
      <c r="BR1342" s="49">
        <f t="shared" si="20"/>
        <v>17.63498</v>
      </c>
      <c r="BS1342" s="26"/>
      <c r="BT1342" s="42">
        <v>0.0892001340663138</v>
      </c>
      <c r="BU1342" s="23">
        <v>18.49654</v>
      </c>
      <c r="BV1342" s="48">
        <f t="shared" si="29"/>
        <v>0.08871463536</v>
      </c>
      <c r="BW1342" s="62">
        <f t="shared" si="30"/>
        <v>17.94549</v>
      </c>
      <c r="BX1342" s="26"/>
      <c r="BY1342" s="42">
        <v>0.0897823720389592</v>
      </c>
      <c r="BZ1342" s="23">
        <v>18.25261</v>
      </c>
      <c r="CA1342" s="48">
        <f t="shared" si="27"/>
        <v>0.08930088458</v>
      </c>
      <c r="CB1342" s="54">
        <f t="shared" si="28"/>
        <v>17.75988</v>
      </c>
      <c r="CC1342" s="7"/>
    </row>
    <row r="1343" ht="15.75" customHeight="1">
      <c r="A1343" s="1"/>
      <c r="B1343" s="38"/>
      <c r="C1343" s="38"/>
      <c r="D1343" s="38"/>
      <c r="E1343" s="38"/>
      <c r="F1343" s="26"/>
      <c r="G1343" s="38"/>
      <c r="H1343" s="38"/>
      <c r="I1343" s="38"/>
      <c r="J1343" s="38"/>
      <c r="K1343" s="26"/>
      <c r="L1343" s="38"/>
      <c r="M1343" s="38"/>
      <c r="N1343" s="38"/>
      <c r="O1343" s="38"/>
      <c r="P1343" s="26"/>
      <c r="Q1343" s="38"/>
      <c r="R1343" s="38"/>
      <c r="S1343" s="38"/>
      <c r="T1343" s="38"/>
      <c r="U1343" s="26"/>
      <c r="V1343" s="38"/>
      <c r="W1343" s="38"/>
      <c r="X1343" s="38"/>
      <c r="Y1343" s="38"/>
      <c r="Z1343" s="26"/>
      <c r="AA1343" s="38"/>
      <c r="AB1343" s="38"/>
      <c r="AC1343" s="38"/>
      <c r="AD1343" s="38"/>
      <c r="AE1343" s="26"/>
      <c r="AF1343" s="38"/>
      <c r="AG1343" s="38"/>
      <c r="AH1343" s="38"/>
      <c r="AI1343" s="38"/>
      <c r="AJ1343" s="26"/>
      <c r="AK1343" s="38"/>
      <c r="AL1343" s="38"/>
      <c r="AM1343" s="38"/>
      <c r="AN1343" s="38"/>
      <c r="AO1343" s="26"/>
      <c r="AP1343" s="38"/>
      <c r="AQ1343" s="38"/>
      <c r="AR1343" s="38"/>
      <c r="AS1343" s="38"/>
      <c r="AT1343" s="26"/>
      <c r="AU1343" s="38"/>
      <c r="AV1343" s="38"/>
      <c r="AW1343" s="38"/>
      <c r="AX1343" s="38"/>
      <c r="AY1343" s="26"/>
      <c r="AZ1343" s="38"/>
      <c r="BA1343" s="38"/>
      <c r="BB1343" s="38"/>
      <c r="BC1343" s="38"/>
      <c r="BD1343" s="26"/>
      <c r="BE1343" s="38"/>
      <c r="BF1343" s="38"/>
      <c r="BG1343" s="38"/>
      <c r="BH1343" s="38"/>
      <c r="BI1343" s="26"/>
      <c r="BJ1343" s="42">
        <v>0.091540301202657</v>
      </c>
      <c r="BK1343" s="23">
        <v>18.31074</v>
      </c>
      <c r="BL1343" s="48">
        <f t="shared" si="25"/>
        <v>0.09106044601</v>
      </c>
      <c r="BM1343" s="62">
        <f t="shared" si="26"/>
        <v>17.84711</v>
      </c>
      <c r="BN1343" s="26"/>
      <c r="BO1343" s="42">
        <v>0.091540301202657</v>
      </c>
      <c r="BP1343" s="23">
        <v>18.03579</v>
      </c>
      <c r="BQ1343" s="48">
        <f t="shared" si="19"/>
        <v>0.09105665142</v>
      </c>
      <c r="BR1343" s="49">
        <f t="shared" si="20"/>
        <v>17.63368</v>
      </c>
      <c r="BS1343" s="26"/>
      <c r="BT1343" s="42">
        <v>0.0892406400334542</v>
      </c>
      <c r="BU1343" s="23">
        <v>18.49781</v>
      </c>
      <c r="BV1343" s="48">
        <f t="shared" si="29"/>
        <v>0.08875514133</v>
      </c>
      <c r="BW1343" s="62">
        <f t="shared" si="30"/>
        <v>17.94676</v>
      </c>
      <c r="BX1343" s="26"/>
      <c r="BY1343" s="42">
        <v>0.0898735357130858</v>
      </c>
      <c r="BZ1343" s="23">
        <v>18.2506</v>
      </c>
      <c r="CA1343" s="48">
        <f t="shared" si="27"/>
        <v>0.08939204825</v>
      </c>
      <c r="CB1343" s="54">
        <f t="shared" si="28"/>
        <v>17.75787</v>
      </c>
      <c r="CC1343" s="7"/>
    </row>
    <row r="1344" ht="15.75" customHeight="1">
      <c r="A1344" s="1"/>
      <c r="B1344" s="38"/>
      <c r="C1344" s="38"/>
      <c r="D1344" s="38"/>
      <c r="E1344" s="38"/>
      <c r="F1344" s="26"/>
      <c r="G1344" s="38"/>
      <c r="H1344" s="38"/>
      <c r="I1344" s="38"/>
      <c r="J1344" s="38"/>
      <c r="K1344" s="26"/>
      <c r="L1344" s="38"/>
      <c r="M1344" s="38"/>
      <c r="N1344" s="38"/>
      <c r="O1344" s="38"/>
      <c r="P1344" s="26"/>
      <c r="Q1344" s="38"/>
      <c r="R1344" s="38"/>
      <c r="S1344" s="38"/>
      <c r="T1344" s="38"/>
      <c r="U1344" s="26"/>
      <c r="V1344" s="38"/>
      <c r="W1344" s="38"/>
      <c r="X1344" s="38"/>
      <c r="Y1344" s="38"/>
      <c r="Z1344" s="26"/>
      <c r="AA1344" s="38"/>
      <c r="AB1344" s="38"/>
      <c r="AC1344" s="38"/>
      <c r="AD1344" s="38"/>
      <c r="AE1344" s="26"/>
      <c r="AF1344" s="38"/>
      <c r="AG1344" s="38"/>
      <c r="AH1344" s="38"/>
      <c r="AI1344" s="38"/>
      <c r="AJ1344" s="26"/>
      <c r="AK1344" s="38"/>
      <c r="AL1344" s="38"/>
      <c r="AM1344" s="38"/>
      <c r="AN1344" s="38"/>
      <c r="AO1344" s="26"/>
      <c r="AP1344" s="38"/>
      <c r="AQ1344" s="38"/>
      <c r="AR1344" s="38"/>
      <c r="AS1344" s="38"/>
      <c r="AT1344" s="26"/>
      <c r="AU1344" s="38"/>
      <c r="AV1344" s="38"/>
      <c r="AW1344" s="38"/>
      <c r="AX1344" s="38"/>
      <c r="AY1344" s="26"/>
      <c r="AZ1344" s="38"/>
      <c r="BA1344" s="38"/>
      <c r="BB1344" s="38"/>
      <c r="BC1344" s="38"/>
      <c r="BD1344" s="26"/>
      <c r="BE1344" s="38"/>
      <c r="BF1344" s="38"/>
      <c r="BG1344" s="38"/>
      <c r="BH1344" s="38"/>
      <c r="BI1344" s="26"/>
      <c r="BJ1344" s="42">
        <v>0.0916475585136669</v>
      </c>
      <c r="BK1344" s="23">
        <v>18.31295</v>
      </c>
      <c r="BL1344" s="48">
        <f t="shared" si="25"/>
        <v>0.09116770332</v>
      </c>
      <c r="BM1344" s="62">
        <f t="shared" si="26"/>
        <v>17.84932</v>
      </c>
      <c r="BN1344" s="26"/>
      <c r="BO1344" s="42">
        <v>0.0916475585136669</v>
      </c>
      <c r="BP1344" s="23">
        <v>18.03702</v>
      </c>
      <c r="BQ1344" s="48">
        <f t="shared" si="19"/>
        <v>0.09116390873</v>
      </c>
      <c r="BR1344" s="49">
        <f t="shared" si="20"/>
        <v>17.63491</v>
      </c>
      <c r="BS1344" s="26"/>
      <c r="BT1344" s="42">
        <v>0.0893919406024419</v>
      </c>
      <c r="BU1344" s="23">
        <v>18.49707</v>
      </c>
      <c r="BV1344" s="48">
        <f t="shared" si="29"/>
        <v>0.0889064419</v>
      </c>
      <c r="BW1344" s="62">
        <f t="shared" si="30"/>
        <v>17.94602</v>
      </c>
      <c r="BX1344" s="26"/>
      <c r="BY1344" s="42">
        <v>0.0899889269703527</v>
      </c>
      <c r="BZ1344" s="23">
        <v>18.25124</v>
      </c>
      <c r="CA1344" s="48">
        <f t="shared" si="27"/>
        <v>0.08950743951</v>
      </c>
      <c r="CB1344" s="54">
        <f t="shared" si="28"/>
        <v>17.75851</v>
      </c>
      <c r="CC1344" s="7"/>
    </row>
    <row r="1345" ht="15.75" customHeight="1">
      <c r="A1345" s="1"/>
      <c r="B1345" s="38"/>
      <c r="C1345" s="38"/>
      <c r="D1345" s="38"/>
      <c r="E1345" s="38"/>
      <c r="F1345" s="26"/>
      <c r="G1345" s="38"/>
      <c r="H1345" s="38"/>
      <c r="I1345" s="38"/>
      <c r="J1345" s="38"/>
      <c r="K1345" s="26"/>
      <c r="L1345" s="38"/>
      <c r="M1345" s="38"/>
      <c r="N1345" s="38"/>
      <c r="O1345" s="38"/>
      <c r="P1345" s="26"/>
      <c r="Q1345" s="38"/>
      <c r="R1345" s="38"/>
      <c r="S1345" s="38"/>
      <c r="T1345" s="38"/>
      <c r="U1345" s="26"/>
      <c r="V1345" s="38"/>
      <c r="W1345" s="38"/>
      <c r="X1345" s="38"/>
      <c r="Y1345" s="38"/>
      <c r="Z1345" s="26"/>
      <c r="AA1345" s="38"/>
      <c r="AB1345" s="38"/>
      <c r="AC1345" s="38"/>
      <c r="AD1345" s="38"/>
      <c r="AE1345" s="26"/>
      <c r="AF1345" s="38"/>
      <c r="AG1345" s="38"/>
      <c r="AH1345" s="38"/>
      <c r="AI1345" s="38"/>
      <c r="AJ1345" s="26"/>
      <c r="AK1345" s="38"/>
      <c r="AL1345" s="38"/>
      <c r="AM1345" s="38"/>
      <c r="AN1345" s="38"/>
      <c r="AO1345" s="26"/>
      <c r="AP1345" s="38"/>
      <c r="AQ1345" s="38"/>
      <c r="AR1345" s="38"/>
      <c r="AS1345" s="38"/>
      <c r="AT1345" s="26"/>
      <c r="AU1345" s="38"/>
      <c r="AV1345" s="38"/>
      <c r="AW1345" s="38"/>
      <c r="AX1345" s="38"/>
      <c r="AY1345" s="26"/>
      <c r="AZ1345" s="38"/>
      <c r="BA1345" s="38"/>
      <c r="BB1345" s="38"/>
      <c r="BC1345" s="38"/>
      <c r="BD1345" s="26"/>
      <c r="BE1345" s="38"/>
      <c r="BF1345" s="38"/>
      <c r="BG1345" s="38"/>
      <c r="BH1345" s="38"/>
      <c r="BI1345" s="26"/>
      <c r="BJ1345" s="42">
        <v>0.0917336995954423</v>
      </c>
      <c r="BK1345" s="23">
        <v>18.3115</v>
      </c>
      <c r="BL1345" s="48">
        <f t="shared" si="25"/>
        <v>0.0912538444</v>
      </c>
      <c r="BM1345" s="62">
        <f t="shared" si="26"/>
        <v>17.84787</v>
      </c>
      <c r="BN1345" s="26"/>
      <c r="BO1345" s="42">
        <v>0.0917336995954423</v>
      </c>
      <c r="BP1345" s="23">
        <v>18.03761</v>
      </c>
      <c r="BQ1345" s="48">
        <f t="shared" si="19"/>
        <v>0.09125004981</v>
      </c>
      <c r="BR1345" s="49">
        <f t="shared" si="20"/>
        <v>17.6355</v>
      </c>
      <c r="BS1345" s="26"/>
      <c r="BT1345" s="42">
        <v>0.089449829068982</v>
      </c>
      <c r="BU1345" s="23">
        <v>18.49443</v>
      </c>
      <c r="BV1345" s="48">
        <f t="shared" si="29"/>
        <v>0.08896433036</v>
      </c>
      <c r="BW1345" s="62">
        <f t="shared" si="30"/>
        <v>17.94338</v>
      </c>
      <c r="BX1345" s="26"/>
      <c r="BY1345" s="42">
        <v>0.0900195092342209</v>
      </c>
      <c r="BZ1345" s="23">
        <v>18.25222</v>
      </c>
      <c r="CA1345" s="48">
        <f t="shared" si="27"/>
        <v>0.08953802177</v>
      </c>
      <c r="CB1345" s="54">
        <f t="shared" si="28"/>
        <v>17.75949</v>
      </c>
      <c r="CC1345" s="7"/>
    </row>
    <row r="1346" ht="15.75" customHeight="1">
      <c r="A1346" s="1"/>
      <c r="B1346" s="38"/>
      <c r="C1346" s="38"/>
      <c r="D1346" s="38"/>
      <c r="E1346" s="38"/>
      <c r="F1346" s="26"/>
      <c r="G1346" s="38"/>
      <c r="H1346" s="38"/>
      <c r="I1346" s="38"/>
      <c r="J1346" s="38"/>
      <c r="K1346" s="26"/>
      <c r="L1346" s="38"/>
      <c r="M1346" s="38"/>
      <c r="N1346" s="38"/>
      <c r="O1346" s="38"/>
      <c r="P1346" s="26"/>
      <c r="Q1346" s="38"/>
      <c r="R1346" s="38"/>
      <c r="S1346" s="38"/>
      <c r="T1346" s="38"/>
      <c r="U1346" s="26"/>
      <c r="V1346" s="38"/>
      <c r="W1346" s="38"/>
      <c r="X1346" s="38"/>
      <c r="Y1346" s="38"/>
      <c r="Z1346" s="26"/>
      <c r="AA1346" s="38"/>
      <c r="AB1346" s="38"/>
      <c r="AC1346" s="38"/>
      <c r="AD1346" s="38"/>
      <c r="AE1346" s="26"/>
      <c r="AF1346" s="38"/>
      <c r="AG1346" s="38"/>
      <c r="AH1346" s="38"/>
      <c r="AI1346" s="38"/>
      <c r="AJ1346" s="26"/>
      <c r="AK1346" s="38"/>
      <c r="AL1346" s="38"/>
      <c r="AM1346" s="38"/>
      <c r="AN1346" s="38"/>
      <c r="AO1346" s="26"/>
      <c r="AP1346" s="38"/>
      <c r="AQ1346" s="38"/>
      <c r="AR1346" s="38"/>
      <c r="AS1346" s="38"/>
      <c r="AT1346" s="26"/>
      <c r="AU1346" s="38"/>
      <c r="AV1346" s="38"/>
      <c r="AW1346" s="38"/>
      <c r="AX1346" s="38"/>
      <c r="AY1346" s="26"/>
      <c r="AZ1346" s="38"/>
      <c r="BA1346" s="38"/>
      <c r="BB1346" s="38"/>
      <c r="BC1346" s="38"/>
      <c r="BD1346" s="26"/>
      <c r="BE1346" s="38"/>
      <c r="BF1346" s="38"/>
      <c r="BG1346" s="38"/>
      <c r="BH1346" s="38"/>
      <c r="BI1346" s="26"/>
      <c r="BJ1346" s="42">
        <v>0.0918376400082346</v>
      </c>
      <c r="BK1346" s="23">
        <v>18.31074</v>
      </c>
      <c r="BL1346" s="48">
        <f t="shared" si="25"/>
        <v>0.09135778482</v>
      </c>
      <c r="BM1346" s="62">
        <f t="shared" si="26"/>
        <v>17.84711</v>
      </c>
      <c r="BN1346" s="26"/>
      <c r="BO1346" s="42">
        <v>0.0918376400082346</v>
      </c>
      <c r="BP1346" s="23">
        <v>18.03443</v>
      </c>
      <c r="BQ1346" s="48">
        <f t="shared" si="19"/>
        <v>0.09135399023</v>
      </c>
      <c r="BR1346" s="49">
        <f t="shared" si="20"/>
        <v>17.63232</v>
      </c>
      <c r="BS1346" s="26"/>
      <c r="BT1346" s="42">
        <v>0.0895276490574921</v>
      </c>
      <c r="BU1346" s="23">
        <v>18.4959</v>
      </c>
      <c r="BV1346" s="48">
        <f t="shared" si="29"/>
        <v>0.08904215035</v>
      </c>
      <c r="BW1346" s="62">
        <f t="shared" si="30"/>
        <v>17.94485</v>
      </c>
      <c r="BX1346" s="26"/>
      <c r="BY1346" s="42">
        <v>0.0900872789022578</v>
      </c>
      <c r="BZ1346" s="23">
        <v>18.24993</v>
      </c>
      <c r="CA1346" s="48">
        <f t="shared" si="27"/>
        <v>0.08960579144</v>
      </c>
      <c r="CB1346" s="54">
        <f t="shared" si="28"/>
        <v>17.7572</v>
      </c>
      <c r="CC1346" s="7"/>
    </row>
    <row r="1347" ht="15.75" customHeight="1">
      <c r="A1347" s="1"/>
      <c r="B1347" s="38"/>
      <c r="C1347" s="38"/>
      <c r="D1347" s="38"/>
      <c r="E1347" s="38"/>
      <c r="F1347" s="26"/>
      <c r="G1347" s="38"/>
      <c r="H1347" s="38"/>
      <c r="I1347" s="38"/>
      <c r="J1347" s="38"/>
      <c r="K1347" s="26"/>
      <c r="L1347" s="38"/>
      <c r="M1347" s="38"/>
      <c r="N1347" s="38"/>
      <c r="O1347" s="38"/>
      <c r="P1347" s="26"/>
      <c r="Q1347" s="38"/>
      <c r="R1347" s="38"/>
      <c r="S1347" s="38"/>
      <c r="T1347" s="38"/>
      <c r="U1347" s="26"/>
      <c r="V1347" s="38"/>
      <c r="W1347" s="38"/>
      <c r="X1347" s="38"/>
      <c r="Y1347" s="38"/>
      <c r="Z1347" s="26"/>
      <c r="AA1347" s="38"/>
      <c r="AB1347" s="38"/>
      <c r="AC1347" s="38"/>
      <c r="AD1347" s="38"/>
      <c r="AE1347" s="26"/>
      <c r="AF1347" s="38"/>
      <c r="AG1347" s="38"/>
      <c r="AH1347" s="38"/>
      <c r="AI1347" s="38"/>
      <c r="AJ1347" s="26"/>
      <c r="AK1347" s="38"/>
      <c r="AL1347" s="38"/>
      <c r="AM1347" s="38"/>
      <c r="AN1347" s="38"/>
      <c r="AO1347" s="26"/>
      <c r="AP1347" s="38"/>
      <c r="AQ1347" s="38"/>
      <c r="AR1347" s="38"/>
      <c r="AS1347" s="38"/>
      <c r="AT1347" s="26"/>
      <c r="AU1347" s="38"/>
      <c r="AV1347" s="38"/>
      <c r="AW1347" s="38"/>
      <c r="AX1347" s="38"/>
      <c r="AY1347" s="26"/>
      <c r="AZ1347" s="38"/>
      <c r="BA1347" s="38"/>
      <c r="BB1347" s="38"/>
      <c r="BC1347" s="38"/>
      <c r="BD1347" s="26"/>
      <c r="BE1347" s="38"/>
      <c r="BF1347" s="38"/>
      <c r="BG1347" s="38"/>
      <c r="BH1347" s="38"/>
      <c r="BI1347" s="26"/>
      <c r="BJ1347" s="42">
        <v>0.0918520395402218</v>
      </c>
      <c r="BK1347" s="23">
        <v>18.31191</v>
      </c>
      <c r="BL1347" s="48">
        <f t="shared" si="25"/>
        <v>0.09137218435</v>
      </c>
      <c r="BM1347" s="62">
        <f t="shared" si="26"/>
        <v>17.84828</v>
      </c>
      <c r="BN1347" s="26"/>
      <c r="BO1347" s="42">
        <v>0.0918520395402218</v>
      </c>
      <c r="BP1347" s="23">
        <v>18.03719</v>
      </c>
      <c r="BQ1347" s="48">
        <f t="shared" si="19"/>
        <v>0.09136838976</v>
      </c>
      <c r="BR1347" s="49">
        <f t="shared" si="20"/>
        <v>17.63508</v>
      </c>
      <c r="BS1347" s="26"/>
      <c r="BT1347" s="42">
        <v>0.0896564354194735</v>
      </c>
      <c r="BU1347" s="23">
        <v>18.49559</v>
      </c>
      <c r="BV1347" s="48">
        <f t="shared" si="29"/>
        <v>0.08917093671</v>
      </c>
      <c r="BW1347" s="62">
        <f t="shared" si="30"/>
        <v>17.94454</v>
      </c>
      <c r="BX1347" s="26"/>
      <c r="BY1347" s="42">
        <v>0.0902518225557694</v>
      </c>
      <c r="BZ1347" s="23">
        <v>18.25104</v>
      </c>
      <c r="CA1347" s="48">
        <f t="shared" si="27"/>
        <v>0.08977033509</v>
      </c>
      <c r="CB1347" s="54">
        <f t="shared" si="28"/>
        <v>17.75831</v>
      </c>
      <c r="CC1347" s="7"/>
    </row>
    <row r="1348" ht="15.75" customHeight="1">
      <c r="A1348" s="1"/>
      <c r="B1348" s="38"/>
      <c r="C1348" s="38"/>
      <c r="D1348" s="38"/>
      <c r="E1348" s="38"/>
      <c r="F1348" s="26"/>
      <c r="G1348" s="38"/>
      <c r="H1348" s="38"/>
      <c r="I1348" s="38"/>
      <c r="J1348" s="38"/>
      <c r="K1348" s="26"/>
      <c r="L1348" s="38"/>
      <c r="M1348" s="38"/>
      <c r="N1348" s="38"/>
      <c r="O1348" s="38"/>
      <c r="P1348" s="26"/>
      <c r="Q1348" s="38"/>
      <c r="R1348" s="38"/>
      <c r="S1348" s="38"/>
      <c r="T1348" s="38"/>
      <c r="U1348" s="26"/>
      <c r="V1348" s="38"/>
      <c r="W1348" s="38"/>
      <c r="X1348" s="38"/>
      <c r="Y1348" s="38"/>
      <c r="Z1348" s="26"/>
      <c r="AA1348" s="38"/>
      <c r="AB1348" s="38"/>
      <c r="AC1348" s="38"/>
      <c r="AD1348" s="38"/>
      <c r="AE1348" s="26"/>
      <c r="AF1348" s="38"/>
      <c r="AG1348" s="38"/>
      <c r="AH1348" s="38"/>
      <c r="AI1348" s="38"/>
      <c r="AJ1348" s="26"/>
      <c r="AK1348" s="38"/>
      <c r="AL1348" s="38"/>
      <c r="AM1348" s="38"/>
      <c r="AN1348" s="38"/>
      <c r="AO1348" s="26"/>
      <c r="AP1348" s="38"/>
      <c r="AQ1348" s="38"/>
      <c r="AR1348" s="38"/>
      <c r="AS1348" s="38"/>
      <c r="AT1348" s="26"/>
      <c r="AU1348" s="38"/>
      <c r="AV1348" s="38"/>
      <c r="AW1348" s="38"/>
      <c r="AX1348" s="38"/>
      <c r="AY1348" s="26"/>
      <c r="AZ1348" s="38"/>
      <c r="BA1348" s="38"/>
      <c r="BB1348" s="38"/>
      <c r="BC1348" s="38"/>
      <c r="BD1348" s="26"/>
      <c r="BE1348" s="38"/>
      <c r="BF1348" s="38"/>
      <c r="BG1348" s="38"/>
      <c r="BH1348" s="38"/>
      <c r="BI1348" s="26"/>
      <c r="BJ1348" s="42">
        <v>0.0919753633093228</v>
      </c>
      <c r="BK1348" s="23">
        <v>18.31243</v>
      </c>
      <c r="BL1348" s="48">
        <f t="shared" si="25"/>
        <v>0.09149550812</v>
      </c>
      <c r="BM1348" s="62">
        <f t="shared" si="26"/>
        <v>17.8488</v>
      </c>
      <c r="BN1348" s="26"/>
      <c r="BO1348" s="42">
        <v>0.0919753633093228</v>
      </c>
      <c r="BP1348" s="23">
        <v>18.03606</v>
      </c>
      <c r="BQ1348" s="48">
        <f t="shared" si="19"/>
        <v>0.09149171353</v>
      </c>
      <c r="BR1348" s="49">
        <f t="shared" si="20"/>
        <v>17.63395</v>
      </c>
      <c r="BS1348" s="26"/>
      <c r="BT1348" s="42">
        <v>0.0896937067208525</v>
      </c>
      <c r="BU1348" s="23">
        <v>18.49243</v>
      </c>
      <c r="BV1348" s="48">
        <f t="shared" si="29"/>
        <v>0.08920820801</v>
      </c>
      <c r="BW1348" s="62">
        <f t="shared" si="30"/>
        <v>17.94138</v>
      </c>
      <c r="BX1348" s="26"/>
      <c r="BY1348" s="42">
        <v>0.0903079312283217</v>
      </c>
      <c r="BZ1348" s="23">
        <v>18.25046</v>
      </c>
      <c r="CA1348" s="48">
        <f t="shared" si="27"/>
        <v>0.08982644377</v>
      </c>
      <c r="CB1348" s="54">
        <f t="shared" si="28"/>
        <v>17.75773</v>
      </c>
      <c r="CC1348" s="7"/>
    </row>
    <row r="1349" ht="15.75" customHeight="1">
      <c r="A1349" s="1"/>
      <c r="B1349" s="38"/>
      <c r="C1349" s="38"/>
      <c r="D1349" s="38"/>
      <c r="E1349" s="38"/>
      <c r="F1349" s="26"/>
      <c r="G1349" s="38"/>
      <c r="H1349" s="38"/>
      <c r="I1349" s="38"/>
      <c r="J1349" s="38"/>
      <c r="K1349" s="26"/>
      <c r="L1349" s="38"/>
      <c r="M1349" s="38"/>
      <c r="N1349" s="38"/>
      <c r="O1349" s="38"/>
      <c r="P1349" s="26"/>
      <c r="Q1349" s="38"/>
      <c r="R1349" s="38"/>
      <c r="S1349" s="38"/>
      <c r="T1349" s="38"/>
      <c r="U1349" s="26"/>
      <c r="V1349" s="38"/>
      <c r="W1349" s="38"/>
      <c r="X1349" s="38"/>
      <c r="Y1349" s="38"/>
      <c r="Z1349" s="26"/>
      <c r="AA1349" s="38"/>
      <c r="AB1349" s="38"/>
      <c r="AC1349" s="38"/>
      <c r="AD1349" s="38"/>
      <c r="AE1349" s="26"/>
      <c r="AF1349" s="38"/>
      <c r="AG1349" s="38"/>
      <c r="AH1349" s="38"/>
      <c r="AI1349" s="38"/>
      <c r="AJ1349" s="26"/>
      <c r="AK1349" s="38"/>
      <c r="AL1349" s="38"/>
      <c r="AM1349" s="38"/>
      <c r="AN1349" s="38"/>
      <c r="AO1349" s="26"/>
      <c r="AP1349" s="38"/>
      <c r="AQ1349" s="38"/>
      <c r="AR1349" s="38"/>
      <c r="AS1349" s="38"/>
      <c r="AT1349" s="26"/>
      <c r="AU1349" s="38"/>
      <c r="AV1349" s="38"/>
      <c r="AW1349" s="38"/>
      <c r="AX1349" s="38"/>
      <c r="AY1349" s="26"/>
      <c r="AZ1349" s="38"/>
      <c r="BA1349" s="38"/>
      <c r="BB1349" s="38"/>
      <c r="BC1349" s="38"/>
      <c r="BD1349" s="26"/>
      <c r="BE1349" s="38"/>
      <c r="BF1349" s="38"/>
      <c r="BG1349" s="38"/>
      <c r="BH1349" s="38"/>
      <c r="BI1349" s="26"/>
      <c r="BJ1349" s="42">
        <v>0.092079956433591</v>
      </c>
      <c r="BK1349" s="23">
        <v>18.31033</v>
      </c>
      <c r="BL1349" s="48">
        <f t="shared" si="25"/>
        <v>0.09160010124</v>
      </c>
      <c r="BM1349" s="62">
        <f t="shared" si="26"/>
        <v>17.8467</v>
      </c>
      <c r="BN1349" s="26"/>
      <c r="BO1349" s="42">
        <v>0.092079956433591</v>
      </c>
      <c r="BP1349" s="23">
        <v>18.0339</v>
      </c>
      <c r="BQ1349" s="48">
        <f t="shared" si="19"/>
        <v>0.09159630665</v>
      </c>
      <c r="BR1349" s="49">
        <f t="shared" si="20"/>
        <v>17.63179</v>
      </c>
      <c r="BS1349" s="26"/>
      <c r="BT1349" s="42">
        <v>0.0897802710254088</v>
      </c>
      <c r="BU1349" s="23">
        <v>18.49353</v>
      </c>
      <c r="BV1349" s="48">
        <f t="shared" si="29"/>
        <v>0.08929477232</v>
      </c>
      <c r="BW1349" s="62">
        <f t="shared" si="30"/>
        <v>17.94248</v>
      </c>
      <c r="BX1349" s="26"/>
      <c r="BY1349" s="42">
        <v>0.0903841205924181</v>
      </c>
      <c r="BZ1349" s="23">
        <v>18.24989</v>
      </c>
      <c r="CA1349" s="48">
        <f t="shared" si="27"/>
        <v>0.08990263313</v>
      </c>
      <c r="CB1349" s="54">
        <f t="shared" si="28"/>
        <v>17.75716</v>
      </c>
      <c r="CC1349" s="7"/>
    </row>
    <row r="1350" ht="15.75" customHeight="1">
      <c r="A1350" s="1"/>
      <c r="B1350" s="38"/>
      <c r="C1350" s="38"/>
      <c r="D1350" s="38"/>
      <c r="E1350" s="38"/>
      <c r="F1350" s="26"/>
      <c r="G1350" s="38"/>
      <c r="H1350" s="38"/>
      <c r="I1350" s="38"/>
      <c r="J1350" s="38"/>
      <c r="K1350" s="26"/>
      <c r="L1350" s="38"/>
      <c r="M1350" s="38"/>
      <c r="N1350" s="38"/>
      <c r="O1350" s="38"/>
      <c r="P1350" s="26"/>
      <c r="Q1350" s="38"/>
      <c r="R1350" s="38"/>
      <c r="S1350" s="38"/>
      <c r="T1350" s="38"/>
      <c r="U1350" s="26"/>
      <c r="V1350" s="38"/>
      <c r="W1350" s="38"/>
      <c r="X1350" s="38"/>
      <c r="Y1350" s="38"/>
      <c r="Z1350" s="26"/>
      <c r="AA1350" s="38"/>
      <c r="AB1350" s="38"/>
      <c r="AC1350" s="38"/>
      <c r="AD1350" s="38"/>
      <c r="AE1350" s="26"/>
      <c r="AF1350" s="38"/>
      <c r="AG1350" s="38"/>
      <c r="AH1350" s="38"/>
      <c r="AI1350" s="38"/>
      <c r="AJ1350" s="26"/>
      <c r="AK1350" s="38"/>
      <c r="AL1350" s="38"/>
      <c r="AM1350" s="38"/>
      <c r="AN1350" s="38"/>
      <c r="AO1350" s="26"/>
      <c r="AP1350" s="38"/>
      <c r="AQ1350" s="38"/>
      <c r="AR1350" s="38"/>
      <c r="AS1350" s="38"/>
      <c r="AT1350" s="26"/>
      <c r="AU1350" s="38"/>
      <c r="AV1350" s="38"/>
      <c r="AW1350" s="38"/>
      <c r="AX1350" s="38"/>
      <c r="AY1350" s="26"/>
      <c r="AZ1350" s="38"/>
      <c r="BA1350" s="38"/>
      <c r="BB1350" s="38"/>
      <c r="BC1350" s="38"/>
      <c r="BD1350" s="26"/>
      <c r="BE1350" s="38"/>
      <c r="BF1350" s="38"/>
      <c r="BG1350" s="38"/>
      <c r="BH1350" s="38"/>
      <c r="BI1350" s="26"/>
      <c r="BJ1350" s="42">
        <v>0.0921265315428825</v>
      </c>
      <c r="BK1350" s="23">
        <v>18.31148</v>
      </c>
      <c r="BL1350" s="48">
        <f t="shared" si="25"/>
        <v>0.09164667635</v>
      </c>
      <c r="BM1350" s="62">
        <f t="shared" si="26"/>
        <v>17.84785</v>
      </c>
      <c r="BN1350" s="26"/>
      <c r="BO1350" s="42">
        <v>0.0921265315428825</v>
      </c>
      <c r="BP1350" s="23">
        <v>18.03515</v>
      </c>
      <c r="BQ1350" s="48">
        <f t="shared" si="19"/>
        <v>0.09164288176</v>
      </c>
      <c r="BR1350" s="49">
        <f t="shared" si="20"/>
        <v>17.63304</v>
      </c>
      <c r="BS1350" s="26"/>
      <c r="BT1350" s="42">
        <v>0.0898416660109993</v>
      </c>
      <c r="BU1350" s="23">
        <v>18.49288</v>
      </c>
      <c r="BV1350" s="48">
        <f t="shared" si="29"/>
        <v>0.0893561673</v>
      </c>
      <c r="BW1350" s="62">
        <f t="shared" si="30"/>
        <v>17.94183</v>
      </c>
      <c r="BX1350" s="26"/>
      <c r="BY1350" s="42">
        <v>0.0904698605901348</v>
      </c>
      <c r="BZ1350" s="23">
        <v>18.24951</v>
      </c>
      <c r="CA1350" s="48">
        <f t="shared" si="27"/>
        <v>0.08998837313</v>
      </c>
      <c r="CB1350" s="54">
        <f t="shared" si="28"/>
        <v>17.75678</v>
      </c>
      <c r="CC1350" s="7"/>
    </row>
    <row r="1351" ht="15.75" customHeight="1">
      <c r="A1351" s="1"/>
      <c r="B1351" s="38"/>
      <c r="C1351" s="38"/>
      <c r="D1351" s="38"/>
      <c r="E1351" s="38"/>
      <c r="F1351" s="26"/>
      <c r="G1351" s="38"/>
      <c r="H1351" s="38"/>
      <c r="I1351" s="38"/>
      <c r="J1351" s="38"/>
      <c r="K1351" s="26"/>
      <c r="L1351" s="38"/>
      <c r="M1351" s="38"/>
      <c r="N1351" s="38"/>
      <c r="O1351" s="38"/>
      <c r="P1351" s="26"/>
      <c r="Q1351" s="38"/>
      <c r="R1351" s="38"/>
      <c r="S1351" s="38"/>
      <c r="T1351" s="38"/>
      <c r="U1351" s="26"/>
      <c r="V1351" s="38"/>
      <c r="W1351" s="38"/>
      <c r="X1351" s="38"/>
      <c r="Y1351" s="38"/>
      <c r="Z1351" s="26"/>
      <c r="AA1351" s="38"/>
      <c r="AB1351" s="38"/>
      <c r="AC1351" s="38"/>
      <c r="AD1351" s="38"/>
      <c r="AE1351" s="26"/>
      <c r="AF1351" s="38"/>
      <c r="AG1351" s="38"/>
      <c r="AH1351" s="38"/>
      <c r="AI1351" s="38"/>
      <c r="AJ1351" s="26"/>
      <c r="AK1351" s="38"/>
      <c r="AL1351" s="38"/>
      <c r="AM1351" s="38"/>
      <c r="AN1351" s="38"/>
      <c r="AO1351" s="26"/>
      <c r="AP1351" s="38"/>
      <c r="AQ1351" s="38"/>
      <c r="AR1351" s="38"/>
      <c r="AS1351" s="38"/>
      <c r="AT1351" s="26"/>
      <c r="AU1351" s="38"/>
      <c r="AV1351" s="38"/>
      <c r="AW1351" s="38"/>
      <c r="AX1351" s="38"/>
      <c r="AY1351" s="26"/>
      <c r="AZ1351" s="38"/>
      <c r="BA1351" s="38"/>
      <c r="BB1351" s="38"/>
      <c r="BC1351" s="38"/>
      <c r="BD1351" s="26"/>
      <c r="BE1351" s="38"/>
      <c r="BF1351" s="38"/>
      <c r="BG1351" s="38"/>
      <c r="BH1351" s="38"/>
      <c r="BI1351" s="26"/>
      <c r="BJ1351" s="42">
        <v>0.0922263460828181</v>
      </c>
      <c r="BK1351" s="23">
        <v>18.3123</v>
      </c>
      <c r="BL1351" s="48">
        <f t="shared" si="25"/>
        <v>0.09174649089</v>
      </c>
      <c r="BM1351" s="62">
        <f t="shared" si="26"/>
        <v>17.84867</v>
      </c>
      <c r="BN1351" s="26"/>
      <c r="BO1351" s="42">
        <v>0.0922263460828181</v>
      </c>
      <c r="BP1351" s="23">
        <v>18.03632</v>
      </c>
      <c r="BQ1351" s="48">
        <f t="shared" si="19"/>
        <v>0.0917426963</v>
      </c>
      <c r="BR1351" s="49">
        <f t="shared" si="20"/>
        <v>17.63421</v>
      </c>
      <c r="BS1351" s="26"/>
      <c r="BT1351" s="42">
        <v>0.0899661103690395</v>
      </c>
      <c r="BU1351" s="23">
        <v>18.49087</v>
      </c>
      <c r="BV1351" s="48">
        <f t="shared" si="29"/>
        <v>0.08948061166</v>
      </c>
      <c r="BW1351" s="62">
        <f t="shared" si="30"/>
        <v>17.93982</v>
      </c>
      <c r="BX1351" s="26"/>
      <c r="BY1351" s="42">
        <v>0.0905729787081813</v>
      </c>
      <c r="BZ1351" s="23">
        <v>18.25044</v>
      </c>
      <c r="CA1351" s="48">
        <f t="shared" si="27"/>
        <v>0.09009149125</v>
      </c>
      <c r="CB1351" s="54">
        <f t="shared" si="28"/>
        <v>17.75771</v>
      </c>
      <c r="CC1351" s="7"/>
    </row>
    <row r="1352" ht="15.75" customHeight="1">
      <c r="A1352" s="1"/>
      <c r="B1352" s="38"/>
      <c r="C1352" s="38"/>
      <c r="D1352" s="38"/>
      <c r="E1352" s="38"/>
      <c r="F1352" s="26"/>
      <c r="G1352" s="38"/>
      <c r="H1352" s="38"/>
      <c r="I1352" s="38"/>
      <c r="J1352" s="38"/>
      <c r="K1352" s="26"/>
      <c r="L1352" s="38"/>
      <c r="M1352" s="38"/>
      <c r="N1352" s="38"/>
      <c r="O1352" s="38"/>
      <c r="P1352" s="26"/>
      <c r="Q1352" s="38"/>
      <c r="R1352" s="38"/>
      <c r="S1352" s="38"/>
      <c r="T1352" s="38"/>
      <c r="U1352" s="26"/>
      <c r="V1352" s="38"/>
      <c r="W1352" s="38"/>
      <c r="X1352" s="38"/>
      <c r="Y1352" s="38"/>
      <c r="Z1352" s="26"/>
      <c r="AA1352" s="38"/>
      <c r="AB1352" s="38"/>
      <c r="AC1352" s="38"/>
      <c r="AD1352" s="38"/>
      <c r="AE1352" s="26"/>
      <c r="AF1352" s="38"/>
      <c r="AG1352" s="38"/>
      <c r="AH1352" s="38"/>
      <c r="AI1352" s="38"/>
      <c r="AJ1352" s="26"/>
      <c r="AK1352" s="38"/>
      <c r="AL1352" s="38"/>
      <c r="AM1352" s="38"/>
      <c r="AN1352" s="38"/>
      <c r="AO1352" s="26"/>
      <c r="AP1352" s="38"/>
      <c r="AQ1352" s="38"/>
      <c r="AR1352" s="38"/>
      <c r="AS1352" s="38"/>
      <c r="AT1352" s="26"/>
      <c r="AU1352" s="38"/>
      <c r="AV1352" s="38"/>
      <c r="AW1352" s="38"/>
      <c r="AX1352" s="38"/>
      <c r="AY1352" s="26"/>
      <c r="AZ1352" s="38"/>
      <c r="BA1352" s="38"/>
      <c r="BB1352" s="38"/>
      <c r="BC1352" s="38"/>
      <c r="BD1352" s="26"/>
      <c r="BE1352" s="38"/>
      <c r="BF1352" s="38"/>
      <c r="BG1352" s="38"/>
      <c r="BH1352" s="38"/>
      <c r="BI1352" s="26"/>
      <c r="BJ1352" s="42">
        <v>0.0923011178338649</v>
      </c>
      <c r="BK1352" s="23">
        <v>18.31047</v>
      </c>
      <c r="BL1352" s="48">
        <f t="shared" si="25"/>
        <v>0.09182126264</v>
      </c>
      <c r="BM1352" s="62">
        <f t="shared" si="26"/>
        <v>17.84684</v>
      </c>
      <c r="BN1352" s="26"/>
      <c r="BO1352" s="42">
        <v>0.0923011178338649</v>
      </c>
      <c r="BP1352" s="23">
        <v>18.03362</v>
      </c>
      <c r="BQ1352" s="48">
        <f t="shared" si="19"/>
        <v>0.09181746805</v>
      </c>
      <c r="BR1352" s="49">
        <f t="shared" si="20"/>
        <v>17.63151</v>
      </c>
      <c r="BS1352" s="26"/>
      <c r="BT1352" s="42">
        <v>0.0900678181231334</v>
      </c>
      <c r="BU1352" s="23">
        <v>18.49116</v>
      </c>
      <c r="BV1352" s="48">
        <f t="shared" si="29"/>
        <v>0.08958231942</v>
      </c>
      <c r="BW1352" s="62">
        <f t="shared" si="30"/>
        <v>17.94011</v>
      </c>
      <c r="BX1352" s="26"/>
      <c r="BY1352" s="42">
        <v>0.0906498128522677</v>
      </c>
      <c r="BZ1352" s="23">
        <v>18.24925</v>
      </c>
      <c r="CA1352" s="48">
        <f t="shared" si="27"/>
        <v>0.09016832539</v>
      </c>
      <c r="CB1352" s="54">
        <f t="shared" si="28"/>
        <v>17.75652</v>
      </c>
      <c r="CC1352" s="7"/>
    </row>
    <row r="1353" ht="15.75" customHeight="1">
      <c r="A1353" s="1"/>
      <c r="B1353" s="38"/>
      <c r="C1353" s="38"/>
      <c r="D1353" s="38"/>
      <c r="E1353" s="38"/>
      <c r="F1353" s="26"/>
      <c r="G1353" s="38"/>
      <c r="H1353" s="38"/>
      <c r="I1353" s="38"/>
      <c r="J1353" s="38"/>
      <c r="K1353" s="26"/>
      <c r="L1353" s="38"/>
      <c r="M1353" s="38"/>
      <c r="N1353" s="38"/>
      <c r="O1353" s="38"/>
      <c r="P1353" s="26"/>
      <c r="Q1353" s="38"/>
      <c r="R1353" s="38"/>
      <c r="S1353" s="38"/>
      <c r="T1353" s="38"/>
      <c r="U1353" s="26"/>
      <c r="V1353" s="38"/>
      <c r="W1353" s="38"/>
      <c r="X1353" s="38"/>
      <c r="Y1353" s="38"/>
      <c r="Z1353" s="26"/>
      <c r="AA1353" s="38"/>
      <c r="AB1353" s="38"/>
      <c r="AC1353" s="38"/>
      <c r="AD1353" s="38"/>
      <c r="AE1353" s="26"/>
      <c r="AF1353" s="38"/>
      <c r="AG1353" s="38"/>
      <c r="AH1353" s="38"/>
      <c r="AI1353" s="38"/>
      <c r="AJ1353" s="26"/>
      <c r="AK1353" s="38"/>
      <c r="AL1353" s="38"/>
      <c r="AM1353" s="38"/>
      <c r="AN1353" s="38"/>
      <c r="AO1353" s="26"/>
      <c r="AP1353" s="38"/>
      <c r="AQ1353" s="38"/>
      <c r="AR1353" s="38"/>
      <c r="AS1353" s="38"/>
      <c r="AT1353" s="26"/>
      <c r="AU1353" s="38"/>
      <c r="AV1353" s="38"/>
      <c r="AW1353" s="38"/>
      <c r="AX1353" s="38"/>
      <c r="AY1353" s="26"/>
      <c r="AZ1353" s="38"/>
      <c r="BA1353" s="38"/>
      <c r="BB1353" s="38"/>
      <c r="BC1353" s="38"/>
      <c r="BD1353" s="26"/>
      <c r="BE1353" s="38"/>
      <c r="BF1353" s="38"/>
      <c r="BG1353" s="38"/>
      <c r="BH1353" s="38"/>
      <c r="BI1353" s="26"/>
      <c r="BJ1353" s="42">
        <v>0.092432978826807</v>
      </c>
      <c r="BK1353" s="23">
        <v>18.31026</v>
      </c>
      <c r="BL1353" s="48">
        <f t="shared" si="25"/>
        <v>0.09195312364</v>
      </c>
      <c r="BM1353" s="62">
        <f t="shared" si="26"/>
        <v>17.84663</v>
      </c>
      <c r="BN1353" s="26"/>
      <c r="BO1353" s="42">
        <v>0.092432978826807</v>
      </c>
      <c r="BP1353" s="23">
        <v>18.03649</v>
      </c>
      <c r="BQ1353" s="48">
        <f t="shared" si="19"/>
        <v>0.09194932905</v>
      </c>
      <c r="BR1353" s="49">
        <f t="shared" si="20"/>
        <v>17.63438</v>
      </c>
      <c r="BS1353" s="26"/>
      <c r="BT1353" s="42">
        <v>0.0901384624884394</v>
      </c>
      <c r="BU1353" s="23">
        <v>18.49115</v>
      </c>
      <c r="BV1353" s="48">
        <f t="shared" si="29"/>
        <v>0.08965296378</v>
      </c>
      <c r="BW1353" s="62">
        <f t="shared" si="30"/>
        <v>17.9401</v>
      </c>
      <c r="BX1353" s="26"/>
      <c r="BY1353" s="42">
        <v>0.0907423268461005</v>
      </c>
      <c r="BZ1353" s="23">
        <v>18.24914</v>
      </c>
      <c r="CA1353" s="48">
        <f t="shared" si="27"/>
        <v>0.09026083938</v>
      </c>
      <c r="CB1353" s="54">
        <f t="shared" si="28"/>
        <v>17.75641</v>
      </c>
      <c r="CC1353" s="7"/>
    </row>
    <row r="1354" ht="15.75" customHeight="1">
      <c r="A1354" s="1"/>
      <c r="B1354" s="38"/>
      <c r="C1354" s="38"/>
      <c r="D1354" s="38"/>
      <c r="E1354" s="38"/>
      <c r="F1354" s="26"/>
      <c r="G1354" s="38"/>
      <c r="H1354" s="38"/>
      <c r="I1354" s="38"/>
      <c r="J1354" s="38"/>
      <c r="K1354" s="26"/>
      <c r="L1354" s="38"/>
      <c r="M1354" s="38"/>
      <c r="N1354" s="38"/>
      <c r="O1354" s="38"/>
      <c r="P1354" s="26"/>
      <c r="Q1354" s="38"/>
      <c r="R1354" s="38"/>
      <c r="S1354" s="38"/>
      <c r="T1354" s="38"/>
      <c r="U1354" s="26"/>
      <c r="V1354" s="38"/>
      <c r="W1354" s="38"/>
      <c r="X1354" s="38"/>
      <c r="Y1354" s="38"/>
      <c r="Z1354" s="26"/>
      <c r="AA1354" s="38"/>
      <c r="AB1354" s="38"/>
      <c r="AC1354" s="38"/>
      <c r="AD1354" s="38"/>
      <c r="AE1354" s="26"/>
      <c r="AF1354" s="38"/>
      <c r="AG1354" s="38"/>
      <c r="AH1354" s="38"/>
      <c r="AI1354" s="38"/>
      <c r="AJ1354" s="26"/>
      <c r="AK1354" s="38"/>
      <c r="AL1354" s="38"/>
      <c r="AM1354" s="38"/>
      <c r="AN1354" s="38"/>
      <c r="AO1354" s="26"/>
      <c r="AP1354" s="38"/>
      <c r="AQ1354" s="38"/>
      <c r="AR1354" s="38"/>
      <c r="AS1354" s="38"/>
      <c r="AT1354" s="26"/>
      <c r="AU1354" s="38"/>
      <c r="AV1354" s="38"/>
      <c r="AW1354" s="38"/>
      <c r="AX1354" s="38"/>
      <c r="AY1354" s="26"/>
      <c r="AZ1354" s="38"/>
      <c r="BA1354" s="38"/>
      <c r="BB1354" s="38"/>
      <c r="BC1354" s="38"/>
      <c r="BD1354" s="26"/>
      <c r="BE1354" s="38"/>
      <c r="BF1354" s="38"/>
      <c r="BG1354" s="38"/>
      <c r="BH1354" s="38"/>
      <c r="BI1354" s="26"/>
      <c r="BJ1354" s="42">
        <v>0.0924966211466682</v>
      </c>
      <c r="BK1354" s="23">
        <v>18.31253</v>
      </c>
      <c r="BL1354" s="48">
        <f t="shared" si="25"/>
        <v>0.09201676596</v>
      </c>
      <c r="BM1354" s="62">
        <f t="shared" si="26"/>
        <v>17.8489</v>
      </c>
      <c r="BN1354" s="26"/>
      <c r="BO1354" s="42">
        <v>0.0924966211466682</v>
      </c>
      <c r="BP1354" s="23">
        <v>18.03513</v>
      </c>
      <c r="BQ1354" s="48">
        <f t="shared" si="19"/>
        <v>0.09201297137</v>
      </c>
      <c r="BR1354" s="49">
        <f t="shared" si="20"/>
        <v>17.63302</v>
      </c>
      <c r="BS1354" s="26"/>
      <c r="BT1354" s="42">
        <v>0.0902158897046317</v>
      </c>
      <c r="BU1354" s="23">
        <v>18.48859</v>
      </c>
      <c r="BV1354" s="48">
        <f t="shared" si="29"/>
        <v>0.089730391</v>
      </c>
      <c r="BW1354" s="62">
        <f t="shared" si="30"/>
        <v>17.93754</v>
      </c>
      <c r="BX1354" s="26"/>
      <c r="BY1354" s="42">
        <v>0.0908309260935176</v>
      </c>
      <c r="BZ1354" s="23">
        <v>18.25013</v>
      </c>
      <c r="CA1354" s="48">
        <f t="shared" si="27"/>
        <v>0.09034943863</v>
      </c>
      <c r="CB1354" s="54">
        <f t="shared" si="28"/>
        <v>17.7574</v>
      </c>
      <c r="CC1354" s="7"/>
    </row>
    <row r="1355" ht="15.75" customHeight="1">
      <c r="A1355" s="1"/>
      <c r="B1355" s="38"/>
      <c r="C1355" s="38"/>
      <c r="D1355" s="38"/>
      <c r="E1355" s="38"/>
      <c r="F1355" s="26"/>
      <c r="G1355" s="38"/>
      <c r="H1355" s="38"/>
      <c r="I1355" s="38"/>
      <c r="J1355" s="38"/>
      <c r="K1355" s="26"/>
      <c r="L1355" s="38"/>
      <c r="M1355" s="38"/>
      <c r="N1355" s="38"/>
      <c r="O1355" s="38"/>
      <c r="P1355" s="26"/>
      <c r="Q1355" s="38"/>
      <c r="R1355" s="38"/>
      <c r="S1355" s="38"/>
      <c r="T1355" s="38"/>
      <c r="U1355" s="26"/>
      <c r="V1355" s="38"/>
      <c r="W1355" s="38"/>
      <c r="X1355" s="38"/>
      <c r="Y1355" s="38"/>
      <c r="Z1355" s="26"/>
      <c r="AA1355" s="38"/>
      <c r="AB1355" s="38"/>
      <c r="AC1355" s="38"/>
      <c r="AD1355" s="38"/>
      <c r="AE1355" s="26"/>
      <c r="AF1355" s="38"/>
      <c r="AG1355" s="38"/>
      <c r="AH1355" s="38"/>
      <c r="AI1355" s="38"/>
      <c r="AJ1355" s="26"/>
      <c r="AK1355" s="38"/>
      <c r="AL1355" s="38"/>
      <c r="AM1355" s="38"/>
      <c r="AN1355" s="38"/>
      <c r="AO1355" s="26"/>
      <c r="AP1355" s="38"/>
      <c r="AQ1355" s="38"/>
      <c r="AR1355" s="38"/>
      <c r="AS1355" s="38"/>
      <c r="AT1355" s="26"/>
      <c r="AU1355" s="38"/>
      <c r="AV1355" s="38"/>
      <c r="AW1355" s="38"/>
      <c r="AX1355" s="38"/>
      <c r="AY1355" s="26"/>
      <c r="AZ1355" s="38"/>
      <c r="BA1355" s="38"/>
      <c r="BB1355" s="38"/>
      <c r="BC1355" s="38"/>
      <c r="BD1355" s="26"/>
      <c r="BE1355" s="38"/>
      <c r="BF1355" s="38"/>
      <c r="BG1355" s="38"/>
      <c r="BH1355" s="38"/>
      <c r="BI1355" s="26"/>
      <c r="BJ1355" s="42">
        <v>0.0925536571537275</v>
      </c>
      <c r="BK1355" s="23">
        <v>18.30998</v>
      </c>
      <c r="BL1355" s="48">
        <f t="shared" si="25"/>
        <v>0.09207380196</v>
      </c>
      <c r="BM1355" s="62">
        <f t="shared" si="26"/>
        <v>17.84635</v>
      </c>
      <c r="BN1355" s="26"/>
      <c r="BO1355" s="42">
        <v>0.0925536571537275</v>
      </c>
      <c r="BP1355" s="23">
        <v>18.0344</v>
      </c>
      <c r="BQ1355" s="48">
        <f t="shared" si="19"/>
        <v>0.09207000737</v>
      </c>
      <c r="BR1355" s="49">
        <f t="shared" si="20"/>
        <v>17.63229</v>
      </c>
      <c r="BS1355" s="26"/>
      <c r="BT1355" s="42">
        <v>0.0903244521209832</v>
      </c>
      <c r="BU1355" s="23">
        <v>18.48921</v>
      </c>
      <c r="BV1355" s="48">
        <f t="shared" si="29"/>
        <v>0.08983895341</v>
      </c>
      <c r="BW1355" s="62">
        <f t="shared" si="30"/>
        <v>17.93816</v>
      </c>
      <c r="BX1355" s="26"/>
      <c r="BY1355" s="42">
        <v>0.0909622301193536</v>
      </c>
      <c r="BZ1355" s="23">
        <v>18.24791</v>
      </c>
      <c r="CA1355" s="48">
        <f t="shared" si="27"/>
        <v>0.09048074266</v>
      </c>
      <c r="CB1355" s="54">
        <f t="shared" si="28"/>
        <v>17.75518</v>
      </c>
      <c r="CC1355" s="7"/>
    </row>
    <row r="1356" ht="15.75" customHeight="1">
      <c r="A1356" s="1"/>
      <c r="B1356" s="38"/>
      <c r="C1356" s="38"/>
      <c r="D1356" s="38"/>
      <c r="E1356" s="38"/>
      <c r="F1356" s="26"/>
      <c r="G1356" s="38"/>
      <c r="H1356" s="38"/>
      <c r="I1356" s="38"/>
      <c r="J1356" s="38"/>
      <c r="K1356" s="26"/>
      <c r="L1356" s="38"/>
      <c r="M1356" s="38"/>
      <c r="N1356" s="38"/>
      <c r="O1356" s="38"/>
      <c r="P1356" s="26"/>
      <c r="Q1356" s="38"/>
      <c r="R1356" s="38"/>
      <c r="S1356" s="38"/>
      <c r="T1356" s="38"/>
      <c r="U1356" s="26"/>
      <c r="V1356" s="38"/>
      <c r="W1356" s="38"/>
      <c r="X1356" s="38"/>
      <c r="Y1356" s="38"/>
      <c r="Z1356" s="26"/>
      <c r="AA1356" s="38"/>
      <c r="AB1356" s="38"/>
      <c r="AC1356" s="38"/>
      <c r="AD1356" s="38"/>
      <c r="AE1356" s="26"/>
      <c r="AF1356" s="38"/>
      <c r="AG1356" s="38"/>
      <c r="AH1356" s="38"/>
      <c r="AI1356" s="38"/>
      <c r="AJ1356" s="26"/>
      <c r="AK1356" s="38"/>
      <c r="AL1356" s="38"/>
      <c r="AM1356" s="38"/>
      <c r="AN1356" s="38"/>
      <c r="AO1356" s="26"/>
      <c r="AP1356" s="38"/>
      <c r="AQ1356" s="38"/>
      <c r="AR1356" s="38"/>
      <c r="AS1356" s="38"/>
      <c r="AT1356" s="26"/>
      <c r="AU1356" s="38"/>
      <c r="AV1356" s="38"/>
      <c r="AW1356" s="38"/>
      <c r="AX1356" s="38"/>
      <c r="AY1356" s="26"/>
      <c r="AZ1356" s="38"/>
      <c r="BA1356" s="38"/>
      <c r="BB1356" s="38"/>
      <c r="BC1356" s="38"/>
      <c r="BD1356" s="26"/>
      <c r="BE1356" s="38"/>
      <c r="BF1356" s="38"/>
      <c r="BG1356" s="38"/>
      <c r="BH1356" s="38"/>
      <c r="BI1356" s="26"/>
      <c r="BJ1356" s="42">
        <v>0.0926797394272445</v>
      </c>
      <c r="BK1356" s="23">
        <v>18.3106</v>
      </c>
      <c r="BL1356" s="48">
        <f t="shared" si="25"/>
        <v>0.09219988424</v>
      </c>
      <c r="BM1356" s="62">
        <f t="shared" si="26"/>
        <v>17.84697</v>
      </c>
      <c r="BN1356" s="26"/>
      <c r="BO1356" s="42">
        <v>0.0926797394272445</v>
      </c>
      <c r="BP1356" s="23">
        <v>18.03361</v>
      </c>
      <c r="BQ1356" s="48">
        <f t="shared" si="19"/>
        <v>0.09219608965</v>
      </c>
      <c r="BR1356" s="49">
        <f t="shared" si="20"/>
        <v>17.6315</v>
      </c>
      <c r="BS1356" s="26"/>
      <c r="BT1356" s="42">
        <v>0.0903859405346585</v>
      </c>
      <c r="BU1356" s="23">
        <v>18.48862</v>
      </c>
      <c r="BV1356" s="48">
        <f t="shared" si="29"/>
        <v>0.08990044183</v>
      </c>
      <c r="BW1356" s="62">
        <f t="shared" si="30"/>
        <v>17.93757</v>
      </c>
      <c r="BX1356" s="26"/>
      <c r="BY1356" s="42">
        <v>0.0909938987502026</v>
      </c>
      <c r="BZ1356" s="23">
        <v>18.24848</v>
      </c>
      <c r="CA1356" s="48">
        <f t="shared" si="27"/>
        <v>0.09051241129</v>
      </c>
      <c r="CB1356" s="54">
        <f t="shared" si="28"/>
        <v>17.75575</v>
      </c>
      <c r="CC1356" s="7"/>
    </row>
    <row r="1357" ht="15.75" customHeight="1">
      <c r="A1357" s="1"/>
      <c r="B1357" s="38"/>
      <c r="C1357" s="38"/>
      <c r="D1357" s="38"/>
      <c r="E1357" s="38"/>
      <c r="F1357" s="26"/>
      <c r="G1357" s="38"/>
      <c r="H1357" s="38"/>
      <c r="I1357" s="38"/>
      <c r="J1357" s="38"/>
      <c r="K1357" s="26"/>
      <c r="L1357" s="38"/>
      <c r="M1357" s="38"/>
      <c r="N1357" s="38"/>
      <c r="O1357" s="38"/>
      <c r="P1357" s="26"/>
      <c r="Q1357" s="38"/>
      <c r="R1357" s="38"/>
      <c r="S1357" s="38"/>
      <c r="T1357" s="38"/>
      <c r="U1357" s="26"/>
      <c r="V1357" s="38"/>
      <c r="W1357" s="38"/>
      <c r="X1357" s="38"/>
      <c r="Y1357" s="38"/>
      <c r="Z1357" s="26"/>
      <c r="AA1357" s="38"/>
      <c r="AB1357" s="38"/>
      <c r="AC1357" s="38"/>
      <c r="AD1357" s="38"/>
      <c r="AE1357" s="26"/>
      <c r="AF1357" s="38"/>
      <c r="AG1357" s="38"/>
      <c r="AH1357" s="38"/>
      <c r="AI1357" s="38"/>
      <c r="AJ1357" s="26"/>
      <c r="AK1357" s="38"/>
      <c r="AL1357" s="38"/>
      <c r="AM1357" s="38"/>
      <c r="AN1357" s="38"/>
      <c r="AO1357" s="26"/>
      <c r="AP1357" s="38"/>
      <c r="AQ1357" s="38"/>
      <c r="AR1357" s="38"/>
      <c r="AS1357" s="38"/>
      <c r="AT1357" s="26"/>
      <c r="AU1357" s="38"/>
      <c r="AV1357" s="38"/>
      <c r="AW1357" s="38"/>
      <c r="AX1357" s="38"/>
      <c r="AY1357" s="26"/>
      <c r="AZ1357" s="38"/>
      <c r="BA1357" s="38"/>
      <c r="BB1357" s="38"/>
      <c r="BC1357" s="38"/>
      <c r="BD1357" s="26"/>
      <c r="BE1357" s="38"/>
      <c r="BF1357" s="38"/>
      <c r="BG1357" s="38"/>
      <c r="BH1357" s="38"/>
      <c r="BI1357" s="26"/>
      <c r="BJ1357" s="42">
        <v>0.0927299567734781</v>
      </c>
      <c r="BK1357" s="23">
        <v>18.31061</v>
      </c>
      <c r="BL1357" s="48">
        <f t="shared" si="25"/>
        <v>0.09225010158</v>
      </c>
      <c r="BM1357" s="62">
        <f t="shared" si="26"/>
        <v>17.84698</v>
      </c>
      <c r="BN1357" s="26"/>
      <c r="BO1357" s="42">
        <v>0.0927299567734781</v>
      </c>
      <c r="BP1357" s="23">
        <v>18.03441</v>
      </c>
      <c r="BQ1357" s="48">
        <f t="shared" si="19"/>
        <v>0.09224630699</v>
      </c>
      <c r="BR1357" s="49">
        <f t="shared" si="20"/>
        <v>17.6323</v>
      </c>
      <c r="BS1357" s="26"/>
      <c r="BT1357" s="42">
        <v>0.0904787015099964</v>
      </c>
      <c r="BU1357" s="23">
        <v>18.48671</v>
      </c>
      <c r="BV1357" s="48">
        <f t="shared" si="29"/>
        <v>0.0899932028</v>
      </c>
      <c r="BW1357" s="62">
        <f t="shared" si="30"/>
        <v>17.93566</v>
      </c>
      <c r="BX1357" s="26"/>
      <c r="BY1357" s="42">
        <v>0.0911187764344059</v>
      </c>
      <c r="BZ1357" s="23">
        <v>18.24911</v>
      </c>
      <c r="CA1357" s="48">
        <f t="shared" si="27"/>
        <v>0.09063728897</v>
      </c>
      <c r="CB1357" s="54">
        <f t="shared" si="28"/>
        <v>17.75638</v>
      </c>
      <c r="CC1357" s="7"/>
    </row>
    <row r="1358" ht="15.75" customHeight="1">
      <c r="A1358" s="1"/>
      <c r="B1358" s="38"/>
      <c r="C1358" s="38"/>
      <c r="D1358" s="38"/>
      <c r="E1358" s="38"/>
      <c r="F1358" s="26"/>
      <c r="G1358" s="38"/>
      <c r="H1358" s="38"/>
      <c r="I1358" s="38"/>
      <c r="J1358" s="38"/>
      <c r="K1358" s="26"/>
      <c r="L1358" s="38"/>
      <c r="M1358" s="38"/>
      <c r="N1358" s="38"/>
      <c r="O1358" s="38"/>
      <c r="P1358" s="26"/>
      <c r="Q1358" s="38"/>
      <c r="R1358" s="38"/>
      <c r="S1358" s="38"/>
      <c r="T1358" s="38"/>
      <c r="U1358" s="26"/>
      <c r="V1358" s="38"/>
      <c r="W1358" s="38"/>
      <c r="X1358" s="38"/>
      <c r="Y1358" s="38"/>
      <c r="Z1358" s="26"/>
      <c r="AA1358" s="38"/>
      <c r="AB1358" s="38"/>
      <c r="AC1358" s="38"/>
      <c r="AD1358" s="38"/>
      <c r="AE1358" s="26"/>
      <c r="AF1358" s="38"/>
      <c r="AG1358" s="38"/>
      <c r="AH1358" s="38"/>
      <c r="AI1358" s="38"/>
      <c r="AJ1358" s="26"/>
      <c r="AK1358" s="38"/>
      <c r="AL1358" s="38"/>
      <c r="AM1358" s="38"/>
      <c r="AN1358" s="38"/>
      <c r="AO1358" s="26"/>
      <c r="AP1358" s="38"/>
      <c r="AQ1358" s="38"/>
      <c r="AR1358" s="38"/>
      <c r="AS1358" s="38"/>
      <c r="AT1358" s="26"/>
      <c r="AU1358" s="38"/>
      <c r="AV1358" s="38"/>
      <c r="AW1358" s="38"/>
      <c r="AX1358" s="38"/>
      <c r="AY1358" s="26"/>
      <c r="AZ1358" s="38"/>
      <c r="BA1358" s="38"/>
      <c r="BB1358" s="38"/>
      <c r="BC1358" s="38"/>
      <c r="BD1358" s="26"/>
      <c r="BE1358" s="38"/>
      <c r="BF1358" s="38"/>
      <c r="BG1358" s="38"/>
      <c r="BH1358" s="38"/>
      <c r="BI1358" s="26"/>
      <c r="BJ1358" s="42">
        <v>0.092787184554221</v>
      </c>
      <c r="BK1358" s="23">
        <v>18.31001</v>
      </c>
      <c r="BL1358" s="48">
        <f t="shared" si="25"/>
        <v>0.09230732936</v>
      </c>
      <c r="BM1358" s="62">
        <f t="shared" si="26"/>
        <v>17.84638</v>
      </c>
      <c r="BN1358" s="26"/>
      <c r="BO1358" s="42">
        <v>0.092787184554221</v>
      </c>
      <c r="BP1358" s="23">
        <v>18.03391</v>
      </c>
      <c r="BQ1358" s="48">
        <f t="shared" si="19"/>
        <v>0.09230353477</v>
      </c>
      <c r="BR1358" s="49">
        <f t="shared" si="20"/>
        <v>17.6318</v>
      </c>
      <c r="BS1358" s="26"/>
      <c r="BT1358" s="42">
        <v>0.0905582948779826</v>
      </c>
      <c r="BU1358" s="23">
        <v>18.48598</v>
      </c>
      <c r="BV1358" s="48">
        <f t="shared" si="29"/>
        <v>0.09007279617</v>
      </c>
      <c r="BW1358" s="62">
        <f t="shared" si="30"/>
        <v>17.93493</v>
      </c>
      <c r="BX1358" s="26"/>
      <c r="BY1358" s="42">
        <v>0.0912341599619952</v>
      </c>
      <c r="BZ1358" s="23">
        <v>18.24679</v>
      </c>
      <c r="CA1358" s="48">
        <f t="shared" si="27"/>
        <v>0.0907526725</v>
      </c>
      <c r="CB1358" s="54">
        <f t="shared" si="28"/>
        <v>17.75406</v>
      </c>
      <c r="CC1358" s="7"/>
    </row>
    <row r="1359" ht="15.75" customHeight="1">
      <c r="A1359" s="1"/>
      <c r="B1359" s="38"/>
      <c r="C1359" s="38"/>
      <c r="D1359" s="38"/>
      <c r="E1359" s="38"/>
      <c r="F1359" s="26"/>
      <c r="G1359" s="38"/>
      <c r="H1359" s="38"/>
      <c r="I1359" s="38"/>
      <c r="J1359" s="38"/>
      <c r="K1359" s="26"/>
      <c r="L1359" s="38"/>
      <c r="M1359" s="38"/>
      <c r="N1359" s="38"/>
      <c r="O1359" s="38"/>
      <c r="P1359" s="26"/>
      <c r="Q1359" s="38"/>
      <c r="R1359" s="38"/>
      <c r="S1359" s="38"/>
      <c r="T1359" s="38"/>
      <c r="U1359" s="26"/>
      <c r="V1359" s="38"/>
      <c r="W1359" s="38"/>
      <c r="X1359" s="38"/>
      <c r="Y1359" s="38"/>
      <c r="Z1359" s="26"/>
      <c r="AA1359" s="38"/>
      <c r="AB1359" s="38"/>
      <c r="AC1359" s="38"/>
      <c r="AD1359" s="38"/>
      <c r="AE1359" s="26"/>
      <c r="AF1359" s="38"/>
      <c r="AG1359" s="38"/>
      <c r="AH1359" s="38"/>
      <c r="AI1359" s="38"/>
      <c r="AJ1359" s="26"/>
      <c r="AK1359" s="38"/>
      <c r="AL1359" s="38"/>
      <c r="AM1359" s="38"/>
      <c r="AN1359" s="38"/>
      <c r="AO1359" s="26"/>
      <c r="AP1359" s="38"/>
      <c r="AQ1359" s="38"/>
      <c r="AR1359" s="38"/>
      <c r="AS1359" s="38"/>
      <c r="AT1359" s="26"/>
      <c r="AU1359" s="38"/>
      <c r="AV1359" s="38"/>
      <c r="AW1359" s="38"/>
      <c r="AX1359" s="38"/>
      <c r="AY1359" s="26"/>
      <c r="AZ1359" s="38"/>
      <c r="BA1359" s="38"/>
      <c r="BB1359" s="38"/>
      <c r="BC1359" s="38"/>
      <c r="BD1359" s="26"/>
      <c r="BE1359" s="38"/>
      <c r="BF1359" s="38"/>
      <c r="BG1359" s="38"/>
      <c r="BH1359" s="38"/>
      <c r="BI1359" s="26"/>
      <c r="BJ1359" s="42">
        <v>0.0928677867821217</v>
      </c>
      <c r="BK1359" s="23">
        <v>18.30902</v>
      </c>
      <c r="BL1359" s="48">
        <f t="shared" si="25"/>
        <v>0.09238793159</v>
      </c>
      <c r="BM1359" s="62">
        <f t="shared" si="26"/>
        <v>17.84539</v>
      </c>
      <c r="BN1359" s="26"/>
      <c r="BO1359" s="42">
        <v>0.0928677867821217</v>
      </c>
      <c r="BP1359" s="23">
        <v>18.03366</v>
      </c>
      <c r="BQ1359" s="48">
        <f t="shared" si="19"/>
        <v>0.092384137</v>
      </c>
      <c r="BR1359" s="49">
        <f t="shared" si="20"/>
        <v>17.63155</v>
      </c>
      <c r="BS1359" s="26"/>
      <c r="BT1359" s="42">
        <v>0.0906015344497688</v>
      </c>
      <c r="BU1359" s="23">
        <v>18.48783</v>
      </c>
      <c r="BV1359" s="48">
        <f t="shared" si="29"/>
        <v>0.09011603574</v>
      </c>
      <c r="BW1359" s="62">
        <f t="shared" si="30"/>
        <v>17.93678</v>
      </c>
      <c r="BX1359" s="26"/>
      <c r="BY1359" s="42">
        <v>0.0913287462096539</v>
      </c>
      <c r="BZ1359" s="23">
        <v>18.24899</v>
      </c>
      <c r="CA1359" s="48">
        <f t="shared" si="27"/>
        <v>0.09084725875</v>
      </c>
      <c r="CB1359" s="54">
        <f t="shared" si="28"/>
        <v>17.75626</v>
      </c>
      <c r="CC1359" s="7"/>
    </row>
    <row r="1360" ht="15.75" customHeight="1">
      <c r="A1360" s="1"/>
      <c r="B1360" s="38"/>
      <c r="C1360" s="38"/>
      <c r="D1360" s="38"/>
      <c r="E1360" s="38"/>
      <c r="F1360" s="26"/>
      <c r="G1360" s="38"/>
      <c r="H1360" s="38"/>
      <c r="I1360" s="38"/>
      <c r="J1360" s="38"/>
      <c r="K1360" s="26"/>
      <c r="L1360" s="38"/>
      <c r="M1360" s="38"/>
      <c r="N1360" s="38"/>
      <c r="O1360" s="38"/>
      <c r="P1360" s="26"/>
      <c r="Q1360" s="38"/>
      <c r="R1360" s="38"/>
      <c r="S1360" s="38"/>
      <c r="T1360" s="38"/>
      <c r="U1360" s="26"/>
      <c r="V1360" s="38"/>
      <c r="W1360" s="38"/>
      <c r="X1360" s="38"/>
      <c r="Y1360" s="38"/>
      <c r="Z1360" s="26"/>
      <c r="AA1360" s="38"/>
      <c r="AB1360" s="38"/>
      <c r="AC1360" s="38"/>
      <c r="AD1360" s="38"/>
      <c r="AE1360" s="26"/>
      <c r="AF1360" s="38"/>
      <c r="AG1360" s="38"/>
      <c r="AH1360" s="38"/>
      <c r="AI1360" s="38"/>
      <c r="AJ1360" s="26"/>
      <c r="AK1360" s="38"/>
      <c r="AL1360" s="38"/>
      <c r="AM1360" s="38"/>
      <c r="AN1360" s="38"/>
      <c r="AO1360" s="26"/>
      <c r="AP1360" s="38"/>
      <c r="AQ1360" s="38"/>
      <c r="AR1360" s="38"/>
      <c r="AS1360" s="38"/>
      <c r="AT1360" s="26"/>
      <c r="AU1360" s="38"/>
      <c r="AV1360" s="38"/>
      <c r="AW1360" s="38"/>
      <c r="AX1360" s="38"/>
      <c r="AY1360" s="26"/>
      <c r="AZ1360" s="38"/>
      <c r="BA1360" s="38"/>
      <c r="BB1360" s="38"/>
      <c r="BC1360" s="38"/>
      <c r="BD1360" s="26"/>
      <c r="BE1360" s="38"/>
      <c r="BF1360" s="38"/>
      <c r="BG1360" s="38"/>
      <c r="BH1360" s="38"/>
      <c r="BI1360" s="26"/>
      <c r="BJ1360" s="42">
        <v>0.0929733065207692</v>
      </c>
      <c r="BK1360" s="23">
        <v>18.31163</v>
      </c>
      <c r="BL1360" s="48">
        <f t="shared" si="25"/>
        <v>0.09249345133</v>
      </c>
      <c r="BM1360" s="62">
        <f t="shared" si="26"/>
        <v>17.848</v>
      </c>
      <c r="BN1360" s="26"/>
      <c r="BO1360" s="42">
        <v>0.0929733065207692</v>
      </c>
      <c r="BP1360" s="23">
        <v>18.03308</v>
      </c>
      <c r="BQ1360" s="48">
        <f t="shared" si="19"/>
        <v>0.09248965674</v>
      </c>
      <c r="BR1360" s="49">
        <f t="shared" si="20"/>
        <v>17.63097</v>
      </c>
      <c r="BS1360" s="26"/>
      <c r="BT1360" s="42">
        <v>0.0907411311841384</v>
      </c>
      <c r="BU1360" s="23">
        <v>18.48581</v>
      </c>
      <c r="BV1360" s="48">
        <f t="shared" si="29"/>
        <v>0.09025563248</v>
      </c>
      <c r="BW1360" s="62">
        <f t="shared" si="30"/>
        <v>17.93476</v>
      </c>
      <c r="BX1360" s="26"/>
      <c r="BY1360" s="42">
        <v>0.0913575255233388</v>
      </c>
      <c r="BZ1360" s="23">
        <v>18.2487</v>
      </c>
      <c r="CA1360" s="48">
        <f t="shared" si="27"/>
        <v>0.09087603806</v>
      </c>
      <c r="CB1360" s="54">
        <f t="shared" si="28"/>
        <v>17.75597</v>
      </c>
      <c r="CC1360" s="7"/>
    </row>
    <row r="1361" ht="15.75" customHeight="1">
      <c r="A1361" s="1"/>
      <c r="B1361" s="38"/>
      <c r="C1361" s="38"/>
      <c r="D1361" s="38"/>
      <c r="E1361" s="38"/>
      <c r="F1361" s="26"/>
      <c r="G1361" s="38"/>
      <c r="H1361" s="38"/>
      <c r="I1361" s="38"/>
      <c r="J1361" s="38"/>
      <c r="K1361" s="26"/>
      <c r="L1361" s="38"/>
      <c r="M1361" s="38"/>
      <c r="N1361" s="38"/>
      <c r="O1361" s="38"/>
      <c r="P1361" s="26"/>
      <c r="Q1361" s="38"/>
      <c r="R1361" s="38"/>
      <c r="S1361" s="38"/>
      <c r="T1361" s="38"/>
      <c r="U1361" s="26"/>
      <c r="V1361" s="38"/>
      <c r="W1361" s="38"/>
      <c r="X1361" s="38"/>
      <c r="Y1361" s="38"/>
      <c r="Z1361" s="26"/>
      <c r="AA1361" s="38"/>
      <c r="AB1361" s="38"/>
      <c r="AC1361" s="38"/>
      <c r="AD1361" s="38"/>
      <c r="AE1361" s="26"/>
      <c r="AF1361" s="38"/>
      <c r="AG1361" s="38"/>
      <c r="AH1361" s="38"/>
      <c r="AI1361" s="38"/>
      <c r="AJ1361" s="26"/>
      <c r="AK1361" s="38"/>
      <c r="AL1361" s="38"/>
      <c r="AM1361" s="38"/>
      <c r="AN1361" s="38"/>
      <c r="AO1361" s="26"/>
      <c r="AP1361" s="38"/>
      <c r="AQ1361" s="38"/>
      <c r="AR1361" s="38"/>
      <c r="AS1361" s="38"/>
      <c r="AT1361" s="26"/>
      <c r="AU1361" s="38"/>
      <c r="AV1361" s="38"/>
      <c r="AW1361" s="38"/>
      <c r="AX1361" s="38"/>
      <c r="AY1361" s="26"/>
      <c r="AZ1361" s="38"/>
      <c r="BA1361" s="38"/>
      <c r="BB1361" s="38"/>
      <c r="BC1361" s="38"/>
      <c r="BD1361" s="26"/>
      <c r="BE1361" s="38"/>
      <c r="BF1361" s="38"/>
      <c r="BG1361" s="38"/>
      <c r="BH1361" s="38"/>
      <c r="BI1361" s="26"/>
      <c r="BJ1361" s="42">
        <v>0.0930758016469817</v>
      </c>
      <c r="BK1361" s="23">
        <v>18.30896</v>
      </c>
      <c r="BL1361" s="48">
        <f t="shared" si="25"/>
        <v>0.09259594646</v>
      </c>
      <c r="BM1361" s="62">
        <f t="shared" si="26"/>
        <v>17.84533</v>
      </c>
      <c r="BN1361" s="26"/>
      <c r="BO1361" s="42">
        <v>0.0930758016469817</v>
      </c>
      <c r="BP1361" s="23">
        <v>18.03433</v>
      </c>
      <c r="BQ1361" s="48">
        <f t="shared" si="19"/>
        <v>0.09259215187</v>
      </c>
      <c r="BR1361" s="49">
        <f t="shared" si="20"/>
        <v>17.63222</v>
      </c>
      <c r="BS1361" s="26"/>
      <c r="BT1361" s="42">
        <v>0.0908261505490275</v>
      </c>
      <c r="BU1361" s="23">
        <v>18.48506</v>
      </c>
      <c r="BV1361" s="48">
        <f t="shared" si="29"/>
        <v>0.09034065184</v>
      </c>
      <c r="BW1361" s="62">
        <f t="shared" si="30"/>
        <v>17.93401</v>
      </c>
      <c r="BX1361" s="26"/>
      <c r="BY1361" s="42">
        <v>0.0914762290283522</v>
      </c>
      <c r="BZ1361" s="23">
        <v>18.24572</v>
      </c>
      <c r="CA1361" s="48">
        <f t="shared" si="27"/>
        <v>0.09099474157</v>
      </c>
      <c r="CB1361" s="54">
        <f t="shared" si="28"/>
        <v>17.75299</v>
      </c>
      <c r="CC1361" s="7"/>
    </row>
    <row r="1362" ht="15.75" customHeight="1">
      <c r="A1362" s="1"/>
      <c r="B1362" s="38"/>
      <c r="C1362" s="38"/>
      <c r="D1362" s="38"/>
      <c r="E1362" s="38"/>
      <c r="F1362" s="26"/>
      <c r="G1362" s="38"/>
      <c r="H1362" s="38"/>
      <c r="I1362" s="38"/>
      <c r="J1362" s="38"/>
      <c r="K1362" s="26"/>
      <c r="L1362" s="38"/>
      <c r="M1362" s="38"/>
      <c r="N1362" s="38"/>
      <c r="O1362" s="38"/>
      <c r="P1362" s="26"/>
      <c r="Q1362" s="38"/>
      <c r="R1362" s="38"/>
      <c r="S1362" s="38"/>
      <c r="T1362" s="38"/>
      <c r="U1362" s="26"/>
      <c r="V1362" s="38"/>
      <c r="W1362" s="38"/>
      <c r="X1362" s="38"/>
      <c r="Y1362" s="38"/>
      <c r="Z1362" s="26"/>
      <c r="AA1362" s="38"/>
      <c r="AB1362" s="38"/>
      <c r="AC1362" s="38"/>
      <c r="AD1362" s="38"/>
      <c r="AE1362" s="26"/>
      <c r="AF1362" s="38"/>
      <c r="AG1362" s="38"/>
      <c r="AH1362" s="38"/>
      <c r="AI1362" s="38"/>
      <c r="AJ1362" s="26"/>
      <c r="AK1362" s="38"/>
      <c r="AL1362" s="38"/>
      <c r="AM1362" s="38"/>
      <c r="AN1362" s="38"/>
      <c r="AO1362" s="26"/>
      <c r="AP1362" s="38"/>
      <c r="AQ1362" s="38"/>
      <c r="AR1362" s="38"/>
      <c r="AS1362" s="38"/>
      <c r="AT1362" s="26"/>
      <c r="AU1362" s="38"/>
      <c r="AV1362" s="38"/>
      <c r="AW1362" s="38"/>
      <c r="AX1362" s="38"/>
      <c r="AY1362" s="26"/>
      <c r="AZ1362" s="38"/>
      <c r="BA1362" s="38"/>
      <c r="BB1362" s="38"/>
      <c r="BC1362" s="38"/>
      <c r="BD1362" s="26"/>
      <c r="BE1362" s="38"/>
      <c r="BF1362" s="38"/>
      <c r="BG1362" s="38"/>
      <c r="BH1362" s="38"/>
      <c r="BI1362" s="26"/>
      <c r="BJ1362" s="42">
        <v>0.0931635943471643</v>
      </c>
      <c r="BK1362" s="23">
        <v>18.30921</v>
      </c>
      <c r="BL1362" s="48">
        <f t="shared" si="25"/>
        <v>0.09268373916</v>
      </c>
      <c r="BM1362" s="62">
        <f t="shared" si="26"/>
        <v>17.84558</v>
      </c>
      <c r="BN1362" s="26"/>
      <c r="BO1362" s="42">
        <v>0.0931635943471643</v>
      </c>
      <c r="BP1362" s="23">
        <v>18.03185</v>
      </c>
      <c r="BQ1362" s="48">
        <f t="shared" si="19"/>
        <v>0.09267994457</v>
      </c>
      <c r="BR1362" s="49">
        <f t="shared" si="20"/>
        <v>17.62974</v>
      </c>
      <c r="BS1362" s="26"/>
      <c r="BT1362" s="42">
        <v>0.090963064146681</v>
      </c>
      <c r="BU1362" s="23">
        <v>18.48484</v>
      </c>
      <c r="BV1362" s="48">
        <f t="shared" si="29"/>
        <v>0.09047756544</v>
      </c>
      <c r="BW1362" s="62">
        <f t="shared" si="30"/>
        <v>17.93379</v>
      </c>
      <c r="BX1362" s="26"/>
      <c r="BY1362" s="42">
        <v>0.0915668491718415</v>
      </c>
      <c r="BZ1362" s="23">
        <v>18.24832</v>
      </c>
      <c r="CA1362" s="48">
        <f t="shared" si="27"/>
        <v>0.09108536171</v>
      </c>
      <c r="CB1362" s="54">
        <f t="shared" si="28"/>
        <v>17.75559</v>
      </c>
      <c r="CC1362" s="7"/>
    </row>
    <row r="1363" ht="15.75" customHeight="1">
      <c r="A1363" s="1"/>
      <c r="B1363" s="38"/>
      <c r="C1363" s="38"/>
      <c r="D1363" s="38"/>
      <c r="E1363" s="38"/>
      <c r="F1363" s="26"/>
      <c r="G1363" s="38"/>
      <c r="H1363" s="38"/>
      <c r="I1363" s="38"/>
      <c r="J1363" s="38"/>
      <c r="K1363" s="26"/>
      <c r="L1363" s="38"/>
      <c r="M1363" s="38"/>
      <c r="N1363" s="38"/>
      <c r="O1363" s="38"/>
      <c r="P1363" s="26"/>
      <c r="Q1363" s="38"/>
      <c r="R1363" s="38"/>
      <c r="S1363" s="38"/>
      <c r="T1363" s="38"/>
      <c r="U1363" s="26"/>
      <c r="V1363" s="38"/>
      <c r="W1363" s="38"/>
      <c r="X1363" s="38"/>
      <c r="Y1363" s="38"/>
      <c r="Z1363" s="26"/>
      <c r="AA1363" s="38"/>
      <c r="AB1363" s="38"/>
      <c r="AC1363" s="38"/>
      <c r="AD1363" s="38"/>
      <c r="AE1363" s="26"/>
      <c r="AF1363" s="38"/>
      <c r="AG1363" s="38"/>
      <c r="AH1363" s="38"/>
      <c r="AI1363" s="38"/>
      <c r="AJ1363" s="26"/>
      <c r="AK1363" s="38"/>
      <c r="AL1363" s="38"/>
      <c r="AM1363" s="38"/>
      <c r="AN1363" s="38"/>
      <c r="AO1363" s="26"/>
      <c r="AP1363" s="38"/>
      <c r="AQ1363" s="38"/>
      <c r="AR1363" s="38"/>
      <c r="AS1363" s="38"/>
      <c r="AT1363" s="26"/>
      <c r="AU1363" s="38"/>
      <c r="AV1363" s="38"/>
      <c r="AW1363" s="38"/>
      <c r="AX1363" s="38"/>
      <c r="AY1363" s="26"/>
      <c r="AZ1363" s="38"/>
      <c r="BA1363" s="38"/>
      <c r="BB1363" s="38"/>
      <c r="BC1363" s="38"/>
      <c r="BD1363" s="26"/>
      <c r="BE1363" s="38"/>
      <c r="BF1363" s="38"/>
      <c r="BG1363" s="38"/>
      <c r="BH1363" s="38"/>
      <c r="BI1363" s="26"/>
      <c r="BJ1363" s="42">
        <v>0.093265034921725</v>
      </c>
      <c r="BK1363" s="23">
        <v>18.31017</v>
      </c>
      <c r="BL1363" s="48">
        <f t="shared" si="25"/>
        <v>0.09278517973</v>
      </c>
      <c r="BM1363" s="62">
        <f t="shared" si="26"/>
        <v>17.84654</v>
      </c>
      <c r="BN1363" s="26"/>
      <c r="BO1363" s="42">
        <v>0.093265034921725</v>
      </c>
      <c r="BP1363" s="23">
        <v>18.03308</v>
      </c>
      <c r="BQ1363" s="48">
        <f t="shared" si="19"/>
        <v>0.09278138514</v>
      </c>
      <c r="BR1363" s="49">
        <f t="shared" si="20"/>
        <v>17.63097</v>
      </c>
      <c r="BS1363" s="26"/>
      <c r="BT1363" s="42">
        <v>0.090994074584672</v>
      </c>
      <c r="BU1363" s="23">
        <v>18.48507</v>
      </c>
      <c r="BV1363" s="48">
        <f t="shared" si="29"/>
        <v>0.09050857588</v>
      </c>
      <c r="BW1363" s="62">
        <f t="shared" si="30"/>
        <v>17.93402</v>
      </c>
      <c r="BX1363" s="26"/>
      <c r="BY1363" s="42">
        <v>0.0916732319371905</v>
      </c>
      <c r="BZ1363" s="23">
        <v>18.24659</v>
      </c>
      <c r="CA1363" s="48">
        <f t="shared" si="27"/>
        <v>0.09119174448</v>
      </c>
      <c r="CB1363" s="54">
        <f t="shared" si="28"/>
        <v>17.75386</v>
      </c>
      <c r="CC1363" s="7"/>
    </row>
    <row r="1364" ht="15.75" customHeight="1">
      <c r="A1364" s="1"/>
      <c r="B1364" s="38"/>
      <c r="C1364" s="38"/>
      <c r="D1364" s="38"/>
      <c r="E1364" s="38"/>
      <c r="F1364" s="26"/>
      <c r="G1364" s="38"/>
      <c r="H1364" s="38"/>
      <c r="I1364" s="38"/>
      <c r="J1364" s="38"/>
      <c r="K1364" s="26"/>
      <c r="L1364" s="38"/>
      <c r="M1364" s="38"/>
      <c r="N1364" s="38"/>
      <c r="O1364" s="38"/>
      <c r="P1364" s="26"/>
      <c r="Q1364" s="38"/>
      <c r="R1364" s="38"/>
      <c r="S1364" s="38"/>
      <c r="T1364" s="38"/>
      <c r="U1364" s="26"/>
      <c r="V1364" s="38"/>
      <c r="W1364" s="38"/>
      <c r="X1364" s="38"/>
      <c r="Y1364" s="38"/>
      <c r="Z1364" s="26"/>
      <c r="AA1364" s="38"/>
      <c r="AB1364" s="38"/>
      <c r="AC1364" s="38"/>
      <c r="AD1364" s="38"/>
      <c r="AE1364" s="26"/>
      <c r="AF1364" s="38"/>
      <c r="AG1364" s="38"/>
      <c r="AH1364" s="38"/>
      <c r="AI1364" s="38"/>
      <c r="AJ1364" s="26"/>
      <c r="AK1364" s="38"/>
      <c r="AL1364" s="38"/>
      <c r="AM1364" s="38"/>
      <c r="AN1364" s="38"/>
      <c r="AO1364" s="26"/>
      <c r="AP1364" s="38"/>
      <c r="AQ1364" s="38"/>
      <c r="AR1364" s="38"/>
      <c r="AS1364" s="38"/>
      <c r="AT1364" s="26"/>
      <c r="AU1364" s="38"/>
      <c r="AV1364" s="38"/>
      <c r="AW1364" s="38"/>
      <c r="AX1364" s="38"/>
      <c r="AY1364" s="26"/>
      <c r="AZ1364" s="38"/>
      <c r="BA1364" s="38"/>
      <c r="BB1364" s="38"/>
      <c r="BC1364" s="38"/>
      <c r="BD1364" s="26"/>
      <c r="BE1364" s="38"/>
      <c r="BF1364" s="38"/>
      <c r="BG1364" s="38"/>
      <c r="BH1364" s="38"/>
      <c r="BI1364" s="26"/>
      <c r="BJ1364" s="42">
        <v>0.0933378805476792</v>
      </c>
      <c r="BK1364" s="23">
        <v>18.30801</v>
      </c>
      <c r="BL1364" s="48">
        <f t="shared" si="25"/>
        <v>0.09285802536</v>
      </c>
      <c r="BM1364" s="62">
        <f t="shared" si="26"/>
        <v>17.84438</v>
      </c>
      <c r="BN1364" s="26"/>
      <c r="BO1364" s="42">
        <v>0.0933378805476792</v>
      </c>
      <c r="BP1364" s="23">
        <v>18.03361</v>
      </c>
      <c r="BQ1364" s="48">
        <f t="shared" si="19"/>
        <v>0.09285423077</v>
      </c>
      <c r="BR1364" s="49">
        <f t="shared" si="20"/>
        <v>17.6315</v>
      </c>
      <c r="BS1364" s="26"/>
      <c r="BT1364" s="42">
        <v>0.0911162507883749</v>
      </c>
      <c r="BU1364" s="23">
        <v>18.4819</v>
      </c>
      <c r="BV1364" s="48">
        <f t="shared" si="29"/>
        <v>0.09063075208</v>
      </c>
      <c r="BW1364" s="62">
        <f t="shared" si="30"/>
        <v>17.93085</v>
      </c>
      <c r="BX1364" s="26"/>
      <c r="BY1364" s="42">
        <v>0.0916825576765758</v>
      </c>
      <c r="BZ1364" s="23">
        <v>18.24457</v>
      </c>
      <c r="CA1364" s="48">
        <f t="shared" si="27"/>
        <v>0.09120107022</v>
      </c>
      <c r="CB1364" s="54">
        <f t="shared" si="28"/>
        <v>17.75184</v>
      </c>
      <c r="CC1364" s="7"/>
    </row>
    <row r="1365" ht="15.75" customHeight="1">
      <c r="A1365" s="1"/>
      <c r="B1365" s="38"/>
      <c r="C1365" s="38"/>
      <c r="D1365" s="38"/>
      <c r="E1365" s="38"/>
      <c r="F1365" s="26"/>
      <c r="G1365" s="38"/>
      <c r="H1365" s="38"/>
      <c r="I1365" s="38"/>
      <c r="J1365" s="38"/>
      <c r="K1365" s="26"/>
      <c r="L1365" s="38"/>
      <c r="M1365" s="38"/>
      <c r="N1365" s="38"/>
      <c r="O1365" s="38"/>
      <c r="P1365" s="26"/>
      <c r="Q1365" s="38"/>
      <c r="R1365" s="38"/>
      <c r="S1365" s="38"/>
      <c r="T1365" s="38"/>
      <c r="U1365" s="26"/>
      <c r="V1365" s="38"/>
      <c r="W1365" s="38"/>
      <c r="X1365" s="38"/>
      <c r="Y1365" s="38"/>
      <c r="Z1365" s="26"/>
      <c r="AA1365" s="38"/>
      <c r="AB1365" s="38"/>
      <c r="AC1365" s="38"/>
      <c r="AD1365" s="38"/>
      <c r="AE1365" s="26"/>
      <c r="AF1365" s="38"/>
      <c r="AG1365" s="38"/>
      <c r="AH1365" s="38"/>
      <c r="AI1365" s="38"/>
      <c r="AJ1365" s="26"/>
      <c r="AK1365" s="38"/>
      <c r="AL1365" s="38"/>
      <c r="AM1365" s="38"/>
      <c r="AN1365" s="38"/>
      <c r="AO1365" s="26"/>
      <c r="AP1365" s="38"/>
      <c r="AQ1365" s="38"/>
      <c r="AR1365" s="38"/>
      <c r="AS1365" s="38"/>
      <c r="AT1365" s="26"/>
      <c r="AU1365" s="38"/>
      <c r="AV1365" s="38"/>
      <c r="AW1365" s="38"/>
      <c r="AX1365" s="38"/>
      <c r="AY1365" s="26"/>
      <c r="AZ1365" s="38"/>
      <c r="BA1365" s="38"/>
      <c r="BB1365" s="38"/>
      <c r="BC1365" s="38"/>
      <c r="BD1365" s="26"/>
      <c r="BE1365" s="38"/>
      <c r="BF1365" s="38"/>
      <c r="BG1365" s="38"/>
      <c r="BH1365" s="38"/>
      <c r="BI1365" s="26"/>
      <c r="BJ1365" s="42">
        <v>0.0934049076964167</v>
      </c>
      <c r="BK1365" s="23">
        <v>18.30793</v>
      </c>
      <c r="BL1365" s="48">
        <f t="shared" si="25"/>
        <v>0.09292505251</v>
      </c>
      <c r="BM1365" s="62">
        <f t="shared" si="26"/>
        <v>17.8443</v>
      </c>
      <c r="BN1365" s="26"/>
      <c r="BO1365" s="42">
        <v>0.0934049076964167</v>
      </c>
      <c r="BP1365" s="23">
        <v>18.03186</v>
      </c>
      <c r="BQ1365" s="48">
        <f t="shared" si="19"/>
        <v>0.09292125792</v>
      </c>
      <c r="BR1365" s="49">
        <f t="shared" si="20"/>
        <v>17.62975</v>
      </c>
      <c r="BS1365" s="26"/>
      <c r="BT1365" s="42">
        <v>0.09116214388394869</v>
      </c>
      <c r="BU1365" s="23">
        <v>18.48246</v>
      </c>
      <c r="BV1365" s="48">
        <f t="shared" si="29"/>
        <v>0.09067664518</v>
      </c>
      <c r="BW1365" s="62">
        <f t="shared" si="30"/>
        <v>17.93141</v>
      </c>
      <c r="BX1365" s="26"/>
      <c r="BY1365" s="42">
        <v>0.0918352942407905</v>
      </c>
      <c r="BZ1365" s="23">
        <v>18.24623</v>
      </c>
      <c r="CA1365" s="48">
        <f t="shared" si="27"/>
        <v>0.09135380678</v>
      </c>
      <c r="CB1365" s="54">
        <f t="shared" si="28"/>
        <v>17.7535</v>
      </c>
      <c r="CC1365" s="7"/>
    </row>
    <row r="1366" ht="15.75" customHeight="1">
      <c r="A1366" s="1"/>
      <c r="B1366" s="38"/>
      <c r="C1366" s="38"/>
      <c r="D1366" s="38"/>
      <c r="E1366" s="38"/>
      <c r="F1366" s="26"/>
      <c r="G1366" s="38"/>
      <c r="H1366" s="38"/>
      <c r="I1366" s="38"/>
      <c r="J1366" s="38"/>
      <c r="K1366" s="26"/>
      <c r="L1366" s="38"/>
      <c r="M1366" s="38"/>
      <c r="N1366" s="38"/>
      <c r="O1366" s="38"/>
      <c r="P1366" s="26"/>
      <c r="Q1366" s="38"/>
      <c r="R1366" s="38"/>
      <c r="S1366" s="38"/>
      <c r="T1366" s="38"/>
      <c r="U1366" s="26"/>
      <c r="V1366" s="38"/>
      <c r="W1366" s="38"/>
      <c r="X1366" s="38"/>
      <c r="Y1366" s="38"/>
      <c r="Z1366" s="26"/>
      <c r="AA1366" s="38"/>
      <c r="AB1366" s="38"/>
      <c r="AC1366" s="38"/>
      <c r="AD1366" s="38"/>
      <c r="AE1366" s="26"/>
      <c r="AF1366" s="38"/>
      <c r="AG1366" s="38"/>
      <c r="AH1366" s="38"/>
      <c r="AI1366" s="38"/>
      <c r="AJ1366" s="26"/>
      <c r="AK1366" s="38"/>
      <c r="AL1366" s="38"/>
      <c r="AM1366" s="38"/>
      <c r="AN1366" s="38"/>
      <c r="AO1366" s="26"/>
      <c r="AP1366" s="38"/>
      <c r="AQ1366" s="38"/>
      <c r="AR1366" s="38"/>
      <c r="AS1366" s="38"/>
      <c r="AT1366" s="26"/>
      <c r="AU1366" s="38"/>
      <c r="AV1366" s="38"/>
      <c r="AW1366" s="38"/>
      <c r="AX1366" s="38"/>
      <c r="AY1366" s="26"/>
      <c r="AZ1366" s="38"/>
      <c r="BA1366" s="38"/>
      <c r="BB1366" s="38"/>
      <c r="BC1366" s="38"/>
      <c r="BD1366" s="26"/>
      <c r="BE1366" s="38"/>
      <c r="BF1366" s="38"/>
      <c r="BG1366" s="38"/>
      <c r="BH1366" s="38"/>
      <c r="BI1366" s="26"/>
      <c r="BJ1366" s="42">
        <v>0.0935101232424851</v>
      </c>
      <c r="BK1366" s="23">
        <v>18.30955</v>
      </c>
      <c r="BL1366" s="48">
        <f t="shared" si="25"/>
        <v>0.09303026805</v>
      </c>
      <c r="BM1366" s="62">
        <f t="shared" si="26"/>
        <v>17.84592</v>
      </c>
      <c r="BN1366" s="26"/>
      <c r="BO1366" s="42">
        <v>0.0935101232424851</v>
      </c>
      <c r="BP1366" s="23">
        <v>18.03198</v>
      </c>
      <c r="BQ1366" s="48">
        <f t="shared" si="19"/>
        <v>0.09302647346</v>
      </c>
      <c r="BR1366" s="49">
        <f t="shared" si="20"/>
        <v>17.62987</v>
      </c>
      <c r="BS1366" s="26"/>
      <c r="BT1366" s="42">
        <v>0.0912716198060703</v>
      </c>
      <c r="BU1366" s="23">
        <v>18.48267</v>
      </c>
      <c r="BV1366" s="48">
        <f t="shared" si="29"/>
        <v>0.0907861211</v>
      </c>
      <c r="BW1366" s="62">
        <f t="shared" si="30"/>
        <v>17.93162</v>
      </c>
      <c r="BX1366" s="26"/>
      <c r="BY1366" s="42">
        <v>0.09194462569647</v>
      </c>
      <c r="BZ1366" s="23">
        <v>18.24581</v>
      </c>
      <c r="CA1366" s="48">
        <f t="shared" si="27"/>
        <v>0.09146313824</v>
      </c>
      <c r="CB1366" s="54">
        <f t="shared" si="28"/>
        <v>17.75308</v>
      </c>
      <c r="CC1366" s="7"/>
    </row>
    <row r="1367" ht="15.75" customHeight="1">
      <c r="A1367" s="1"/>
      <c r="B1367" s="38"/>
      <c r="C1367" s="38"/>
      <c r="D1367" s="38"/>
      <c r="E1367" s="38"/>
      <c r="F1367" s="26"/>
      <c r="G1367" s="38"/>
      <c r="H1367" s="38"/>
      <c r="I1367" s="38"/>
      <c r="J1367" s="38"/>
      <c r="K1367" s="26"/>
      <c r="L1367" s="38"/>
      <c r="M1367" s="38"/>
      <c r="N1367" s="38"/>
      <c r="O1367" s="38"/>
      <c r="P1367" s="26"/>
      <c r="Q1367" s="38"/>
      <c r="R1367" s="38"/>
      <c r="S1367" s="38"/>
      <c r="T1367" s="38"/>
      <c r="U1367" s="26"/>
      <c r="V1367" s="38"/>
      <c r="W1367" s="38"/>
      <c r="X1367" s="38"/>
      <c r="Y1367" s="38"/>
      <c r="Z1367" s="26"/>
      <c r="AA1367" s="38"/>
      <c r="AB1367" s="38"/>
      <c r="AC1367" s="38"/>
      <c r="AD1367" s="38"/>
      <c r="AE1367" s="26"/>
      <c r="AF1367" s="38"/>
      <c r="AG1367" s="38"/>
      <c r="AH1367" s="38"/>
      <c r="AI1367" s="38"/>
      <c r="AJ1367" s="26"/>
      <c r="AK1367" s="38"/>
      <c r="AL1367" s="38"/>
      <c r="AM1367" s="38"/>
      <c r="AN1367" s="38"/>
      <c r="AO1367" s="26"/>
      <c r="AP1367" s="38"/>
      <c r="AQ1367" s="38"/>
      <c r="AR1367" s="38"/>
      <c r="AS1367" s="38"/>
      <c r="AT1367" s="26"/>
      <c r="AU1367" s="38"/>
      <c r="AV1367" s="38"/>
      <c r="AW1367" s="38"/>
      <c r="AX1367" s="38"/>
      <c r="AY1367" s="26"/>
      <c r="AZ1367" s="38"/>
      <c r="BA1367" s="38"/>
      <c r="BB1367" s="38"/>
      <c r="BC1367" s="38"/>
      <c r="BD1367" s="26"/>
      <c r="BE1367" s="38"/>
      <c r="BF1367" s="38"/>
      <c r="BG1367" s="38"/>
      <c r="BH1367" s="38"/>
      <c r="BI1367" s="26"/>
      <c r="BJ1367" s="42">
        <v>0.0935613883461868</v>
      </c>
      <c r="BK1367" s="23">
        <v>18.30646</v>
      </c>
      <c r="BL1367" s="48">
        <f t="shared" si="25"/>
        <v>0.09308153316</v>
      </c>
      <c r="BM1367" s="62">
        <f t="shared" si="26"/>
        <v>17.84283</v>
      </c>
      <c r="BN1367" s="26"/>
      <c r="BO1367" s="42">
        <v>0.0935613883461868</v>
      </c>
      <c r="BP1367" s="23">
        <v>18.03442</v>
      </c>
      <c r="BQ1367" s="48">
        <f t="shared" si="19"/>
        <v>0.09307773857</v>
      </c>
      <c r="BR1367" s="49">
        <f t="shared" si="20"/>
        <v>17.63231</v>
      </c>
      <c r="BS1367" s="26"/>
      <c r="BT1367" s="42">
        <v>0.0913602038728962</v>
      </c>
      <c r="BU1367" s="23">
        <v>18.48025</v>
      </c>
      <c r="BV1367" s="48">
        <f t="shared" si="29"/>
        <v>0.09087470517</v>
      </c>
      <c r="BW1367" s="62">
        <f t="shared" si="30"/>
        <v>17.9292</v>
      </c>
      <c r="BX1367" s="26"/>
      <c r="BY1367" s="42">
        <v>0.0920100864075317</v>
      </c>
      <c r="BZ1367" s="23">
        <v>18.24278</v>
      </c>
      <c r="CA1367" s="48">
        <f t="shared" si="27"/>
        <v>0.09152859895</v>
      </c>
      <c r="CB1367" s="54">
        <f t="shared" si="28"/>
        <v>17.75005</v>
      </c>
      <c r="CC1367" s="7"/>
    </row>
    <row r="1368" ht="15.75" customHeight="1">
      <c r="A1368" s="1"/>
      <c r="B1368" s="38"/>
      <c r="C1368" s="38"/>
      <c r="D1368" s="38"/>
      <c r="E1368" s="38"/>
      <c r="F1368" s="26"/>
      <c r="G1368" s="38"/>
      <c r="H1368" s="38"/>
      <c r="I1368" s="38"/>
      <c r="J1368" s="38"/>
      <c r="K1368" s="26"/>
      <c r="L1368" s="38"/>
      <c r="M1368" s="38"/>
      <c r="N1368" s="38"/>
      <c r="O1368" s="38"/>
      <c r="P1368" s="26"/>
      <c r="Q1368" s="38"/>
      <c r="R1368" s="38"/>
      <c r="S1368" s="38"/>
      <c r="T1368" s="38"/>
      <c r="U1368" s="26"/>
      <c r="V1368" s="38"/>
      <c r="W1368" s="38"/>
      <c r="X1368" s="38"/>
      <c r="Y1368" s="38"/>
      <c r="Z1368" s="26"/>
      <c r="AA1368" s="38"/>
      <c r="AB1368" s="38"/>
      <c r="AC1368" s="38"/>
      <c r="AD1368" s="38"/>
      <c r="AE1368" s="26"/>
      <c r="AF1368" s="38"/>
      <c r="AG1368" s="38"/>
      <c r="AH1368" s="38"/>
      <c r="AI1368" s="38"/>
      <c r="AJ1368" s="26"/>
      <c r="AK1368" s="38"/>
      <c r="AL1368" s="38"/>
      <c r="AM1368" s="38"/>
      <c r="AN1368" s="38"/>
      <c r="AO1368" s="26"/>
      <c r="AP1368" s="38"/>
      <c r="AQ1368" s="38"/>
      <c r="AR1368" s="38"/>
      <c r="AS1368" s="38"/>
      <c r="AT1368" s="26"/>
      <c r="AU1368" s="38"/>
      <c r="AV1368" s="38"/>
      <c r="AW1368" s="38"/>
      <c r="AX1368" s="38"/>
      <c r="AY1368" s="26"/>
      <c r="AZ1368" s="38"/>
      <c r="BA1368" s="38"/>
      <c r="BB1368" s="38"/>
      <c r="BC1368" s="38"/>
      <c r="BD1368" s="26"/>
      <c r="BE1368" s="38"/>
      <c r="BF1368" s="38"/>
      <c r="BG1368" s="38"/>
      <c r="BH1368" s="38"/>
      <c r="BI1368" s="26"/>
      <c r="BJ1368" s="42">
        <v>0.0937120687493926</v>
      </c>
      <c r="BK1368" s="23">
        <v>18.30822</v>
      </c>
      <c r="BL1368" s="48">
        <f t="shared" si="25"/>
        <v>0.09323221356</v>
      </c>
      <c r="BM1368" s="62">
        <f t="shared" si="26"/>
        <v>17.84459</v>
      </c>
      <c r="BN1368" s="26"/>
      <c r="BO1368" s="42">
        <v>0.0937120687493926</v>
      </c>
      <c r="BP1368" s="23">
        <v>18.03127</v>
      </c>
      <c r="BQ1368" s="48">
        <f t="shared" si="19"/>
        <v>0.09322841897</v>
      </c>
      <c r="BR1368" s="49">
        <f t="shared" si="20"/>
        <v>17.62916</v>
      </c>
      <c r="BS1368" s="26"/>
      <c r="BT1368" s="42">
        <v>0.0914745372055334</v>
      </c>
      <c r="BU1368" s="23">
        <v>18.47943</v>
      </c>
      <c r="BV1368" s="48">
        <f t="shared" si="29"/>
        <v>0.0909890385</v>
      </c>
      <c r="BW1368" s="62">
        <f t="shared" si="30"/>
        <v>17.92838</v>
      </c>
      <c r="BX1368" s="26"/>
      <c r="BY1368" s="42">
        <v>0.0921128681562136</v>
      </c>
      <c r="BZ1368" s="23">
        <v>18.24538</v>
      </c>
      <c r="CA1368" s="48">
        <f t="shared" si="27"/>
        <v>0.09163138069</v>
      </c>
      <c r="CB1368" s="54">
        <f t="shared" si="28"/>
        <v>17.75265</v>
      </c>
      <c r="CC1368" s="7"/>
    </row>
    <row r="1369" ht="15.75" customHeight="1">
      <c r="A1369" s="1"/>
      <c r="B1369" s="38"/>
      <c r="C1369" s="38"/>
      <c r="D1369" s="38"/>
      <c r="E1369" s="38"/>
      <c r="F1369" s="26"/>
      <c r="G1369" s="38"/>
      <c r="H1369" s="38"/>
      <c r="I1369" s="38"/>
      <c r="J1369" s="38"/>
      <c r="K1369" s="26"/>
      <c r="L1369" s="38"/>
      <c r="M1369" s="38"/>
      <c r="N1369" s="38"/>
      <c r="O1369" s="38"/>
      <c r="P1369" s="26"/>
      <c r="Q1369" s="38"/>
      <c r="R1369" s="38"/>
      <c r="S1369" s="38"/>
      <c r="T1369" s="38"/>
      <c r="U1369" s="26"/>
      <c r="V1369" s="38"/>
      <c r="W1369" s="38"/>
      <c r="X1369" s="38"/>
      <c r="Y1369" s="38"/>
      <c r="Z1369" s="26"/>
      <c r="AA1369" s="38"/>
      <c r="AB1369" s="38"/>
      <c r="AC1369" s="38"/>
      <c r="AD1369" s="38"/>
      <c r="AE1369" s="26"/>
      <c r="AF1369" s="38"/>
      <c r="AG1369" s="38"/>
      <c r="AH1369" s="38"/>
      <c r="AI1369" s="38"/>
      <c r="AJ1369" s="26"/>
      <c r="AK1369" s="38"/>
      <c r="AL1369" s="38"/>
      <c r="AM1369" s="38"/>
      <c r="AN1369" s="38"/>
      <c r="AO1369" s="26"/>
      <c r="AP1369" s="38"/>
      <c r="AQ1369" s="38"/>
      <c r="AR1369" s="38"/>
      <c r="AS1369" s="38"/>
      <c r="AT1369" s="26"/>
      <c r="AU1369" s="38"/>
      <c r="AV1369" s="38"/>
      <c r="AW1369" s="38"/>
      <c r="AX1369" s="38"/>
      <c r="AY1369" s="26"/>
      <c r="AZ1369" s="38"/>
      <c r="BA1369" s="38"/>
      <c r="BB1369" s="38"/>
      <c r="BC1369" s="38"/>
      <c r="BD1369" s="26"/>
      <c r="BE1369" s="38"/>
      <c r="BF1369" s="38"/>
      <c r="BG1369" s="38"/>
      <c r="BH1369" s="38"/>
      <c r="BI1369" s="26"/>
      <c r="BJ1369" s="42">
        <v>0.0937480432310323</v>
      </c>
      <c r="BK1369" s="23">
        <v>18.30747</v>
      </c>
      <c r="BL1369" s="48">
        <f t="shared" si="25"/>
        <v>0.09326818804</v>
      </c>
      <c r="BM1369" s="62">
        <f t="shared" si="26"/>
        <v>17.84384</v>
      </c>
      <c r="BN1369" s="26"/>
      <c r="BO1369" s="42">
        <v>0.0937480432310323</v>
      </c>
      <c r="BP1369" s="23">
        <v>18.03289</v>
      </c>
      <c r="BQ1369" s="48">
        <f t="shared" si="19"/>
        <v>0.09326439345</v>
      </c>
      <c r="BR1369" s="49">
        <f t="shared" si="20"/>
        <v>17.63078</v>
      </c>
      <c r="BS1369" s="26"/>
      <c r="BT1369" s="42">
        <v>0.0915103067818268</v>
      </c>
      <c r="BU1369" s="23">
        <v>18.48199</v>
      </c>
      <c r="BV1369" s="48">
        <f t="shared" si="29"/>
        <v>0.09102480808</v>
      </c>
      <c r="BW1369" s="62">
        <f t="shared" si="30"/>
        <v>17.93094</v>
      </c>
      <c r="BX1369" s="26"/>
      <c r="BY1369" s="42">
        <v>0.0921770665518673</v>
      </c>
      <c r="BZ1369" s="23">
        <v>18.24446</v>
      </c>
      <c r="CA1369" s="48">
        <f t="shared" si="27"/>
        <v>0.09169557909</v>
      </c>
      <c r="CB1369" s="54">
        <f t="shared" si="28"/>
        <v>17.75173</v>
      </c>
      <c r="CC1369" s="7"/>
    </row>
    <row r="1370" ht="15.75" customHeight="1">
      <c r="A1370" s="1"/>
      <c r="B1370" s="38"/>
      <c r="C1370" s="38"/>
      <c r="D1370" s="38"/>
      <c r="E1370" s="38"/>
      <c r="F1370" s="26"/>
      <c r="G1370" s="38"/>
      <c r="H1370" s="38"/>
      <c r="I1370" s="38"/>
      <c r="J1370" s="38"/>
      <c r="K1370" s="26"/>
      <c r="L1370" s="38"/>
      <c r="M1370" s="38"/>
      <c r="N1370" s="38"/>
      <c r="O1370" s="38"/>
      <c r="P1370" s="26"/>
      <c r="Q1370" s="38"/>
      <c r="R1370" s="38"/>
      <c r="S1370" s="38"/>
      <c r="T1370" s="38"/>
      <c r="U1370" s="26"/>
      <c r="V1370" s="38"/>
      <c r="W1370" s="38"/>
      <c r="X1370" s="38"/>
      <c r="Y1370" s="38"/>
      <c r="Z1370" s="26"/>
      <c r="AA1370" s="38"/>
      <c r="AB1370" s="38"/>
      <c r="AC1370" s="38"/>
      <c r="AD1370" s="38"/>
      <c r="AE1370" s="26"/>
      <c r="AF1370" s="38"/>
      <c r="AG1370" s="38"/>
      <c r="AH1370" s="38"/>
      <c r="AI1370" s="38"/>
      <c r="AJ1370" s="26"/>
      <c r="AK1370" s="38"/>
      <c r="AL1370" s="38"/>
      <c r="AM1370" s="38"/>
      <c r="AN1370" s="38"/>
      <c r="AO1370" s="26"/>
      <c r="AP1370" s="38"/>
      <c r="AQ1370" s="38"/>
      <c r="AR1370" s="38"/>
      <c r="AS1370" s="38"/>
      <c r="AT1370" s="26"/>
      <c r="AU1370" s="38"/>
      <c r="AV1370" s="38"/>
      <c r="AW1370" s="38"/>
      <c r="AX1370" s="38"/>
      <c r="AY1370" s="26"/>
      <c r="AZ1370" s="38"/>
      <c r="BA1370" s="38"/>
      <c r="BB1370" s="38"/>
      <c r="BC1370" s="38"/>
      <c r="BD1370" s="26"/>
      <c r="BE1370" s="38"/>
      <c r="BF1370" s="38"/>
      <c r="BG1370" s="38"/>
      <c r="BH1370" s="38"/>
      <c r="BI1370" s="26"/>
      <c r="BJ1370" s="42">
        <v>0.0938383674891681</v>
      </c>
      <c r="BK1370" s="23">
        <v>18.30511</v>
      </c>
      <c r="BL1370" s="48">
        <f t="shared" si="25"/>
        <v>0.0933585123</v>
      </c>
      <c r="BM1370" s="62">
        <f t="shared" si="26"/>
        <v>17.84148</v>
      </c>
      <c r="BN1370" s="26"/>
      <c r="BO1370" s="42">
        <v>0.0938383674891681</v>
      </c>
      <c r="BP1370" s="23">
        <v>18.03349</v>
      </c>
      <c r="BQ1370" s="48">
        <f t="shared" si="19"/>
        <v>0.09335471771</v>
      </c>
      <c r="BR1370" s="49">
        <f t="shared" si="20"/>
        <v>17.63138</v>
      </c>
      <c r="BS1370" s="26"/>
      <c r="BT1370" s="42">
        <v>0.0916122259725773</v>
      </c>
      <c r="BU1370" s="23">
        <v>18.47762</v>
      </c>
      <c r="BV1370" s="48">
        <f t="shared" si="29"/>
        <v>0.09112672727</v>
      </c>
      <c r="BW1370" s="62">
        <f t="shared" si="30"/>
        <v>17.92657</v>
      </c>
      <c r="BX1370" s="26"/>
      <c r="BY1370" s="42">
        <v>0.0922846691627319</v>
      </c>
      <c r="BZ1370" s="23">
        <v>18.24404</v>
      </c>
      <c r="CA1370" s="48">
        <f t="shared" si="27"/>
        <v>0.0918031817</v>
      </c>
      <c r="CB1370" s="54">
        <f t="shared" si="28"/>
        <v>17.75131</v>
      </c>
      <c r="CC1370" s="7"/>
    </row>
    <row r="1371" ht="15.75" customHeight="1">
      <c r="A1371" s="1"/>
      <c r="B1371" s="38"/>
      <c r="C1371" s="38"/>
      <c r="D1371" s="38"/>
      <c r="E1371" s="38"/>
      <c r="F1371" s="26"/>
      <c r="G1371" s="38"/>
      <c r="H1371" s="38"/>
      <c r="I1371" s="38"/>
      <c r="J1371" s="38"/>
      <c r="K1371" s="26"/>
      <c r="L1371" s="38"/>
      <c r="M1371" s="38"/>
      <c r="N1371" s="38"/>
      <c r="O1371" s="38"/>
      <c r="P1371" s="26"/>
      <c r="Q1371" s="38"/>
      <c r="R1371" s="38"/>
      <c r="S1371" s="38"/>
      <c r="T1371" s="38"/>
      <c r="U1371" s="26"/>
      <c r="V1371" s="38"/>
      <c r="W1371" s="38"/>
      <c r="X1371" s="38"/>
      <c r="Y1371" s="38"/>
      <c r="Z1371" s="26"/>
      <c r="AA1371" s="38"/>
      <c r="AB1371" s="38"/>
      <c r="AC1371" s="38"/>
      <c r="AD1371" s="38"/>
      <c r="AE1371" s="26"/>
      <c r="AF1371" s="38"/>
      <c r="AG1371" s="38"/>
      <c r="AH1371" s="38"/>
      <c r="AI1371" s="38"/>
      <c r="AJ1371" s="26"/>
      <c r="AK1371" s="38"/>
      <c r="AL1371" s="38"/>
      <c r="AM1371" s="38"/>
      <c r="AN1371" s="38"/>
      <c r="AO1371" s="26"/>
      <c r="AP1371" s="38"/>
      <c r="AQ1371" s="38"/>
      <c r="AR1371" s="38"/>
      <c r="AS1371" s="38"/>
      <c r="AT1371" s="26"/>
      <c r="AU1371" s="38"/>
      <c r="AV1371" s="38"/>
      <c r="AW1371" s="38"/>
      <c r="AX1371" s="38"/>
      <c r="AY1371" s="26"/>
      <c r="AZ1371" s="38"/>
      <c r="BA1371" s="38"/>
      <c r="BB1371" s="38"/>
      <c r="BC1371" s="38"/>
      <c r="BD1371" s="26"/>
      <c r="BE1371" s="38"/>
      <c r="BF1371" s="38"/>
      <c r="BG1371" s="38"/>
      <c r="BH1371" s="38"/>
      <c r="BI1371" s="26"/>
      <c r="BJ1371" s="42">
        <v>0.0939451337207469</v>
      </c>
      <c r="BK1371" s="23">
        <v>18.30694</v>
      </c>
      <c r="BL1371" s="48">
        <f t="shared" si="25"/>
        <v>0.09346527853</v>
      </c>
      <c r="BM1371" s="62">
        <f t="shared" si="26"/>
        <v>17.84331</v>
      </c>
      <c r="BN1371" s="26"/>
      <c r="BO1371" s="42">
        <v>0.0939451337207469</v>
      </c>
      <c r="BP1371" s="23">
        <v>18.03074</v>
      </c>
      <c r="BQ1371" s="48">
        <f t="shared" si="19"/>
        <v>0.09346148394</v>
      </c>
      <c r="BR1371" s="49">
        <f t="shared" si="20"/>
        <v>17.62863</v>
      </c>
      <c r="BS1371" s="26"/>
      <c r="BT1371" s="42">
        <v>0.0916565898887369</v>
      </c>
      <c r="BU1371" s="23">
        <v>18.47878</v>
      </c>
      <c r="BV1371" s="48">
        <f t="shared" si="29"/>
        <v>0.09117109118</v>
      </c>
      <c r="BW1371" s="62">
        <f t="shared" si="30"/>
        <v>17.92773</v>
      </c>
      <c r="BX1371" s="26"/>
      <c r="BY1371" s="42">
        <v>0.0923705324323738</v>
      </c>
      <c r="BZ1371" s="23">
        <v>18.24302</v>
      </c>
      <c r="CA1371" s="48">
        <f t="shared" si="27"/>
        <v>0.09188904497</v>
      </c>
      <c r="CB1371" s="54">
        <f t="shared" si="28"/>
        <v>17.75029</v>
      </c>
      <c r="CC1371" s="7"/>
    </row>
    <row r="1372" ht="15.75" customHeight="1">
      <c r="A1372" s="1"/>
      <c r="B1372" s="38"/>
      <c r="C1372" s="38"/>
      <c r="D1372" s="38"/>
      <c r="E1372" s="38"/>
      <c r="F1372" s="26"/>
      <c r="G1372" s="38"/>
      <c r="H1372" s="38"/>
      <c r="I1372" s="38"/>
      <c r="J1372" s="38"/>
      <c r="K1372" s="26"/>
      <c r="L1372" s="38"/>
      <c r="M1372" s="38"/>
      <c r="N1372" s="38"/>
      <c r="O1372" s="38"/>
      <c r="P1372" s="26"/>
      <c r="Q1372" s="38"/>
      <c r="R1372" s="38"/>
      <c r="S1372" s="38"/>
      <c r="T1372" s="38"/>
      <c r="U1372" s="26"/>
      <c r="V1372" s="38"/>
      <c r="W1372" s="38"/>
      <c r="X1372" s="38"/>
      <c r="Y1372" s="38"/>
      <c r="Z1372" s="26"/>
      <c r="AA1372" s="38"/>
      <c r="AB1372" s="38"/>
      <c r="AC1372" s="38"/>
      <c r="AD1372" s="38"/>
      <c r="AE1372" s="26"/>
      <c r="AF1372" s="38"/>
      <c r="AG1372" s="38"/>
      <c r="AH1372" s="38"/>
      <c r="AI1372" s="38"/>
      <c r="AJ1372" s="26"/>
      <c r="AK1372" s="38"/>
      <c r="AL1372" s="38"/>
      <c r="AM1372" s="38"/>
      <c r="AN1372" s="38"/>
      <c r="AO1372" s="26"/>
      <c r="AP1372" s="38"/>
      <c r="AQ1372" s="38"/>
      <c r="AR1372" s="38"/>
      <c r="AS1372" s="38"/>
      <c r="AT1372" s="26"/>
      <c r="AU1372" s="38"/>
      <c r="AV1372" s="38"/>
      <c r="AW1372" s="38"/>
      <c r="AX1372" s="38"/>
      <c r="AY1372" s="26"/>
      <c r="AZ1372" s="38"/>
      <c r="BA1372" s="38"/>
      <c r="BB1372" s="38"/>
      <c r="BC1372" s="38"/>
      <c r="BD1372" s="26"/>
      <c r="BE1372" s="38"/>
      <c r="BF1372" s="38"/>
      <c r="BG1372" s="38"/>
      <c r="BH1372" s="38"/>
      <c r="BI1372" s="26"/>
      <c r="BJ1372" s="42">
        <v>0.0940189912245992</v>
      </c>
      <c r="BK1372" s="23">
        <v>18.30693</v>
      </c>
      <c r="BL1372" s="48">
        <f t="shared" si="25"/>
        <v>0.09353913603</v>
      </c>
      <c r="BM1372" s="62">
        <f t="shared" si="26"/>
        <v>17.8433</v>
      </c>
      <c r="BN1372" s="26"/>
      <c r="BO1372" s="42">
        <v>0.0940189912245992</v>
      </c>
      <c r="BP1372" s="23">
        <v>18.03035</v>
      </c>
      <c r="BQ1372" s="48">
        <f t="shared" si="19"/>
        <v>0.09353534144</v>
      </c>
      <c r="BR1372" s="49">
        <f t="shared" si="20"/>
        <v>17.62824</v>
      </c>
      <c r="BS1372" s="26"/>
      <c r="BT1372" s="42">
        <v>0.0917768560025243</v>
      </c>
      <c r="BU1372" s="23">
        <v>18.47885</v>
      </c>
      <c r="BV1372" s="48">
        <f t="shared" si="29"/>
        <v>0.0912913573</v>
      </c>
      <c r="BW1372" s="62">
        <f t="shared" si="30"/>
        <v>17.9278</v>
      </c>
      <c r="BX1372" s="26"/>
      <c r="BY1372" s="42">
        <v>0.0924974340312099</v>
      </c>
      <c r="BZ1372" s="23">
        <v>18.24355</v>
      </c>
      <c r="CA1372" s="48">
        <f t="shared" si="27"/>
        <v>0.09201594657</v>
      </c>
      <c r="CB1372" s="54">
        <f t="shared" si="28"/>
        <v>17.75082</v>
      </c>
      <c r="CC1372" s="7"/>
    </row>
    <row r="1373" ht="15.75" customHeight="1">
      <c r="A1373" s="1"/>
      <c r="B1373" s="38"/>
      <c r="C1373" s="38"/>
      <c r="D1373" s="38"/>
      <c r="E1373" s="38"/>
      <c r="F1373" s="26"/>
      <c r="G1373" s="38"/>
      <c r="H1373" s="38"/>
      <c r="I1373" s="38"/>
      <c r="J1373" s="38"/>
      <c r="K1373" s="26"/>
      <c r="L1373" s="38"/>
      <c r="M1373" s="38"/>
      <c r="N1373" s="38"/>
      <c r="O1373" s="38"/>
      <c r="P1373" s="26"/>
      <c r="Q1373" s="38"/>
      <c r="R1373" s="38"/>
      <c r="S1373" s="38"/>
      <c r="T1373" s="38"/>
      <c r="U1373" s="26"/>
      <c r="V1373" s="38"/>
      <c r="W1373" s="38"/>
      <c r="X1373" s="38"/>
      <c r="Y1373" s="38"/>
      <c r="Z1373" s="26"/>
      <c r="AA1373" s="38"/>
      <c r="AB1373" s="38"/>
      <c r="AC1373" s="38"/>
      <c r="AD1373" s="38"/>
      <c r="AE1373" s="26"/>
      <c r="AF1373" s="38"/>
      <c r="AG1373" s="38"/>
      <c r="AH1373" s="38"/>
      <c r="AI1373" s="38"/>
      <c r="AJ1373" s="26"/>
      <c r="AK1373" s="38"/>
      <c r="AL1373" s="38"/>
      <c r="AM1373" s="38"/>
      <c r="AN1373" s="38"/>
      <c r="AO1373" s="26"/>
      <c r="AP1373" s="38"/>
      <c r="AQ1373" s="38"/>
      <c r="AR1373" s="38"/>
      <c r="AS1373" s="38"/>
      <c r="AT1373" s="26"/>
      <c r="AU1373" s="38"/>
      <c r="AV1373" s="38"/>
      <c r="AW1373" s="38"/>
      <c r="AX1373" s="38"/>
      <c r="AY1373" s="26"/>
      <c r="AZ1373" s="38"/>
      <c r="BA1373" s="38"/>
      <c r="BB1373" s="38"/>
      <c r="BC1373" s="38"/>
      <c r="BD1373" s="26"/>
      <c r="BE1373" s="38"/>
      <c r="BF1373" s="38"/>
      <c r="BG1373" s="38"/>
      <c r="BH1373" s="38"/>
      <c r="BI1373" s="26"/>
      <c r="BJ1373" s="42">
        <v>0.0941002083477473</v>
      </c>
      <c r="BK1373" s="23">
        <v>18.30356</v>
      </c>
      <c r="BL1373" s="48">
        <f t="shared" si="25"/>
        <v>0.09362035316</v>
      </c>
      <c r="BM1373" s="62">
        <f t="shared" si="26"/>
        <v>17.83993</v>
      </c>
      <c r="BN1373" s="26"/>
      <c r="BO1373" s="42">
        <v>0.0941002083477473</v>
      </c>
      <c r="BP1373" s="23">
        <v>18.03289</v>
      </c>
      <c r="BQ1373" s="48">
        <f t="shared" si="19"/>
        <v>0.09361655857</v>
      </c>
      <c r="BR1373" s="49">
        <f t="shared" si="20"/>
        <v>17.63078</v>
      </c>
      <c r="BS1373" s="26"/>
      <c r="BT1373" s="42">
        <v>0.0918766162178337</v>
      </c>
      <c r="BU1373" s="23">
        <v>18.47614</v>
      </c>
      <c r="BV1373" s="48">
        <f t="shared" si="29"/>
        <v>0.09139111751</v>
      </c>
      <c r="BW1373" s="62">
        <f t="shared" si="30"/>
        <v>17.92509</v>
      </c>
      <c r="BX1373" s="26"/>
      <c r="BY1373" s="42">
        <v>0.0925704796930498</v>
      </c>
      <c r="BZ1373" s="23">
        <v>18.24164</v>
      </c>
      <c r="CA1373" s="48">
        <f t="shared" si="27"/>
        <v>0.09208899223</v>
      </c>
      <c r="CB1373" s="54">
        <f t="shared" si="28"/>
        <v>17.74891</v>
      </c>
      <c r="CC1373" s="7"/>
    </row>
    <row r="1374" ht="15.75" customHeight="1">
      <c r="A1374" s="1"/>
      <c r="B1374" s="38"/>
      <c r="C1374" s="38"/>
      <c r="D1374" s="38"/>
      <c r="E1374" s="38"/>
      <c r="F1374" s="26"/>
      <c r="G1374" s="38"/>
      <c r="H1374" s="38"/>
      <c r="I1374" s="38"/>
      <c r="J1374" s="38"/>
      <c r="K1374" s="26"/>
      <c r="L1374" s="38"/>
      <c r="M1374" s="38"/>
      <c r="N1374" s="38"/>
      <c r="O1374" s="38"/>
      <c r="P1374" s="26"/>
      <c r="Q1374" s="38"/>
      <c r="R1374" s="38"/>
      <c r="S1374" s="38"/>
      <c r="T1374" s="38"/>
      <c r="U1374" s="26"/>
      <c r="V1374" s="38"/>
      <c r="W1374" s="38"/>
      <c r="X1374" s="38"/>
      <c r="Y1374" s="38"/>
      <c r="Z1374" s="26"/>
      <c r="AA1374" s="38"/>
      <c r="AB1374" s="38"/>
      <c r="AC1374" s="38"/>
      <c r="AD1374" s="38"/>
      <c r="AE1374" s="26"/>
      <c r="AF1374" s="38"/>
      <c r="AG1374" s="38"/>
      <c r="AH1374" s="38"/>
      <c r="AI1374" s="38"/>
      <c r="AJ1374" s="26"/>
      <c r="AK1374" s="38"/>
      <c r="AL1374" s="38"/>
      <c r="AM1374" s="38"/>
      <c r="AN1374" s="38"/>
      <c r="AO1374" s="26"/>
      <c r="AP1374" s="38"/>
      <c r="AQ1374" s="38"/>
      <c r="AR1374" s="38"/>
      <c r="AS1374" s="38"/>
      <c r="AT1374" s="26"/>
      <c r="AU1374" s="38"/>
      <c r="AV1374" s="38"/>
      <c r="AW1374" s="38"/>
      <c r="AX1374" s="38"/>
      <c r="AY1374" s="26"/>
      <c r="AZ1374" s="38"/>
      <c r="BA1374" s="38"/>
      <c r="BB1374" s="38"/>
      <c r="BC1374" s="38"/>
      <c r="BD1374" s="26"/>
      <c r="BE1374" s="38"/>
      <c r="BF1374" s="38"/>
      <c r="BG1374" s="38"/>
      <c r="BH1374" s="38"/>
      <c r="BI1374" s="26"/>
      <c r="BJ1374" s="42">
        <v>0.0942078805830531</v>
      </c>
      <c r="BK1374" s="23">
        <v>18.3069</v>
      </c>
      <c r="BL1374" s="48">
        <f t="shared" si="25"/>
        <v>0.09372802539</v>
      </c>
      <c r="BM1374" s="62">
        <f t="shared" si="26"/>
        <v>17.84327</v>
      </c>
      <c r="BN1374" s="26"/>
      <c r="BO1374" s="42">
        <v>0.0942078805830531</v>
      </c>
      <c r="BP1374" s="23">
        <v>18.02956</v>
      </c>
      <c r="BQ1374" s="48">
        <f t="shared" si="19"/>
        <v>0.0937242308</v>
      </c>
      <c r="BR1374" s="49">
        <f t="shared" si="20"/>
        <v>17.62745</v>
      </c>
      <c r="BS1374" s="26"/>
      <c r="BT1374" s="42">
        <v>0.0919599587899755</v>
      </c>
      <c r="BU1374" s="23">
        <v>18.47518</v>
      </c>
      <c r="BV1374" s="48">
        <f t="shared" si="29"/>
        <v>0.09147446008</v>
      </c>
      <c r="BW1374" s="62">
        <f t="shared" si="30"/>
        <v>17.92413</v>
      </c>
      <c r="BX1374" s="26"/>
      <c r="BY1374" s="42">
        <v>0.0926586919799661</v>
      </c>
      <c r="BZ1374" s="23">
        <v>18.24288</v>
      </c>
      <c r="CA1374" s="48">
        <f t="shared" si="27"/>
        <v>0.09217720452</v>
      </c>
      <c r="CB1374" s="54">
        <f t="shared" si="28"/>
        <v>17.75015</v>
      </c>
      <c r="CC1374" s="7"/>
    </row>
    <row r="1375" ht="15.75" customHeight="1">
      <c r="A1375" s="1"/>
      <c r="B1375" s="38"/>
      <c r="C1375" s="38"/>
      <c r="D1375" s="38"/>
      <c r="E1375" s="38"/>
      <c r="F1375" s="26"/>
      <c r="G1375" s="38"/>
      <c r="H1375" s="38"/>
      <c r="I1375" s="38"/>
      <c r="J1375" s="38"/>
      <c r="K1375" s="26"/>
      <c r="L1375" s="38"/>
      <c r="M1375" s="38"/>
      <c r="N1375" s="38"/>
      <c r="O1375" s="38"/>
      <c r="P1375" s="26"/>
      <c r="Q1375" s="38"/>
      <c r="R1375" s="38"/>
      <c r="S1375" s="38"/>
      <c r="T1375" s="38"/>
      <c r="U1375" s="26"/>
      <c r="V1375" s="38"/>
      <c r="W1375" s="38"/>
      <c r="X1375" s="38"/>
      <c r="Y1375" s="38"/>
      <c r="Z1375" s="26"/>
      <c r="AA1375" s="38"/>
      <c r="AB1375" s="38"/>
      <c r="AC1375" s="38"/>
      <c r="AD1375" s="38"/>
      <c r="AE1375" s="26"/>
      <c r="AF1375" s="38"/>
      <c r="AG1375" s="38"/>
      <c r="AH1375" s="38"/>
      <c r="AI1375" s="38"/>
      <c r="AJ1375" s="26"/>
      <c r="AK1375" s="38"/>
      <c r="AL1375" s="38"/>
      <c r="AM1375" s="38"/>
      <c r="AN1375" s="38"/>
      <c r="AO1375" s="26"/>
      <c r="AP1375" s="38"/>
      <c r="AQ1375" s="38"/>
      <c r="AR1375" s="38"/>
      <c r="AS1375" s="38"/>
      <c r="AT1375" s="26"/>
      <c r="AU1375" s="38"/>
      <c r="AV1375" s="38"/>
      <c r="AW1375" s="38"/>
      <c r="AX1375" s="38"/>
      <c r="AY1375" s="26"/>
      <c r="AZ1375" s="38"/>
      <c r="BA1375" s="38"/>
      <c r="BB1375" s="38"/>
      <c r="BC1375" s="38"/>
      <c r="BD1375" s="26"/>
      <c r="BE1375" s="38"/>
      <c r="BF1375" s="38"/>
      <c r="BG1375" s="38"/>
      <c r="BH1375" s="38"/>
      <c r="BI1375" s="26"/>
      <c r="BJ1375" s="42">
        <v>0.094239029866271</v>
      </c>
      <c r="BK1375" s="23">
        <v>18.30532</v>
      </c>
      <c r="BL1375" s="48">
        <f t="shared" si="25"/>
        <v>0.09375917468</v>
      </c>
      <c r="BM1375" s="62">
        <f t="shared" si="26"/>
        <v>17.84169</v>
      </c>
      <c r="BN1375" s="26"/>
      <c r="BO1375" s="42">
        <v>0.094239029866271</v>
      </c>
      <c r="BP1375" s="23">
        <v>18.0311</v>
      </c>
      <c r="BQ1375" s="48">
        <f t="shared" si="19"/>
        <v>0.09375538009</v>
      </c>
      <c r="BR1375" s="49">
        <f t="shared" si="20"/>
        <v>17.62899</v>
      </c>
      <c r="BS1375" s="26"/>
      <c r="BT1375" s="42">
        <v>0.0920619795939224</v>
      </c>
      <c r="BU1375" s="23">
        <v>18.47765</v>
      </c>
      <c r="BV1375" s="48">
        <f t="shared" si="29"/>
        <v>0.09157648089</v>
      </c>
      <c r="BW1375" s="62">
        <f t="shared" si="30"/>
        <v>17.9266</v>
      </c>
      <c r="BX1375" s="26"/>
      <c r="BY1375" s="42">
        <v>0.0927229540033554</v>
      </c>
      <c r="BZ1375" s="23">
        <v>18.24314</v>
      </c>
      <c r="CA1375" s="48">
        <f t="shared" si="27"/>
        <v>0.09224146654</v>
      </c>
      <c r="CB1375" s="54">
        <f t="shared" si="28"/>
        <v>17.75041</v>
      </c>
      <c r="CC1375" s="7"/>
    </row>
    <row r="1376" ht="15.75" customHeight="1">
      <c r="A1376" s="1"/>
      <c r="B1376" s="38"/>
      <c r="C1376" s="38"/>
      <c r="D1376" s="38"/>
      <c r="E1376" s="38"/>
      <c r="F1376" s="26"/>
      <c r="G1376" s="38"/>
      <c r="H1376" s="38"/>
      <c r="I1376" s="38"/>
      <c r="J1376" s="38"/>
      <c r="K1376" s="26"/>
      <c r="L1376" s="38"/>
      <c r="M1376" s="38"/>
      <c r="N1376" s="38"/>
      <c r="O1376" s="38"/>
      <c r="P1376" s="26"/>
      <c r="Q1376" s="38"/>
      <c r="R1376" s="38"/>
      <c r="S1376" s="38"/>
      <c r="T1376" s="38"/>
      <c r="U1376" s="26"/>
      <c r="V1376" s="38"/>
      <c r="W1376" s="38"/>
      <c r="X1376" s="38"/>
      <c r="Y1376" s="38"/>
      <c r="Z1376" s="26"/>
      <c r="AA1376" s="38"/>
      <c r="AB1376" s="38"/>
      <c r="AC1376" s="38"/>
      <c r="AD1376" s="38"/>
      <c r="AE1376" s="26"/>
      <c r="AF1376" s="38"/>
      <c r="AG1376" s="38"/>
      <c r="AH1376" s="38"/>
      <c r="AI1376" s="38"/>
      <c r="AJ1376" s="26"/>
      <c r="AK1376" s="38"/>
      <c r="AL1376" s="38"/>
      <c r="AM1376" s="38"/>
      <c r="AN1376" s="38"/>
      <c r="AO1376" s="26"/>
      <c r="AP1376" s="38"/>
      <c r="AQ1376" s="38"/>
      <c r="AR1376" s="38"/>
      <c r="AS1376" s="38"/>
      <c r="AT1376" s="26"/>
      <c r="AU1376" s="38"/>
      <c r="AV1376" s="38"/>
      <c r="AW1376" s="38"/>
      <c r="AX1376" s="38"/>
      <c r="AY1376" s="26"/>
      <c r="AZ1376" s="38"/>
      <c r="BA1376" s="38"/>
      <c r="BB1376" s="38"/>
      <c r="BC1376" s="38"/>
      <c r="BD1376" s="26"/>
      <c r="BE1376" s="38"/>
      <c r="BF1376" s="38"/>
      <c r="BG1376" s="38"/>
      <c r="BH1376" s="38"/>
      <c r="BI1376" s="26"/>
      <c r="BJ1376" s="42">
        <v>0.0943925982230784</v>
      </c>
      <c r="BK1376" s="23">
        <v>18.30371</v>
      </c>
      <c r="BL1376" s="48">
        <f t="shared" si="25"/>
        <v>0.09391274303</v>
      </c>
      <c r="BM1376" s="62">
        <f t="shared" si="26"/>
        <v>17.84008</v>
      </c>
      <c r="BN1376" s="26"/>
      <c r="BO1376" s="42">
        <v>0.0943925982230784</v>
      </c>
      <c r="BP1376" s="23">
        <v>18.03168</v>
      </c>
      <c r="BQ1376" s="48">
        <f t="shared" si="19"/>
        <v>0.09390894844</v>
      </c>
      <c r="BR1376" s="49">
        <f t="shared" si="20"/>
        <v>17.62957</v>
      </c>
      <c r="BS1376" s="26"/>
      <c r="BT1376" s="42">
        <v>0.0921528023669038</v>
      </c>
      <c r="BU1376" s="23">
        <v>18.47376</v>
      </c>
      <c r="BV1376" s="48">
        <f t="shared" si="29"/>
        <v>0.09166730366</v>
      </c>
      <c r="BW1376" s="62">
        <f t="shared" si="30"/>
        <v>17.92271</v>
      </c>
      <c r="BX1376" s="26"/>
      <c r="BY1376" s="42">
        <v>0.0927969237844688</v>
      </c>
      <c r="BZ1376" s="23">
        <v>18.24209</v>
      </c>
      <c r="CA1376" s="48">
        <f t="shared" si="27"/>
        <v>0.09231543632</v>
      </c>
      <c r="CB1376" s="62">
        <f t="shared" si="28"/>
        <v>17.74936</v>
      </c>
      <c r="CC1376" s="7"/>
    </row>
    <row r="1377" ht="15.75" customHeight="1">
      <c r="A1377" s="1"/>
      <c r="B1377" s="38"/>
      <c r="C1377" s="38"/>
      <c r="D1377" s="38"/>
      <c r="E1377" s="38"/>
      <c r="F1377" s="26"/>
      <c r="G1377" s="38"/>
      <c r="H1377" s="38"/>
      <c r="I1377" s="38"/>
      <c r="J1377" s="38"/>
      <c r="K1377" s="26"/>
      <c r="L1377" s="38"/>
      <c r="M1377" s="38"/>
      <c r="N1377" s="38"/>
      <c r="O1377" s="38"/>
      <c r="P1377" s="26"/>
      <c r="Q1377" s="38"/>
      <c r="R1377" s="38"/>
      <c r="S1377" s="38"/>
      <c r="T1377" s="38"/>
      <c r="U1377" s="26"/>
      <c r="V1377" s="38"/>
      <c r="W1377" s="38"/>
      <c r="X1377" s="38"/>
      <c r="Y1377" s="38"/>
      <c r="Z1377" s="26"/>
      <c r="AA1377" s="38"/>
      <c r="AB1377" s="38"/>
      <c r="AC1377" s="38"/>
      <c r="AD1377" s="38"/>
      <c r="AE1377" s="26"/>
      <c r="AF1377" s="38"/>
      <c r="AG1377" s="38"/>
      <c r="AH1377" s="38"/>
      <c r="AI1377" s="38"/>
      <c r="AJ1377" s="26"/>
      <c r="AK1377" s="38"/>
      <c r="AL1377" s="38"/>
      <c r="AM1377" s="38"/>
      <c r="AN1377" s="38"/>
      <c r="AO1377" s="26"/>
      <c r="AP1377" s="38"/>
      <c r="AQ1377" s="38"/>
      <c r="AR1377" s="38"/>
      <c r="AS1377" s="38"/>
      <c r="AT1377" s="26"/>
      <c r="AU1377" s="38"/>
      <c r="AV1377" s="38"/>
      <c r="AW1377" s="38"/>
      <c r="AX1377" s="38"/>
      <c r="AY1377" s="26"/>
      <c r="AZ1377" s="38"/>
      <c r="BA1377" s="38"/>
      <c r="BB1377" s="38"/>
      <c r="BC1377" s="38"/>
      <c r="BD1377" s="26"/>
      <c r="BE1377" s="38"/>
      <c r="BF1377" s="38"/>
      <c r="BG1377" s="38"/>
      <c r="BH1377" s="38"/>
      <c r="BI1377" s="26"/>
      <c r="BJ1377" s="42">
        <v>0.0944271591339489</v>
      </c>
      <c r="BK1377" s="23">
        <v>18.30519</v>
      </c>
      <c r="BL1377" s="48">
        <f t="shared" si="25"/>
        <v>0.09394730394</v>
      </c>
      <c r="BM1377" s="62">
        <f t="shared" si="26"/>
        <v>17.84156</v>
      </c>
      <c r="BN1377" s="26"/>
      <c r="BO1377" s="42">
        <v>0.0944271591339489</v>
      </c>
      <c r="BP1377" s="23">
        <v>18.02998</v>
      </c>
      <c r="BQ1377" s="48">
        <f t="shared" si="19"/>
        <v>0.09394350935</v>
      </c>
      <c r="BR1377" s="49">
        <f t="shared" si="20"/>
        <v>17.62787</v>
      </c>
      <c r="BS1377" s="26"/>
      <c r="BT1377" s="42">
        <v>0.0922059326647962</v>
      </c>
      <c r="BU1377" s="23">
        <v>18.47396</v>
      </c>
      <c r="BV1377" s="48">
        <f t="shared" si="29"/>
        <v>0.09172043396</v>
      </c>
      <c r="BW1377" s="62">
        <f t="shared" si="30"/>
        <v>17.92291</v>
      </c>
      <c r="BX1377" s="26"/>
      <c r="BY1377" s="42">
        <v>0.092933522877757</v>
      </c>
      <c r="BZ1377" s="23">
        <v>18.24002</v>
      </c>
      <c r="CA1377" s="48">
        <f t="shared" si="27"/>
        <v>0.09245203542</v>
      </c>
      <c r="CB1377" s="62">
        <f t="shared" si="28"/>
        <v>17.74729</v>
      </c>
      <c r="CC1377" s="7"/>
    </row>
    <row r="1378" ht="15.75" customHeight="1">
      <c r="A1378" s="1"/>
      <c r="B1378" s="38"/>
      <c r="C1378" s="38"/>
      <c r="D1378" s="38"/>
      <c r="E1378" s="38"/>
      <c r="F1378" s="26"/>
      <c r="G1378" s="38"/>
      <c r="H1378" s="38"/>
      <c r="I1378" s="38"/>
      <c r="J1378" s="38"/>
      <c r="K1378" s="26"/>
      <c r="L1378" s="38"/>
      <c r="M1378" s="38"/>
      <c r="N1378" s="38"/>
      <c r="O1378" s="38"/>
      <c r="P1378" s="26"/>
      <c r="Q1378" s="38"/>
      <c r="R1378" s="38"/>
      <c r="S1378" s="38"/>
      <c r="T1378" s="38"/>
      <c r="U1378" s="26"/>
      <c r="V1378" s="38"/>
      <c r="W1378" s="38"/>
      <c r="X1378" s="38"/>
      <c r="Y1378" s="38"/>
      <c r="Z1378" s="26"/>
      <c r="AA1378" s="38"/>
      <c r="AB1378" s="38"/>
      <c r="AC1378" s="38"/>
      <c r="AD1378" s="38"/>
      <c r="AE1378" s="26"/>
      <c r="AF1378" s="38"/>
      <c r="AG1378" s="38"/>
      <c r="AH1378" s="38"/>
      <c r="AI1378" s="38"/>
      <c r="AJ1378" s="26"/>
      <c r="AK1378" s="38"/>
      <c r="AL1378" s="38"/>
      <c r="AM1378" s="38"/>
      <c r="AN1378" s="38"/>
      <c r="AO1378" s="26"/>
      <c r="AP1378" s="38"/>
      <c r="AQ1378" s="38"/>
      <c r="AR1378" s="38"/>
      <c r="AS1378" s="38"/>
      <c r="AT1378" s="26"/>
      <c r="AU1378" s="38"/>
      <c r="AV1378" s="38"/>
      <c r="AW1378" s="38"/>
      <c r="AX1378" s="38"/>
      <c r="AY1378" s="26"/>
      <c r="AZ1378" s="38"/>
      <c r="BA1378" s="38"/>
      <c r="BB1378" s="38"/>
      <c r="BC1378" s="38"/>
      <c r="BD1378" s="26"/>
      <c r="BE1378" s="38"/>
      <c r="BF1378" s="38"/>
      <c r="BG1378" s="38"/>
      <c r="BH1378" s="38"/>
      <c r="BI1378" s="26"/>
      <c r="BJ1378" s="42">
        <v>0.0945432547226572</v>
      </c>
      <c r="BK1378" s="23">
        <v>18.30457</v>
      </c>
      <c r="BL1378" s="48">
        <f t="shared" si="25"/>
        <v>0.09406339953</v>
      </c>
      <c r="BM1378" s="62">
        <f t="shared" si="26"/>
        <v>17.84094</v>
      </c>
      <c r="BN1378" s="26"/>
      <c r="BO1378" s="42">
        <v>0.0945432547226572</v>
      </c>
      <c r="BP1378" s="23">
        <v>18.02919</v>
      </c>
      <c r="BQ1378" s="48">
        <f t="shared" si="19"/>
        <v>0.09405960494</v>
      </c>
      <c r="BR1378" s="49">
        <f t="shared" si="20"/>
        <v>17.62708</v>
      </c>
      <c r="BS1378" s="26"/>
      <c r="BT1378" s="42">
        <v>0.0923136813822791</v>
      </c>
      <c r="BU1378" s="23">
        <v>18.47362</v>
      </c>
      <c r="BV1378" s="48">
        <f t="shared" si="29"/>
        <v>0.09182818268</v>
      </c>
      <c r="BW1378" s="62">
        <f t="shared" si="30"/>
        <v>17.92257</v>
      </c>
      <c r="BX1378" s="26"/>
      <c r="BY1378" s="42">
        <v>0.0929662307297101</v>
      </c>
      <c r="BZ1378" s="23">
        <v>18.24229</v>
      </c>
      <c r="CA1378" s="48">
        <f t="shared" si="27"/>
        <v>0.09248474327</v>
      </c>
      <c r="CB1378" s="62">
        <f t="shared" si="28"/>
        <v>17.74956</v>
      </c>
      <c r="CC1378" s="7"/>
    </row>
    <row r="1379" ht="15.75" customHeight="1">
      <c r="A1379" s="1"/>
      <c r="B1379" s="38"/>
      <c r="C1379" s="38"/>
      <c r="D1379" s="38"/>
      <c r="E1379" s="38"/>
      <c r="F1379" s="26"/>
      <c r="G1379" s="38"/>
      <c r="H1379" s="38"/>
      <c r="I1379" s="38"/>
      <c r="J1379" s="38"/>
      <c r="K1379" s="26"/>
      <c r="L1379" s="38"/>
      <c r="M1379" s="38"/>
      <c r="N1379" s="38"/>
      <c r="O1379" s="38"/>
      <c r="P1379" s="26"/>
      <c r="Q1379" s="38"/>
      <c r="R1379" s="38"/>
      <c r="S1379" s="38"/>
      <c r="T1379" s="38"/>
      <c r="U1379" s="26"/>
      <c r="V1379" s="38"/>
      <c r="W1379" s="38"/>
      <c r="X1379" s="38"/>
      <c r="Y1379" s="38"/>
      <c r="Z1379" s="26"/>
      <c r="AA1379" s="38"/>
      <c r="AB1379" s="38"/>
      <c r="AC1379" s="38"/>
      <c r="AD1379" s="38"/>
      <c r="AE1379" s="26"/>
      <c r="AF1379" s="38"/>
      <c r="AG1379" s="38"/>
      <c r="AH1379" s="38"/>
      <c r="AI1379" s="38"/>
      <c r="AJ1379" s="26"/>
      <c r="AK1379" s="38"/>
      <c r="AL1379" s="38"/>
      <c r="AM1379" s="38"/>
      <c r="AN1379" s="38"/>
      <c r="AO1379" s="26"/>
      <c r="AP1379" s="38"/>
      <c r="AQ1379" s="38"/>
      <c r="AR1379" s="38"/>
      <c r="AS1379" s="38"/>
      <c r="AT1379" s="26"/>
      <c r="AU1379" s="38"/>
      <c r="AV1379" s="38"/>
      <c r="AW1379" s="38"/>
      <c r="AX1379" s="38"/>
      <c r="AY1379" s="26"/>
      <c r="AZ1379" s="38"/>
      <c r="BA1379" s="38"/>
      <c r="BB1379" s="38"/>
      <c r="BC1379" s="38"/>
      <c r="BD1379" s="26"/>
      <c r="BE1379" s="38"/>
      <c r="BF1379" s="38"/>
      <c r="BG1379" s="38"/>
      <c r="BH1379" s="38"/>
      <c r="BI1379" s="26"/>
      <c r="BJ1379" s="42">
        <v>0.0945968360056813</v>
      </c>
      <c r="BK1379" s="23">
        <v>18.30266</v>
      </c>
      <c r="BL1379" s="48">
        <f t="shared" si="25"/>
        <v>0.09411698081</v>
      </c>
      <c r="BM1379" s="62">
        <f t="shared" si="26"/>
        <v>17.83903</v>
      </c>
      <c r="BN1379" s="26"/>
      <c r="BO1379" s="42">
        <v>0.0945968360056813</v>
      </c>
      <c r="BP1379" s="23">
        <v>18.03098</v>
      </c>
      <c r="BQ1379" s="48">
        <f t="shared" si="19"/>
        <v>0.09411318622</v>
      </c>
      <c r="BR1379" s="49">
        <f t="shared" si="20"/>
        <v>17.62887</v>
      </c>
      <c r="BS1379" s="26"/>
      <c r="BT1379" s="42">
        <v>0.0923472605884541</v>
      </c>
      <c r="BU1379" s="23">
        <v>18.47171</v>
      </c>
      <c r="BV1379" s="48">
        <f t="shared" si="29"/>
        <v>0.09186176188</v>
      </c>
      <c r="BW1379" s="62">
        <f t="shared" si="30"/>
        <v>17.92066</v>
      </c>
      <c r="BX1379" s="26"/>
      <c r="BY1379" s="42">
        <v>0.0930769744580249</v>
      </c>
      <c r="BZ1379" s="23">
        <v>18.23971</v>
      </c>
      <c r="CA1379" s="48">
        <f t="shared" si="27"/>
        <v>0.092595487</v>
      </c>
      <c r="CB1379" s="62">
        <f t="shared" si="28"/>
        <v>17.74698</v>
      </c>
      <c r="CC1379" s="7"/>
    </row>
    <row r="1380" ht="15.75" customHeight="1">
      <c r="A1380" s="1"/>
      <c r="B1380" s="38"/>
      <c r="C1380" s="38"/>
      <c r="D1380" s="38"/>
      <c r="E1380" s="38"/>
      <c r="F1380" s="26"/>
      <c r="G1380" s="38"/>
      <c r="H1380" s="38"/>
      <c r="I1380" s="38"/>
      <c r="J1380" s="38"/>
      <c r="K1380" s="26"/>
      <c r="L1380" s="38"/>
      <c r="M1380" s="38"/>
      <c r="N1380" s="38"/>
      <c r="O1380" s="38"/>
      <c r="P1380" s="26"/>
      <c r="Q1380" s="38"/>
      <c r="R1380" s="38"/>
      <c r="S1380" s="38"/>
      <c r="T1380" s="38"/>
      <c r="U1380" s="26"/>
      <c r="V1380" s="38"/>
      <c r="W1380" s="38"/>
      <c r="X1380" s="38"/>
      <c r="Y1380" s="38"/>
      <c r="Z1380" s="26"/>
      <c r="AA1380" s="38"/>
      <c r="AB1380" s="38"/>
      <c r="AC1380" s="38"/>
      <c r="AD1380" s="38"/>
      <c r="AE1380" s="26"/>
      <c r="AF1380" s="38"/>
      <c r="AG1380" s="38"/>
      <c r="AH1380" s="38"/>
      <c r="AI1380" s="38"/>
      <c r="AJ1380" s="26"/>
      <c r="AK1380" s="38"/>
      <c r="AL1380" s="38"/>
      <c r="AM1380" s="38"/>
      <c r="AN1380" s="38"/>
      <c r="AO1380" s="26"/>
      <c r="AP1380" s="38"/>
      <c r="AQ1380" s="38"/>
      <c r="AR1380" s="38"/>
      <c r="AS1380" s="38"/>
      <c r="AT1380" s="26"/>
      <c r="AU1380" s="38"/>
      <c r="AV1380" s="38"/>
      <c r="AW1380" s="38"/>
      <c r="AX1380" s="38"/>
      <c r="AY1380" s="26"/>
      <c r="AZ1380" s="38"/>
      <c r="BA1380" s="38"/>
      <c r="BB1380" s="38"/>
      <c r="BC1380" s="38"/>
      <c r="BD1380" s="26"/>
      <c r="BE1380" s="38"/>
      <c r="BF1380" s="38"/>
      <c r="BG1380" s="38"/>
      <c r="BH1380" s="38"/>
      <c r="BI1380" s="26"/>
      <c r="BJ1380" s="42">
        <v>0.094718744900723</v>
      </c>
      <c r="BK1380" s="23">
        <v>18.3043</v>
      </c>
      <c r="BL1380" s="48">
        <f t="shared" si="25"/>
        <v>0.09423888971</v>
      </c>
      <c r="BM1380" s="62">
        <f t="shared" si="26"/>
        <v>17.84067</v>
      </c>
      <c r="BN1380" s="26"/>
      <c r="BO1380" s="42">
        <v>0.094718744900723</v>
      </c>
      <c r="BP1380" s="23">
        <v>18.02864</v>
      </c>
      <c r="BQ1380" s="48">
        <f t="shared" si="19"/>
        <v>0.09423509512</v>
      </c>
      <c r="BR1380" s="49">
        <f t="shared" si="20"/>
        <v>17.62653</v>
      </c>
      <c r="BS1380" s="26"/>
      <c r="BT1380" s="42">
        <v>0.0924860998757544</v>
      </c>
      <c r="BU1380" s="23">
        <v>18.47122</v>
      </c>
      <c r="BV1380" s="48">
        <f t="shared" si="29"/>
        <v>0.09200060117</v>
      </c>
      <c r="BW1380" s="62">
        <f t="shared" si="30"/>
        <v>17.92017</v>
      </c>
      <c r="BX1380" s="26"/>
      <c r="BY1380" s="42">
        <v>0.0931965250481928</v>
      </c>
      <c r="BZ1380" s="23">
        <v>18.2398</v>
      </c>
      <c r="CA1380" s="48">
        <f t="shared" si="27"/>
        <v>0.09271503759</v>
      </c>
      <c r="CB1380" s="62">
        <f t="shared" si="28"/>
        <v>17.74707</v>
      </c>
      <c r="CC1380" s="7"/>
    </row>
    <row r="1381" ht="15.75" customHeight="1">
      <c r="A1381" s="1"/>
      <c r="B1381" s="38"/>
      <c r="C1381" s="38"/>
      <c r="D1381" s="38"/>
      <c r="E1381" s="38"/>
      <c r="F1381" s="26"/>
      <c r="G1381" s="38"/>
      <c r="H1381" s="38"/>
      <c r="I1381" s="38"/>
      <c r="J1381" s="38"/>
      <c r="K1381" s="26"/>
      <c r="L1381" s="38"/>
      <c r="M1381" s="38"/>
      <c r="N1381" s="38"/>
      <c r="O1381" s="38"/>
      <c r="P1381" s="26"/>
      <c r="Q1381" s="38"/>
      <c r="R1381" s="38"/>
      <c r="S1381" s="38"/>
      <c r="T1381" s="38"/>
      <c r="U1381" s="26"/>
      <c r="V1381" s="38"/>
      <c r="W1381" s="38"/>
      <c r="X1381" s="38"/>
      <c r="Y1381" s="38"/>
      <c r="Z1381" s="26"/>
      <c r="AA1381" s="38"/>
      <c r="AB1381" s="38"/>
      <c r="AC1381" s="38"/>
      <c r="AD1381" s="38"/>
      <c r="AE1381" s="26"/>
      <c r="AF1381" s="38"/>
      <c r="AG1381" s="38"/>
      <c r="AH1381" s="38"/>
      <c r="AI1381" s="38"/>
      <c r="AJ1381" s="26"/>
      <c r="AK1381" s="38"/>
      <c r="AL1381" s="38"/>
      <c r="AM1381" s="38"/>
      <c r="AN1381" s="38"/>
      <c r="AO1381" s="26"/>
      <c r="AP1381" s="38"/>
      <c r="AQ1381" s="38"/>
      <c r="AR1381" s="38"/>
      <c r="AS1381" s="38"/>
      <c r="AT1381" s="26"/>
      <c r="AU1381" s="38"/>
      <c r="AV1381" s="38"/>
      <c r="AW1381" s="38"/>
      <c r="AX1381" s="38"/>
      <c r="AY1381" s="26"/>
      <c r="AZ1381" s="38"/>
      <c r="BA1381" s="38"/>
      <c r="BB1381" s="38"/>
      <c r="BC1381" s="38"/>
      <c r="BD1381" s="26"/>
      <c r="BE1381" s="38"/>
      <c r="BF1381" s="38"/>
      <c r="BG1381" s="38"/>
      <c r="BH1381" s="38"/>
      <c r="BI1381" s="26"/>
      <c r="BJ1381" s="42">
        <v>0.0948144028438456</v>
      </c>
      <c r="BK1381" s="23">
        <v>18.30261</v>
      </c>
      <c r="BL1381" s="48">
        <f t="shared" si="25"/>
        <v>0.09433454765</v>
      </c>
      <c r="BM1381" s="62">
        <f t="shared" si="26"/>
        <v>17.83898</v>
      </c>
      <c r="BN1381" s="26"/>
      <c r="BO1381" s="42">
        <v>0.0948144028438456</v>
      </c>
      <c r="BP1381" s="23">
        <v>18.03004</v>
      </c>
      <c r="BQ1381" s="48">
        <f t="shared" si="19"/>
        <v>0.09433075306</v>
      </c>
      <c r="BR1381" s="49">
        <f t="shared" si="20"/>
        <v>17.62793</v>
      </c>
      <c r="BS1381" s="26"/>
      <c r="BT1381" s="42">
        <v>0.092533113842695</v>
      </c>
      <c r="BU1381" s="23">
        <v>18.47219</v>
      </c>
      <c r="BV1381" s="48">
        <f t="shared" si="29"/>
        <v>0.09204761514</v>
      </c>
      <c r="BW1381" s="62">
        <f t="shared" si="30"/>
        <v>17.92114</v>
      </c>
      <c r="BX1381" s="26"/>
      <c r="BY1381" s="42">
        <v>0.0932830695701818</v>
      </c>
      <c r="BZ1381" s="23">
        <v>18.23999</v>
      </c>
      <c r="CA1381" s="48">
        <f t="shared" si="27"/>
        <v>0.09280158211</v>
      </c>
      <c r="CB1381" s="62">
        <f t="shared" si="28"/>
        <v>17.74726</v>
      </c>
      <c r="CC1381" s="7"/>
    </row>
    <row r="1382" ht="15.75" customHeight="1">
      <c r="A1382" s="1"/>
      <c r="B1382" s="38"/>
      <c r="C1382" s="38"/>
      <c r="D1382" s="38"/>
      <c r="E1382" s="38"/>
      <c r="F1382" s="26"/>
      <c r="G1382" s="38"/>
      <c r="H1382" s="38"/>
      <c r="I1382" s="38"/>
      <c r="J1382" s="38"/>
      <c r="K1382" s="26"/>
      <c r="L1382" s="38"/>
      <c r="M1382" s="38"/>
      <c r="N1382" s="38"/>
      <c r="O1382" s="38"/>
      <c r="P1382" s="26"/>
      <c r="Q1382" s="38"/>
      <c r="R1382" s="38"/>
      <c r="S1382" s="38"/>
      <c r="T1382" s="38"/>
      <c r="U1382" s="26"/>
      <c r="V1382" s="38"/>
      <c r="W1382" s="38"/>
      <c r="X1382" s="38"/>
      <c r="Y1382" s="38"/>
      <c r="Z1382" s="26"/>
      <c r="AA1382" s="38"/>
      <c r="AB1382" s="38"/>
      <c r="AC1382" s="38"/>
      <c r="AD1382" s="38"/>
      <c r="AE1382" s="26"/>
      <c r="AF1382" s="38"/>
      <c r="AG1382" s="38"/>
      <c r="AH1382" s="38"/>
      <c r="AI1382" s="38"/>
      <c r="AJ1382" s="26"/>
      <c r="AK1382" s="38"/>
      <c r="AL1382" s="38"/>
      <c r="AM1382" s="38"/>
      <c r="AN1382" s="38"/>
      <c r="AO1382" s="26"/>
      <c r="AP1382" s="38"/>
      <c r="AQ1382" s="38"/>
      <c r="AR1382" s="38"/>
      <c r="AS1382" s="38"/>
      <c r="AT1382" s="26"/>
      <c r="AU1382" s="38"/>
      <c r="AV1382" s="38"/>
      <c r="AW1382" s="38"/>
      <c r="AX1382" s="38"/>
      <c r="AY1382" s="26"/>
      <c r="AZ1382" s="38"/>
      <c r="BA1382" s="38"/>
      <c r="BB1382" s="38"/>
      <c r="BC1382" s="38"/>
      <c r="BD1382" s="26"/>
      <c r="BE1382" s="38"/>
      <c r="BF1382" s="38"/>
      <c r="BG1382" s="38"/>
      <c r="BH1382" s="38"/>
      <c r="BI1382" s="26"/>
      <c r="BJ1382" s="42">
        <v>0.0948645465864661</v>
      </c>
      <c r="BK1382" s="23">
        <v>18.30252</v>
      </c>
      <c r="BL1382" s="48">
        <f t="shared" si="25"/>
        <v>0.0943846914</v>
      </c>
      <c r="BM1382" s="62">
        <f t="shared" si="26"/>
        <v>17.83889</v>
      </c>
      <c r="BN1382" s="26"/>
      <c r="BO1382" s="42">
        <v>0.0948645465864661</v>
      </c>
      <c r="BP1382" s="23">
        <v>18.02981</v>
      </c>
      <c r="BQ1382" s="48">
        <f t="shared" si="19"/>
        <v>0.09438089681</v>
      </c>
      <c r="BR1382" s="49">
        <f t="shared" si="20"/>
        <v>17.6277</v>
      </c>
      <c r="BS1382" s="26"/>
      <c r="BT1382" s="42">
        <v>0.0926592097863712</v>
      </c>
      <c r="BU1382" s="23">
        <v>18.46861</v>
      </c>
      <c r="BV1382" s="48">
        <f t="shared" si="29"/>
        <v>0.09217371108</v>
      </c>
      <c r="BW1382" s="62">
        <f t="shared" si="30"/>
        <v>17.91756</v>
      </c>
      <c r="BX1382" s="26"/>
      <c r="BY1382" s="42">
        <v>0.093351161304283</v>
      </c>
      <c r="BZ1382" s="23">
        <v>18.23994</v>
      </c>
      <c r="CA1382" s="48">
        <f t="shared" si="27"/>
        <v>0.09286967384</v>
      </c>
      <c r="CB1382" s="62">
        <f t="shared" si="28"/>
        <v>17.74721</v>
      </c>
      <c r="CC1382" s="7"/>
    </row>
    <row r="1383" ht="15.75" customHeight="1">
      <c r="A1383" s="1"/>
      <c r="B1383" s="38"/>
      <c r="C1383" s="38"/>
      <c r="D1383" s="38"/>
      <c r="E1383" s="38"/>
      <c r="F1383" s="26"/>
      <c r="G1383" s="38"/>
      <c r="H1383" s="38"/>
      <c r="I1383" s="38"/>
      <c r="J1383" s="38"/>
      <c r="K1383" s="26"/>
      <c r="L1383" s="38"/>
      <c r="M1383" s="38"/>
      <c r="N1383" s="38"/>
      <c r="O1383" s="38"/>
      <c r="P1383" s="26"/>
      <c r="Q1383" s="38"/>
      <c r="R1383" s="38"/>
      <c r="S1383" s="38"/>
      <c r="T1383" s="38"/>
      <c r="U1383" s="26"/>
      <c r="V1383" s="38"/>
      <c r="W1383" s="38"/>
      <c r="X1383" s="38"/>
      <c r="Y1383" s="38"/>
      <c r="Z1383" s="26"/>
      <c r="AA1383" s="38"/>
      <c r="AB1383" s="38"/>
      <c r="AC1383" s="38"/>
      <c r="AD1383" s="38"/>
      <c r="AE1383" s="26"/>
      <c r="AF1383" s="38"/>
      <c r="AG1383" s="38"/>
      <c r="AH1383" s="38"/>
      <c r="AI1383" s="38"/>
      <c r="AJ1383" s="26"/>
      <c r="AK1383" s="38"/>
      <c r="AL1383" s="38"/>
      <c r="AM1383" s="38"/>
      <c r="AN1383" s="38"/>
      <c r="AO1383" s="26"/>
      <c r="AP1383" s="38"/>
      <c r="AQ1383" s="38"/>
      <c r="AR1383" s="38"/>
      <c r="AS1383" s="38"/>
      <c r="AT1383" s="26"/>
      <c r="AU1383" s="38"/>
      <c r="AV1383" s="38"/>
      <c r="AW1383" s="38"/>
      <c r="AX1383" s="38"/>
      <c r="AY1383" s="26"/>
      <c r="AZ1383" s="38"/>
      <c r="BA1383" s="38"/>
      <c r="BB1383" s="38"/>
      <c r="BC1383" s="38"/>
      <c r="BD1383" s="26"/>
      <c r="BE1383" s="38"/>
      <c r="BF1383" s="38"/>
      <c r="BG1383" s="38"/>
      <c r="BH1383" s="38"/>
      <c r="BI1383" s="26"/>
      <c r="BJ1383" s="42">
        <v>0.0949494813492398</v>
      </c>
      <c r="BK1383" s="23">
        <v>18.30192</v>
      </c>
      <c r="BL1383" s="48">
        <f t="shared" si="25"/>
        <v>0.09446962616</v>
      </c>
      <c r="BM1383" s="62">
        <f t="shared" si="26"/>
        <v>17.83829</v>
      </c>
      <c r="BN1383" s="26"/>
      <c r="BO1383" s="42">
        <v>0.0949494813492398</v>
      </c>
      <c r="BP1383" s="23">
        <v>18.02904</v>
      </c>
      <c r="BQ1383" s="48">
        <f t="shared" si="19"/>
        <v>0.09446583157</v>
      </c>
      <c r="BR1383" s="49">
        <f t="shared" si="20"/>
        <v>17.62693</v>
      </c>
      <c r="BS1383" s="26"/>
      <c r="BT1383" s="42">
        <v>0.0927082040514946</v>
      </c>
      <c r="BU1383" s="23">
        <v>18.46953</v>
      </c>
      <c r="BV1383" s="48">
        <f t="shared" si="29"/>
        <v>0.09222270535</v>
      </c>
      <c r="BW1383" s="62">
        <f t="shared" si="30"/>
        <v>17.91848</v>
      </c>
      <c r="BX1383" s="26"/>
      <c r="BY1383" s="42">
        <v>0.0934732044946887</v>
      </c>
      <c r="BZ1383" s="23">
        <v>18.2381</v>
      </c>
      <c r="CA1383" s="48">
        <f t="shared" si="27"/>
        <v>0.09299171703</v>
      </c>
      <c r="CB1383" s="62">
        <f t="shared" si="28"/>
        <v>17.74537</v>
      </c>
      <c r="CC1383" s="7"/>
    </row>
    <row r="1384" ht="15.75" customHeight="1">
      <c r="A1384" s="1"/>
      <c r="B1384" s="38"/>
      <c r="C1384" s="38"/>
      <c r="D1384" s="38"/>
      <c r="E1384" s="38"/>
      <c r="F1384" s="26"/>
      <c r="G1384" s="38"/>
      <c r="H1384" s="38"/>
      <c r="I1384" s="38"/>
      <c r="J1384" s="38"/>
      <c r="K1384" s="26"/>
      <c r="L1384" s="38"/>
      <c r="M1384" s="38"/>
      <c r="N1384" s="38"/>
      <c r="O1384" s="38"/>
      <c r="P1384" s="26"/>
      <c r="Q1384" s="38"/>
      <c r="R1384" s="38"/>
      <c r="S1384" s="38"/>
      <c r="T1384" s="38"/>
      <c r="U1384" s="26"/>
      <c r="V1384" s="38"/>
      <c r="W1384" s="38"/>
      <c r="X1384" s="38"/>
      <c r="Y1384" s="38"/>
      <c r="Z1384" s="26"/>
      <c r="AA1384" s="38"/>
      <c r="AB1384" s="38"/>
      <c r="AC1384" s="38"/>
      <c r="AD1384" s="38"/>
      <c r="AE1384" s="26"/>
      <c r="AF1384" s="38"/>
      <c r="AG1384" s="38"/>
      <c r="AH1384" s="38"/>
      <c r="AI1384" s="38"/>
      <c r="AJ1384" s="26"/>
      <c r="AK1384" s="38"/>
      <c r="AL1384" s="38"/>
      <c r="AM1384" s="38"/>
      <c r="AN1384" s="38"/>
      <c r="AO1384" s="26"/>
      <c r="AP1384" s="38"/>
      <c r="AQ1384" s="38"/>
      <c r="AR1384" s="38"/>
      <c r="AS1384" s="38"/>
      <c r="AT1384" s="26"/>
      <c r="AU1384" s="38"/>
      <c r="AV1384" s="38"/>
      <c r="AW1384" s="38"/>
      <c r="AX1384" s="38"/>
      <c r="AY1384" s="26"/>
      <c r="AZ1384" s="38"/>
      <c r="BA1384" s="38"/>
      <c r="BB1384" s="38"/>
      <c r="BC1384" s="38"/>
      <c r="BD1384" s="26"/>
      <c r="BE1384" s="38"/>
      <c r="BF1384" s="38"/>
      <c r="BG1384" s="38"/>
      <c r="BH1384" s="38"/>
      <c r="BI1384" s="26"/>
      <c r="BJ1384" s="42">
        <v>0.0950501702638908</v>
      </c>
      <c r="BK1384" s="23">
        <v>18.30223</v>
      </c>
      <c r="BL1384" s="48">
        <f t="shared" si="25"/>
        <v>0.09457031507</v>
      </c>
      <c r="BM1384" s="62">
        <f t="shared" si="26"/>
        <v>17.8386</v>
      </c>
      <c r="BN1384" s="26"/>
      <c r="BO1384" s="42">
        <v>0.0950501702638908</v>
      </c>
      <c r="BP1384" s="23">
        <v>18.02855</v>
      </c>
      <c r="BQ1384" s="48">
        <f t="shared" si="19"/>
        <v>0.09456652048</v>
      </c>
      <c r="BR1384" s="49">
        <f t="shared" si="20"/>
        <v>17.62644</v>
      </c>
      <c r="BS1384" s="26"/>
      <c r="BT1384" s="42">
        <v>0.0928294262341336</v>
      </c>
      <c r="BU1384" s="23">
        <v>18.46805</v>
      </c>
      <c r="BV1384" s="48">
        <f t="shared" si="29"/>
        <v>0.09234392753</v>
      </c>
      <c r="BW1384" s="62">
        <f t="shared" si="30"/>
        <v>17.917</v>
      </c>
      <c r="BX1384" s="26"/>
      <c r="BY1384" s="42">
        <v>0.0935597357930829</v>
      </c>
      <c r="BZ1384" s="23">
        <v>18.23946</v>
      </c>
      <c r="CA1384" s="48">
        <f t="shared" si="27"/>
        <v>0.09307824833</v>
      </c>
      <c r="CB1384" s="62">
        <f t="shared" si="28"/>
        <v>17.74673</v>
      </c>
      <c r="CC1384" s="7"/>
    </row>
    <row r="1385" ht="15.75" customHeight="1">
      <c r="A1385" s="1"/>
      <c r="B1385" s="38"/>
      <c r="C1385" s="38"/>
      <c r="D1385" s="38"/>
      <c r="E1385" s="38"/>
      <c r="F1385" s="26"/>
      <c r="G1385" s="38"/>
      <c r="H1385" s="38"/>
      <c r="I1385" s="38"/>
      <c r="J1385" s="38"/>
      <c r="K1385" s="26"/>
      <c r="L1385" s="38"/>
      <c r="M1385" s="38"/>
      <c r="N1385" s="38"/>
      <c r="O1385" s="38"/>
      <c r="P1385" s="26"/>
      <c r="Q1385" s="38"/>
      <c r="R1385" s="38"/>
      <c r="S1385" s="38"/>
      <c r="T1385" s="38"/>
      <c r="U1385" s="26"/>
      <c r="V1385" s="38"/>
      <c r="W1385" s="38"/>
      <c r="X1385" s="38"/>
      <c r="Y1385" s="38"/>
      <c r="Z1385" s="26"/>
      <c r="AA1385" s="38"/>
      <c r="AB1385" s="38"/>
      <c r="AC1385" s="38"/>
      <c r="AD1385" s="38"/>
      <c r="AE1385" s="26"/>
      <c r="AF1385" s="38"/>
      <c r="AG1385" s="38"/>
      <c r="AH1385" s="38"/>
      <c r="AI1385" s="38"/>
      <c r="AJ1385" s="26"/>
      <c r="AK1385" s="38"/>
      <c r="AL1385" s="38"/>
      <c r="AM1385" s="38"/>
      <c r="AN1385" s="38"/>
      <c r="AO1385" s="26"/>
      <c r="AP1385" s="38"/>
      <c r="AQ1385" s="38"/>
      <c r="AR1385" s="38"/>
      <c r="AS1385" s="38"/>
      <c r="AT1385" s="26"/>
      <c r="AU1385" s="38"/>
      <c r="AV1385" s="38"/>
      <c r="AW1385" s="38"/>
      <c r="AX1385" s="38"/>
      <c r="AY1385" s="26"/>
      <c r="AZ1385" s="38"/>
      <c r="BA1385" s="38"/>
      <c r="BB1385" s="38"/>
      <c r="BC1385" s="38"/>
      <c r="BD1385" s="26"/>
      <c r="BE1385" s="38"/>
      <c r="BF1385" s="38"/>
      <c r="BG1385" s="38"/>
      <c r="BH1385" s="38"/>
      <c r="BI1385" s="26"/>
      <c r="BJ1385" s="42">
        <v>0.0951437505216359</v>
      </c>
      <c r="BK1385" s="23">
        <v>18.30013</v>
      </c>
      <c r="BL1385" s="48">
        <f t="shared" si="25"/>
        <v>0.09466389533</v>
      </c>
      <c r="BM1385" s="62">
        <f t="shared" si="26"/>
        <v>17.8365</v>
      </c>
      <c r="BN1385" s="26"/>
      <c r="BO1385" s="42">
        <v>0.0951437505216359</v>
      </c>
      <c r="BP1385" s="23">
        <v>18.02927</v>
      </c>
      <c r="BQ1385" s="48">
        <f t="shared" si="19"/>
        <v>0.09466010074</v>
      </c>
      <c r="BR1385" s="49">
        <f t="shared" si="20"/>
        <v>17.62716</v>
      </c>
      <c r="BS1385" s="26"/>
      <c r="BT1385" s="42">
        <v>0.0929074111134027</v>
      </c>
      <c r="BU1385" s="23">
        <v>18.46742</v>
      </c>
      <c r="BV1385" s="48">
        <f t="shared" si="29"/>
        <v>0.09242191241</v>
      </c>
      <c r="BW1385" s="62">
        <f t="shared" si="30"/>
        <v>17.91637</v>
      </c>
      <c r="BX1385" s="26"/>
      <c r="BY1385" s="42">
        <v>0.0936672780940511</v>
      </c>
      <c r="BZ1385" s="23">
        <v>18.23877</v>
      </c>
      <c r="CA1385" s="48">
        <f t="shared" si="27"/>
        <v>0.09318579063</v>
      </c>
      <c r="CB1385" s="62">
        <f t="shared" si="28"/>
        <v>17.74604</v>
      </c>
      <c r="CC1385" s="7"/>
    </row>
    <row r="1386" ht="15.75" customHeight="1">
      <c r="A1386" s="1"/>
      <c r="B1386" s="38"/>
      <c r="C1386" s="38"/>
      <c r="D1386" s="38"/>
      <c r="E1386" s="38"/>
      <c r="F1386" s="26"/>
      <c r="G1386" s="38"/>
      <c r="H1386" s="38"/>
      <c r="I1386" s="38"/>
      <c r="J1386" s="38"/>
      <c r="K1386" s="26"/>
      <c r="L1386" s="38"/>
      <c r="M1386" s="38"/>
      <c r="N1386" s="38"/>
      <c r="O1386" s="38"/>
      <c r="P1386" s="26"/>
      <c r="Q1386" s="38"/>
      <c r="R1386" s="38"/>
      <c r="S1386" s="38"/>
      <c r="T1386" s="38"/>
      <c r="U1386" s="26"/>
      <c r="V1386" s="38"/>
      <c r="W1386" s="38"/>
      <c r="X1386" s="38"/>
      <c r="Y1386" s="38"/>
      <c r="Z1386" s="26"/>
      <c r="AA1386" s="38"/>
      <c r="AB1386" s="38"/>
      <c r="AC1386" s="38"/>
      <c r="AD1386" s="38"/>
      <c r="AE1386" s="26"/>
      <c r="AF1386" s="38"/>
      <c r="AG1386" s="38"/>
      <c r="AH1386" s="38"/>
      <c r="AI1386" s="38"/>
      <c r="AJ1386" s="26"/>
      <c r="AK1386" s="38"/>
      <c r="AL1386" s="38"/>
      <c r="AM1386" s="38"/>
      <c r="AN1386" s="38"/>
      <c r="AO1386" s="26"/>
      <c r="AP1386" s="38"/>
      <c r="AQ1386" s="38"/>
      <c r="AR1386" s="38"/>
      <c r="AS1386" s="38"/>
      <c r="AT1386" s="26"/>
      <c r="AU1386" s="38"/>
      <c r="AV1386" s="38"/>
      <c r="AW1386" s="38"/>
      <c r="AX1386" s="38"/>
      <c r="AY1386" s="26"/>
      <c r="AZ1386" s="38"/>
      <c r="BA1386" s="38"/>
      <c r="BB1386" s="38"/>
      <c r="BC1386" s="38"/>
      <c r="BD1386" s="26"/>
      <c r="BE1386" s="38"/>
      <c r="BF1386" s="38"/>
      <c r="BG1386" s="38"/>
      <c r="BH1386" s="38"/>
      <c r="BI1386" s="26"/>
      <c r="BJ1386" s="42">
        <v>0.0952268853181835</v>
      </c>
      <c r="BK1386" s="23">
        <v>18.30054</v>
      </c>
      <c r="BL1386" s="48">
        <f t="shared" si="25"/>
        <v>0.09474703013</v>
      </c>
      <c r="BM1386" s="62">
        <f t="shared" si="26"/>
        <v>17.83691</v>
      </c>
      <c r="BN1386" s="26"/>
      <c r="BO1386" s="42">
        <v>0.0952268853181835</v>
      </c>
      <c r="BP1386" s="23">
        <v>18.02687</v>
      </c>
      <c r="BQ1386" s="48">
        <f t="shared" si="19"/>
        <v>0.09474323554</v>
      </c>
      <c r="BR1386" s="49">
        <f t="shared" si="20"/>
        <v>17.62476</v>
      </c>
      <c r="BS1386" s="26"/>
      <c r="BT1386" s="42">
        <v>0.09298817163117</v>
      </c>
      <c r="BU1386" s="23">
        <v>18.46677</v>
      </c>
      <c r="BV1386" s="48">
        <f t="shared" si="29"/>
        <v>0.09250267292</v>
      </c>
      <c r="BW1386" s="62">
        <f t="shared" si="30"/>
        <v>17.91572</v>
      </c>
      <c r="BX1386" s="26"/>
      <c r="BY1386" s="42">
        <v>0.0937614134409972</v>
      </c>
      <c r="BZ1386" s="23">
        <v>18.23721</v>
      </c>
      <c r="CA1386" s="48">
        <f t="shared" si="27"/>
        <v>0.09327992598</v>
      </c>
      <c r="CB1386" s="62">
        <f t="shared" si="28"/>
        <v>17.74448</v>
      </c>
      <c r="CC1386" s="7"/>
    </row>
    <row r="1387" ht="15.75" customHeight="1">
      <c r="A1387" s="1"/>
      <c r="B1387" s="38"/>
      <c r="C1387" s="38"/>
      <c r="D1387" s="38"/>
      <c r="E1387" s="38"/>
      <c r="F1387" s="26"/>
      <c r="G1387" s="38"/>
      <c r="H1387" s="38"/>
      <c r="I1387" s="38"/>
      <c r="J1387" s="38"/>
      <c r="K1387" s="26"/>
      <c r="L1387" s="38"/>
      <c r="M1387" s="38"/>
      <c r="N1387" s="38"/>
      <c r="O1387" s="38"/>
      <c r="P1387" s="26"/>
      <c r="Q1387" s="38"/>
      <c r="R1387" s="38"/>
      <c r="S1387" s="38"/>
      <c r="T1387" s="38"/>
      <c r="U1387" s="26"/>
      <c r="V1387" s="38"/>
      <c r="W1387" s="38"/>
      <c r="X1387" s="38"/>
      <c r="Y1387" s="38"/>
      <c r="Z1387" s="26"/>
      <c r="AA1387" s="38"/>
      <c r="AB1387" s="38"/>
      <c r="AC1387" s="38"/>
      <c r="AD1387" s="38"/>
      <c r="AE1387" s="26"/>
      <c r="AF1387" s="38"/>
      <c r="AG1387" s="38"/>
      <c r="AH1387" s="38"/>
      <c r="AI1387" s="38"/>
      <c r="AJ1387" s="26"/>
      <c r="AK1387" s="38"/>
      <c r="AL1387" s="38"/>
      <c r="AM1387" s="38"/>
      <c r="AN1387" s="38"/>
      <c r="AO1387" s="26"/>
      <c r="AP1387" s="38"/>
      <c r="AQ1387" s="38"/>
      <c r="AR1387" s="38"/>
      <c r="AS1387" s="38"/>
      <c r="AT1387" s="26"/>
      <c r="AU1387" s="38"/>
      <c r="AV1387" s="38"/>
      <c r="AW1387" s="38"/>
      <c r="AX1387" s="38"/>
      <c r="AY1387" s="26"/>
      <c r="AZ1387" s="38"/>
      <c r="BA1387" s="38"/>
      <c r="BB1387" s="38"/>
      <c r="BC1387" s="38"/>
      <c r="BD1387" s="26"/>
      <c r="BE1387" s="38"/>
      <c r="BF1387" s="38"/>
      <c r="BG1387" s="38"/>
      <c r="BH1387" s="38"/>
      <c r="BI1387" s="26"/>
      <c r="BJ1387" s="42">
        <v>0.0953178429148682</v>
      </c>
      <c r="BK1387" s="23">
        <v>18.3003</v>
      </c>
      <c r="BL1387" s="48">
        <f t="shared" si="25"/>
        <v>0.09483798772</v>
      </c>
      <c r="BM1387" s="62">
        <f t="shared" si="26"/>
        <v>17.83667</v>
      </c>
      <c r="BN1387" s="26"/>
      <c r="BO1387" s="42">
        <v>0.0953178429148682</v>
      </c>
      <c r="BP1387" s="23">
        <v>18.02778</v>
      </c>
      <c r="BQ1387" s="48">
        <f t="shared" si="19"/>
        <v>0.09483419313</v>
      </c>
      <c r="BR1387" s="49">
        <f t="shared" si="20"/>
        <v>17.62567</v>
      </c>
      <c r="BS1387" s="26"/>
      <c r="BT1387" s="42">
        <v>0.093139398357275</v>
      </c>
      <c r="BU1387" s="23">
        <v>18.46598</v>
      </c>
      <c r="BV1387" s="48">
        <f t="shared" si="29"/>
        <v>0.09265389965</v>
      </c>
      <c r="BW1387" s="62">
        <f t="shared" si="30"/>
        <v>17.91493</v>
      </c>
      <c r="BX1387" s="26"/>
      <c r="BY1387" s="42">
        <v>0.0938341823614453</v>
      </c>
      <c r="BZ1387" s="23">
        <v>18.23573</v>
      </c>
      <c r="CA1387" s="48">
        <f t="shared" si="27"/>
        <v>0.0933526949</v>
      </c>
      <c r="CB1387" s="62">
        <f t="shared" si="28"/>
        <v>17.743</v>
      </c>
      <c r="CC1387" s="7"/>
    </row>
    <row r="1388" ht="15.75" customHeight="1">
      <c r="A1388" s="1"/>
      <c r="B1388" s="38"/>
      <c r="C1388" s="38"/>
      <c r="D1388" s="38"/>
      <c r="E1388" s="38"/>
      <c r="F1388" s="26"/>
      <c r="G1388" s="38"/>
      <c r="H1388" s="38"/>
      <c r="I1388" s="38"/>
      <c r="J1388" s="38"/>
      <c r="K1388" s="26"/>
      <c r="L1388" s="38"/>
      <c r="M1388" s="38"/>
      <c r="N1388" s="38"/>
      <c r="O1388" s="38"/>
      <c r="P1388" s="26"/>
      <c r="Q1388" s="38"/>
      <c r="R1388" s="38"/>
      <c r="S1388" s="38"/>
      <c r="T1388" s="38"/>
      <c r="U1388" s="26"/>
      <c r="V1388" s="38"/>
      <c r="W1388" s="38"/>
      <c r="X1388" s="38"/>
      <c r="Y1388" s="38"/>
      <c r="Z1388" s="26"/>
      <c r="AA1388" s="38"/>
      <c r="AB1388" s="38"/>
      <c r="AC1388" s="38"/>
      <c r="AD1388" s="38"/>
      <c r="AE1388" s="26"/>
      <c r="AF1388" s="38"/>
      <c r="AG1388" s="38"/>
      <c r="AH1388" s="38"/>
      <c r="AI1388" s="38"/>
      <c r="AJ1388" s="26"/>
      <c r="AK1388" s="38"/>
      <c r="AL1388" s="38"/>
      <c r="AM1388" s="38"/>
      <c r="AN1388" s="38"/>
      <c r="AO1388" s="26"/>
      <c r="AP1388" s="38"/>
      <c r="AQ1388" s="38"/>
      <c r="AR1388" s="38"/>
      <c r="AS1388" s="38"/>
      <c r="AT1388" s="26"/>
      <c r="AU1388" s="38"/>
      <c r="AV1388" s="38"/>
      <c r="AW1388" s="38"/>
      <c r="AX1388" s="38"/>
      <c r="AY1388" s="26"/>
      <c r="AZ1388" s="38"/>
      <c r="BA1388" s="38"/>
      <c r="BB1388" s="38"/>
      <c r="BC1388" s="38"/>
      <c r="BD1388" s="26"/>
      <c r="BE1388" s="38"/>
      <c r="BF1388" s="38"/>
      <c r="BG1388" s="38"/>
      <c r="BH1388" s="38"/>
      <c r="BI1388" s="26"/>
      <c r="BJ1388" s="42">
        <v>0.0953672558154643</v>
      </c>
      <c r="BK1388" s="23">
        <v>18.29992</v>
      </c>
      <c r="BL1388" s="48">
        <f t="shared" si="25"/>
        <v>0.09488740062</v>
      </c>
      <c r="BM1388" s="62">
        <f t="shared" si="26"/>
        <v>17.83629</v>
      </c>
      <c r="BN1388" s="26"/>
      <c r="BO1388" s="42">
        <v>0.0953672558154643</v>
      </c>
      <c r="BP1388" s="23">
        <v>18.02647</v>
      </c>
      <c r="BQ1388" s="48">
        <f t="shared" si="19"/>
        <v>0.09488360603</v>
      </c>
      <c r="BR1388" s="49">
        <f t="shared" si="20"/>
        <v>17.62436</v>
      </c>
      <c r="BS1388" s="26"/>
      <c r="BT1388" s="42">
        <v>0.0931393234509148</v>
      </c>
      <c r="BU1388" s="23">
        <v>18.4638</v>
      </c>
      <c r="BV1388" s="48">
        <f t="shared" si="29"/>
        <v>0.09265382474</v>
      </c>
      <c r="BW1388" s="62">
        <f t="shared" si="30"/>
        <v>17.91275</v>
      </c>
      <c r="BX1388" s="26"/>
      <c r="BY1388" s="42">
        <v>0.0939051952097669</v>
      </c>
      <c r="BZ1388" s="23">
        <v>18.23839</v>
      </c>
      <c r="CA1388" s="48">
        <f t="shared" si="27"/>
        <v>0.09342370775</v>
      </c>
      <c r="CB1388" s="62">
        <f t="shared" si="28"/>
        <v>17.74566</v>
      </c>
      <c r="CC1388" s="7"/>
    </row>
    <row r="1389" ht="15.75" customHeight="1">
      <c r="A1389" s="1"/>
      <c r="B1389" s="38"/>
      <c r="C1389" s="38"/>
      <c r="D1389" s="38"/>
      <c r="E1389" s="38"/>
      <c r="F1389" s="26"/>
      <c r="G1389" s="38"/>
      <c r="H1389" s="38"/>
      <c r="I1389" s="38"/>
      <c r="J1389" s="38"/>
      <c r="K1389" s="26"/>
      <c r="L1389" s="38"/>
      <c r="M1389" s="38"/>
      <c r="N1389" s="38"/>
      <c r="O1389" s="38"/>
      <c r="P1389" s="26"/>
      <c r="Q1389" s="38"/>
      <c r="R1389" s="38"/>
      <c r="S1389" s="38"/>
      <c r="T1389" s="38"/>
      <c r="U1389" s="26"/>
      <c r="V1389" s="38"/>
      <c r="W1389" s="38"/>
      <c r="X1389" s="38"/>
      <c r="Y1389" s="38"/>
      <c r="Z1389" s="26"/>
      <c r="AA1389" s="38"/>
      <c r="AB1389" s="38"/>
      <c r="AC1389" s="38"/>
      <c r="AD1389" s="38"/>
      <c r="AE1389" s="26"/>
      <c r="AF1389" s="38"/>
      <c r="AG1389" s="38"/>
      <c r="AH1389" s="38"/>
      <c r="AI1389" s="38"/>
      <c r="AJ1389" s="26"/>
      <c r="AK1389" s="38"/>
      <c r="AL1389" s="38"/>
      <c r="AM1389" s="38"/>
      <c r="AN1389" s="38"/>
      <c r="AO1389" s="26"/>
      <c r="AP1389" s="38"/>
      <c r="AQ1389" s="38"/>
      <c r="AR1389" s="38"/>
      <c r="AS1389" s="38"/>
      <c r="AT1389" s="26"/>
      <c r="AU1389" s="38"/>
      <c r="AV1389" s="38"/>
      <c r="AW1389" s="38"/>
      <c r="AX1389" s="38"/>
      <c r="AY1389" s="26"/>
      <c r="AZ1389" s="38"/>
      <c r="BA1389" s="38"/>
      <c r="BB1389" s="38"/>
      <c r="BC1389" s="38"/>
      <c r="BD1389" s="26"/>
      <c r="BE1389" s="38"/>
      <c r="BF1389" s="38"/>
      <c r="BG1389" s="38"/>
      <c r="BH1389" s="38"/>
      <c r="BI1389" s="26"/>
      <c r="BJ1389" s="42">
        <v>0.0954656795825459</v>
      </c>
      <c r="BK1389" s="23">
        <v>18.29811</v>
      </c>
      <c r="BL1389" s="48">
        <f t="shared" si="25"/>
        <v>0.09498582439</v>
      </c>
      <c r="BM1389" s="62">
        <f t="shared" si="26"/>
        <v>17.83448</v>
      </c>
      <c r="BN1389" s="26"/>
      <c r="BO1389" s="42">
        <v>0.0954656795825459</v>
      </c>
      <c r="BP1389" s="23">
        <v>18.02547</v>
      </c>
      <c r="BQ1389" s="48">
        <f t="shared" si="19"/>
        <v>0.0949820298</v>
      </c>
      <c r="BR1389" s="49">
        <f t="shared" si="20"/>
        <v>17.62336</v>
      </c>
      <c r="BS1389" s="26"/>
      <c r="BT1389" s="42">
        <v>0.0932437711295098</v>
      </c>
      <c r="BU1389" s="23">
        <v>18.46444</v>
      </c>
      <c r="BV1389" s="48">
        <f t="shared" si="29"/>
        <v>0.09275827242</v>
      </c>
      <c r="BW1389" s="62">
        <f t="shared" si="30"/>
        <v>17.91339</v>
      </c>
      <c r="BX1389" s="26"/>
      <c r="BY1389" s="42">
        <v>0.0940128851897675</v>
      </c>
      <c r="BZ1389" s="23">
        <v>18.23557</v>
      </c>
      <c r="CA1389" s="48">
        <f t="shared" si="27"/>
        <v>0.09353139773</v>
      </c>
      <c r="CB1389" s="62">
        <f t="shared" si="28"/>
        <v>17.74284</v>
      </c>
      <c r="CC1389" s="7"/>
    </row>
    <row r="1390" ht="15.75" customHeight="1">
      <c r="A1390" s="1"/>
      <c r="B1390" s="38"/>
      <c r="C1390" s="38"/>
      <c r="D1390" s="38"/>
      <c r="E1390" s="38"/>
      <c r="F1390" s="26"/>
      <c r="G1390" s="38"/>
      <c r="H1390" s="38"/>
      <c r="I1390" s="38"/>
      <c r="J1390" s="38"/>
      <c r="K1390" s="26"/>
      <c r="L1390" s="38"/>
      <c r="M1390" s="38"/>
      <c r="N1390" s="38"/>
      <c r="O1390" s="38"/>
      <c r="P1390" s="26"/>
      <c r="Q1390" s="38"/>
      <c r="R1390" s="38"/>
      <c r="S1390" s="38"/>
      <c r="T1390" s="38"/>
      <c r="U1390" s="26"/>
      <c r="V1390" s="38"/>
      <c r="W1390" s="38"/>
      <c r="X1390" s="38"/>
      <c r="Y1390" s="38"/>
      <c r="Z1390" s="26"/>
      <c r="AA1390" s="38"/>
      <c r="AB1390" s="38"/>
      <c r="AC1390" s="38"/>
      <c r="AD1390" s="38"/>
      <c r="AE1390" s="26"/>
      <c r="AF1390" s="38"/>
      <c r="AG1390" s="38"/>
      <c r="AH1390" s="38"/>
      <c r="AI1390" s="38"/>
      <c r="AJ1390" s="26"/>
      <c r="AK1390" s="38"/>
      <c r="AL1390" s="38"/>
      <c r="AM1390" s="38"/>
      <c r="AN1390" s="38"/>
      <c r="AO1390" s="26"/>
      <c r="AP1390" s="38"/>
      <c r="AQ1390" s="38"/>
      <c r="AR1390" s="38"/>
      <c r="AS1390" s="38"/>
      <c r="AT1390" s="26"/>
      <c r="AU1390" s="38"/>
      <c r="AV1390" s="38"/>
      <c r="AW1390" s="38"/>
      <c r="AX1390" s="38"/>
      <c r="AY1390" s="26"/>
      <c r="AZ1390" s="38"/>
      <c r="BA1390" s="38"/>
      <c r="BB1390" s="38"/>
      <c r="BC1390" s="38"/>
      <c r="BD1390" s="26"/>
      <c r="BE1390" s="38"/>
      <c r="BF1390" s="38"/>
      <c r="BG1390" s="38"/>
      <c r="BH1390" s="38"/>
      <c r="BI1390" s="26"/>
      <c r="BJ1390" s="42">
        <v>0.0956127156775732</v>
      </c>
      <c r="BK1390" s="23">
        <v>18.30078</v>
      </c>
      <c r="BL1390" s="48">
        <f t="shared" si="25"/>
        <v>0.09513286049</v>
      </c>
      <c r="BM1390" s="62">
        <f t="shared" si="26"/>
        <v>17.83715</v>
      </c>
      <c r="BN1390" s="26"/>
      <c r="BO1390" s="42">
        <v>0.0956127156775732</v>
      </c>
      <c r="BP1390" s="23">
        <v>18.02618</v>
      </c>
      <c r="BQ1390" s="48">
        <f t="shared" si="19"/>
        <v>0.0951290659</v>
      </c>
      <c r="BR1390" s="49">
        <f t="shared" si="20"/>
        <v>17.62407</v>
      </c>
      <c r="BS1390" s="26"/>
      <c r="BT1390" s="42">
        <v>0.0933037683461777</v>
      </c>
      <c r="BU1390" s="23">
        <v>18.46232</v>
      </c>
      <c r="BV1390" s="48">
        <f t="shared" si="29"/>
        <v>0.09281826964</v>
      </c>
      <c r="BW1390" s="62">
        <f t="shared" si="30"/>
        <v>17.91127</v>
      </c>
      <c r="BX1390" s="26"/>
      <c r="BY1390" s="42">
        <v>0.0940416106819653</v>
      </c>
      <c r="BZ1390" s="23">
        <v>18.23576</v>
      </c>
      <c r="CA1390" s="48">
        <f t="shared" si="27"/>
        <v>0.09356012322</v>
      </c>
      <c r="CB1390" s="62">
        <f t="shared" si="28"/>
        <v>17.74303</v>
      </c>
      <c r="CC1390" s="7"/>
    </row>
    <row r="1391" ht="15.75" customHeight="1">
      <c r="A1391" s="1"/>
      <c r="B1391" s="38"/>
      <c r="C1391" s="38"/>
      <c r="D1391" s="38"/>
      <c r="E1391" s="38"/>
      <c r="F1391" s="26"/>
      <c r="G1391" s="38"/>
      <c r="H1391" s="38"/>
      <c r="I1391" s="38"/>
      <c r="J1391" s="38"/>
      <c r="K1391" s="26"/>
      <c r="L1391" s="38"/>
      <c r="M1391" s="38"/>
      <c r="N1391" s="38"/>
      <c r="O1391" s="38"/>
      <c r="P1391" s="26"/>
      <c r="Q1391" s="38"/>
      <c r="R1391" s="38"/>
      <c r="S1391" s="38"/>
      <c r="T1391" s="38"/>
      <c r="U1391" s="26"/>
      <c r="V1391" s="38"/>
      <c r="W1391" s="38"/>
      <c r="X1391" s="38"/>
      <c r="Y1391" s="38"/>
      <c r="Z1391" s="26"/>
      <c r="AA1391" s="38"/>
      <c r="AB1391" s="38"/>
      <c r="AC1391" s="38"/>
      <c r="AD1391" s="38"/>
      <c r="AE1391" s="26"/>
      <c r="AF1391" s="38"/>
      <c r="AG1391" s="38"/>
      <c r="AH1391" s="38"/>
      <c r="AI1391" s="38"/>
      <c r="AJ1391" s="26"/>
      <c r="AK1391" s="38"/>
      <c r="AL1391" s="38"/>
      <c r="AM1391" s="38"/>
      <c r="AN1391" s="38"/>
      <c r="AO1391" s="26"/>
      <c r="AP1391" s="38"/>
      <c r="AQ1391" s="38"/>
      <c r="AR1391" s="38"/>
      <c r="AS1391" s="38"/>
      <c r="AT1391" s="26"/>
      <c r="AU1391" s="38"/>
      <c r="AV1391" s="38"/>
      <c r="AW1391" s="38"/>
      <c r="AX1391" s="38"/>
      <c r="AY1391" s="26"/>
      <c r="AZ1391" s="38"/>
      <c r="BA1391" s="38"/>
      <c r="BB1391" s="38"/>
      <c r="BC1391" s="38"/>
      <c r="BD1391" s="26"/>
      <c r="BE1391" s="38"/>
      <c r="BF1391" s="38"/>
      <c r="BG1391" s="38"/>
      <c r="BH1391" s="38"/>
      <c r="BI1391" s="26"/>
      <c r="BJ1391" s="42">
        <v>0.095652579191573</v>
      </c>
      <c r="BK1391" s="23">
        <v>18.29865</v>
      </c>
      <c r="BL1391" s="48">
        <f t="shared" si="25"/>
        <v>0.095172724</v>
      </c>
      <c r="BM1391" s="62">
        <f t="shared" si="26"/>
        <v>17.83502</v>
      </c>
      <c r="BN1391" s="26"/>
      <c r="BO1391" s="42">
        <v>0.095652579191573</v>
      </c>
      <c r="BP1391" s="23">
        <v>18.02637</v>
      </c>
      <c r="BQ1391" s="48">
        <f t="shared" si="19"/>
        <v>0.09516892941</v>
      </c>
      <c r="BR1391" s="49">
        <f t="shared" si="20"/>
        <v>17.62426</v>
      </c>
      <c r="BS1391" s="26"/>
      <c r="BT1391" s="42">
        <v>0.0934102659635798</v>
      </c>
      <c r="BU1391" s="23">
        <v>18.46102</v>
      </c>
      <c r="BV1391" s="48">
        <f t="shared" si="29"/>
        <v>0.09292476726</v>
      </c>
      <c r="BW1391" s="62">
        <f t="shared" si="30"/>
        <v>17.90997</v>
      </c>
      <c r="BX1391" s="26"/>
      <c r="BY1391" s="42">
        <v>0.0941862700766605</v>
      </c>
      <c r="BZ1391" s="23">
        <v>18.23625</v>
      </c>
      <c r="CA1391" s="48">
        <f t="shared" si="27"/>
        <v>0.09370478262</v>
      </c>
      <c r="CB1391" s="62">
        <f t="shared" si="28"/>
        <v>17.74352</v>
      </c>
      <c r="CC1391" s="7"/>
    </row>
    <row r="1392" ht="15.75" customHeight="1">
      <c r="A1392" s="1"/>
      <c r="B1392" s="38"/>
      <c r="C1392" s="38"/>
      <c r="D1392" s="38"/>
      <c r="E1392" s="38"/>
      <c r="F1392" s="26"/>
      <c r="G1392" s="38"/>
      <c r="H1392" s="38"/>
      <c r="I1392" s="38"/>
      <c r="J1392" s="38"/>
      <c r="K1392" s="26"/>
      <c r="L1392" s="38"/>
      <c r="M1392" s="38"/>
      <c r="N1392" s="38"/>
      <c r="O1392" s="38"/>
      <c r="P1392" s="26"/>
      <c r="Q1392" s="38"/>
      <c r="R1392" s="38"/>
      <c r="S1392" s="38"/>
      <c r="T1392" s="38"/>
      <c r="U1392" s="26"/>
      <c r="V1392" s="38"/>
      <c r="W1392" s="38"/>
      <c r="X1392" s="38"/>
      <c r="Y1392" s="38"/>
      <c r="Z1392" s="26"/>
      <c r="AA1392" s="38"/>
      <c r="AB1392" s="38"/>
      <c r="AC1392" s="38"/>
      <c r="AD1392" s="38"/>
      <c r="AE1392" s="26"/>
      <c r="AF1392" s="38"/>
      <c r="AG1392" s="38"/>
      <c r="AH1392" s="38"/>
      <c r="AI1392" s="38"/>
      <c r="AJ1392" s="26"/>
      <c r="AK1392" s="38"/>
      <c r="AL1392" s="38"/>
      <c r="AM1392" s="38"/>
      <c r="AN1392" s="38"/>
      <c r="AO1392" s="26"/>
      <c r="AP1392" s="38"/>
      <c r="AQ1392" s="38"/>
      <c r="AR1392" s="38"/>
      <c r="AS1392" s="38"/>
      <c r="AT1392" s="26"/>
      <c r="AU1392" s="38"/>
      <c r="AV1392" s="38"/>
      <c r="AW1392" s="38"/>
      <c r="AX1392" s="38"/>
      <c r="AY1392" s="26"/>
      <c r="AZ1392" s="38"/>
      <c r="BA1392" s="38"/>
      <c r="BB1392" s="38"/>
      <c r="BC1392" s="38"/>
      <c r="BD1392" s="26"/>
      <c r="BE1392" s="38"/>
      <c r="BF1392" s="38"/>
      <c r="BG1392" s="38"/>
      <c r="BH1392" s="38"/>
      <c r="BI1392" s="26"/>
      <c r="BJ1392" s="42">
        <v>0.095684411671997</v>
      </c>
      <c r="BK1392" s="23">
        <v>18.29762</v>
      </c>
      <c r="BL1392" s="48">
        <f t="shared" si="25"/>
        <v>0.09520455648</v>
      </c>
      <c r="BM1392" s="62">
        <f t="shared" si="26"/>
        <v>17.83399</v>
      </c>
      <c r="BN1392" s="26"/>
      <c r="BO1392" s="42">
        <v>0.095684411671997</v>
      </c>
      <c r="BP1392" s="23">
        <v>18.0241</v>
      </c>
      <c r="BQ1392" s="48">
        <f t="shared" si="19"/>
        <v>0.09520076189</v>
      </c>
      <c r="BR1392" s="49">
        <f t="shared" si="20"/>
        <v>17.62199</v>
      </c>
      <c r="BS1392" s="26"/>
      <c r="BT1392" s="42">
        <v>0.093538612578461</v>
      </c>
      <c r="BU1392" s="23">
        <v>18.4599</v>
      </c>
      <c r="BV1392" s="48">
        <f t="shared" si="29"/>
        <v>0.09305311387</v>
      </c>
      <c r="BW1392" s="62">
        <f t="shared" si="30"/>
        <v>17.90885</v>
      </c>
      <c r="BX1392" s="26"/>
      <c r="BY1392" s="42">
        <v>0.09425320722046</v>
      </c>
      <c r="BZ1392" s="23">
        <v>18.23425</v>
      </c>
      <c r="CA1392" s="48">
        <f t="shared" si="27"/>
        <v>0.09377171976</v>
      </c>
      <c r="CB1392" s="62">
        <f t="shared" si="28"/>
        <v>17.74152</v>
      </c>
      <c r="CC1392" s="7"/>
    </row>
    <row r="1393" ht="15.75" customHeight="1">
      <c r="A1393" s="1"/>
      <c r="B1393" s="38"/>
      <c r="C1393" s="38"/>
      <c r="D1393" s="38"/>
      <c r="E1393" s="38"/>
      <c r="F1393" s="26"/>
      <c r="G1393" s="38"/>
      <c r="H1393" s="38"/>
      <c r="I1393" s="38"/>
      <c r="J1393" s="38"/>
      <c r="K1393" s="26"/>
      <c r="L1393" s="38"/>
      <c r="M1393" s="38"/>
      <c r="N1393" s="38"/>
      <c r="O1393" s="38"/>
      <c r="P1393" s="26"/>
      <c r="Q1393" s="38"/>
      <c r="R1393" s="38"/>
      <c r="S1393" s="38"/>
      <c r="T1393" s="38"/>
      <c r="U1393" s="26"/>
      <c r="V1393" s="38"/>
      <c r="W1393" s="38"/>
      <c r="X1393" s="38"/>
      <c r="Y1393" s="38"/>
      <c r="Z1393" s="26"/>
      <c r="AA1393" s="38"/>
      <c r="AB1393" s="38"/>
      <c r="AC1393" s="38"/>
      <c r="AD1393" s="38"/>
      <c r="AE1393" s="26"/>
      <c r="AF1393" s="38"/>
      <c r="AG1393" s="38"/>
      <c r="AH1393" s="38"/>
      <c r="AI1393" s="38"/>
      <c r="AJ1393" s="26"/>
      <c r="AK1393" s="38"/>
      <c r="AL1393" s="38"/>
      <c r="AM1393" s="38"/>
      <c r="AN1393" s="38"/>
      <c r="AO1393" s="26"/>
      <c r="AP1393" s="38"/>
      <c r="AQ1393" s="38"/>
      <c r="AR1393" s="38"/>
      <c r="AS1393" s="38"/>
      <c r="AT1393" s="26"/>
      <c r="AU1393" s="38"/>
      <c r="AV1393" s="38"/>
      <c r="AW1393" s="38"/>
      <c r="AX1393" s="38"/>
      <c r="AY1393" s="26"/>
      <c r="AZ1393" s="38"/>
      <c r="BA1393" s="38"/>
      <c r="BB1393" s="38"/>
      <c r="BC1393" s="38"/>
      <c r="BD1393" s="26"/>
      <c r="BE1393" s="38"/>
      <c r="BF1393" s="38"/>
      <c r="BG1393" s="38"/>
      <c r="BH1393" s="38"/>
      <c r="BI1393" s="26"/>
      <c r="BJ1393" s="42">
        <v>0.0957960717072315</v>
      </c>
      <c r="BK1393" s="23">
        <v>18.29743</v>
      </c>
      <c r="BL1393" s="48">
        <f t="shared" si="25"/>
        <v>0.09531621652</v>
      </c>
      <c r="BM1393" s="62">
        <f t="shared" si="26"/>
        <v>17.8338</v>
      </c>
      <c r="BN1393" s="26"/>
      <c r="BO1393" s="42">
        <v>0.0957960717072315</v>
      </c>
      <c r="BP1393" s="23">
        <v>18.02642</v>
      </c>
      <c r="BQ1393" s="48">
        <f t="shared" si="19"/>
        <v>0.09531242193</v>
      </c>
      <c r="BR1393" s="49">
        <f t="shared" si="20"/>
        <v>17.62431</v>
      </c>
      <c r="BS1393" s="26"/>
      <c r="BT1393" s="42">
        <v>0.093613201506999</v>
      </c>
      <c r="BU1393" s="23">
        <v>18.45999</v>
      </c>
      <c r="BV1393" s="48">
        <f t="shared" si="29"/>
        <v>0.0931277028</v>
      </c>
      <c r="BW1393" s="62">
        <f t="shared" si="30"/>
        <v>17.90894</v>
      </c>
      <c r="BX1393" s="26"/>
      <c r="BY1393" s="42">
        <v>0.0943788899427089</v>
      </c>
      <c r="BZ1393" s="23">
        <v>18.23324</v>
      </c>
      <c r="CA1393" s="48">
        <f t="shared" si="27"/>
        <v>0.09389740248</v>
      </c>
      <c r="CB1393" s="62">
        <f t="shared" si="28"/>
        <v>17.74051</v>
      </c>
      <c r="CC1393" s="7"/>
    </row>
    <row r="1394" ht="15.75" customHeight="1">
      <c r="A1394" s="1"/>
      <c r="B1394" s="38"/>
      <c r="C1394" s="38"/>
      <c r="D1394" s="38"/>
      <c r="E1394" s="38"/>
      <c r="F1394" s="26"/>
      <c r="G1394" s="38"/>
      <c r="H1394" s="38"/>
      <c r="I1394" s="38"/>
      <c r="J1394" s="38"/>
      <c r="K1394" s="26"/>
      <c r="L1394" s="38"/>
      <c r="M1394" s="38"/>
      <c r="N1394" s="38"/>
      <c r="O1394" s="38"/>
      <c r="P1394" s="26"/>
      <c r="Q1394" s="38"/>
      <c r="R1394" s="38"/>
      <c r="S1394" s="38"/>
      <c r="T1394" s="38"/>
      <c r="U1394" s="26"/>
      <c r="V1394" s="38"/>
      <c r="W1394" s="38"/>
      <c r="X1394" s="38"/>
      <c r="Y1394" s="38"/>
      <c r="Z1394" s="26"/>
      <c r="AA1394" s="38"/>
      <c r="AB1394" s="38"/>
      <c r="AC1394" s="38"/>
      <c r="AD1394" s="38"/>
      <c r="AE1394" s="26"/>
      <c r="AF1394" s="38"/>
      <c r="AG1394" s="38"/>
      <c r="AH1394" s="38"/>
      <c r="AI1394" s="38"/>
      <c r="AJ1394" s="26"/>
      <c r="AK1394" s="38"/>
      <c r="AL1394" s="38"/>
      <c r="AM1394" s="38"/>
      <c r="AN1394" s="38"/>
      <c r="AO1394" s="26"/>
      <c r="AP1394" s="38"/>
      <c r="AQ1394" s="38"/>
      <c r="AR1394" s="38"/>
      <c r="AS1394" s="38"/>
      <c r="AT1394" s="26"/>
      <c r="AU1394" s="38"/>
      <c r="AV1394" s="38"/>
      <c r="AW1394" s="38"/>
      <c r="AX1394" s="38"/>
      <c r="AY1394" s="26"/>
      <c r="AZ1394" s="38"/>
      <c r="BA1394" s="38"/>
      <c r="BB1394" s="38"/>
      <c r="BC1394" s="38"/>
      <c r="BD1394" s="26"/>
      <c r="BE1394" s="38"/>
      <c r="BF1394" s="38"/>
      <c r="BG1394" s="38"/>
      <c r="BH1394" s="38"/>
      <c r="BI1394" s="26"/>
      <c r="BJ1394" s="42">
        <v>0.0959248068125604</v>
      </c>
      <c r="BK1394" s="23">
        <v>18.29865</v>
      </c>
      <c r="BL1394" s="48">
        <f t="shared" si="25"/>
        <v>0.09544495162</v>
      </c>
      <c r="BM1394" s="62">
        <f t="shared" si="26"/>
        <v>17.83502</v>
      </c>
      <c r="BN1394" s="26"/>
      <c r="BO1394" s="42">
        <v>0.0959248068125604</v>
      </c>
      <c r="BP1394" s="23">
        <v>18.02518</v>
      </c>
      <c r="BQ1394" s="48">
        <f t="shared" si="19"/>
        <v>0.09544115703</v>
      </c>
      <c r="BR1394" s="49">
        <f t="shared" si="20"/>
        <v>17.62307</v>
      </c>
      <c r="BS1394" s="26"/>
      <c r="BT1394" s="42">
        <v>0.09368012692171</v>
      </c>
      <c r="BU1394" s="23">
        <v>18.45614</v>
      </c>
      <c r="BV1394" s="48">
        <f t="shared" si="29"/>
        <v>0.09319462822</v>
      </c>
      <c r="BW1394" s="62">
        <f t="shared" si="30"/>
        <v>17.90509</v>
      </c>
      <c r="BX1394" s="26"/>
      <c r="BY1394" s="42">
        <v>0.094437727264018</v>
      </c>
      <c r="BZ1394" s="23">
        <v>18.23469</v>
      </c>
      <c r="CA1394" s="48">
        <f t="shared" si="27"/>
        <v>0.0939562398</v>
      </c>
      <c r="CB1394" s="62">
        <f t="shared" si="28"/>
        <v>17.74196</v>
      </c>
      <c r="CC1394" s="7"/>
    </row>
    <row r="1395" ht="15.75" customHeight="1">
      <c r="A1395" s="1"/>
      <c r="B1395" s="38"/>
      <c r="C1395" s="38"/>
      <c r="D1395" s="38"/>
      <c r="E1395" s="38"/>
      <c r="F1395" s="26"/>
      <c r="G1395" s="38"/>
      <c r="H1395" s="38"/>
      <c r="I1395" s="38"/>
      <c r="J1395" s="38"/>
      <c r="K1395" s="26"/>
      <c r="L1395" s="38"/>
      <c r="M1395" s="38"/>
      <c r="N1395" s="38"/>
      <c r="O1395" s="38"/>
      <c r="P1395" s="26"/>
      <c r="Q1395" s="38"/>
      <c r="R1395" s="38"/>
      <c r="S1395" s="38"/>
      <c r="T1395" s="38"/>
      <c r="U1395" s="26"/>
      <c r="V1395" s="38"/>
      <c r="W1395" s="38"/>
      <c r="X1395" s="38"/>
      <c r="Y1395" s="38"/>
      <c r="Z1395" s="26"/>
      <c r="AA1395" s="38"/>
      <c r="AB1395" s="38"/>
      <c r="AC1395" s="38"/>
      <c r="AD1395" s="38"/>
      <c r="AE1395" s="26"/>
      <c r="AF1395" s="38"/>
      <c r="AG1395" s="38"/>
      <c r="AH1395" s="38"/>
      <c r="AI1395" s="38"/>
      <c r="AJ1395" s="26"/>
      <c r="AK1395" s="38"/>
      <c r="AL1395" s="38"/>
      <c r="AM1395" s="38"/>
      <c r="AN1395" s="38"/>
      <c r="AO1395" s="26"/>
      <c r="AP1395" s="38"/>
      <c r="AQ1395" s="38"/>
      <c r="AR1395" s="38"/>
      <c r="AS1395" s="38"/>
      <c r="AT1395" s="26"/>
      <c r="AU1395" s="38"/>
      <c r="AV1395" s="38"/>
      <c r="AW1395" s="38"/>
      <c r="AX1395" s="38"/>
      <c r="AY1395" s="26"/>
      <c r="AZ1395" s="38"/>
      <c r="BA1395" s="38"/>
      <c r="BB1395" s="38"/>
      <c r="BC1395" s="38"/>
      <c r="BD1395" s="26"/>
      <c r="BE1395" s="38"/>
      <c r="BF1395" s="38"/>
      <c r="BG1395" s="38"/>
      <c r="BH1395" s="38"/>
      <c r="BI1395" s="26"/>
      <c r="BJ1395" s="42">
        <v>0.0960107085336523</v>
      </c>
      <c r="BK1395" s="23">
        <v>18.29556</v>
      </c>
      <c r="BL1395" s="48">
        <f t="shared" si="25"/>
        <v>0.09553085334</v>
      </c>
      <c r="BM1395" s="62">
        <f t="shared" si="26"/>
        <v>17.83193</v>
      </c>
      <c r="BN1395" s="26"/>
      <c r="BO1395" s="42">
        <v>0.0960107085336523</v>
      </c>
      <c r="BP1395" s="23">
        <v>18.0238</v>
      </c>
      <c r="BQ1395" s="48">
        <f t="shared" si="19"/>
        <v>0.09552705875</v>
      </c>
      <c r="BR1395" s="49">
        <f t="shared" si="20"/>
        <v>17.62169</v>
      </c>
      <c r="BS1395" s="26"/>
      <c r="BT1395" s="42">
        <v>0.0937694686174491</v>
      </c>
      <c r="BU1395" s="23">
        <v>18.45722</v>
      </c>
      <c r="BV1395" s="48">
        <f t="shared" si="29"/>
        <v>0.09328396991</v>
      </c>
      <c r="BW1395" s="62">
        <f t="shared" si="30"/>
        <v>17.90617</v>
      </c>
      <c r="BX1395" s="26"/>
      <c r="BY1395" s="42">
        <v>0.0945761652006598</v>
      </c>
      <c r="BZ1395" s="23">
        <v>18.23208</v>
      </c>
      <c r="CA1395" s="48">
        <f t="shared" si="27"/>
        <v>0.09409467774</v>
      </c>
      <c r="CB1395" s="62">
        <f t="shared" si="28"/>
        <v>17.73935</v>
      </c>
      <c r="CC1395" s="7"/>
    </row>
    <row r="1396" ht="15.75" customHeight="1">
      <c r="A1396" s="1"/>
      <c r="B1396" s="38"/>
      <c r="C1396" s="38"/>
      <c r="D1396" s="38"/>
      <c r="E1396" s="38"/>
      <c r="F1396" s="26"/>
      <c r="G1396" s="38"/>
      <c r="H1396" s="38"/>
      <c r="I1396" s="38"/>
      <c r="J1396" s="38"/>
      <c r="K1396" s="26"/>
      <c r="L1396" s="38"/>
      <c r="M1396" s="38"/>
      <c r="N1396" s="38"/>
      <c r="O1396" s="38"/>
      <c r="P1396" s="26"/>
      <c r="Q1396" s="38"/>
      <c r="R1396" s="38"/>
      <c r="S1396" s="38"/>
      <c r="T1396" s="38"/>
      <c r="U1396" s="26"/>
      <c r="V1396" s="38"/>
      <c r="W1396" s="38"/>
      <c r="X1396" s="38"/>
      <c r="Y1396" s="38"/>
      <c r="Z1396" s="26"/>
      <c r="AA1396" s="38"/>
      <c r="AB1396" s="38"/>
      <c r="AC1396" s="38"/>
      <c r="AD1396" s="38"/>
      <c r="AE1396" s="26"/>
      <c r="AF1396" s="38"/>
      <c r="AG1396" s="38"/>
      <c r="AH1396" s="38"/>
      <c r="AI1396" s="38"/>
      <c r="AJ1396" s="26"/>
      <c r="AK1396" s="38"/>
      <c r="AL1396" s="38"/>
      <c r="AM1396" s="38"/>
      <c r="AN1396" s="38"/>
      <c r="AO1396" s="26"/>
      <c r="AP1396" s="38"/>
      <c r="AQ1396" s="38"/>
      <c r="AR1396" s="38"/>
      <c r="AS1396" s="38"/>
      <c r="AT1396" s="26"/>
      <c r="AU1396" s="38"/>
      <c r="AV1396" s="38"/>
      <c r="AW1396" s="38"/>
      <c r="AX1396" s="38"/>
      <c r="AY1396" s="26"/>
      <c r="AZ1396" s="38"/>
      <c r="BA1396" s="38"/>
      <c r="BB1396" s="38"/>
      <c r="BC1396" s="38"/>
      <c r="BD1396" s="26"/>
      <c r="BE1396" s="38"/>
      <c r="BF1396" s="38"/>
      <c r="BG1396" s="38"/>
      <c r="BH1396" s="38"/>
      <c r="BI1396" s="26"/>
      <c r="BJ1396" s="42">
        <v>0.0961379990250111</v>
      </c>
      <c r="BK1396" s="23">
        <v>18.29719</v>
      </c>
      <c r="BL1396" s="48">
        <f t="shared" si="25"/>
        <v>0.09565814383</v>
      </c>
      <c r="BM1396" s="62">
        <f t="shared" si="26"/>
        <v>17.83356</v>
      </c>
      <c r="BN1396" s="26"/>
      <c r="BO1396" s="42">
        <v>0.0961379990250111</v>
      </c>
      <c r="BP1396" s="23">
        <v>18.02416</v>
      </c>
      <c r="BQ1396" s="48">
        <f t="shared" si="19"/>
        <v>0.09565434924</v>
      </c>
      <c r="BR1396" s="49">
        <f t="shared" si="20"/>
        <v>17.62205</v>
      </c>
      <c r="BS1396" s="26"/>
      <c r="BT1396" s="42">
        <v>0.0938979540056415</v>
      </c>
      <c r="BU1396" s="23">
        <v>18.45574</v>
      </c>
      <c r="BV1396" s="48">
        <f t="shared" si="29"/>
        <v>0.0934124553</v>
      </c>
      <c r="BW1396" s="62">
        <f t="shared" si="30"/>
        <v>17.90469</v>
      </c>
      <c r="BX1396" s="26"/>
      <c r="BY1396" s="42">
        <v>0.0946393567980641</v>
      </c>
      <c r="BZ1396" s="23">
        <v>18.2323</v>
      </c>
      <c r="CA1396" s="48">
        <f t="shared" si="27"/>
        <v>0.09415786934</v>
      </c>
      <c r="CB1396" s="62">
        <f t="shared" si="28"/>
        <v>17.73957</v>
      </c>
      <c r="CC1396" s="7"/>
    </row>
    <row r="1397" ht="15.75" customHeight="1">
      <c r="A1397" s="1"/>
      <c r="B1397" s="38"/>
      <c r="C1397" s="38"/>
      <c r="D1397" s="38"/>
      <c r="E1397" s="38"/>
      <c r="F1397" s="26"/>
      <c r="G1397" s="38"/>
      <c r="H1397" s="38"/>
      <c r="I1397" s="38"/>
      <c r="J1397" s="38"/>
      <c r="K1397" s="26"/>
      <c r="L1397" s="38"/>
      <c r="M1397" s="38"/>
      <c r="N1397" s="38"/>
      <c r="O1397" s="38"/>
      <c r="P1397" s="26"/>
      <c r="Q1397" s="38"/>
      <c r="R1397" s="38"/>
      <c r="S1397" s="38"/>
      <c r="T1397" s="38"/>
      <c r="U1397" s="26"/>
      <c r="V1397" s="38"/>
      <c r="W1397" s="38"/>
      <c r="X1397" s="38"/>
      <c r="Y1397" s="38"/>
      <c r="Z1397" s="26"/>
      <c r="AA1397" s="38"/>
      <c r="AB1397" s="38"/>
      <c r="AC1397" s="38"/>
      <c r="AD1397" s="38"/>
      <c r="AE1397" s="26"/>
      <c r="AF1397" s="38"/>
      <c r="AG1397" s="38"/>
      <c r="AH1397" s="38"/>
      <c r="AI1397" s="38"/>
      <c r="AJ1397" s="26"/>
      <c r="AK1397" s="38"/>
      <c r="AL1397" s="38"/>
      <c r="AM1397" s="38"/>
      <c r="AN1397" s="38"/>
      <c r="AO1397" s="26"/>
      <c r="AP1397" s="38"/>
      <c r="AQ1397" s="38"/>
      <c r="AR1397" s="38"/>
      <c r="AS1397" s="38"/>
      <c r="AT1397" s="26"/>
      <c r="AU1397" s="38"/>
      <c r="AV1397" s="38"/>
      <c r="AW1397" s="38"/>
      <c r="AX1397" s="38"/>
      <c r="AY1397" s="26"/>
      <c r="AZ1397" s="38"/>
      <c r="BA1397" s="38"/>
      <c r="BB1397" s="38"/>
      <c r="BC1397" s="38"/>
      <c r="BD1397" s="26"/>
      <c r="BE1397" s="38"/>
      <c r="BF1397" s="38"/>
      <c r="BG1397" s="38"/>
      <c r="BH1397" s="38"/>
      <c r="BI1397" s="26"/>
      <c r="BJ1397" s="42">
        <v>0.0962018657195054</v>
      </c>
      <c r="BK1397" s="23">
        <v>18.29619</v>
      </c>
      <c r="BL1397" s="48">
        <f t="shared" si="25"/>
        <v>0.09572201053</v>
      </c>
      <c r="BM1397" s="62">
        <f t="shared" si="26"/>
        <v>17.83256</v>
      </c>
      <c r="BN1397" s="26"/>
      <c r="BO1397" s="42">
        <v>0.0962018657195054</v>
      </c>
      <c r="BP1397" s="23">
        <v>18.02433</v>
      </c>
      <c r="BQ1397" s="48">
        <f t="shared" si="19"/>
        <v>0.09571821594</v>
      </c>
      <c r="BR1397" s="49">
        <f t="shared" si="20"/>
        <v>17.62222</v>
      </c>
      <c r="BS1397" s="26"/>
      <c r="BT1397" s="42">
        <v>0.0940058473847838</v>
      </c>
      <c r="BU1397" s="23">
        <v>18.45288</v>
      </c>
      <c r="BV1397" s="48">
        <f t="shared" si="29"/>
        <v>0.09352034868</v>
      </c>
      <c r="BW1397" s="62">
        <f t="shared" si="30"/>
        <v>17.90183</v>
      </c>
      <c r="BX1397" s="26"/>
      <c r="BY1397" s="42">
        <v>0.0947577631688257</v>
      </c>
      <c r="BZ1397" s="23">
        <v>18.23343</v>
      </c>
      <c r="CA1397" s="48">
        <f t="shared" si="27"/>
        <v>0.09427627571</v>
      </c>
      <c r="CB1397" s="62">
        <f t="shared" si="28"/>
        <v>17.7407</v>
      </c>
      <c r="CC1397" s="7"/>
    </row>
    <row r="1398" ht="15.75" customHeight="1">
      <c r="A1398" s="1"/>
      <c r="B1398" s="38"/>
      <c r="C1398" s="38"/>
      <c r="D1398" s="38"/>
      <c r="E1398" s="38"/>
      <c r="F1398" s="26"/>
      <c r="G1398" s="38"/>
      <c r="H1398" s="38"/>
      <c r="I1398" s="38"/>
      <c r="J1398" s="38"/>
      <c r="K1398" s="26"/>
      <c r="L1398" s="38"/>
      <c r="M1398" s="38"/>
      <c r="N1398" s="38"/>
      <c r="O1398" s="38"/>
      <c r="P1398" s="26"/>
      <c r="Q1398" s="38"/>
      <c r="R1398" s="38"/>
      <c r="S1398" s="38"/>
      <c r="T1398" s="38"/>
      <c r="U1398" s="26"/>
      <c r="V1398" s="38"/>
      <c r="W1398" s="38"/>
      <c r="X1398" s="38"/>
      <c r="Y1398" s="38"/>
      <c r="Z1398" s="26"/>
      <c r="AA1398" s="38"/>
      <c r="AB1398" s="38"/>
      <c r="AC1398" s="38"/>
      <c r="AD1398" s="38"/>
      <c r="AE1398" s="26"/>
      <c r="AF1398" s="38"/>
      <c r="AG1398" s="38"/>
      <c r="AH1398" s="38"/>
      <c r="AI1398" s="38"/>
      <c r="AJ1398" s="26"/>
      <c r="AK1398" s="38"/>
      <c r="AL1398" s="38"/>
      <c r="AM1398" s="38"/>
      <c r="AN1398" s="38"/>
      <c r="AO1398" s="26"/>
      <c r="AP1398" s="38"/>
      <c r="AQ1398" s="38"/>
      <c r="AR1398" s="38"/>
      <c r="AS1398" s="38"/>
      <c r="AT1398" s="26"/>
      <c r="AU1398" s="38"/>
      <c r="AV1398" s="38"/>
      <c r="AW1398" s="38"/>
      <c r="AX1398" s="38"/>
      <c r="AY1398" s="26"/>
      <c r="AZ1398" s="38"/>
      <c r="BA1398" s="38"/>
      <c r="BB1398" s="38"/>
      <c r="BC1398" s="38"/>
      <c r="BD1398" s="26"/>
      <c r="BE1398" s="38"/>
      <c r="BF1398" s="38"/>
      <c r="BG1398" s="38"/>
      <c r="BH1398" s="38"/>
      <c r="BI1398" s="26"/>
      <c r="BJ1398" s="42">
        <v>0.096252989596431</v>
      </c>
      <c r="BK1398" s="23">
        <v>18.29582</v>
      </c>
      <c r="BL1398" s="48">
        <f t="shared" si="25"/>
        <v>0.09577313441</v>
      </c>
      <c r="BM1398" s="62">
        <f t="shared" si="26"/>
        <v>17.83219</v>
      </c>
      <c r="BN1398" s="26"/>
      <c r="BO1398" s="42">
        <v>0.096252989596431</v>
      </c>
      <c r="BP1398" s="23">
        <v>18.02208</v>
      </c>
      <c r="BQ1398" s="48">
        <f t="shared" si="19"/>
        <v>0.09576933982</v>
      </c>
      <c r="BR1398" s="49">
        <f t="shared" si="20"/>
        <v>17.61997</v>
      </c>
      <c r="BS1398" s="26"/>
      <c r="BT1398" s="42">
        <v>0.0940916832194951</v>
      </c>
      <c r="BU1398" s="23">
        <v>18.45266</v>
      </c>
      <c r="BV1398" s="48">
        <f t="shared" si="29"/>
        <v>0.09360618451</v>
      </c>
      <c r="BW1398" s="62">
        <f t="shared" si="30"/>
        <v>17.90161</v>
      </c>
      <c r="BX1398" s="26"/>
      <c r="BY1398" s="42">
        <v>0.0948451928024052</v>
      </c>
      <c r="BZ1398" s="23">
        <v>18.23089</v>
      </c>
      <c r="CA1398" s="48">
        <f t="shared" si="27"/>
        <v>0.09436370534</v>
      </c>
      <c r="CB1398" s="62">
        <f t="shared" si="28"/>
        <v>17.73816</v>
      </c>
      <c r="CC1398" s="7"/>
    </row>
    <row r="1399" ht="15.75" customHeight="1">
      <c r="A1399" s="1"/>
      <c r="B1399" s="38"/>
      <c r="C1399" s="38"/>
      <c r="D1399" s="38"/>
      <c r="E1399" s="38"/>
      <c r="F1399" s="26"/>
      <c r="G1399" s="38"/>
      <c r="H1399" s="38"/>
      <c r="I1399" s="38"/>
      <c r="J1399" s="38"/>
      <c r="K1399" s="26"/>
      <c r="L1399" s="38"/>
      <c r="M1399" s="38"/>
      <c r="N1399" s="38"/>
      <c r="O1399" s="38"/>
      <c r="P1399" s="26"/>
      <c r="Q1399" s="38"/>
      <c r="R1399" s="38"/>
      <c r="S1399" s="38"/>
      <c r="T1399" s="38"/>
      <c r="U1399" s="26"/>
      <c r="V1399" s="38"/>
      <c r="W1399" s="38"/>
      <c r="X1399" s="38"/>
      <c r="Y1399" s="38"/>
      <c r="Z1399" s="26"/>
      <c r="AA1399" s="38"/>
      <c r="AB1399" s="38"/>
      <c r="AC1399" s="38"/>
      <c r="AD1399" s="38"/>
      <c r="AE1399" s="26"/>
      <c r="AF1399" s="38"/>
      <c r="AG1399" s="38"/>
      <c r="AH1399" s="38"/>
      <c r="AI1399" s="38"/>
      <c r="AJ1399" s="26"/>
      <c r="AK1399" s="38"/>
      <c r="AL1399" s="38"/>
      <c r="AM1399" s="38"/>
      <c r="AN1399" s="38"/>
      <c r="AO1399" s="26"/>
      <c r="AP1399" s="38"/>
      <c r="AQ1399" s="38"/>
      <c r="AR1399" s="38"/>
      <c r="AS1399" s="38"/>
      <c r="AT1399" s="26"/>
      <c r="AU1399" s="38"/>
      <c r="AV1399" s="38"/>
      <c r="AW1399" s="38"/>
      <c r="AX1399" s="38"/>
      <c r="AY1399" s="26"/>
      <c r="AZ1399" s="38"/>
      <c r="BA1399" s="38"/>
      <c r="BB1399" s="38"/>
      <c r="BC1399" s="38"/>
      <c r="BD1399" s="26"/>
      <c r="BE1399" s="38"/>
      <c r="BF1399" s="38"/>
      <c r="BG1399" s="38"/>
      <c r="BH1399" s="38"/>
      <c r="BI1399" s="26"/>
      <c r="BJ1399" s="42">
        <v>0.096340315909073</v>
      </c>
      <c r="BK1399" s="23">
        <v>18.29526</v>
      </c>
      <c r="BL1399" s="48">
        <f t="shared" si="25"/>
        <v>0.09586046072</v>
      </c>
      <c r="BM1399" s="62">
        <f t="shared" si="26"/>
        <v>17.83163</v>
      </c>
      <c r="BN1399" s="26"/>
      <c r="BO1399" s="42">
        <v>0.096340315909073</v>
      </c>
      <c r="BP1399" s="23">
        <v>18.02236</v>
      </c>
      <c r="BQ1399" s="48">
        <f t="shared" si="19"/>
        <v>0.09585666613</v>
      </c>
      <c r="BR1399" s="49">
        <f t="shared" si="20"/>
        <v>17.62025</v>
      </c>
      <c r="BS1399" s="26"/>
      <c r="BT1399" s="42">
        <v>0.0941331332880566</v>
      </c>
      <c r="BU1399" s="23">
        <v>18.45245</v>
      </c>
      <c r="BV1399" s="48">
        <f t="shared" si="29"/>
        <v>0.09364763458</v>
      </c>
      <c r="BW1399" s="62">
        <f t="shared" si="30"/>
        <v>17.9014</v>
      </c>
      <c r="BX1399" s="26"/>
      <c r="BY1399" s="42">
        <v>0.0949223979176781</v>
      </c>
      <c r="BZ1399" s="23">
        <v>18.23132</v>
      </c>
      <c r="CA1399" s="48">
        <f t="shared" si="27"/>
        <v>0.09444091046</v>
      </c>
      <c r="CB1399" s="62">
        <f t="shared" si="28"/>
        <v>17.73859</v>
      </c>
      <c r="CC1399" s="7"/>
    </row>
    <row r="1400" ht="15.75" customHeight="1">
      <c r="A1400" s="1"/>
      <c r="B1400" s="38"/>
      <c r="C1400" s="38"/>
      <c r="D1400" s="38"/>
      <c r="E1400" s="38"/>
      <c r="F1400" s="26"/>
      <c r="G1400" s="38"/>
      <c r="H1400" s="38"/>
      <c r="I1400" s="38"/>
      <c r="J1400" s="38"/>
      <c r="K1400" s="26"/>
      <c r="L1400" s="38"/>
      <c r="M1400" s="38"/>
      <c r="N1400" s="38"/>
      <c r="O1400" s="38"/>
      <c r="P1400" s="26"/>
      <c r="Q1400" s="38"/>
      <c r="R1400" s="38"/>
      <c r="S1400" s="38"/>
      <c r="T1400" s="38"/>
      <c r="U1400" s="26"/>
      <c r="V1400" s="38"/>
      <c r="W1400" s="38"/>
      <c r="X1400" s="38"/>
      <c r="Y1400" s="38"/>
      <c r="Z1400" s="26"/>
      <c r="AA1400" s="38"/>
      <c r="AB1400" s="38"/>
      <c r="AC1400" s="38"/>
      <c r="AD1400" s="38"/>
      <c r="AE1400" s="26"/>
      <c r="AF1400" s="38"/>
      <c r="AG1400" s="38"/>
      <c r="AH1400" s="38"/>
      <c r="AI1400" s="38"/>
      <c r="AJ1400" s="26"/>
      <c r="AK1400" s="38"/>
      <c r="AL1400" s="38"/>
      <c r="AM1400" s="38"/>
      <c r="AN1400" s="38"/>
      <c r="AO1400" s="26"/>
      <c r="AP1400" s="38"/>
      <c r="AQ1400" s="38"/>
      <c r="AR1400" s="38"/>
      <c r="AS1400" s="38"/>
      <c r="AT1400" s="26"/>
      <c r="AU1400" s="38"/>
      <c r="AV1400" s="38"/>
      <c r="AW1400" s="38"/>
      <c r="AX1400" s="38"/>
      <c r="AY1400" s="26"/>
      <c r="AZ1400" s="38"/>
      <c r="BA1400" s="38"/>
      <c r="BB1400" s="38"/>
      <c r="BC1400" s="38"/>
      <c r="BD1400" s="26"/>
      <c r="BE1400" s="38"/>
      <c r="BF1400" s="38"/>
      <c r="BG1400" s="38"/>
      <c r="BH1400" s="38"/>
      <c r="BI1400" s="26"/>
      <c r="BJ1400" s="42">
        <v>0.0964237984413543</v>
      </c>
      <c r="BK1400" s="23">
        <v>18.29631</v>
      </c>
      <c r="BL1400" s="48">
        <f t="shared" si="25"/>
        <v>0.09594394325</v>
      </c>
      <c r="BM1400" s="62">
        <f t="shared" si="26"/>
        <v>17.83268</v>
      </c>
      <c r="BN1400" s="26"/>
      <c r="BO1400" s="42">
        <v>0.0964237984413543</v>
      </c>
      <c r="BP1400" s="23">
        <v>18.02258</v>
      </c>
      <c r="BQ1400" s="48">
        <f t="shared" si="19"/>
        <v>0.09594014866</v>
      </c>
      <c r="BR1400" s="49">
        <f t="shared" si="20"/>
        <v>17.62047</v>
      </c>
      <c r="BS1400" s="26"/>
      <c r="BT1400" s="42">
        <v>0.0942131478298416</v>
      </c>
      <c r="BU1400" s="23">
        <v>18.44882</v>
      </c>
      <c r="BV1400" s="48">
        <f t="shared" si="29"/>
        <v>0.09372764912</v>
      </c>
      <c r="BW1400" s="62">
        <f t="shared" si="30"/>
        <v>17.89777</v>
      </c>
      <c r="BX1400" s="26"/>
      <c r="BY1400" s="42">
        <v>0.094987348638681</v>
      </c>
      <c r="BZ1400" s="23">
        <v>18.23148</v>
      </c>
      <c r="CA1400" s="48">
        <f t="shared" si="27"/>
        <v>0.09450586118</v>
      </c>
      <c r="CB1400" s="62">
        <f t="shared" si="28"/>
        <v>17.73875</v>
      </c>
      <c r="CC1400" s="7"/>
    </row>
    <row r="1401" ht="15.75" customHeight="1">
      <c r="A1401" s="1"/>
      <c r="B1401" s="38"/>
      <c r="C1401" s="38"/>
      <c r="D1401" s="38"/>
      <c r="E1401" s="38"/>
      <c r="F1401" s="26"/>
      <c r="G1401" s="38"/>
      <c r="H1401" s="38"/>
      <c r="I1401" s="38"/>
      <c r="J1401" s="38"/>
      <c r="K1401" s="26"/>
      <c r="L1401" s="38"/>
      <c r="M1401" s="38"/>
      <c r="N1401" s="38"/>
      <c r="O1401" s="38"/>
      <c r="P1401" s="26"/>
      <c r="Q1401" s="38"/>
      <c r="R1401" s="38"/>
      <c r="S1401" s="38"/>
      <c r="T1401" s="38"/>
      <c r="U1401" s="26"/>
      <c r="V1401" s="38"/>
      <c r="W1401" s="38"/>
      <c r="X1401" s="38"/>
      <c r="Y1401" s="38"/>
      <c r="Z1401" s="26"/>
      <c r="AA1401" s="38"/>
      <c r="AB1401" s="38"/>
      <c r="AC1401" s="38"/>
      <c r="AD1401" s="38"/>
      <c r="AE1401" s="26"/>
      <c r="AF1401" s="38"/>
      <c r="AG1401" s="38"/>
      <c r="AH1401" s="38"/>
      <c r="AI1401" s="38"/>
      <c r="AJ1401" s="26"/>
      <c r="AK1401" s="38"/>
      <c r="AL1401" s="38"/>
      <c r="AM1401" s="38"/>
      <c r="AN1401" s="38"/>
      <c r="AO1401" s="26"/>
      <c r="AP1401" s="38"/>
      <c r="AQ1401" s="38"/>
      <c r="AR1401" s="38"/>
      <c r="AS1401" s="38"/>
      <c r="AT1401" s="26"/>
      <c r="AU1401" s="38"/>
      <c r="AV1401" s="38"/>
      <c r="AW1401" s="38"/>
      <c r="AX1401" s="38"/>
      <c r="AY1401" s="26"/>
      <c r="AZ1401" s="38"/>
      <c r="BA1401" s="38"/>
      <c r="BB1401" s="38"/>
      <c r="BC1401" s="38"/>
      <c r="BD1401" s="26"/>
      <c r="BE1401" s="38"/>
      <c r="BF1401" s="38"/>
      <c r="BG1401" s="38"/>
      <c r="BH1401" s="38"/>
      <c r="BI1401" s="26"/>
      <c r="BJ1401" s="42">
        <v>0.0965023353466423</v>
      </c>
      <c r="BK1401" s="23">
        <v>18.29325</v>
      </c>
      <c r="BL1401" s="48">
        <f t="shared" si="25"/>
        <v>0.09602248016</v>
      </c>
      <c r="BM1401" s="62">
        <f t="shared" si="26"/>
        <v>17.82962</v>
      </c>
      <c r="BN1401" s="26"/>
      <c r="BO1401" s="42">
        <v>0.0965023353466423</v>
      </c>
      <c r="BP1401" s="23">
        <v>18.02144</v>
      </c>
      <c r="BQ1401" s="48">
        <f t="shared" si="19"/>
        <v>0.09601868557</v>
      </c>
      <c r="BR1401" s="49">
        <f t="shared" si="20"/>
        <v>17.61933</v>
      </c>
      <c r="BS1401" s="26"/>
      <c r="BT1401" s="42">
        <v>0.0943143673337683</v>
      </c>
      <c r="BU1401" s="23">
        <v>18.44997</v>
      </c>
      <c r="BV1401" s="48">
        <f t="shared" si="29"/>
        <v>0.09382886863</v>
      </c>
      <c r="BW1401" s="62">
        <f t="shared" si="30"/>
        <v>17.89892</v>
      </c>
      <c r="BX1401" s="26"/>
      <c r="BY1401" s="42">
        <v>0.0950960946047972</v>
      </c>
      <c r="BZ1401" s="23">
        <v>18.23021</v>
      </c>
      <c r="CA1401" s="48">
        <f t="shared" si="27"/>
        <v>0.09461460714</v>
      </c>
      <c r="CB1401" s="62">
        <f t="shared" si="28"/>
        <v>17.73748</v>
      </c>
      <c r="CC1401" s="7"/>
    </row>
    <row r="1402" ht="15.75" customHeight="1">
      <c r="A1402" s="1"/>
      <c r="B1402" s="38"/>
      <c r="C1402" s="38"/>
      <c r="D1402" s="38"/>
      <c r="E1402" s="38"/>
      <c r="F1402" s="26"/>
      <c r="G1402" s="38"/>
      <c r="H1402" s="38"/>
      <c r="I1402" s="38"/>
      <c r="J1402" s="38"/>
      <c r="K1402" s="26"/>
      <c r="L1402" s="38"/>
      <c r="M1402" s="38"/>
      <c r="N1402" s="38"/>
      <c r="O1402" s="38"/>
      <c r="P1402" s="26"/>
      <c r="Q1402" s="38"/>
      <c r="R1402" s="38"/>
      <c r="S1402" s="38"/>
      <c r="T1402" s="38"/>
      <c r="U1402" s="26"/>
      <c r="V1402" s="38"/>
      <c r="W1402" s="38"/>
      <c r="X1402" s="38"/>
      <c r="Y1402" s="38"/>
      <c r="Z1402" s="26"/>
      <c r="AA1402" s="38"/>
      <c r="AB1402" s="38"/>
      <c r="AC1402" s="38"/>
      <c r="AD1402" s="38"/>
      <c r="AE1402" s="26"/>
      <c r="AF1402" s="38"/>
      <c r="AG1402" s="38"/>
      <c r="AH1402" s="38"/>
      <c r="AI1402" s="38"/>
      <c r="AJ1402" s="26"/>
      <c r="AK1402" s="38"/>
      <c r="AL1402" s="38"/>
      <c r="AM1402" s="38"/>
      <c r="AN1402" s="38"/>
      <c r="AO1402" s="26"/>
      <c r="AP1402" s="38"/>
      <c r="AQ1402" s="38"/>
      <c r="AR1402" s="38"/>
      <c r="AS1402" s="38"/>
      <c r="AT1402" s="26"/>
      <c r="AU1402" s="38"/>
      <c r="AV1402" s="38"/>
      <c r="AW1402" s="38"/>
      <c r="AX1402" s="38"/>
      <c r="AY1402" s="26"/>
      <c r="AZ1402" s="38"/>
      <c r="BA1402" s="38"/>
      <c r="BB1402" s="38"/>
      <c r="BC1402" s="38"/>
      <c r="BD1402" s="26"/>
      <c r="BE1402" s="38"/>
      <c r="BF1402" s="38"/>
      <c r="BG1402" s="38"/>
      <c r="BH1402" s="38"/>
      <c r="BI1402" s="26"/>
      <c r="BJ1402" s="42">
        <v>0.0965934798914094</v>
      </c>
      <c r="BK1402" s="23">
        <v>18.29412</v>
      </c>
      <c r="BL1402" s="48">
        <f t="shared" si="25"/>
        <v>0.0961136247</v>
      </c>
      <c r="BM1402" s="62">
        <f t="shared" si="26"/>
        <v>17.83049</v>
      </c>
      <c r="BN1402" s="26"/>
      <c r="BO1402" s="42">
        <v>0.0965934798914094</v>
      </c>
      <c r="BP1402" s="23">
        <v>18.02053</v>
      </c>
      <c r="BQ1402" s="48">
        <f t="shared" si="19"/>
        <v>0.09610983011</v>
      </c>
      <c r="BR1402" s="49">
        <f t="shared" si="20"/>
        <v>17.61842</v>
      </c>
      <c r="BS1402" s="26"/>
      <c r="BT1402" s="42">
        <v>0.0944078323822337</v>
      </c>
      <c r="BU1402" s="23">
        <v>18.44893</v>
      </c>
      <c r="BV1402" s="48">
        <f t="shared" si="29"/>
        <v>0.09392233368</v>
      </c>
      <c r="BW1402" s="62">
        <f t="shared" si="30"/>
        <v>17.89788</v>
      </c>
      <c r="BX1402" s="26"/>
      <c r="BY1402" s="42">
        <v>0.09517055695562</v>
      </c>
      <c r="BZ1402" s="23">
        <v>18.22931</v>
      </c>
      <c r="CA1402" s="48">
        <f t="shared" si="27"/>
        <v>0.09468906949</v>
      </c>
      <c r="CB1402" s="62">
        <f t="shared" si="28"/>
        <v>17.73658</v>
      </c>
      <c r="CC1402" s="7"/>
    </row>
    <row r="1403" ht="15.75" customHeight="1">
      <c r="A1403" s="1"/>
      <c r="B1403" s="38"/>
      <c r="C1403" s="38"/>
      <c r="D1403" s="38"/>
      <c r="E1403" s="38"/>
      <c r="F1403" s="26"/>
      <c r="G1403" s="38"/>
      <c r="H1403" s="38"/>
      <c r="I1403" s="38"/>
      <c r="J1403" s="38"/>
      <c r="K1403" s="26"/>
      <c r="L1403" s="38"/>
      <c r="M1403" s="38"/>
      <c r="N1403" s="38"/>
      <c r="O1403" s="38"/>
      <c r="P1403" s="26"/>
      <c r="Q1403" s="38"/>
      <c r="R1403" s="38"/>
      <c r="S1403" s="38"/>
      <c r="T1403" s="38"/>
      <c r="U1403" s="26"/>
      <c r="V1403" s="38"/>
      <c r="W1403" s="38"/>
      <c r="X1403" s="38"/>
      <c r="Y1403" s="38"/>
      <c r="Z1403" s="26"/>
      <c r="AA1403" s="38"/>
      <c r="AB1403" s="38"/>
      <c r="AC1403" s="38"/>
      <c r="AD1403" s="38"/>
      <c r="AE1403" s="26"/>
      <c r="AF1403" s="38"/>
      <c r="AG1403" s="38"/>
      <c r="AH1403" s="38"/>
      <c r="AI1403" s="38"/>
      <c r="AJ1403" s="26"/>
      <c r="AK1403" s="38"/>
      <c r="AL1403" s="38"/>
      <c r="AM1403" s="38"/>
      <c r="AN1403" s="38"/>
      <c r="AO1403" s="26"/>
      <c r="AP1403" s="38"/>
      <c r="AQ1403" s="38"/>
      <c r="AR1403" s="38"/>
      <c r="AS1403" s="38"/>
      <c r="AT1403" s="26"/>
      <c r="AU1403" s="38"/>
      <c r="AV1403" s="38"/>
      <c r="AW1403" s="38"/>
      <c r="AX1403" s="38"/>
      <c r="AY1403" s="26"/>
      <c r="AZ1403" s="38"/>
      <c r="BA1403" s="38"/>
      <c r="BB1403" s="38"/>
      <c r="BC1403" s="38"/>
      <c r="BD1403" s="26"/>
      <c r="BE1403" s="38"/>
      <c r="BF1403" s="38"/>
      <c r="BG1403" s="38"/>
      <c r="BH1403" s="38"/>
      <c r="BI1403" s="26"/>
      <c r="BJ1403" s="42">
        <v>0.0966594277794399</v>
      </c>
      <c r="BK1403" s="23">
        <v>18.29501</v>
      </c>
      <c r="BL1403" s="48">
        <f t="shared" si="25"/>
        <v>0.09617957259</v>
      </c>
      <c r="BM1403" s="62">
        <f t="shared" si="26"/>
        <v>17.83138</v>
      </c>
      <c r="BN1403" s="26"/>
      <c r="BO1403" s="42">
        <v>0.0966594277794399</v>
      </c>
      <c r="BP1403" s="23">
        <v>18.02203</v>
      </c>
      <c r="BQ1403" s="48">
        <f t="shared" si="19"/>
        <v>0.096175778</v>
      </c>
      <c r="BR1403" s="49">
        <f t="shared" si="20"/>
        <v>17.61992</v>
      </c>
      <c r="BS1403" s="26"/>
      <c r="BT1403" s="42">
        <v>0.0944756918787617</v>
      </c>
      <c r="BU1403" s="23">
        <v>18.44537</v>
      </c>
      <c r="BV1403" s="48">
        <f t="shared" si="29"/>
        <v>0.09399019317</v>
      </c>
      <c r="BW1403" s="62">
        <f t="shared" si="30"/>
        <v>17.89432</v>
      </c>
      <c r="BX1403" s="26"/>
      <c r="BY1403" s="42">
        <v>0.0952581780478685</v>
      </c>
      <c r="BZ1403" s="23">
        <v>18.22961</v>
      </c>
      <c r="CA1403" s="48">
        <f t="shared" si="27"/>
        <v>0.09477669059</v>
      </c>
      <c r="CB1403" s="62">
        <f t="shared" si="28"/>
        <v>17.73688</v>
      </c>
      <c r="CC1403" s="7"/>
    </row>
    <row r="1404" ht="15.75" customHeight="1">
      <c r="A1404" s="1"/>
      <c r="B1404" s="38"/>
      <c r="C1404" s="38"/>
      <c r="D1404" s="38"/>
      <c r="E1404" s="38"/>
      <c r="F1404" s="26"/>
      <c r="G1404" s="38"/>
      <c r="H1404" s="38"/>
      <c r="I1404" s="38"/>
      <c r="J1404" s="38"/>
      <c r="K1404" s="26"/>
      <c r="L1404" s="38"/>
      <c r="M1404" s="38"/>
      <c r="N1404" s="38"/>
      <c r="O1404" s="38"/>
      <c r="P1404" s="26"/>
      <c r="Q1404" s="38"/>
      <c r="R1404" s="38"/>
      <c r="S1404" s="38"/>
      <c r="T1404" s="38"/>
      <c r="U1404" s="26"/>
      <c r="V1404" s="38"/>
      <c r="W1404" s="38"/>
      <c r="X1404" s="38"/>
      <c r="Y1404" s="38"/>
      <c r="Z1404" s="26"/>
      <c r="AA1404" s="38"/>
      <c r="AB1404" s="38"/>
      <c r="AC1404" s="38"/>
      <c r="AD1404" s="38"/>
      <c r="AE1404" s="26"/>
      <c r="AF1404" s="38"/>
      <c r="AG1404" s="38"/>
      <c r="AH1404" s="38"/>
      <c r="AI1404" s="38"/>
      <c r="AJ1404" s="26"/>
      <c r="AK1404" s="38"/>
      <c r="AL1404" s="38"/>
      <c r="AM1404" s="38"/>
      <c r="AN1404" s="38"/>
      <c r="AO1404" s="26"/>
      <c r="AP1404" s="38"/>
      <c r="AQ1404" s="38"/>
      <c r="AR1404" s="38"/>
      <c r="AS1404" s="38"/>
      <c r="AT1404" s="26"/>
      <c r="AU1404" s="38"/>
      <c r="AV1404" s="38"/>
      <c r="AW1404" s="38"/>
      <c r="AX1404" s="38"/>
      <c r="AY1404" s="26"/>
      <c r="AZ1404" s="38"/>
      <c r="BA1404" s="38"/>
      <c r="BB1404" s="38"/>
      <c r="BC1404" s="38"/>
      <c r="BD1404" s="26"/>
      <c r="BE1404" s="38"/>
      <c r="BF1404" s="38"/>
      <c r="BG1404" s="38"/>
      <c r="BH1404" s="38"/>
      <c r="BI1404" s="26"/>
      <c r="BJ1404" s="42">
        <v>0.0968072688402157</v>
      </c>
      <c r="BK1404" s="23">
        <v>18.29394</v>
      </c>
      <c r="BL1404" s="48">
        <f t="shared" si="25"/>
        <v>0.09632741365</v>
      </c>
      <c r="BM1404" s="62">
        <f t="shared" si="26"/>
        <v>17.83031</v>
      </c>
      <c r="BN1404" s="26"/>
      <c r="BO1404" s="42">
        <v>0.0968072688402157</v>
      </c>
      <c r="BP1404" s="23">
        <v>18.01938</v>
      </c>
      <c r="BQ1404" s="48">
        <f t="shared" si="19"/>
        <v>0.09632361906</v>
      </c>
      <c r="BR1404" s="49">
        <f t="shared" si="20"/>
        <v>17.61727</v>
      </c>
      <c r="BS1404" s="26"/>
      <c r="BT1404" s="42">
        <v>0.0945558142689702</v>
      </c>
      <c r="BU1404" s="23">
        <v>18.44471</v>
      </c>
      <c r="BV1404" s="48">
        <f t="shared" si="29"/>
        <v>0.09407031556</v>
      </c>
      <c r="BW1404" s="62">
        <f t="shared" si="30"/>
        <v>17.89366</v>
      </c>
      <c r="BX1404" s="26"/>
      <c r="BY1404" s="42">
        <v>0.0953871215693676</v>
      </c>
      <c r="BZ1404" s="23">
        <v>18.22692</v>
      </c>
      <c r="CA1404" s="48">
        <f t="shared" si="27"/>
        <v>0.09490563411</v>
      </c>
      <c r="CB1404" s="62">
        <f t="shared" si="28"/>
        <v>17.73419</v>
      </c>
      <c r="CC1404" s="7"/>
    </row>
    <row r="1405" ht="15.75" customHeight="1">
      <c r="A1405" s="1"/>
      <c r="B1405" s="38"/>
      <c r="C1405" s="38"/>
      <c r="D1405" s="38"/>
      <c r="E1405" s="38"/>
      <c r="F1405" s="26"/>
      <c r="G1405" s="38"/>
      <c r="H1405" s="38"/>
      <c r="I1405" s="38"/>
      <c r="J1405" s="38"/>
      <c r="K1405" s="26"/>
      <c r="L1405" s="38"/>
      <c r="M1405" s="38"/>
      <c r="N1405" s="38"/>
      <c r="O1405" s="38"/>
      <c r="P1405" s="26"/>
      <c r="Q1405" s="38"/>
      <c r="R1405" s="38"/>
      <c r="S1405" s="38"/>
      <c r="T1405" s="38"/>
      <c r="U1405" s="26"/>
      <c r="V1405" s="38"/>
      <c r="W1405" s="38"/>
      <c r="X1405" s="38"/>
      <c r="Y1405" s="38"/>
      <c r="Z1405" s="26"/>
      <c r="AA1405" s="38"/>
      <c r="AB1405" s="38"/>
      <c r="AC1405" s="38"/>
      <c r="AD1405" s="38"/>
      <c r="AE1405" s="26"/>
      <c r="AF1405" s="38"/>
      <c r="AG1405" s="38"/>
      <c r="AH1405" s="38"/>
      <c r="AI1405" s="38"/>
      <c r="AJ1405" s="26"/>
      <c r="AK1405" s="38"/>
      <c r="AL1405" s="38"/>
      <c r="AM1405" s="38"/>
      <c r="AN1405" s="38"/>
      <c r="AO1405" s="26"/>
      <c r="AP1405" s="38"/>
      <c r="AQ1405" s="38"/>
      <c r="AR1405" s="38"/>
      <c r="AS1405" s="38"/>
      <c r="AT1405" s="26"/>
      <c r="AU1405" s="38"/>
      <c r="AV1405" s="38"/>
      <c r="AW1405" s="38"/>
      <c r="AX1405" s="38"/>
      <c r="AY1405" s="26"/>
      <c r="AZ1405" s="38"/>
      <c r="BA1405" s="38"/>
      <c r="BB1405" s="38"/>
      <c r="BC1405" s="38"/>
      <c r="BD1405" s="26"/>
      <c r="BE1405" s="38"/>
      <c r="BF1405" s="38"/>
      <c r="BG1405" s="38"/>
      <c r="BH1405" s="38"/>
      <c r="BI1405" s="26"/>
      <c r="BJ1405" s="42">
        <v>0.0968476082502596</v>
      </c>
      <c r="BK1405" s="23">
        <v>18.29284</v>
      </c>
      <c r="BL1405" s="48">
        <f t="shared" si="25"/>
        <v>0.09636775306</v>
      </c>
      <c r="BM1405" s="62">
        <f t="shared" si="26"/>
        <v>17.82921</v>
      </c>
      <c r="BN1405" s="26"/>
      <c r="BO1405" s="42">
        <v>0.0968476082502596</v>
      </c>
      <c r="BP1405" s="23">
        <v>18.0188</v>
      </c>
      <c r="BQ1405" s="48">
        <f t="shared" si="19"/>
        <v>0.09636395847</v>
      </c>
      <c r="BR1405" s="49">
        <f t="shared" si="20"/>
        <v>17.61669</v>
      </c>
      <c r="BS1405" s="26"/>
      <c r="BT1405" s="42">
        <v>0.0946428694601498</v>
      </c>
      <c r="BU1405" s="23">
        <v>18.44517</v>
      </c>
      <c r="BV1405" s="48">
        <f t="shared" si="29"/>
        <v>0.09415737075</v>
      </c>
      <c r="BW1405" s="62">
        <f t="shared" si="30"/>
        <v>17.89412</v>
      </c>
      <c r="BX1405" s="26"/>
      <c r="BY1405" s="42">
        <v>0.0954508378551127</v>
      </c>
      <c r="BZ1405" s="23">
        <v>18.22762</v>
      </c>
      <c r="CA1405" s="48">
        <f t="shared" si="27"/>
        <v>0.09496935039</v>
      </c>
      <c r="CB1405" s="62">
        <f t="shared" si="28"/>
        <v>17.73489</v>
      </c>
      <c r="CC1405" s="7"/>
    </row>
    <row r="1406" ht="15.75" customHeight="1">
      <c r="A1406" s="1"/>
      <c r="B1406" s="38"/>
      <c r="C1406" s="38"/>
      <c r="D1406" s="38"/>
      <c r="E1406" s="38"/>
      <c r="F1406" s="26"/>
      <c r="G1406" s="38"/>
      <c r="H1406" s="38"/>
      <c r="I1406" s="38"/>
      <c r="J1406" s="38"/>
      <c r="K1406" s="26"/>
      <c r="L1406" s="38"/>
      <c r="M1406" s="38"/>
      <c r="N1406" s="38"/>
      <c r="O1406" s="38"/>
      <c r="P1406" s="26"/>
      <c r="Q1406" s="38"/>
      <c r="R1406" s="38"/>
      <c r="S1406" s="38"/>
      <c r="T1406" s="38"/>
      <c r="U1406" s="26"/>
      <c r="V1406" s="38"/>
      <c r="W1406" s="38"/>
      <c r="X1406" s="38"/>
      <c r="Y1406" s="38"/>
      <c r="Z1406" s="26"/>
      <c r="AA1406" s="38"/>
      <c r="AB1406" s="38"/>
      <c r="AC1406" s="38"/>
      <c r="AD1406" s="38"/>
      <c r="AE1406" s="26"/>
      <c r="AF1406" s="38"/>
      <c r="AG1406" s="38"/>
      <c r="AH1406" s="38"/>
      <c r="AI1406" s="38"/>
      <c r="AJ1406" s="26"/>
      <c r="AK1406" s="38"/>
      <c r="AL1406" s="38"/>
      <c r="AM1406" s="38"/>
      <c r="AN1406" s="38"/>
      <c r="AO1406" s="26"/>
      <c r="AP1406" s="38"/>
      <c r="AQ1406" s="38"/>
      <c r="AR1406" s="38"/>
      <c r="AS1406" s="38"/>
      <c r="AT1406" s="26"/>
      <c r="AU1406" s="38"/>
      <c r="AV1406" s="38"/>
      <c r="AW1406" s="38"/>
      <c r="AX1406" s="38"/>
      <c r="AY1406" s="26"/>
      <c r="AZ1406" s="38"/>
      <c r="BA1406" s="38"/>
      <c r="BB1406" s="38"/>
      <c r="BC1406" s="38"/>
      <c r="BD1406" s="26"/>
      <c r="BE1406" s="38"/>
      <c r="BF1406" s="38"/>
      <c r="BG1406" s="38"/>
      <c r="BH1406" s="38"/>
      <c r="BI1406" s="26"/>
      <c r="BJ1406" s="42">
        <v>0.0969652668379812</v>
      </c>
      <c r="BK1406" s="23">
        <v>18.2953</v>
      </c>
      <c r="BL1406" s="48">
        <f t="shared" si="25"/>
        <v>0.09648541165</v>
      </c>
      <c r="BM1406" s="62">
        <f t="shared" si="26"/>
        <v>17.83167</v>
      </c>
      <c r="BN1406" s="26"/>
      <c r="BO1406" s="42">
        <v>0.0969652668379812</v>
      </c>
      <c r="BP1406" s="23">
        <v>18.01954</v>
      </c>
      <c r="BQ1406" s="48">
        <f t="shared" si="19"/>
        <v>0.09648161706</v>
      </c>
      <c r="BR1406" s="49">
        <f t="shared" si="20"/>
        <v>17.61743</v>
      </c>
      <c r="BS1406" s="26"/>
      <c r="BT1406" s="42">
        <v>0.0947657101004398</v>
      </c>
      <c r="BU1406" s="23">
        <v>18.44093</v>
      </c>
      <c r="BV1406" s="48">
        <f t="shared" si="29"/>
        <v>0.09428021139</v>
      </c>
      <c r="BW1406" s="62">
        <f t="shared" si="30"/>
        <v>17.88988</v>
      </c>
      <c r="BX1406" s="26"/>
      <c r="BY1406" s="42">
        <v>0.0955624261754338</v>
      </c>
      <c r="BZ1406" s="23">
        <v>18.22662</v>
      </c>
      <c r="CA1406" s="48">
        <f t="shared" si="27"/>
        <v>0.09508093871</v>
      </c>
      <c r="CB1406" s="62">
        <f t="shared" si="28"/>
        <v>17.73389</v>
      </c>
      <c r="CC1406" s="7"/>
    </row>
    <row r="1407" ht="15.75" customHeight="1">
      <c r="A1407" s="1"/>
      <c r="B1407" s="38"/>
      <c r="C1407" s="38"/>
      <c r="D1407" s="38"/>
      <c r="E1407" s="38"/>
      <c r="F1407" s="26"/>
      <c r="G1407" s="38"/>
      <c r="H1407" s="38"/>
      <c r="I1407" s="38"/>
      <c r="J1407" s="38"/>
      <c r="K1407" s="26"/>
      <c r="L1407" s="38"/>
      <c r="M1407" s="38"/>
      <c r="N1407" s="38"/>
      <c r="O1407" s="38"/>
      <c r="P1407" s="26"/>
      <c r="Q1407" s="38"/>
      <c r="R1407" s="38"/>
      <c r="S1407" s="38"/>
      <c r="T1407" s="38"/>
      <c r="U1407" s="26"/>
      <c r="V1407" s="38"/>
      <c r="W1407" s="38"/>
      <c r="X1407" s="38"/>
      <c r="Y1407" s="38"/>
      <c r="Z1407" s="26"/>
      <c r="AA1407" s="38"/>
      <c r="AB1407" s="38"/>
      <c r="AC1407" s="38"/>
      <c r="AD1407" s="38"/>
      <c r="AE1407" s="26"/>
      <c r="AF1407" s="38"/>
      <c r="AG1407" s="38"/>
      <c r="AH1407" s="38"/>
      <c r="AI1407" s="38"/>
      <c r="AJ1407" s="26"/>
      <c r="AK1407" s="38"/>
      <c r="AL1407" s="38"/>
      <c r="AM1407" s="38"/>
      <c r="AN1407" s="38"/>
      <c r="AO1407" s="26"/>
      <c r="AP1407" s="38"/>
      <c r="AQ1407" s="38"/>
      <c r="AR1407" s="38"/>
      <c r="AS1407" s="38"/>
      <c r="AT1407" s="26"/>
      <c r="AU1407" s="38"/>
      <c r="AV1407" s="38"/>
      <c r="AW1407" s="38"/>
      <c r="AX1407" s="38"/>
      <c r="AY1407" s="26"/>
      <c r="AZ1407" s="38"/>
      <c r="BA1407" s="38"/>
      <c r="BB1407" s="38"/>
      <c r="BC1407" s="38"/>
      <c r="BD1407" s="26"/>
      <c r="BE1407" s="38"/>
      <c r="BF1407" s="38"/>
      <c r="BG1407" s="38"/>
      <c r="BH1407" s="38"/>
      <c r="BI1407" s="26"/>
      <c r="BJ1407" s="42">
        <v>0.0970343934489781</v>
      </c>
      <c r="BK1407" s="23">
        <v>18.29222</v>
      </c>
      <c r="BL1407" s="48">
        <f t="shared" si="25"/>
        <v>0.09655453826</v>
      </c>
      <c r="BM1407" s="62">
        <f t="shared" si="26"/>
        <v>17.82859</v>
      </c>
      <c r="BN1407" s="26"/>
      <c r="BO1407" s="42">
        <v>0.0970343934489781</v>
      </c>
      <c r="BP1407" s="23">
        <v>18.01954</v>
      </c>
      <c r="BQ1407" s="48">
        <f t="shared" si="19"/>
        <v>0.09655074367</v>
      </c>
      <c r="BR1407" s="49">
        <f t="shared" si="20"/>
        <v>17.61743</v>
      </c>
      <c r="BS1407" s="26"/>
      <c r="BT1407" s="42">
        <v>0.0948589985312571</v>
      </c>
      <c r="BU1407" s="23">
        <v>18.44182</v>
      </c>
      <c r="BV1407" s="48">
        <f t="shared" si="29"/>
        <v>0.09437349982</v>
      </c>
      <c r="BW1407" s="62">
        <f t="shared" si="30"/>
        <v>17.89077</v>
      </c>
      <c r="BX1407" s="26"/>
      <c r="BY1407" s="42">
        <v>0.0956115685900203</v>
      </c>
      <c r="BZ1407" s="23">
        <v>18.22576</v>
      </c>
      <c r="CA1407" s="48">
        <f t="shared" si="27"/>
        <v>0.09513008113</v>
      </c>
      <c r="CB1407" s="62">
        <f t="shared" si="28"/>
        <v>17.73303</v>
      </c>
      <c r="CC1407" s="7"/>
    </row>
    <row r="1408" ht="15.75" customHeight="1">
      <c r="A1408" s="1"/>
      <c r="B1408" s="38"/>
      <c r="C1408" s="38"/>
      <c r="D1408" s="38"/>
      <c r="E1408" s="38"/>
      <c r="F1408" s="26"/>
      <c r="G1408" s="38"/>
      <c r="H1408" s="38"/>
      <c r="I1408" s="38"/>
      <c r="J1408" s="38"/>
      <c r="K1408" s="26"/>
      <c r="L1408" s="38"/>
      <c r="M1408" s="38"/>
      <c r="N1408" s="38"/>
      <c r="O1408" s="38"/>
      <c r="P1408" s="26"/>
      <c r="Q1408" s="38"/>
      <c r="R1408" s="38"/>
      <c r="S1408" s="38"/>
      <c r="T1408" s="38"/>
      <c r="U1408" s="26"/>
      <c r="V1408" s="38"/>
      <c r="W1408" s="38"/>
      <c r="X1408" s="38"/>
      <c r="Y1408" s="38"/>
      <c r="Z1408" s="26"/>
      <c r="AA1408" s="38"/>
      <c r="AB1408" s="38"/>
      <c r="AC1408" s="38"/>
      <c r="AD1408" s="38"/>
      <c r="AE1408" s="26"/>
      <c r="AF1408" s="38"/>
      <c r="AG1408" s="38"/>
      <c r="AH1408" s="38"/>
      <c r="AI1408" s="38"/>
      <c r="AJ1408" s="26"/>
      <c r="AK1408" s="38"/>
      <c r="AL1408" s="38"/>
      <c r="AM1408" s="38"/>
      <c r="AN1408" s="38"/>
      <c r="AO1408" s="26"/>
      <c r="AP1408" s="38"/>
      <c r="AQ1408" s="38"/>
      <c r="AR1408" s="38"/>
      <c r="AS1408" s="38"/>
      <c r="AT1408" s="26"/>
      <c r="AU1408" s="38"/>
      <c r="AV1408" s="38"/>
      <c r="AW1408" s="38"/>
      <c r="AX1408" s="38"/>
      <c r="AY1408" s="26"/>
      <c r="AZ1408" s="38"/>
      <c r="BA1408" s="38"/>
      <c r="BB1408" s="38"/>
      <c r="BC1408" s="38"/>
      <c r="BD1408" s="26"/>
      <c r="BE1408" s="38"/>
      <c r="BF1408" s="38"/>
      <c r="BG1408" s="38"/>
      <c r="BH1408" s="38"/>
      <c r="BI1408" s="26"/>
      <c r="BJ1408" s="42">
        <v>0.0971320053908415</v>
      </c>
      <c r="BK1408" s="23">
        <v>18.29265</v>
      </c>
      <c r="BL1408" s="48">
        <f t="shared" si="25"/>
        <v>0.0966521502</v>
      </c>
      <c r="BM1408" s="62">
        <f t="shared" si="26"/>
        <v>17.82902</v>
      </c>
      <c r="BN1408" s="26"/>
      <c r="BO1408" s="42">
        <v>0.0971320053908415</v>
      </c>
      <c r="BP1408" s="23">
        <v>18.01753</v>
      </c>
      <c r="BQ1408" s="48">
        <f t="shared" si="19"/>
        <v>0.09664835561</v>
      </c>
      <c r="BR1408" s="49">
        <f t="shared" si="20"/>
        <v>17.61542</v>
      </c>
      <c r="BS1408" s="26"/>
      <c r="BT1408" s="42">
        <v>0.094905904819313</v>
      </c>
      <c r="BU1408" s="23">
        <v>18.43993</v>
      </c>
      <c r="BV1408" s="48">
        <f t="shared" si="29"/>
        <v>0.09442040611</v>
      </c>
      <c r="BW1408" s="62">
        <f t="shared" si="30"/>
        <v>17.88888</v>
      </c>
      <c r="BX1408" s="26"/>
      <c r="BY1408" s="42">
        <v>0.0957162013809461</v>
      </c>
      <c r="BZ1408" s="23">
        <v>18.22558</v>
      </c>
      <c r="CA1408" s="48">
        <f t="shared" si="27"/>
        <v>0.09523471392</v>
      </c>
      <c r="CB1408" s="62">
        <f t="shared" si="28"/>
        <v>17.73285</v>
      </c>
      <c r="CC1408" s="7"/>
    </row>
    <row r="1409" ht="15.75" customHeight="1">
      <c r="A1409" s="1"/>
      <c r="B1409" s="38"/>
      <c r="C1409" s="38"/>
      <c r="D1409" s="38"/>
      <c r="E1409" s="38"/>
      <c r="F1409" s="26"/>
      <c r="G1409" s="38"/>
      <c r="H1409" s="38"/>
      <c r="I1409" s="38"/>
      <c r="J1409" s="38"/>
      <c r="K1409" s="26"/>
      <c r="L1409" s="38"/>
      <c r="M1409" s="38"/>
      <c r="N1409" s="38"/>
      <c r="O1409" s="38"/>
      <c r="P1409" s="26"/>
      <c r="Q1409" s="38"/>
      <c r="R1409" s="38"/>
      <c r="S1409" s="38"/>
      <c r="T1409" s="38"/>
      <c r="U1409" s="26"/>
      <c r="V1409" s="38"/>
      <c r="W1409" s="38"/>
      <c r="X1409" s="38"/>
      <c r="Y1409" s="38"/>
      <c r="Z1409" s="26"/>
      <c r="AA1409" s="38"/>
      <c r="AB1409" s="38"/>
      <c r="AC1409" s="38"/>
      <c r="AD1409" s="38"/>
      <c r="AE1409" s="26"/>
      <c r="AF1409" s="38"/>
      <c r="AG1409" s="38"/>
      <c r="AH1409" s="38"/>
      <c r="AI1409" s="38"/>
      <c r="AJ1409" s="26"/>
      <c r="AK1409" s="38"/>
      <c r="AL1409" s="38"/>
      <c r="AM1409" s="38"/>
      <c r="AN1409" s="38"/>
      <c r="AO1409" s="26"/>
      <c r="AP1409" s="38"/>
      <c r="AQ1409" s="38"/>
      <c r="AR1409" s="38"/>
      <c r="AS1409" s="38"/>
      <c r="AT1409" s="26"/>
      <c r="AU1409" s="38"/>
      <c r="AV1409" s="38"/>
      <c r="AW1409" s="38"/>
      <c r="AX1409" s="38"/>
      <c r="AY1409" s="26"/>
      <c r="AZ1409" s="38"/>
      <c r="BA1409" s="38"/>
      <c r="BB1409" s="38"/>
      <c r="BC1409" s="38"/>
      <c r="BD1409" s="26"/>
      <c r="BE1409" s="38"/>
      <c r="BF1409" s="38"/>
      <c r="BG1409" s="38"/>
      <c r="BH1409" s="38"/>
      <c r="BI1409" s="26"/>
      <c r="BJ1409" s="42">
        <v>0.0972076939730409</v>
      </c>
      <c r="BK1409" s="23">
        <v>18.29267</v>
      </c>
      <c r="BL1409" s="48">
        <f t="shared" si="25"/>
        <v>0.09672783878</v>
      </c>
      <c r="BM1409" s="62">
        <f t="shared" si="26"/>
        <v>17.82904</v>
      </c>
      <c r="BN1409" s="26"/>
      <c r="BO1409" s="42">
        <v>0.0972076939730409</v>
      </c>
      <c r="BP1409" s="23">
        <v>18.0194</v>
      </c>
      <c r="BQ1409" s="48">
        <f t="shared" si="19"/>
        <v>0.09672404419</v>
      </c>
      <c r="BR1409" s="49">
        <f t="shared" si="20"/>
        <v>17.61729</v>
      </c>
      <c r="BS1409" s="26"/>
      <c r="BT1409" s="42">
        <v>0.0950469776564</v>
      </c>
      <c r="BU1409" s="23">
        <v>18.43844</v>
      </c>
      <c r="BV1409" s="48">
        <f t="shared" si="29"/>
        <v>0.09456147895</v>
      </c>
      <c r="BW1409" s="62">
        <f t="shared" si="30"/>
        <v>17.88739</v>
      </c>
      <c r="BX1409" s="26"/>
      <c r="BY1409" s="42">
        <v>0.0958169506042843</v>
      </c>
      <c r="BZ1409" s="23">
        <v>18.22513</v>
      </c>
      <c r="CA1409" s="48">
        <f t="shared" si="27"/>
        <v>0.09533546314</v>
      </c>
      <c r="CB1409" s="62">
        <f t="shared" si="28"/>
        <v>17.7324</v>
      </c>
      <c r="CC1409" s="7"/>
    </row>
    <row r="1410" ht="15.75" customHeight="1">
      <c r="A1410" s="1"/>
      <c r="B1410" s="38"/>
      <c r="C1410" s="38"/>
      <c r="D1410" s="38"/>
      <c r="E1410" s="38"/>
      <c r="F1410" s="26"/>
      <c r="G1410" s="38"/>
      <c r="H1410" s="38"/>
      <c r="I1410" s="38"/>
      <c r="J1410" s="38"/>
      <c r="K1410" s="26"/>
      <c r="L1410" s="38"/>
      <c r="M1410" s="38"/>
      <c r="N1410" s="38"/>
      <c r="O1410" s="38"/>
      <c r="P1410" s="26"/>
      <c r="Q1410" s="38"/>
      <c r="R1410" s="38"/>
      <c r="S1410" s="38"/>
      <c r="T1410" s="38"/>
      <c r="U1410" s="26"/>
      <c r="V1410" s="38"/>
      <c r="W1410" s="38"/>
      <c r="X1410" s="38"/>
      <c r="Y1410" s="38"/>
      <c r="Z1410" s="26"/>
      <c r="AA1410" s="38"/>
      <c r="AB1410" s="38"/>
      <c r="AC1410" s="38"/>
      <c r="AD1410" s="38"/>
      <c r="AE1410" s="26"/>
      <c r="AF1410" s="38"/>
      <c r="AG1410" s="38"/>
      <c r="AH1410" s="38"/>
      <c r="AI1410" s="38"/>
      <c r="AJ1410" s="26"/>
      <c r="AK1410" s="38"/>
      <c r="AL1410" s="38"/>
      <c r="AM1410" s="38"/>
      <c r="AN1410" s="38"/>
      <c r="AO1410" s="26"/>
      <c r="AP1410" s="38"/>
      <c r="AQ1410" s="38"/>
      <c r="AR1410" s="38"/>
      <c r="AS1410" s="38"/>
      <c r="AT1410" s="26"/>
      <c r="AU1410" s="38"/>
      <c r="AV1410" s="38"/>
      <c r="AW1410" s="38"/>
      <c r="AX1410" s="38"/>
      <c r="AY1410" s="26"/>
      <c r="AZ1410" s="38"/>
      <c r="BA1410" s="38"/>
      <c r="BB1410" s="38"/>
      <c r="BC1410" s="38"/>
      <c r="BD1410" s="26"/>
      <c r="BE1410" s="38"/>
      <c r="BF1410" s="38"/>
      <c r="BG1410" s="38"/>
      <c r="BH1410" s="38"/>
      <c r="BI1410" s="26"/>
      <c r="BJ1410" s="42">
        <v>0.0973133994558972</v>
      </c>
      <c r="BK1410" s="23">
        <v>18.2919</v>
      </c>
      <c r="BL1410" s="48">
        <f t="shared" si="25"/>
        <v>0.09683354426</v>
      </c>
      <c r="BM1410" s="62">
        <f t="shared" si="26"/>
        <v>17.82827</v>
      </c>
      <c r="BN1410" s="26"/>
      <c r="BO1410" s="42">
        <v>0.0973133994558972</v>
      </c>
      <c r="BP1410" s="23">
        <v>18.01756</v>
      </c>
      <c r="BQ1410" s="48">
        <f t="shared" si="19"/>
        <v>0.09682974967</v>
      </c>
      <c r="BR1410" s="49">
        <f t="shared" si="20"/>
        <v>17.61545</v>
      </c>
      <c r="BS1410" s="26"/>
      <c r="BT1410" s="42">
        <v>0.0951400120440919</v>
      </c>
      <c r="BU1410" s="23">
        <v>18.4373</v>
      </c>
      <c r="BV1410" s="48">
        <f t="shared" si="29"/>
        <v>0.09465451334</v>
      </c>
      <c r="BW1410" s="62">
        <f t="shared" si="30"/>
        <v>17.88625</v>
      </c>
      <c r="BX1410" s="26"/>
      <c r="BY1410" s="42">
        <v>0.0958881642026914</v>
      </c>
      <c r="BZ1410" s="23">
        <v>18.22237</v>
      </c>
      <c r="CA1410" s="48">
        <f t="shared" si="27"/>
        <v>0.09540667674</v>
      </c>
      <c r="CB1410" s="62">
        <f t="shared" si="28"/>
        <v>17.72964</v>
      </c>
      <c r="CC1410" s="7"/>
    </row>
    <row r="1411" ht="15.75" customHeight="1">
      <c r="A1411" s="1"/>
      <c r="B1411" s="38"/>
      <c r="C1411" s="38"/>
      <c r="D1411" s="38"/>
      <c r="E1411" s="38"/>
      <c r="F1411" s="26"/>
      <c r="G1411" s="38"/>
      <c r="H1411" s="38"/>
      <c r="I1411" s="38"/>
      <c r="J1411" s="38"/>
      <c r="K1411" s="26"/>
      <c r="L1411" s="38"/>
      <c r="M1411" s="38"/>
      <c r="N1411" s="38"/>
      <c r="O1411" s="38"/>
      <c r="P1411" s="26"/>
      <c r="Q1411" s="38"/>
      <c r="R1411" s="38"/>
      <c r="S1411" s="38"/>
      <c r="T1411" s="38"/>
      <c r="U1411" s="26"/>
      <c r="V1411" s="38"/>
      <c r="W1411" s="38"/>
      <c r="X1411" s="38"/>
      <c r="Y1411" s="38"/>
      <c r="Z1411" s="26"/>
      <c r="AA1411" s="38"/>
      <c r="AB1411" s="38"/>
      <c r="AC1411" s="38"/>
      <c r="AD1411" s="38"/>
      <c r="AE1411" s="26"/>
      <c r="AF1411" s="38"/>
      <c r="AG1411" s="38"/>
      <c r="AH1411" s="38"/>
      <c r="AI1411" s="38"/>
      <c r="AJ1411" s="26"/>
      <c r="AK1411" s="38"/>
      <c r="AL1411" s="38"/>
      <c r="AM1411" s="38"/>
      <c r="AN1411" s="38"/>
      <c r="AO1411" s="26"/>
      <c r="AP1411" s="38"/>
      <c r="AQ1411" s="38"/>
      <c r="AR1411" s="38"/>
      <c r="AS1411" s="38"/>
      <c r="AT1411" s="26"/>
      <c r="AU1411" s="38"/>
      <c r="AV1411" s="38"/>
      <c r="AW1411" s="38"/>
      <c r="AX1411" s="38"/>
      <c r="AY1411" s="26"/>
      <c r="AZ1411" s="38"/>
      <c r="BA1411" s="38"/>
      <c r="BB1411" s="38"/>
      <c r="BC1411" s="38"/>
      <c r="BD1411" s="26"/>
      <c r="BE1411" s="38"/>
      <c r="BF1411" s="38"/>
      <c r="BG1411" s="38"/>
      <c r="BH1411" s="38"/>
      <c r="BI1411" s="26"/>
      <c r="BJ1411" s="42">
        <v>0.0973906462517768</v>
      </c>
      <c r="BK1411" s="23">
        <v>18.28963</v>
      </c>
      <c r="BL1411" s="48">
        <f t="shared" si="25"/>
        <v>0.09691079106</v>
      </c>
      <c r="BM1411" s="62">
        <f t="shared" si="26"/>
        <v>17.826</v>
      </c>
      <c r="BN1411" s="26"/>
      <c r="BO1411" s="42">
        <v>0.0973906462517768</v>
      </c>
      <c r="BP1411" s="23">
        <v>18.0165</v>
      </c>
      <c r="BQ1411" s="48">
        <f t="shared" si="19"/>
        <v>0.09690699647</v>
      </c>
      <c r="BR1411" s="49">
        <f t="shared" si="20"/>
        <v>17.61439</v>
      </c>
      <c r="BS1411" s="26"/>
      <c r="BT1411" s="42">
        <v>0.0952060627204139</v>
      </c>
      <c r="BU1411" s="23">
        <v>18.43691</v>
      </c>
      <c r="BV1411" s="48">
        <f t="shared" si="29"/>
        <v>0.09472056401</v>
      </c>
      <c r="BW1411" s="62">
        <f t="shared" si="30"/>
        <v>17.88586</v>
      </c>
      <c r="BX1411" s="26"/>
      <c r="BY1411" s="42">
        <v>0.0960041153378597</v>
      </c>
      <c r="BZ1411" s="23">
        <v>18.22309</v>
      </c>
      <c r="CA1411" s="48">
        <f t="shared" si="27"/>
        <v>0.09552262788</v>
      </c>
      <c r="CB1411" s="62">
        <f t="shared" si="28"/>
        <v>17.73036</v>
      </c>
      <c r="CC1411" s="7"/>
    </row>
    <row r="1412" ht="15.75" customHeight="1">
      <c r="A1412" s="1"/>
      <c r="B1412" s="38"/>
      <c r="C1412" s="38"/>
      <c r="D1412" s="38"/>
      <c r="E1412" s="38"/>
      <c r="F1412" s="26"/>
      <c r="G1412" s="38"/>
      <c r="H1412" s="38"/>
      <c r="I1412" s="38"/>
      <c r="J1412" s="38"/>
      <c r="K1412" s="26"/>
      <c r="L1412" s="38"/>
      <c r="M1412" s="38"/>
      <c r="N1412" s="38"/>
      <c r="O1412" s="38"/>
      <c r="P1412" s="26"/>
      <c r="Q1412" s="38"/>
      <c r="R1412" s="38"/>
      <c r="S1412" s="38"/>
      <c r="T1412" s="38"/>
      <c r="U1412" s="26"/>
      <c r="V1412" s="38"/>
      <c r="W1412" s="38"/>
      <c r="X1412" s="38"/>
      <c r="Y1412" s="38"/>
      <c r="Z1412" s="26"/>
      <c r="AA1412" s="38"/>
      <c r="AB1412" s="38"/>
      <c r="AC1412" s="38"/>
      <c r="AD1412" s="38"/>
      <c r="AE1412" s="26"/>
      <c r="AF1412" s="38"/>
      <c r="AG1412" s="38"/>
      <c r="AH1412" s="38"/>
      <c r="AI1412" s="38"/>
      <c r="AJ1412" s="26"/>
      <c r="AK1412" s="38"/>
      <c r="AL1412" s="38"/>
      <c r="AM1412" s="38"/>
      <c r="AN1412" s="38"/>
      <c r="AO1412" s="26"/>
      <c r="AP1412" s="38"/>
      <c r="AQ1412" s="38"/>
      <c r="AR1412" s="38"/>
      <c r="AS1412" s="38"/>
      <c r="AT1412" s="26"/>
      <c r="AU1412" s="38"/>
      <c r="AV1412" s="38"/>
      <c r="AW1412" s="38"/>
      <c r="AX1412" s="38"/>
      <c r="AY1412" s="26"/>
      <c r="AZ1412" s="38"/>
      <c r="BA1412" s="38"/>
      <c r="BB1412" s="38"/>
      <c r="BC1412" s="38"/>
      <c r="BD1412" s="26"/>
      <c r="BE1412" s="38"/>
      <c r="BF1412" s="38"/>
      <c r="BG1412" s="38"/>
      <c r="BH1412" s="38"/>
      <c r="BI1412" s="26"/>
      <c r="BJ1412" s="42">
        <v>0.0974549065045418</v>
      </c>
      <c r="BK1412" s="23">
        <v>18.29265</v>
      </c>
      <c r="BL1412" s="48">
        <f t="shared" si="25"/>
        <v>0.09697505131</v>
      </c>
      <c r="BM1412" s="62">
        <f t="shared" si="26"/>
        <v>17.82902</v>
      </c>
      <c r="BN1412" s="26"/>
      <c r="BO1412" s="42">
        <v>0.0974549065045418</v>
      </c>
      <c r="BP1412" s="23">
        <v>18.01764</v>
      </c>
      <c r="BQ1412" s="48">
        <f t="shared" si="19"/>
        <v>0.09697125672</v>
      </c>
      <c r="BR1412" s="49">
        <f t="shared" si="20"/>
        <v>17.61553</v>
      </c>
      <c r="BS1412" s="26"/>
      <c r="BT1412" s="42">
        <v>0.0952985138788842</v>
      </c>
      <c r="BU1412" s="23">
        <v>18.43441</v>
      </c>
      <c r="BV1412" s="48">
        <f t="shared" si="29"/>
        <v>0.09481301517</v>
      </c>
      <c r="BW1412" s="62">
        <f t="shared" si="30"/>
        <v>17.88336</v>
      </c>
      <c r="BX1412" s="26"/>
      <c r="BY1412" s="42">
        <v>0.096106935797414</v>
      </c>
      <c r="BZ1412" s="23">
        <v>18.22231</v>
      </c>
      <c r="CA1412" s="48">
        <f t="shared" si="27"/>
        <v>0.09562544834</v>
      </c>
      <c r="CB1412" s="62">
        <f t="shared" si="28"/>
        <v>17.72958</v>
      </c>
      <c r="CC1412" s="7"/>
    </row>
    <row r="1413" ht="15.75" customHeight="1">
      <c r="A1413" s="1"/>
      <c r="B1413" s="38"/>
      <c r="C1413" s="38"/>
      <c r="D1413" s="38"/>
      <c r="E1413" s="38"/>
      <c r="F1413" s="26"/>
      <c r="G1413" s="38"/>
      <c r="H1413" s="38"/>
      <c r="I1413" s="38"/>
      <c r="J1413" s="38"/>
      <c r="K1413" s="26"/>
      <c r="L1413" s="38"/>
      <c r="M1413" s="38"/>
      <c r="N1413" s="38"/>
      <c r="O1413" s="38"/>
      <c r="P1413" s="26"/>
      <c r="Q1413" s="38"/>
      <c r="R1413" s="38"/>
      <c r="S1413" s="38"/>
      <c r="T1413" s="38"/>
      <c r="U1413" s="26"/>
      <c r="V1413" s="38"/>
      <c r="W1413" s="38"/>
      <c r="X1413" s="38"/>
      <c r="Y1413" s="38"/>
      <c r="Z1413" s="26"/>
      <c r="AA1413" s="38"/>
      <c r="AB1413" s="38"/>
      <c r="AC1413" s="38"/>
      <c r="AD1413" s="38"/>
      <c r="AE1413" s="26"/>
      <c r="AF1413" s="38"/>
      <c r="AG1413" s="38"/>
      <c r="AH1413" s="38"/>
      <c r="AI1413" s="38"/>
      <c r="AJ1413" s="26"/>
      <c r="AK1413" s="38"/>
      <c r="AL1413" s="38"/>
      <c r="AM1413" s="38"/>
      <c r="AN1413" s="38"/>
      <c r="AO1413" s="26"/>
      <c r="AP1413" s="38"/>
      <c r="AQ1413" s="38"/>
      <c r="AR1413" s="38"/>
      <c r="AS1413" s="38"/>
      <c r="AT1413" s="26"/>
      <c r="AU1413" s="38"/>
      <c r="AV1413" s="38"/>
      <c r="AW1413" s="38"/>
      <c r="AX1413" s="38"/>
      <c r="AY1413" s="26"/>
      <c r="AZ1413" s="38"/>
      <c r="BA1413" s="38"/>
      <c r="BB1413" s="38"/>
      <c r="BC1413" s="38"/>
      <c r="BD1413" s="26"/>
      <c r="BE1413" s="38"/>
      <c r="BF1413" s="38"/>
      <c r="BG1413" s="38"/>
      <c r="BH1413" s="38"/>
      <c r="BI1413" s="26"/>
      <c r="BJ1413" s="42">
        <v>0.0975486352606356</v>
      </c>
      <c r="BK1413" s="23">
        <v>18.28978</v>
      </c>
      <c r="BL1413" s="48">
        <f t="shared" si="25"/>
        <v>0.09706878007</v>
      </c>
      <c r="BM1413" s="62">
        <f t="shared" si="26"/>
        <v>17.82615</v>
      </c>
      <c r="BN1413" s="26"/>
      <c r="BO1413" s="42">
        <v>0.0975486352606356</v>
      </c>
      <c r="BP1413" s="23">
        <v>18.01623</v>
      </c>
      <c r="BQ1413" s="48">
        <f t="shared" si="19"/>
        <v>0.09706498548</v>
      </c>
      <c r="BR1413" s="49">
        <f t="shared" si="20"/>
        <v>17.61412</v>
      </c>
      <c r="BS1413" s="26"/>
      <c r="BT1413" s="42">
        <v>0.0954246861963415</v>
      </c>
      <c r="BU1413" s="23">
        <v>18.43254</v>
      </c>
      <c r="BV1413" s="48">
        <f t="shared" si="29"/>
        <v>0.09493918749</v>
      </c>
      <c r="BW1413" s="62">
        <f t="shared" si="30"/>
        <v>17.88149</v>
      </c>
      <c r="BX1413" s="26"/>
      <c r="BY1413" s="42">
        <v>0.0961899648633509</v>
      </c>
      <c r="BZ1413" s="23">
        <v>18.22027</v>
      </c>
      <c r="CA1413" s="48">
        <f t="shared" si="27"/>
        <v>0.0957084774</v>
      </c>
      <c r="CB1413" s="62">
        <f t="shared" si="28"/>
        <v>17.72754</v>
      </c>
      <c r="CC1413" s="7"/>
    </row>
    <row r="1414" ht="15.75" customHeight="1">
      <c r="A1414" s="1"/>
      <c r="B1414" s="38"/>
      <c r="C1414" s="38"/>
      <c r="D1414" s="38"/>
      <c r="E1414" s="38"/>
      <c r="F1414" s="26"/>
      <c r="G1414" s="38"/>
      <c r="H1414" s="38"/>
      <c r="I1414" s="38"/>
      <c r="J1414" s="38"/>
      <c r="K1414" s="26"/>
      <c r="L1414" s="38"/>
      <c r="M1414" s="38"/>
      <c r="N1414" s="38"/>
      <c r="O1414" s="38"/>
      <c r="P1414" s="26"/>
      <c r="Q1414" s="38"/>
      <c r="R1414" s="38"/>
      <c r="S1414" s="38"/>
      <c r="T1414" s="38"/>
      <c r="U1414" s="26"/>
      <c r="V1414" s="38"/>
      <c r="W1414" s="38"/>
      <c r="X1414" s="38"/>
      <c r="Y1414" s="38"/>
      <c r="Z1414" s="26"/>
      <c r="AA1414" s="38"/>
      <c r="AB1414" s="38"/>
      <c r="AC1414" s="38"/>
      <c r="AD1414" s="38"/>
      <c r="AE1414" s="26"/>
      <c r="AF1414" s="38"/>
      <c r="AG1414" s="38"/>
      <c r="AH1414" s="38"/>
      <c r="AI1414" s="38"/>
      <c r="AJ1414" s="26"/>
      <c r="AK1414" s="38"/>
      <c r="AL1414" s="38"/>
      <c r="AM1414" s="38"/>
      <c r="AN1414" s="38"/>
      <c r="AO1414" s="26"/>
      <c r="AP1414" s="38"/>
      <c r="AQ1414" s="38"/>
      <c r="AR1414" s="38"/>
      <c r="AS1414" s="38"/>
      <c r="AT1414" s="26"/>
      <c r="AU1414" s="38"/>
      <c r="AV1414" s="38"/>
      <c r="AW1414" s="38"/>
      <c r="AX1414" s="38"/>
      <c r="AY1414" s="26"/>
      <c r="AZ1414" s="38"/>
      <c r="BA1414" s="38"/>
      <c r="BB1414" s="38"/>
      <c r="BC1414" s="38"/>
      <c r="BD1414" s="26"/>
      <c r="BE1414" s="38"/>
      <c r="BF1414" s="38"/>
      <c r="BG1414" s="38"/>
      <c r="BH1414" s="38"/>
      <c r="BI1414" s="26"/>
      <c r="BJ1414" s="42">
        <v>0.0976262855273744</v>
      </c>
      <c r="BK1414" s="23">
        <v>18.28995</v>
      </c>
      <c r="BL1414" s="48">
        <f t="shared" si="25"/>
        <v>0.09714643034</v>
      </c>
      <c r="BM1414" s="62">
        <f t="shared" si="26"/>
        <v>17.82632</v>
      </c>
      <c r="BN1414" s="26"/>
      <c r="BO1414" s="42">
        <v>0.0976262855273744</v>
      </c>
      <c r="BP1414" s="23">
        <v>18.01463</v>
      </c>
      <c r="BQ1414" s="48">
        <f t="shared" si="19"/>
        <v>0.09714263575</v>
      </c>
      <c r="BR1414" s="49">
        <f t="shared" si="20"/>
        <v>17.61252</v>
      </c>
      <c r="BS1414" s="26"/>
      <c r="BT1414" s="42">
        <v>0.0955078194086953</v>
      </c>
      <c r="BU1414" s="23">
        <v>18.43204</v>
      </c>
      <c r="BV1414" s="48">
        <f t="shared" si="29"/>
        <v>0.0950223207</v>
      </c>
      <c r="BW1414" s="62">
        <f t="shared" si="30"/>
        <v>17.88099</v>
      </c>
      <c r="BX1414" s="26"/>
      <c r="BY1414" s="42">
        <v>0.0962934123941237</v>
      </c>
      <c r="BZ1414" s="23">
        <v>18.22136</v>
      </c>
      <c r="CA1414" s="48">
        <f t="shared" si="27"/>
        <v>0.09581192493</v>
      </c>
      <c r="CB1414" s="62">
        <f t="shared" si="28"/>
        <v>17.72863</v>
      </c>
      <c r="CC1414" s="7"/>
    </row>
    <row r="1415" ht="15.75" customHeight="1">
      <c r="A1415" s="1"/>
      <c r="B1415" s="38"/>
      <c r="C1415" s="38"/>
      <c r="D1415" s="38"/>
      <c r="E1415" s="38"/>
      <c r="F1415" s="26"/>
      <c r="G1415" s="38"/>
      <c r="H1415" s="38"/>
      <c r="I1415" s="38"/>
      <c r="J1415" s="38"/>
      <c r="K1415" s="26"/>
      <c r="L1415" s="38"/>
      <c r="M1415" s="38"/>
      <c r="N1415" s="38"/>
      <c r="O1415" s="38"/>
      <c r="P1415" s="26"/>
      <c r="Q1415" s="38"/>
      <c r="R1415" s="38"/>
      <c r="S1415" s="38"/>
      <c r="T1415" s="38"/>
      <c r="U1415" s="26"/>
      <c r="V1415" s="38"/>
      <c r="W1415" s="38"/>
      <c r="X1415" s="38"/>
      <c r="Y1415" s="38"/>
      <c r="Z1415" s="26"/>
      <c r="AA1415" s="38"/>
      <c r="AB1415" s="38"/>
      <c r="AC1415" s="38"/>
      <c r="AD1415" s="38"/>
      <c r="AE1415" s="26"/>
      <c r="AF1415" s="38"/>
      <c r="AG1415" s="38"/>
      <c r="AH1415" s="38"/>
      <c r="AI1415" s="38"/>
      <c r="AJ1415" s="26"/>
      <c r="AK1415" s="38"/>
      <c r="AL1415" s="38"/>
      <c r="AM1415" s="38"/>
      <c r="AN1415" s="38"/>
      <c r="AO1415" s="26"/>
      <c r="AP1415" s="38"/>
      <c r="AQ1415" s="38"/>
      <c r="AR1415" s="38"/>
      <c r="AS1415" s="38"/>
      <c r="AT1415" s="26"/>
      <c r="AU1415" s="38"/>
      <c r="AV1415" s="38"/>
      <c r="AW1415" s="38"/>
      <c r="AX1415" s="38"/>
      <c r="AY1415" s="26"/>
      <c r="AZ1415" s="38"/>
      <c r="BA1415" s="38"/>
      <c r="BB1415" s="38"/>
      <c r="BC1415" s="38"/>
      <c r="BD1415" s="26"/>
      <c r="BE1415" s="38"/>
      <c r="BF1415" s="38"/>
      <c r="BG1415" s="38"/>
      <c r="BH1415" s="38"/>
      <c r="BI1415" s="26"/>
      <c r="BJ1415" s="42">
        <v>0.0977398062958454</v>
      </c>
      <c r="BK1415" s="23">
        <v>18.29022</v>
      </c>
      <c r="BL1415" s="48">
        <f t="shared" si="25"/>
        <v>0.0972599511</v>
      </c>
      <c r="BM1415" s="62">
        <f t="shared" si="26"/>
        <v>17.82659</v>
      </c>
      <c r="BN1415" s="26"/>
      <c r="BO1415" s="42">
        <v>0.0977398062958454</v>
      </c>
      <c r="BP1415" s="23">
        <v>18.0154</v>
      </c>
      <c r="BQ1415" s="48">
        <f t="shared" si="19"/>
        <v>0.09725615651</v>
      </c>
      <c r="BR1415" s="49">
        <f t="shared" si="20"/>
        <v>17.61329</v>
      </c>
      <c r="BS1415" s="26"/>
      <c r="BT1415" s="42">
        <v>0.0955869708291091</v>
      </c>
      <c r="BU1415" s="23">
        <v>18.43109</v>
      </c>
      <c r="BV1415" s="48">
        <f t="shared" si="29"/>
        <v>0.09510147212</v>
      </c>
      <c r="BW1415" s="62">
        <f t="shared" si="30"/>
        <v>17.88004</v>
      </c>
      <c r="BX1415" s="26"/>
      <c r="BY1415" s="42">
        <v>0.0963374098482799</v>
      </c>
      <c r="BZ1415" s="23">
        <v>18.22068</v>
      </c>
      <c r="CA1415" s="48">
        <f t="shared" si="27"/>
        <v>0.09585592239</v>
      </c>
      <c r="CB1415" s="62">
        <f t="shared" si="28"/>
        <v>17.72795</v>
      </c>
      <c r="CC1415" s="7"/>
    </row>
    <row r="1416" ht="15.75" customHeight="1">
      <c r="A1416" s="1"/>
      <c r="B1416" s="38"/>
      <c r="C1416" s="38"/>
      <c r="D1416" s="38"/>
      <c r="E1416" s="38"/>
      <c r="F1416" s="26"/>
      <c r="G1416" s="38"/>
      <c r="H1416" s="38"/>
      <c r="I1416" s="38"/>
      <c r="J1416" s="38"/>
      <c r="K1416" s="26"/>
      <c r="L1416" s="38"/>
      <c r="M1416" s="38"/>
      <c r="N1416" s="38"/>
      <c r="O1416" s="38"/>
      <c r="P1416" s="26"/>
      <c r="Q1416" s="38"/>
      <c r="R1416" s="38"/>
      <c r="S1416" s="38"/>
      <c r="T1416" s="38"/>
      <c r="U1416" s="26"/>
      <c r="V1416" s="38"/>
      <c r="W1416" s="38"/>
      <c r="X1416" s="38"/>
      <c r="Y1416" s="38"/>
      <c r="Z1416" s="26"/>
      <c r="AA1416" s="38"/>
      <c r="AB1416" s="38"/>
      <c r="AC1416" s="38"/>
      <c r="AD1416" s="38"/>
      <c r="AE1416" s="26"/>
      <c r="AF1416" s="38"/>
      <c r="AG1416" s="38"/>
      <c r="AH1416" s="38"/>
      <c r="AI1416" s="38"/>
      <c r="AJ1416" s="26"/>
      <c r="AK1416" s="38"/>
      <c r="AL1416" s="38"/>
      <c r="AM1416" s="38"/>
      <c r="AN1416" s="38"/>
      <c r="AO1416" s="26"/>
      <c r="AP1416" s="38"/>
      <c r="AQ1416" s="38"/>
      <c r="AR1416" s="38"/>
      <c r="AS1416" s="38"/>
      <c r="AT1416" s="26"/>
      <c r="AU1416" s="38"/>
      <c r="AV1416" s="38"/>
      <c r="AW1416" s="38"/>
      <c r="AX1416" s="38"/>
      <c r="AY1416" s="26"/>
      <c r="AZ1416" s="38"/>
      <c r="BA1416" s="38"/>
      <c r="BB1416" s="38"/>
      <c r="BC1416" s="38"/>
      <c r="BD1416" s="26"/>
      <c r="BE1416" s="38"/>
      <c r="BF1416" s="38"/>
      <c r="BG1416" s="38"/>
      <c r="BH1416" s="38"/>
      <c r="BI1416" s="26"/>
      <c r="BJ1416" s="42">
        <v>0.0978107743903247</v>
      </c>
      <c r="BK1416" s="23">
        <v>18.28894</v>
      </c>
      <c r="BL1416" s="48">
        <f t="shared" si="25"/>
        <v>0.0973309192</v>
      </c>
      <c r="BM1416" s="62">
        <f t="shared" si="26"/>
        <v>17.82531</v>
      </c>
      <c r="BN1416" s="26"/>
      <c r="BO1416" s="42">
        <v>0.0978107743903247</v>
      </c>
      <c r="BP1416" s="23">
        <v>18.01487</v>
      </c>
      <c r="BQ1416" s="48">
        <f t="shared" si="19"/>
        <v>0.09732712461</v>
      </c>
      <c r="BR1416" s="49">
        <f t="shared" si="20"/>
        <v>17.61276</v>
      </c>
      <c r="BS1416" s="26"/>
      <c r="BT1416" s="42">
        <v>0.0956557322837606</v>
      </c>
      <c r="BU1416" s="23">
        <v>18.42727</v>
      </c>
      <c r="BV1416" s="48">
        <f t="shared" si="29"/>
        <v>0.09517023358</v>
      </c>
      <c r="BW1416" s="62">
        <f t="shared" si="30"/>
        <v>17.87622</v>
      </c>
      <c r="BX1416" s="26"/>
      <c r="BY1416" s="42">
        <v>0.0964241620361168</v>
      </c>
      <c r="BZ1416" s="23">
        <v>18.21715</v>
      </c>
      <c r="CA1416" s="48">
        <f t="shared" si="27"/>
        <v>0.09594267457</v>
      </c>
      <c r="CB1416" s="62">
        <f t="shared" si="28"/>
        <v>17.72442</v>
      </c>
      <c r="CC1416" s="7"/>
    </row>
    <row r="1417" ht="15.75" customHeight="1">
      <c r="A1417" s="1"/>
      <c r="B1417" s="38"/>
      <c r="C1417" s="38"/>
      <c r="D1417" s="38"/>
      <c r="E1417" s="38"/>
      <c r="F1417" s="26"/>
      <c r="G1417" s="38"/>
      <c r="H1417" s="38"/>
      <c r="I1417" s="38"/>
      <c r="J1417" s="38"/>
      <c r="K1417" s="26"/>
      <c r="L1417" s="38"/>
      <c r="M1417" s="38"/>
      <c r="N1417" s="38"/>
      <c r="O1417" s="38"/>
      <c r="P1417" s="26"/>
      <c r="Q1417" s="38"/>
      <c r="R1417" s="38"/>
      <c r="S1417" s="38"/>
      <c r="T1417" s="38"/>
      <c r="U1417" s="26"/>
      <c r="V1417" s="38"/>
      <c r="W1417" s="38"/>
      <c r="X1417" s="38"/>
      <c r="Y1417" s="38"/>
      <c r="Z1417" s="26"/>
      <c r="AA1417" s="38"/>
      <c r="AB1417" s="38"/>
      <c r="AC1417" s="38"/>
      <c r="AD1417" s="38"/>
      <c r="AE1417" s="26"/>
      <c r="AF1417" s="38"/>
      <c r="AG1417" s="38"/>
      <c r="AH1417" s="38"/>
      <c r="AI1417" s="38"/>
      <c r="AJ1417" s="26"/>
      <c r="AK1417" s="38"/>
      <c r="AL1417" s="38"/>
      <c r="AM1417" s="38"/>
      <c r="AN1417" s="38"/>
      <c r="AO1417" s="26"/>
      <c r="AP1417" s="38"/>
      <c r="AQ1417" s="38"/>
      <c r="AR1417" s="38"/>
      <c r="AS1417" s="38"/>
      <c r="AT1417" s="26"/>
      <c r="AU1417" s="38"/>
      <c r="AV1417" s="38"/>
      <c r="AW1417" s="38"/>
      <c r="AX1417" s="38"/>
      <c r="AY1417" s="26"/>
      <c r="AZ1417" s="38"/>
      <c r="BA1417" s="38"/>
      <c r="BB1417" s="38"/>
      <c r="BC1417" s="38"/>
      <c r="BD1417" s="26"/>
      <c r="BE1417" s="38"/>
      <c r="BF1417" s="38"/>
      <c r="BG1417" s="38"/>
      <c r="BH1417" s="38"/>
      <c r="BI1417" s="26"/>
      <c r="BJ1417" s="42">
        <v>0.0979184625824352</v>
      </c>
      <c r="BK1417" s="23">
        <v>18.28804</v>
      </c>
      <c r="BL1417" s="48">
        <f t="shared" si="25"/>
        <v>0.09743860739</v>
      </c>
      <c r="BM1417" s="62">
        <f t="shared" si="26"/>
        <v>17.82441</v>
      </c>
      <c r="BN1417" s="26"/>
      <c r="BO1417" s="42">
        <v>0.0979184625824352</v>
      </c>
      <c r="BP1417" s="23">
        <v>18.01354</v>
      </c>
      <c r="BQ1417" s="48">
        <f t="shared" si="19"/>
        <v>0.0974348128</v>
      </c>
      <c r="BR1417" s="49">
        <f t="shared" si="20"/>
        <v>17.61143</v>
      </c>
      <c r="BS1417" s="26"/>
      <c r="BT1417" s="42">
        <v>0.0957415313854288</v>
      </c>
      <c r="BU1417" s="23">
        <v>18.4278</v>
      </c>
      <c r="BV1417" s="48">
        <f t="shared" si="29"/>
        <v>0.09525603268</v>
      </c>
      <c r="BW1417" s="62">
        <f t="shared" si="30"/>
        <v>17.87675</v>
      </c>
      <c r="BX1417" s="26"/>
      <c r="BY1417" s="42">
        <v>0.0965296086607934</v>
      </c>
      <c r="BZ1417" s="23">
        <v>18.21882</v>
      </c>
      <c r="CA1417" s="48">
        <f t="shared" si="27"/>
        <v>0.0960481212</v>
      </c>
      <c r="CB1417" s="62">
        <f t="shared" si="28"/>
        <v>17.72609</v>
      </c>
      <c r="CC1417" s="7"/>
    </row>
    <row r="1418" ht="15.75" customHeight="1">
      <c r="A1418" s="1"/>
      <c r="B1418" s="38"/>
      <c r="C1418" s="38"/>
      <c r="D1418" s="38"/>
      <c r="E1418" s="38"/>
      <c r="F1418" s="26"/>
      <c r="G1418" s="38"/>
      <c r="H1418" s="38"/>
      <c r="I1418" s="38"/>
      <c r="J1418" s="38"/>
      <c r="K1418" s="26"/>
      <c r="L1418" s="38"/>
      <c r="M1418" s="38"/>
      <c r="N1418" s="38"/>
      <c r="O1418" s="38"/>
      <c r="P1418" s="26"/>
      <c r="Q1418" s="38"/>
      <c r="R1418" s="38"/>
      <c r="S1418" s="38"/>
      <c r="T1418" s="38"/>
      <c r="U1418" s="26"/>
      <c r="V1418" s="38"/>
      <c r="W1418" s="38"/>
      <c r="X1418" s="38"/>
      <c r="Y1418" s="38"/>
      <c r="Z1418" s="26"/>
      <c r="AA1418" s="38"/>
      <c r="AB1418" s="38"/>
      <c r="AC1418" s="38"/>
      <c r="AD1418" s="38"/>
      <c r="AE1418" s="26"/>
      <c r="AF1418" s="38"/>
      <c r="AG1418" s="38"/>
      <c r="AH1418" s="38"/>
      <c r="AI1418" s="38"/>
      <c r="AJ1418" s="26"/>
      <c r="AK1418" s="38"/>
      <c r="AL1418" s="38"/>
      <c r="AM1418" s="38"/>
      <c r="AN1418" s="38"/>
      <c r="AO1418" s="26"/>
      <c r="AP1418" s="38"/>
      <c r="AQ1418" s="38"/>
      <c r="AR1418" s="38"/>
      <c r="AS1418" s="38"/>
      <c r="AT1418" s="26"/>
      <c r="AU1418" s="38"/>
      <c r="AV1418" s="38"/>
      <c r="AW1418" s="38"/>
      <c r="AX1418" s="38"/>
      <c r="AY1418" s="26"/>
      <c r="AZ1418" s="38"/>
      <c r="BA1418" s="38"/>
      <c r="BB1418" s="38"/>
      <c r="BC1418" s="38"/>
      <c r="BD1418" s="26"/>
      <c r="BE1418" s="38"/>
      <c r="BF1418" s="38"/>
      <c r="BG1418" s="38"/>
      <c r="BH1418" s="38"/>
      <c r="BI1418" s="26"/>
      <c r="BJ1418" s="42">
        <v>0.0980016506153671</v>
      </c>
      <c r="BK1418" s="23">
        <v>18.28867</v>
      </c>
      <c r="BL1418" s="48">
        <f t="shared" si="25"/>
        <v>0.09752179542</v>
      </c>
      <c r="BM1418" s="62">
        <f t="shared" si="26"/>
        <v>17.82504</v>
      </c>
      <c r="BN1418" s="26"/>
      <c r="BO1418" s="42">
        <v>0.0980016506153671</v>
      </c>
      <c r="BP1418" s="23">
        <v>18.01417</v>
      </c>
      <c r="BQ1418" s="48">
        <f t="shared" si="19"/>
        <v>0.09751800083</v>
      </c>
      <c r="BR1418" s="49">
        <f t="shared" si="20"/>
        <v>17.61206</v>
      </c>
      <c r="BS1418" s="26"/>
      <c r="BT1418" s="42">
        <v>0.0958588035676742</v>
      </c>
      <c r="BU1418" s="23">
        <v>18.42772</v>
      </c>
      <c r="BV1418" s="48">
        <f t="shared" si="29"/>
        <v>0.09537330486</v>
      </c>
      <c r="BW1418" s="62">
        <f t="shared" si="30"/>
        <v>17.87667</v>
      </c>
      <c r="BX1418" s="26"/>
      <c r="BY1418" s="42">
        <v>0.096665732660046</v>
      </c>
      <c r="BZ1418" s="23">
        <v>18.2171</v>
      </c>
      <c r="CA1418" s="48">
        <f t="shared" si="27"/>
        <v>0.0961842452</v>
      </c>
      <c r="CB1418" s="62">
        <f t="shared" si="28"/>
        <v>17.72437</v>
      </c>
      <c r="CC1418" s="7"/>
    </row>
    <row r="1419" ht="15.75" customHeight="1">
      <c r="A1419" s="1"/>
      <c r="B1419" s="38"/>
      <c r="C1419" s="38"/>
      <c r="D1419" s="38"/>
      <c r="E1419" s="38"/>
      <c r="F1419" s="26"/>
      <c r="G1419" s="38"/>
      <c r="H1419" s="38"/>
      <c r="I1419" s="38"/>
      <c r="J1419" s="38"/>
      <c r="K1419" s="26"/>
      <c r="L1419" s="38"/>
      <c r="M1419" s="38"/>
      <c r="N1419" s="38"/>
      <c r="O1419" s="38"/>
      <c r="P1419" s="26"/>
      <c r="Q1419" s="38"/>
      <c r="R1419" s="38"/>
      <c r="S1419" s="38"/>
      <c r="T1419" s="38"/>
      <c r="U1419" s="26"/>
      <c r="V1419" s="38"/>
      <c r="W1419" s="38"/>
      <c r="X1419" s="38"/>
      <c r="Y1419" s="38"/>
      <c r="Z1419" s="26"/>
      <c r="AA1419" s="38"/>
      <c r="AB1419" s="38"/>
      <c r="AC1419" s="38"/>
      <c r="AD1419" s="38"/>
      <c r="AE1419" s="26"/>
      <c r="AF1419" s="38"/>
      <c r="AG1419" s="38"/>
      <c r="AH1419" s="38"/>
      <c r="AI1419" s="38"/>
      <c r="AJ1419" s="26"/>
      <c r="AK1419" s="38"/>
      <c r="AL1419" s="38"/>
      <c r="AM1419" s="38"/>
      <c r="AN1419" s="38"/>
      <c r="AO1419" s="26"/>
      <c r="AP1419" s="38"/>
      <c r="AQ1419" s="38"/>
      <c r="AR1419" s="38"/>
      <c r="AS1419" s="38"/>
      <c r="AT1419" s="26"/>
      <c r="AU1419" s="38"/>
      <c r="AV1419" s="38"/>
      <c r="AW1419" s="38"/>
      <c r="AX1419" s="38"/>
      <c r="AY1419" s="26"/>
      <c r="AZ1419" s="38"/>
      <c r="BA1419" s="38"/>
      <c r="BB1419" s="38"/>
      <c r="BC1419" s="38"/>
      <c r="BD1419" s="26"/>
      <c r="BE1419" s="38"/>
      <c r="BF1419" s="38"/>
      <c r="BG1419" s="38"/>
      <c r="BH1419" s="38"/>
      <c r="BI1419" s="26"/>
      <c r="BJ1419" s="42">
        <v>0.0980904010629426</v>
      </c>
      <c r="BK1419" s="23">
        <v>18.28597</v>
      </c>
      <c r="BL1419" s="48">
        <f t="shared" si="25"/>
        <v>0.09761054587</v>
      </c>
      <c r="BM1419" s="62">
        <f t="shared" si="26"/>
        <v>17.82234</v>
      </c>
      <c r="BN1419" s="26"/>
      <c r="BO1419" s="42">
        <v>0.0980904010629426</v>
      </c>
      <c r="BP1419" s="23">
        <v>18.01451</v>
      </c>
      <c r="BQ1419" s="48">
        <f t="shared" si="19"/>
        <v>0.09760675128</v>
      </c>
      <c r="BR1419" s="49">
        <f t="shared" si="20"/>
        <v>17.6124</v>
      </c>
      <c r="BS1419" s="26"/>
      <c r="BT1419" s="42">
        <v>0.095920192216306</v>
      </c>
      <c r="BU1419" s="23">
        <v>18.42394</v>
      </c>
      <c r="BV1419" s="48">
        <f t="shared" si="29"/>
        <v>0.09543469351</v>
      </c>
      <c r="BW1419" s="62">
        <f t="shared" si="30"/>
        <v>17.87289</v>
      </c>
      <c r="BX1419" s="26"/>
      <c r="BY1419" s="42">
        <v>0.0967442952250805</v>
      </c>
      <c r="BZ1419" s="23">
        <v>18.2144</v>
      </c>
      <c r="CA1419" s="48">
        <f t="shared" si="27"/>
        <v>0.09626280776</v>
      </c>
      <c r="CB1419" s="62">
        <f t="shared" si="28"/>
        <v>17.72167</v>
      </c>
      <c r="CC1419" s="7"/>
    </row>
    <row r="1420" ht="15.75" customHeight="1">
      <c r="A1420" s="1"/>
      <c r="B1420" s="38"/>
      <c r="C1420" s="38"/>
      <c r="D1420" s="38"/>
      <c r="E1420" s="38"/>
      <c r="F1420" s="26"/>
      <c r="G1420" s="38"/>
      <c r="H1420" s="38"/>
      <c r="I1420" s="38"/>
      <c r="J1420" s="38"/>
      <c r="K1420" s="26"/>
      <c r="L1420" s="38"/>
      <c r="M1420" s="38"/>
      <c r="N1420" s="38"/>
      <c r="O1420" s="38"/>
      <c r="P1420" s="26"/>
      <c r="Q1420" s="38"/>
      <c r="R1420" s="38"/>
      <c r="S1420" s="38"/>
      <c r="T1420" s="38"/>
      <c r="U1420" s="26"/>
      <c r="V1420" s="38"/>
      <c r="W1420" s="38"/>
      <c r="X1420" s="38"/>
      <c r="Y1420" s="38"/>
      <c r="Z1420" s="26"/>
      <c r="AA1420" s="38"/>
      <c r="AB1420" s="38"/>
      <c r="AC1420" s="38"/>
      <c r="AD1420" s="38"/>
      <c r="AE1420" s="26"/>
      <c r="AF1420" s="38"/>
      <c r="AG1420" s="38"/>
      <c r="AH1420" s="38"/>
      <c r="AI1420" s="38"/>
      <c r="AJ1420" s="26"/>
      <c r="AK1420" s="38"/>
      <c r="AL1420" s="38"/>
      <c r="AM1420" s="38"/>
      <c r="AN1420" s="38"/>
      <c r="AO1420" s="26"/>
      <c r="AP1420" s="38"/>
      <c r="AQ1420" s="38"/>
      <c r="AR1420" s="38"/>
      <c r="AS1420" s="38"/>
      <c r="AT1420" s="26"/>
      <c r="AU1420" s="38"/>
      <c r="AV1420" s="38"/>
      <c r="AW1420" s="38"/>
      <c r="AX1420" s="38"/>
      <c r="AY1420" s="26"/>
      <c r="AZ1420" s="38"/>
      <c r="BA1420" s="38"/>
      <c r="BB1420" s="38"/>
      <c r="BC1420" s="38"/>
      <c r="BD1420" s="26"/>
      <c r="BE1420" s="38"/>
      <c r="BF1420" s="38"/>
      <c r="BG1420" s="38"/>
      <c r="BH1420" s="38"/>
      <c r="BI1420" s="26"/>
      <c r="BJ1420" s="42">
        <v>0.0981605617295056</v>
      </c>
      <c r="BK1420" s="23">
        <v>18.28728</v>
      </c>
      <c r="BL1420" s="48">
        <f t="shared" si="25"/>
        <v>0.09768070654</v>
      </c>
      <c r="BM1420" s="62">
        <f t="shared" si="26"/>
        <v>17.82365</v>
      </c>
      <c r="BN1420" s="26"/>
      <c r="BO1420" s="42">
        <v>0.0981605617295056</v>
      </c>
      <c r="BP1420" s="23">
        <v>18.0127</v>
      </c>
      <c r="BQ1420" s="48">
        <f t="shared" si="19"/>
        <v>0.09767691195</v>
      </c>
      <c r="BR1420" s="49">
        <f t="shared" si="20"/>
        <v>17.61059</v>
      </c>
      <c r="BS1420" s="26"/>
      <c r="BT1420" s="42">
        <v>0.0959695335100219</v>
      </c>
      <c r="BU1420" s="23">
        <v>18.42238</v>
      </c>
      <c r="BV1420" s="48">
        <f t="shared" si="29"/>
        <v>0.0954840348</v>
      </c>
      <c r="BW1420" s="62">
        <f t="shared" si="30"/>
        <v>17.87133</v>
      </c>
      <c r="BX1420" s="26"/>
      <c r="BY1420" s="42">
        <v>0.0968097155467178</v>
      </c>
      <c r="BZ1420" s="23">
        <v>18.21543</v>
      </c>
      <c r="CA1420" s="48">
        <f t="shared" si="27"/>
        <v>0.09632822809</v>
      </c>
      <c r="CB1420" s="62">
        <f t="shared" si="28"/>
        <v>17.7227</v>
      </c>
      <c r="CC1420" s="7"/>
    </row>
    <row r="1421" ht="15.75" customHeight="1">
      <c r="A1421" s="1"/>
      <c r="B1421" s="38"/>
      <c r="C1421" s="38"/>
      <c r="D1421" s="38"/>
      <c r="E1421" s="38"/>
      <c r="F1421" s="26"/>
      <c r="G1421" s="38"/>
      <c r="H1421" s="38"/>
      <c r="I1421" s="38"/>
      <c r="J1421" s="38"/>
      <c r="K1421" s="26"/>
      <c r="L1421" s="38"/>
      <c r="M1421" s="38"/>
      <c r="N1421" s="38"/>
      <c r="O1421" s="38"/>
      <c r="P1421" s="26"/>
      <c r="Q1421" s="38"/>
      <c r="R1421" s="38"/>
      <c r="S1421" s="38"/>
      <c r="T1421" s="38"/>
      <c r="U1421" s="26"/>
      <c r="V1421" s="38"/>
      <c r="W1421" s="38"/>
      <c r="X1421" s="38"/>
      <c r="Y1421" s="38"/>
      <c r="Z1421" s="26"/>
      <c r="AA1421" s="38"/>
      <c r="AB1421" s="38"/>
      <c r="AC1421" s="38"/>
      <c r="AD1421" s="38"/>
      <c r="AE1421" s="26"/>
      <c r="AF1421" s="38"/>
      <c r="AG1421" s="38"/>
      <c r="AH1421" s="38"/>
      <c r="AI1421" s="38"/>
      <c r="AJ1421" s="26"/>
      <c r="AK1421" s="38"/>
      <c r="AL1421" s="38"/>
      <c r="AM1421" s="38"/>
      <c r="AN1421" s="38"/>
      <c r="AO1421" s="26"/>
      <c r="AP1421" s="38"/>
      <c r="AQ1421" s="38"/>
      <c r="AR1421" s="38"/>
      <c r="AS1421" s="38"/>
      <c r="AT1421" s="26"/>
      <c r="AU1421" s="38"/>
      <c r="AV1421" s="38"/>
      <c r="AW1421" s="38"/>
      <c r="AX1421" s="38"/>
      <c r="AY1421" s="26"/>
      <c r="AZ1421" s="38"/>
      <c r="BA1421" s="38"/>
      <c r="BB1421" s="38"/>
      <c r="BC1421" s="38"/>
      <c r="BD1421" s="26"/>
      <c r="BE1421" s="38"/>
      <c r="BF1421" s="38"/>
      <c r="BG1421" s="38"/>
      <c r="BH1421" s="38"/>
      <c r="BI1421" s="26"/>
      <c r="BJ1421" s="42">
        <v>0.098226823191919</v>
      </c>
      <c r="BK1421" s="23">
        <v>18.28586</v>
      </c>
      <c r="BL1421" s="48">
        <f t="shared" si="25"/>
        <v>0.097746968</v>
      </c>
      <c r="BM1421" s="62">
        <f t="shared" si="26"/>
        <v>17.82223</v>
      </c>
      <c r="BN1421" s="26"/>
      <c r="BO1421" s="42">
        <v>0.098226823191919</v>
      </c>
      <c r="BP1421" s="23">
        <v>18.01189</v>
      </c>
      <c r="BQ1421" s="48">
        <f t="shared" si="19"/>
        <v>0.09774317341</v>
      </c>
      <c r="BR1421" s="49">
        <f t="shared" si="20"/>
        <v>17.60978</v>
      </c>
      <c r="BS1421" s="26"/>
      <c r="BT1421" s="42">
        <v>0.0960719720189094</v>
      </c>
      <c r="BU1421" s="23">
        <v>18.42389</v>
      </c>
      <c r="BV1421" s="48">
        <f t="shared" si="29"/>
        <v>0.09558647331</v>
      </c>
      <c r="BW1421" s="62">
        <f t="shared" si="30"/>
        <v>17.87284</v>
      </c>
      <c r="BX1421" s="26"/>
      <c r="BY1421" s="42">
        <v>0.0968788005879395</v>
      </c>
      <c r="BZ1421" s="23">
        <v>18.21409</v>
      </c>
      <c r="CA1421" s="48">
        <f t="shared" si="27"/>
        <v>0.09639731313</v>
      </c>
      <c r="CB1421" s="62">
        <f t="shared" si="28"/>
        <v>17.72136</v>
      </c>
      <c r="CC1421" s="7"/>
    </row>
    <row r="1422" ht="15.75" customHeight="1">
      <c r="A1422" s="1"/>
      <c r="B1422" s="38"/>
      <c r="C1422" s="38"/>
      <c r="D1422" s="38"/>
      <c r="E1422" s="38"/>
      <c r="F1422" s="26"/>
      <c r="G1422" s="38"/>
      <c r="H1422" s="38"/>
      <c r="I1422" s="38"/>
      <c r="J1422" s="38"/>
      <c r="K1422" s="26"/>
      <c r="L1422" s="38"/>
      <c r="M1422" s="38"/>
      <c r="N1422" s="38"/>
      <c r="O1422" s="38"/>
      <c r="P1422" s="26"/>
      <c r="Q1422" s="38"/>
      <c r="R1422" s="38"/>
      <c r="S1422" s="38"/>
      <c r="T1422" s="38"/>
      <c r="U1422" s="26"/>
      <c r="V1422" s="38"/>
      <c r="W1422" s="38"/>
      <c r="X1422" s="38"/>
      <c r="Y1422" s="38"/>
      <c r="Z1422" s="26"/>
      <c r="AA1422" s="38"/>
      <c r="AB1422" s="38"/>
      <c r="AC1422" s="38"/>
      <c r="AD1422" s="38"/>
      <c r="AE1422" s="26"/>
      <c r="AF1422" s="38"/>
      <c r="AG1422" s="38"/>
      <c r="AH1422" s="38"/>
      <c r="AI1422" s="38"/>
      <c r="AJ1422" s="26"/>
      <c r="AK1422" s="38"/>
      <c r="AL1422" s="38"/>
      <c r="AM1422" s="38"/>
      <c r="AN1422" s="38"/>
      <c r="AO1422" s="26"/>
      <c r="AP1422" s="38"/>
      <c r="AQ1422" s="38"/>
      <c r="AR1422" s="38"/>
      <c r="AS1422" s="38"/>
      <c r="AT1422" s="26"/>
      <c r="AU1422" s="38"/>
      <c r="AV1422" s="38"/>
      <c r="AW1422" s="38"/>
      <c r="AX1422" s="38"/>
      <c r="AY1422" s="26"/>
      <c r="AZ1422" s="38"/>
      <c r="BA1422" s="38"/>
      <c r="BB1422" s="38"/>
      <c r="BC1422" s="38"/>
      <c r="BD1422" s="26"/>
      <c r="BE1422" s="38"/>
      <c r="BF1422" s="38"/>
      <c r="BG1422" s="38"/>
      <c r="BH1422" s="38"/>
      <c r="BI1422" s="26"/>
      <c r="BJ1422" s="42">
        <v>0.0983030171218044</v>
      </c>
      <c r="BK1422" s="23">
        <v>18.28517</v>
      </c>
      <c r="BL1422" s="48">
        <f t="shared" si="25"/>
        <v>0.09782316193</v>
      </c>
      <c r="BM1422" s="62">
        <f t="shared" si="26"/>
        <v>17.82154</v>
      </c>
      <c r="BN1422" s="26"/>
      <c r="BO1422" s="42">
        <v>0.0983030171218044</v>
      </c>
      <c r="BP1422" s="23">
        <v>18.01306</v>
      </c>
      <c r="BQ1422" s="48">
        <f t="shared" si="19"/>
        <v>0.09781936734</v>
      </c>
      <c r="BR1422" s="49">
        <f t="shared" si="20"/>
        <v>17.61095</v>
      </c>
      <c r="BS1422" s="26"/>
      <c r="BT1422" s="42">
        <v>0.0961693181792447</v>
      </c>
      <c r="BU1422" s="23">
        <v>18.41852</v>
      </c>
      <c r="BV1422" s="48">
        <f t="shared" si="29"/>
        <v>0.09568381947</v>
      </c>
      <c r="BW1422" s="62">
        <f t="shared" si="30"/>
        <v>17.86747</v>
      </c>
      <c r="BX1422" s="26"/>
      <c r="BY1422" s="42">
        <v>0.0970142210340477</v>
      </c>
      <c r="BZ1422" s="23">
        <v>18.21316</v>
      </c>
      <c r="CA1422" s="48">
        <f t="shared" si="27"/>
        <v>0.09653273357</v>
      </c>
      <c r="CB1422" s="62">
        <f t="shared" si="28"/>
        <v>17.72043</v>
      </c>
      <c r="CC1422" s="7"/>
    </row>
    <row r="1423" ht="15.75" customHeight="1">
      <c r="A1423" s="1"/>
      <c r="B1423" s="38"/>
      <c r="C1423" s="38"/>
      <c r="D1423" s="38"/>
      <c r="E1423" s="38"/>
      <c r="F1423" s="26"/>
      <c r="G1423" s="38"/>
      <c r="H1423" s="38"/>
      <c r="I1423" s="38"/>
      <c r="J1423" s="38"/>
      <c r="K1423" s="26"/>
      <c r="L1423" s="38"/>
      <c r="M1423" s="38"/>
      <c r="N1423" s="38"/>
      <c r="O1423" s="38"/>
      <c r="P1423" s="26"/>
      <c r="Q1423" s="38"/>
      <c r="R1423" s="38"/>
      <c r="S1423" s="38"/>
      <c r="T1423" s="38"/>
      <c r="U1423" s="26"/>
      <c r="V1423" s="38"/>
      <c r="W1423" s="38"/>
      <c r="X1423" s="38"/>
      <c r="Y1423" s="38"/>
      <c r="Z1423" s="26"/>
      <c r="AA1423" s="38"/>
      <c r="AB1423" s="38"/>
      <c r="AC1423" s="38"/>
      <c r="AD1423" s="38"/>
      <c r="AE1423" s="26"/>
      <c r="AF1423" s="38"/>
      <c r="AG1423" s="38"/>
      <c r="AH1423" s="38"/>
      <c r="AI1423" s="38"/>
      <c r="AJ1423" s="26"/>
      <c r="AK1423" s="38"/>
      <c r="AL1423" s="38"/>
      <c r="AM1423" s="38"/>
      <c r="AN1423" s="38"/>
      <c r="AO1423" s="26"/>
      <c r="AP1423" s="38"/>
      <c r="AQ1423" s="38"/>
      <c r="AR1423" s="38"/>
      <c r="AS1423" s="38"/>
      <c r="AT1423" s="26"/>
      <c r="AU1423" s="38"/>
      <c r="AV1423" s="38"/>
      <c r="AW1423" s="38"/>
      <c r="AX1423" s="38"/>
      <c r="AY1423" s="26"/>
      <c r="AZ1423" s="38"/>
      <c r="BA1423" s="38"/>
      <c r="BB1423" s="38"/>
      <c r="BC1423" s="38"/>
      <c r="BD1423" s="26"/>
      <c r="BE1423" s="38"/>
      <c r="BF1423" s="38"/>
      <c r="BG1423" s="38"/>
      <c r="BH1423" s="38"/>
      <c r="BI1423" s="26"/>
      <c r="BJ1423" s="42">
        <v>0.0984072286665876</v>
      </c>
      <c r="BK1423" s="23">
        <v>18.28532</v>
      </c>
      <c r="BL1423" s="48">
        <f t="shared" si="25"/>
        <v>0.09792737348</v>
      </c>
      <c r="BM1423" s="62">
        <f t="shared" si="26"/>
        <v>17.82169</v>
      </c>
      <c r="BN1423" s="26"/>
      <c r="BO1423" s="42">
        <v>0.0984072286665876</v>
      </c>
      <c r="BP1423" s="23">
        <v>18.0112</v>
      </c>
      <c r="BQ1423" s="48">
        <f t="shared" si="19"/>
        <v>0.09792357889</v>
      </c>
      <c r="BR1423" s="49">
        <f t="shared" si="20"/>
        <v>17.60909</v>
      </c>
      <c r="BS1423" s="26"/>
      <c r="BT1423" s="42">
        <v>0.0963095925937205</v>
      </c>
      <c r="BU1423" s="23">
        <v>18.41884</v>
      </c>
      <c r="BV1423" s="48">
        <f t="shared" si="29"/>
        <v>0.09582409389</v>
      </c>
      <c r="BW1423" s="62">
        <f t="shared" si="30"/>
        <v>17.86779</v>
      </c>
      <c r="BX1423" s="26"/>
      <c r="BY1423" s="42">
        <v>0.0971388438397454</v>
      </c>
      <c r="BZ1423" s="23">
        <v>18.21273</v>
      </c>
      <c r="CA1423" s="48">
        <f t="shared" si="27"/>
        <v>0.09665735638</v>
      </c>
      <c r="CB1423" s="62">
        <f t="shared" si="28"/>
        <v>17.72</v>
      </c>
      <c r="CC1423" s="7"/>
    </row>
    <row r="1424" ht="15.75" customHeight="1">
      <c r="A1424" s="1"/>
      <c r="B1424" s="38"/>
      <c r="C1424" s="38"/>
      <c r="D1424" s="38"/>
      <c r="E1424" s="38"/>
      <c r="F1424" s="26"/>
      <c r="G1424" s="38"/>
      <c r="H1424" s="38"/>
      <c r="I1424" s="38"/>
      <c r="J1424" s="38"/>
      <c r="K1424" s="26"/>
      <c r="L1424" s="38"/>
      <c r="M1424" s="38"/>
      <c r="N1424" s="38"/>
      <c r="O1424" s="38"/>
      <c r="P1424" s="26"/>
      <c r="Q1424" s="38"/>
      <c r="R1424" s="38"/>
      <c r="S1424" s="38"/>
      <c r="T1424" s="38"/>
      <c r="U1424" s="26"/>
      <c r="V1424" s="38"/>
      <c r="W1424" s="38"/>
      <c r="X1424" s="38"/>
      <c r="Y1424" s="38"/>
      <c r="Z1424" s="26"/>
      <c r="AA1424" s="38"/>
      <c r="AB1424" s="38"/>
      <c r="AC1424" s="38"/>
      <c r="AD1424" s="38"/>
      <c r="AE1424" s="26"/>
      <c r="AF1424" s="38"/>
      <c r="AG1424" s="38"/>
      <c r="AH1424" s="38"/>
      <c r="AI1424" s="38"/>
      <c r="AJ1424" s="26"/>
      <c r="AK1424" s="38"/>
      <c r="AL1424" s="38"/>
      <c r="AM1424" s="38"/>
      <c r="AN1424" s="38"/>
      <c r="AO1424" s="26"/>
      <c r="AP1424" s="38"/>
      <c r="AQ1424" s="38"/>
      <c r="AR1424" s="38"/>
      <c r="AS1424" s="38"/>
      <c r="AT1424" s="26"/>
      <c r="AU1424" s="38"/>
      <c r="AV1424" s="38"/>
      <c r="AW1424" s="38"/>
      <c r="AX1424" s="38"/>
      <c r="AY1424" s="26"/>
      <c r="AZ1424" s="38"/>
      <c r="BA1424" s="38"/>
      <c r="BB1424" s="38"/>
      <c r="BC1424" s="38"/>
      <c r="BD1424" s="26"/>
      <c r="BE1424" s="38"/>
      <c r="BF1424" s="38"/>
      <c r="BG1424" s="38"/>
      <c r="BH1424" s="38"/>
      <c r="BI1424" s="26"/>
      <c r="BJ1424" s="42">
        <v>0.0984921457654062</v>
      </c>
      <c r="BK1424" s="23">
        <v>18.28545</v>
      </c>
      <c r="BL1424" s="48">
        <f t="shared" si="25"/>
        <v>0.09801229057</v>
      </c>
      <c r="BM1424" s="62">
        <f t="shared" si="26"/>
        <v>17.82182</v>
      </c>
      <c r="BN1424" s="26"/>
      <c r="BO1424" s="42">
        <v>0.0984921457654062</v>
      </c>
      <c r="BP1424" s="23">
        <v>18.01073</v>
      </c>
      <c r="BQ1424" s="48">
        <f t="shared" si="19"/>
        <v>0.09800849598</v>
      </c>
      <c r="BR1424" s="49">
        <f t="shared" si="20"/>
        <v>17.60862</v>
      </c>
      <c r="BS1424" s="26"/>
      <c r="BT1424" s="42">
        <v>0.0963666573276569</v>
      </c>
      <c r="BU1424" s="23">
        <v>18.41827</v>
      </c>
      <c r="BV1424" s="48">
        <f t="shared" si="29"/>
        <v>0.09588115862</v>
      </c>
      <c r="BW1424" s="62">
        <f t="shared" si="30"/>
        <v>17.86722</v>
      </c>
      <c r="BX1424" s="26"/>
      <c r="BY1424" s="42">
        <v>0.0972115844810266</v>
      </c>
      <c r="BZ1424" s="23">
        <v>18.21296</v>
      </c>
      <c r="CA1424" s="48">
        <f t="shared" si="27"/>
        <v>0.09673009702</v>
      </c>
      <c r="CB1424" s="62">
        <f t="shared" si="28"/>
        <v>17.72023</v>
      </c>
      <c r="CC1424" s="7"/>
    </row>
    <row r="1425" ht="15.75" customHeight="1">
      <c r="A1425" s="1"/>
      <c r="B1425" s="38"/>
      <c r="C1425" s="38"/>
      <c r="D1425" s="38"/>
      <c r="E1425" s="38"/>
      <c r="F1425" s="26"/>
      <c r="G1425" s="38"/>
      <c r="H1425" s="38"/>
      <c r="I1425" s="38"/>
      <c r="J1425" s="38"/>
      <c r="K1425" s="26"/>
      <c r="L1425" s="38"/>
      <c r="M1425" s="38"/>
      <c r="N1425" s="38"/>
      <c r="O1425" s="38"/>
      <c r="P1425" s="26"/>
      <c r="Q1425" s="38"/>
      <c r="R1425" s="38"/>
      <c r="S1425" s="38"/>
      <c r="T1425" s="38"/>
      <c r="U1425" s="26"/>
      <c r="V1425" s="38"/>
      <c r="W1425" s="38"/>
      <c r="X1425" s="38"/>
      <c r="Y1425" s="38"/>
      <c r="Z1425" s="26"/>
      <c r="AA1425" s="38"/>
      <c r="AB1425" s="38"/>
      <c r="AC1425" s="38"/>
      <c r="AD1425" s="38"/>
      <c r="AE1425" s="26"/>
      <c r="AF1425" s="38"/>
      <c r="AG1425" s="38"/>
      <c r="AH1425" s="38"/>
      <c r="AI1425" s="38"/>
      <c r="AJ1425" s="26"/>
      <c r="AK1425" s="38"/>
      <c r="AL1425" s="38"/>
      <c r="AM1425" s="38"/>
      <c r="AN1425" s="38"/>
      <c r="AO1425" s="26"/>
      <c r="AP1425" s="38"/>
      <c r="AQ1425" s="38"/>
      <c r="AR1425" s="38"/>
      <c r="AS1425" s="38"/>
      <c r="AT1425" s="26"/>
      <c r="AU1425" s="38"/>
      <c r="AV1425" s="38"/>
      <c r="AW1425" s="38"/>
      <c r="AX1425" s="38"/>
      <c r="AY1425" s="26"/>
      <c r="AZ1425" s="38"/>
      <c r="BA1425" s="38"/>
      <c r="BB1425" s="38"/>
      <c r="BC1425" s="38"/>
      <c r="BD1425" s="26"/>
      <c r="BE1425" s="38"/>
      <c r="BF1425" s="38"/>
      <c r="BG1425" s="38"/>
      <c r="BH1425" s="38"/>
      <c r="BI1425" s="26"/>
      <c r="BJ1425" s="42">
        <v>0.0986011793112755</v>
      </c>
      <c r="BK1425" s="23">
        <v>18.2818</v>
      </c>
      <c r="BL1425" s="48">
        <f t="shared" si="25"/>
        <v>0.09812132412</v>
      </c>
      <c r="BM1425" s="62">
        <f t="shared" si="26"/>
        <v>17.81817</v>
      </c>
      <c r="BN1425" s="26"/>
      <c r="BO1425" s="42">
        <v>0.0986011793112755</v>
      </c>
      <c r="BP1425" s="23">
        <v>18.01202</v>
      </c>
      <c r="BQ1425" s="48">
        <f t="shared" si="19"/>
        <v>0.09811752953</v>
      </c>
      <c r="BR1425" s="49">
        <f t="shared" si="20"/>
        <v>17.60991</v>
      </c>
      <c r="BS1425" s="26"/>
      <c r="BT1425" s="42">
        <v>0.0964440650078868</v>
      </c>
      <c r="BU1425" s="23">
        <v>18.41453</v>
      </c>
      <c r="BV1425" s="48">
        <f t="shared" si="29"/>
        <v>0.0959585663</v>
      </c>
      <c r="BW1425" s="62">
        <f t="shared" si="30"/>
        <v>17.86348</v>
      </c>
      <c r="BX1425" s="26"/>
      <c r="BY1425" s="42">
        <v>0.0973458620091576</v>
      </c>
      <c r="BZ1425" s="23">
        <v>18.21091</v>
      </c>
      <c r="CA1425" s="48">
        <f t="shared" si="27"/>
        <v>0.09686437455</v>
      </c>
      <c r="CB1425" s="62">
        <f t="shared" si="28"/>
        <v>17.71818</v>
      </c>
      <c r="CC1425" s="7"/>
    </row>
    <row r="1426" ht="15.75" customHeight="1">
      <c r="A1426" s="1"/>
      <c r="B1426" s="38"/>
      <c r="C1426" s="38"/>
      <c r="D1426" s="38"/>
      <c r="E1426" s="38"/>
      <c r="F1426" s="26"/>
      <c r="G1426" s="38"/>
      <c r="H1426" s="38"/>
      <c r="I1426" s="38"/>
      <c r="J1426" s="38"/>
      <c r="K1426" s="26"/>
      <c r="L1426" s="38"/>
      <c r="M1426" s="38"/>
      <c r="N1426" s="38"/>
      <c r="O1426" s="38"/>
      <c r="P1426" s="26"/>
      <c r="Q1426" s="38"/>
      <c r="R1426" s="38"/>
      <c r="S1426" s="38"/>
      <c r="T1426" s="38"/>
      <c r="U1426" s="26"/>
      <c r="V1426" s="38"/>
      <c r="W1426" s="38"/>
      <c r="X1426" s="38"/>
      <c r="Y1426" s="38"/>
      <c r="Z1426" s="26"/>
      <c r="AA1426" s="38"/>
      <c r="AB1426" s="38"/>
      <c r="AC1426" s="38"/>
      <c r="AD1426" s="38"/>
      <c r="AE1426" s="26"/>
      <c r="AF1426" s="38"/>
      <c r="AG1426" s="38"/>
      <c r="AH1426" s="38"/>
      <c r="AI1426" s="38"/>
      <c r="AJ1426" s="26"/>
      <c r="AK1426" s="38"/>
      <c r="AL1426" s="38"/>
      <c r="AM1426" s="38"/>
      <c r="AN1426" s="38"/>
      <c r="AO1426" s="26"/>
      <c r="AP1426" s="38"/>
      <c r="AQ1426" s="38"/>
      <c r="AR1426" s="38"/>
      <c r="AS1426" s="38"/>
      <c r="AT1426" s="26"/>
      <c r="AU1426" s="38"/>
      <c r="AV1426" s="38"/>
      <c r="AW1426" s="38"/>
      <c r="AX1426" s="38"/>
      <c r="AY1426" s="26"/>
      <c r="AZ1426" s="38"/>
      <c r="BA1426" s="38"/>
      <c r="BB1426" s="38"/>
      <c r="BC1426" s="38"/>
      <c r="BD1426" s="26"/>
      <c r="BE1426" s="38"/>
      <c r="BF1426" s="38"/>
      <c r="BG1426" s="38"/>
      <c r="BH1426" s="38"/>
      <c r="BI1426" s="26"/>
      <c r="BJ1426" s="42">
        <v>0.0986757371381324</v>
      </c>
      <c r="BK1426" s="23">
        <v>18.28442</v>
      </c>
      <c r="BL1426" s="48">
        <f t="shared" si="25"/>
        <v>0.09819588195</v>
      </c>
      <c r="BM1426" s="62">
        <f t="shared" si="26"/>
        <v>17.82079</v>
      </c>
      <c r="BN1426" s="26"/>
      <c r="BO1426" s="42">
        <v>0.0986757371381324</v>
      </c>
      <c r="BP1426" s="23">
        <v>18.00949</v>
      </c>
      <c r="BQ1426" s="48">
        <f t="shared" si="19"/>
        <v>0.09819208736</v>
      </c>
      <c r="BR1426" s="49">
        <f t="shared" si="20"/>
        <v>17.60738</v>
      </c>
      <c r="BS1426" s="26"/>
      <c r="BT1426" s="42">
        <v>0.0964740230578836</v>
      </c>
      <c r="BU1426" s="23">
        <v>18.414</v>
      </c>
      <c r="BV1426" s="48">
        <f t="shared" si="29"/>
        <v>0.09598852435</v>
      </c>
      <c r="BW1426" s="62">
        <f t="shared" si="30"/>
        <v>17.86295</v>
      </c>
      <c r="BX1426" s="26"/>
      <c r="BY1426" s="42">
        <v>0.0973738998348641</v>
      </c>
      <c r="BZ1426" s="23">
        <v>18.20942</v>
      </c>
      <c r="CA1426" s="48">
        <f t="shared" si="27"/>
        <v>0.09689241237</v>
      </c>
      <c r="CB1426" s="62">
        <f t="shared" si="28"/>
        <v>17.71669</v>
      </c>
      <c r="CC1426" s="7"/>
    </row>
    <row r="1427" ht="15.75" customHeight="1">
      <c r="A1427" s="1"/>
      <c r="B1427" s="38"/>
      <c r="C1427" s="38"/>
      <c r="D1427" s="38"/>
      <c r="E1427" s="38"/>
      <c r="F1427" s="26"/>
      <c r="G1427" s="38"/>
      <c r="H1427" s="38"/>
      <c r="I1427" s="38"/>
      <c r="J1427" s="38"/>
      <c r="K1427" s="26"/>
      <c r="L1427" s="38"/>
      <c r="M1427" s="38"/>
      <c r="N1427" s="38"/>
      <c r="O1427" s="38"/>
      <c r="P1427" s="26"/>
      <c r="Q1427" s="38"/>
      <c r="R1427" s="38"/>
      <c r="S1427" s="38"/>
      <c r="T1427" s="38"/>
      <c r="U1427" s="26"/>
      <c r="V1427" s="38"/>
      <c r="W1427" s="38"/>
      <c r="X1427" s="38"/>
      <c r="Y1427" s="38"/>
      <c r="Z1427" s="26"/>
      <c r="AA1427" s="38"/>
      <c r="AB1427" s="38"/>
      <c r="AC1427" s="38"/>
      <c r="AD1427" s="38"/>
      <c r="AE1427" s="26"/>
      <c r="AF1427" s="38"/>
      <c r="AG1427" s="38"/>
      <c r="AH1427" s="38"/>
      <c r="AI1427" s="38"/>
      <c r="AJ1427" s="26"/>
      <c r="AK1427" s="38"/>
      <c r="AL1427" s="38"/>
      <c r="AM1427" s="38"/>
      <c r="AN1427" s="38"/>
      <c r="AO1427" s="26"/>
      <c r="AP1427" s="38"/>
      <c r="AQ1427" s="38"/>
      <c r="AR1427" s="38"/>
      <c r="AS1427" s="38"/>
      <c r="AT1427" s="26"/>
      <c r="AU1427" s="38"/>
      <c r="AV1427" s="38"/>
      <c r="AW1427" s="38"/>
      <c r="AX1427" s="38"/>
      <c r="AY1427" s="26"/>
      <c r="AZ1427" s="38"/>
      <c r="BA1427" s="38"/>
      <c r="BB1427" s="38"/>
      <c r="BC1427" s="38"/>
      <c r="BD1427" s="26"/>
      <c r="BE1427" s="38"/>
      <c r="BF1427" s="38"/>
      <c r="BG1427" s="38"/>
      <c r="BH1427" s="38"/>
      <c r="BI1427" s="26"/>
      <c r="BJ1427" s="42">
        <v>0.098781801430577</v>
      </c>
      <c r="BK1427" s="23">
        <v>18.28222</v>
      </c>
      <c r="BL1427" s="48">
        <f t="shared" si="25"/>
        <v>0.09830194624</v>
      </c>
      <c r="BM1427" s="62">
        <f t="shared" si="26"/>
        <v>17.81859</v>
      </c>
      <c r="BN1427" s="26"/>
      <c r="BO1427" s="42">
        <v>0.098781801430577</v>
      </c>
      <c r="BP1427" s="23">
        <v>18.00817</v>
      </c>
      <c r="BQ1427" s="48">
        <f t="shared" si="19"/>
        <v>0.09829815165</v>
      </c>
      <c r="BR1427" s="49">
        <f t="shared" si="20"/>
        <v>17.60606</v>
      </c>
      <c r="BS1427" s="26"/>
      <c r="BT1427" s="42">
        <v>0.0966205091922732</v>
      </c>
      <c r="BU1427" s="23">
        <v>18.41383</v>
      </c>
      <c r="BV1427" s="48">
        <f t="shared" si="29"/>
        <v>0.09613501049</v>
      </c>
      <c r="BW1427" s="62">
        <f t="shared" si="30"/>
        <v>17.86278</v>
      </c>
      <c r="BX1427" s="26"/>
      <c r="BY1427" s="42">
        <v>0.0974723023128061</v>
      </c>
      <c r="BZ1427" s="23">
        <v>18.20993</v>
      </c>
      <c r="CA1427" s="48">
        <f t="shared" si="27"/>
        <v>0.09699081485</v>
      </c>
      <c r="CB1427" s="62">
        <f t="shared" si="28"/>
        <v>17.7172</v>
      </c>
      <c r="CC1427" s="7"/>
    </row>
    <row r="1428" ht="15.75" customHeight="1">
      <c r="A1428" s="1"/>
      <c r="B1428" s="38"/>
      <c r="C1428" s="38"/>
      <c r="D1428" s="38"/>
      <c r="E1428" s="38"/>
      <c r="F1428" s="26"/>
      <c r="G1428" s="38"/>
      <c r="H1428" s="38"/>
      <c r="I1428" s="38"/>
      <c r="J1428" s="38"/>
      <c r="K1428" s="26"/>
      <c r="L1428" s="38"/>
      <c r="M1428" s="38"/>
      <c r="N1428" s="38"/>
      <c r="O1428" s="38"/>
      <c r="P1428" s="26"/>
      <c r="Q1428" s="38"/>
      <c r="R1428" s="38"/>
      <c r="S1428" s="38"/>
      <c r="T1428" s="38"/>
      <c r="U1428" s="26"/>
      <c r="V1428" s="38"/>
      <c r="W1428" s="38"/>
      <c r="X1428" s="38"/>
      <c r="Y1428" s="38"/>
      <c r="Z1428" s="26"/>
      <c r="AA1428" s="38"/>
      <c r="AB1428" s="38"/>
      <c r="AC1428" s="38"/>
      <c r="AD1428" s="38"/>
      <c r="AE1428" s="26"/>
      <c r="AF1428" s="38"/>
      <c r="AG1428" s="38"/>
      <c r="AH1428" s="38"/>
      <c r="AI1428" s="38"/>
      <c r="AJ1428" s="26"/>
      <c r="AK1428" s="38"/>
      <c r="AL1428" s="38"/>
      <c r="AM1428" s="38"/>
      <c r="AN1428" s="38"/>
      <c r="AO1428" s="26"/>
      <c r="AP1428" s="38"/>
      <c r="AQ1428" s="38"/>
      <c r="AR1428" s="38"/>
      <c r="AS1428" s="38"/>
      <c r="AT1428" s="26"/>
      <c r="AU1428" s="38"/>
      <c r="AV1428" s="38"/>
      <c r="AW1428" s="38"/>
      <c r="AX1428" s="38"/>
      <c r="AY1428" s="26"/>
      <c r="AZ1428" s="38"/>
      <c r="BA1428" s="38"/>
      <c r="BB1428" s="38"/>
      <c r="BC1428" s="38"/>
      <c r="BD1428" s="26"/>
      <c r="BE1428" s="38"/>
      <c r="BF1428" s="38"/>
      <c r="BG1428" s="38"/>
      <c r="BH1428" s="38"/>
      <c r="BI1428" s="26"/>
      <c r="BJ1428" s="42">
        <v>0.0988602271474897</v>
      </c>
      <c r="BK1428" s="23">
        <v>18.28091</v>
      </c>
      <c r="BL1428" s="48">
        <f t="shared" si="25"/>
        <v>0.09838037196</v>
      </c>
      <c r="BM1428" s="62">
        <f t="shared" si="26"/>
        <v>17.81728</v>
      </c>
      <c r="BN1428" s="26"/>
      <c r="BO1428" s="42">
        <v>0.0988602271474897</v>
      </c>
      <c r="BP1428" s="23">
        <v>18.01062</v>
      </c>
      <c r="BQ1428" s="48">
        <f t="shared" si="19"/>
        <v>0.09837657737</v>
      </c>
      <c r="BR1428" s="49">
        <f t="shared" si="20"/>
        <v>17.60851</v>
      </c>
      <c r="BS1428" s="26"/>
      <c r="BT1428" s="42">
        <v>0.0966926671729818</v>
      </c>
      <c r="BU1428" s="23">
        <v>18.40944</v>
      </c>
      <c r="BV1428" s="48">
        <f t="shared" si="29"/>
        <v>0.09620716847</v>
      </c>
      <c r="BW1428" s="62">
        <f t="shared" si="30"/>
        <v>17.85839</v>
      </c>
      <c r="BX1428" s="26"/>
      <c r="BY1428" s="42">
        <v>0.0975358653534208</v>
      </c>
      <c r="BZ1428" s="23">
        <v>18.20842</v>
      </c>
      <c r="CA1428" s="48">
        <f t="shared" si="27"/>
        <v>0.09705437789</v>
      </c>
      <c r="CB1428" s="62">
        <f t="shared" si="28"/>
        <v>17.71569</v>
      </c>
      <c r="CC1428" s="7"/>
    </row>
    <row r="1429" ht="15.75" customHeight="1">
      <c r="A1429" s="1"/>
      <c r="B1429" s="38"/>
      <c r="C1429" s="38"/>
      <c r="D1429" s="38"/>
      <c r="E1429" s="38"/>
      <c r="F1429" s="26"/>
      <c r="G1429" s="38"/>
      <c r="H1429" s="38"/>
      <c r="I1429" s="38"/>
      <c r="J1429" s="38"/>
      <c r="K1429" s="26"/>
      <c r="L1429" s="38"/>
      <c r="M1429" s="38"/>
      <c r="N1429" s="38"/>
      <c r="O1429" s="38"/>
      <c r="P1429" s="26"/>
      <c r="Q1429" s="38"/>
      <c r="R1429" s="38"/>
      <c r="S1429" s="38"/>
      <c r="T1429" s="38"/>
      <c r="U1429" s="26"/>
      <c r="V1429" s="38"/>
      <c r="W1429" s="38"/>
      <c r="X1429" s="38"/>
      <c r="Y1429" s="38"/>
      <c r="Z1429" s="26"/>
      <c r="AA1429" s="38"/>
      <c r="AB1429" s="38"/>
      <c r="AC1429" s="38"/>
      <c r="AD1429" s="38"/>
      <c r="AE1429" s="26"/>
      <c r="AF1429" s="38"/>
      <c r="AG1429" s="38"/>
      <c r="AH1429" s="38"/>
      <c r="AI1429" s="38"/>
      <c r="AJ1429" s="26"/>
      <c r="AK1429" s="38"/>
      <c r="AL1429" s="38"/>
      <c r="AM1429" s="38"/>
      <c r="AN1429" s="38"/>
      <c r="AO1429" s="26"/>
      <c r="AP1429" s="38"/>
      <c r="AQ1429" s="38"/>
      <c r="AR1429" s="38"/>
      <c r="AS1429" s="38"/>
      <c r="AT1429" s="26"/>
      <c r="AU1429" s="38"/>
      <c r="AV1429" s="38"/>
      <c r="AW1429" s="38"/>
      <c r="AX1429" s="38"/>
      <c r="AY1429" s="26"/>
      <c r="AZ1429" s="38"/>
      <c r="BA1429" s="38"/>
      <c r="BB1429" s="38"/>
      <c r="BC1429" s="38"/>
      <c r="BD1429" s="26"/>
      <c r="BE1429" s="38"/>
      <c r="BF1429" s="38"/>
      <c r="BG1429" s="38"/>
      <c r="BH1429" s="38"/>
      <c r="BI1429" s="26"/>
      <c r="BJ1429" s="42">
        <v>0.0989223312044276</v>
      </c>
      <c r="BK1429" s="23">
        <v>18.28099</v>
      </c>
      <c r="BL1429" s="48">
        <f t="shared" si="25"/>
        <v>0.09844247601</v>
      </c>
      <c r="BM1429" s="62">
        <f t="shared" si="26"/>
        <v>17.81736</v>
      </c>
      <c r="BN1429" s="26"/>
      <c r="BO1429" s="42">
        <v>0.0989223312044276</v>
      </c>
      <c r="BP1429" s="23">
        <v>18.00785</v>
      </c>
      <c r="BQ1429" s="48">
        <f t="shared" si="19"/>
        <v>0.09843868142</v>
      </c>
      <c r="BR1429" s="49">
        <f t="shared" si="20"/>
        <v>17.60574</v>
      </c>
      <c r="BS1429" s="26"/>
      <c r="BT1429" s="42">
        <v>0.0967932835577596</v>
      </c>
      <c r="BU1429" s="23">
        <v>18.40936</v>
      </c>
      <c r="BV1429" s="48">
        <f t="shared" si="29"/>
        <v>0.09630778485</v>
      </c>
      <c r="BW1429" s="62">
        <f t="shared" si="30"/>
        <v>17.85831</v>
      </c>
      <c r="BX1429" s="26"/>
      <c r="BY1429" s="42">
        <v>0.0976719883625923</v>
      </c>
      <c r="BZ1429" s="23">
        <v>18.20573</v>
      </c>
      <c r="CA1429" s="48">
        <f t="shared" si="27"/>
        <v>0.0971905009</v>
      </c>
      <c r="CB1429" s="62">
        <f t="shared" si="28"/>
        <v>17.713</v>
      </c>
      <c r="CC1429" s="7"/>
    </row>
    <row r="1430" ht="15.75" customHeight="1">
      <c r="A1430" s="1"/>
      <c r="B1430" s="38"/>
      <c r="C1430" s="38"/>
      <c r="D1430" s="38"/>
      <c r="E1430" s="38"/>
      <c r="F1430" s="26"/>
      <c r="G1430" s="38"/>
      <c r="H1430" s="38"/>
      <c r="I1430" s="38"/>
      <c r="J1430" s="38"/>
      <c r="K1430" s="26"/>
      <c r="L1430" s="38"/>
      <c r="M1430" s="38"/>
      <c r="N1430" s="38"/>
      <c r="O1430" s="38"/>
      <c r="P1430" s="26"/>
      <c r="Q1430" s="38"/>
      <c r="R1430" s="38"/>
      <c r="S1430" s="38"/>
      <c r="T1430" s="38"/>
      <c r="U1430" s="26"/>
      <c r="V1430" s="38"/>
      <c r="W1430" s="38"/>
      <c r="X1430" s="38"/>
      <c r="Y1430" s="38"/>
      <c r="Z1430" s="26"/>
      <c r="AA1430" s="38"/>
      <c r="AB1430" s="38"/>
      <c r="AC1430" s="38"/>
      <c r="AD1430" s="38"/>
      <c r="AE1430" s="26"/>
      <c r="AF1430" s="38"/>
      <c r="AG1430" s="38"/>
      <c r="AH1430" s="38"/>
      <c r="AI1430" s="38"/>
      <c r="AJ1430" s="26"/>
      <c r="AK1430" s="38"/>
      <c r="AL1430" s="38"/>
      <c r="AM1430" s="38"/>
      <c r="AN1430" s="38"/>
      <c r="AO1430" s="26"/>
      <c r="AP1430" s="38"/>
      <c r="AQ1430" s="38"/>
      <c r="AR1430" s="38"/>
      <c r="AS1430" s="38"/>
      <c r="AT1430" s="26"/>
      <c r="AU1430" s="38"/>
      <c r="AV1430" s="38"/>
      <c r="AW1430" s="38"/>
      <c r="AX1430" s="38"/>
      <c r="AY1430" s="26"/>
      <c r="AZ1430" s="38"/>
      <c r="BA1430" s="38"/>
      <c r="BB1430" s="38"/>
      <c r="BC1430" s="38"/>
      <c r="BD1430" s="26"/>
      <c r="BE1430" s="38"/>
      <c r="BF1430" s="38"/>
      <c r="BG1430" s="38"/>
      <c r="BH1430" s="38"/>
      <c r="BI1430" s="26"/>
      <c r="BJ1430" s="42">
        <v>0.099032952801454</v>
      </c>
      <c r="BK1430" s="23">
        <v>18.28152</v>
      </c>
      <c r="BL1430" s="48">
        <f t="shared" si="25"/>
        <v>0.09855309761</v>
      </c>
      <c r="BM1430" s="62">
        <f t="shared" si="26"/>
        <v>17.81789</v>
      </c>
      <c r="BN1430" s="26"/>
      <c r="BO1430" s="42">
        <v>0.099032952801454</v>
      </c>
      <c r="BP1430" s="23">
        <v>18.00718</v>
      </c>
      <c r="BQ1430" s="48">
        <f t="shared" si="19"/>
        <v>0.09854930302</v>
      </c>
      <c r="BR1430" s="49">
        <f t="shared" si="20"/>
        <v>17.60507</v>
      </c>
      <c r="BS1430" s="26"/>
      <c r="BT1430" s="42">
        <v>0.0968570004549274</v>
      </c>
      <c r="BU1430" s="23">
        <v>18.40775</v>
      </c>
      <c r="BV1430" s="48">
        <f t="shared" si="29"/>
        <v>0.09637150175</v>
      </c>
      <c r="BW1430" s="62">
        <f t="shared" si="30"/>
        <v>17.8567</v>
      </c>
      <c r="BX1430" s="26"/>
      <c r="BY1430" s="42">
        <v>0.0977246341482045</v>
      </c>
      <c r="BZ1430" s="23">
        <v>18.20689</v>
      </c>
      <c r="CA1430" s="48">
        <f t="shared" si="27"/>
        <v>0.09724314669</v>
      </c>
      <c r="CB1430" s="62">
        <f t="shared" si="28"/>
        <v>17.71416</v>
      </c>
      <c r="CC1430" s="7"/>
    </row>
    <row r="1431" ht="15.75" customHeight="1">
      <c r="A1431" s="1"/>
      <c r="B1431" s="38"/>
      <c r="C1431" s="38"/>
      <c r="D1431" s="38"/>
      <c r="E1431" s="38"/>
      <c r="F1431" s="26"/>
      <c r="G1431" s="38"/>
      <c r="H1431" s="38"/>
      <c r="I1431" s="38"/>
      <c r="J1431" s="38"/>
      <c r="K1431" s="26"/>
      <c r="L1431" s="38"/>
      <c r="M1431" s="38"/>
      <c r="N1431" s="38"/>
      <c r="O1431" s="38"/>
      <c r="P1431" s="26"/>
      <c r="Q1431" s="38"/>
      <c r="R1431" s="38"/>
      <c r="S1431" s="38"/>
      <c r="T1431" s="38"/>
      <c r="U1431" s="26"/>
      <c r="V1431" s="38"/>
      <c r="W1431" s="38"/>
      <c r="X1431" s="38"/>
      <c r="Y1431" s="38"/>
      <c r="Z1431" s="26"/>
      <c r="AA1431" s="38"/>
      <c r="AB1431" s="38"/>
      <c r="AC1431" s="38"/>
      <c r="AD1431" s="38"/>
      <c r="AE1431" s="26"/>
      <c r="AF1431" s="38"/>
      <c r="AG1431" s="38"/>
      <c r="AH1431" s="38"/>
      <c r="AI1431" s="38"/>
      <c r="AJ1431" s="26"/>
      <c r="AK1431" s="38"/>
      <c r="AL1431" s="38"/>
      <c r="AM1431" s="38"/>
      <c r="AN1431" s="38"/>
      <c r="AO1431" s="26"/>
      <c r="AP1431" s="38"/>
      <c r="AQ1431" s="38"/>
      <c r="AR1431" s="38"/>
      <c r="AS1431" s="38"/>
      <c r="AT1431" s="26"/>
      <c r="AU1431" s="38"/>
      <c r="AV1431" s="38"/>
      <c r="AW1431" s="38"/>
      <c r="AX1431" s="38"/>
      <c r="AY1431" s="26"/>
      <c r="AZ1431" s="38"/>
      <c r="BA1431" s="38"/>
      <c r="BB1431" s="38"/>
      <c r="BC1431" s="38"/>
      <c r="BD1431" s="26"/>
      <c r="BE1431" s="38"/>
      <c r="BF1431" s="38"/>
      <c r="BG1431" s="38"/>
      <c r="BH1431" s="38"/>
      <c r="BI1431" s="26"/>
      <c r="BJ1431" s="42">
        <v>0.0991004736460404</v>
      </c>
      <c r="BK1431" s="23">
        <v>18.27785</v>
      </c>
      <c r="BL1431" s="48">
        <f t="shared" si="25"/>
        <v>0.09862061845</v>
      </c>
      <c r="BM1431" s="62">
        <f t="shared" si="26"/>
        <v>17.81422</v>
      </c>
      <c r="BN1431" s="26"/>
      <c r="BO1431" s="42">
        <v>0.0991004736460404</v>
      </c>
      <c r="BP1431" s="23">
        <v>18.00689</v>
      </c>
      <c r="BQ1431" s="48">
        <f t="shared" si="19"/>
        <v>0.09861682387</v>
      </c>
      <c r="BR1431" s="49">
        <f t="shared" si="20"/>
        <v>17.60478</v>
      </c>
      <c r="BS1431" s="26"/>
      <c r="BT1431" s="42">
        <v>0.096923976038878</v>
      </c>
      <c r="BU1431" s="23">
        <v>18.40575</v>
      </c>
      <c r="BV1431" s="48">
        <f t="shared" si="29"/>
        <v>0.09643847733</v>
      </c>
      <c r="BW1431" s="62">
        <f t="shared" si="30"/>
        <v>17.8547</v>
      </c>
      <c r="BX1431" s="26"/>
      <c r="BY1431" s="42">
        <v>0.0978664108749983</v>
      </c>
      <c r="BZ1431" s="23">
        <v>18.20539</v>
      </c>
      <c r="CA1431" s="48">
        <f t="shared" si="27"/>
        <v>0.09738492341</v>
      </c>
      <c r="CB1431" s="62">
        <f t="shared" si="28"/>
        <v>17.71266</v>
      </c>
      <c r="CC1431" s="7"/>
    </row>
    <row r="1432" ht="15.75" customHeight="1">
      <c r="A1432" s="1"/>
      <c r="B1432" s="38"/>
      <c r="C1432" s="38"/>
      <c r="D1432" s="38"/>
      <c r="E1432" s="38"/>
      <c r="F1432" s="26"/>
      <c r="G1432" s="38"/>
      <c r="H1432" s="38"/>
      <c r="I1432" s="38"/>
      <c r="J1432" s="38"/>
      <c r="K1432" s="26"/>
      <c r="L1432" s="38"/>
      <c r="M1432" s="38"/>
      <c r="N1432" s="38"/>
      <c r="O1432" s="38"/>
      <c r="P1432" s="26"/>
      <c r="Q1432" s="38"/>
      <c r="R1432" s="38"/>
      <c r="S1432" s="38"/>
      <c r="T1432" s="38"/>
      <c r="U1432" s="26"/>
      <c r="V1432" s="38"/>
      <c r="W1432" s="38"/>
      <c r="X1432" s="38"/>
      <c r="Y1432" s="38"/>
      <c r="Z1432" s="26"/>
      <c r="AA1432" s="38"/>
      <c r="AB1432" s="38"/>
      <c r="AC1432" s="38"/>
      <c r="AD1432" s="38"/>
      <c r="AE1432" s="26"/>
      <c r="AF1432" s="38"/>
      <c r="AG1432" s="38"/>
      <c r="AH1432" s="38"/>
      <c r="AI1432" s="38"/>
      <c r="AJ1432" s="26"/>
      <c r="AK1432" s="38"/>
      <c r="AL1432" s="38"/>
      <c r="AM1432" s="38"/>
      <c r="AN1432" s="38"/>
      <c r="AO1432" s="26"/>
      <c r="AP1432" s="38"/>
      <c r="AQ1432" s="38"/>
      <c r="AR1432" s="38"/>
      <c r="AS1432" s="38"/>
      <c r="AT1432" s="26"/>
      <c r="AU1432" s="38"/>
      <c r="AV1432" s="38"/>
      <c r="AW1432" s="38"/>
      <c r="AX1432" s="38"/>
      <c r="AY1432" s="26"/>
      <c r="AZ1432" s="38"/>
      <c r="BA1432" s="38"/>
      <c r="BB1432" s="38"/>
      <c r="BC1432" s="38"/>
      <c r="BD1432" s="26"/>
      <c r="BE1432" s="38"/>
      <c r="BF1432" s="38"/>
      <c r="BG1432" s="38"/>
      <c r="BH1432" s="38"/>
      <c r="BI1432" s="26"/>
      <c r="BJ1432" s="42">
        <v>0.0991872713783066</v>
      </c>
      <c r="BK1432" s="23">
        <v>18.28029</v>
      </c>
      <c r="BL1432" s="48">
        <f t="shared" si="25"/>
        <v>0.09870741619</v>
      </c>
      <c r="BM1432" s="62">
        <f t="shared" si="26"/>
        <v>17.81666</v>
      </c>
      <c r="BN1432" s="26"/>
      <c r="BO1432" s="42">
        <v>0.0991872713783066</v>
      </c>
      <c r="BP1432" s="23">
        <v>18.00645</v>
      </c>
      <c r="BQ1432" s="48">
        <f t="shared" si="19"/>
        <v>0.0987036216</v>
      </c>
      <c r="BR1432" s="49">
        <f t="shared" si="20"/>
        <v>17.60434</v>
      </c>
      <c r="BS1432" s="26"/>
      <c r="BT1432" s="42">
        <v>0.097049396065312</v>
      </c>
      <c r="BU1432" s="23">
        <v>18.40376</v>
      </c>
      <c r="BV1432" s="48">
        <f t="shared" si="29"/>
        <v>0.09656389736</v>
      </c>
      <c r="BW1432" s="62">
        <f t="shared" si="30"/>
        <v>17.85271</v>
      </c>
      <c r="BX1432" s="26"/>
      <c r="BY1432" s="42">
        <v>0.097919564318238</v>
      </c>
      <c r="BZ1432" s="23">
        <v>18.20403</v>
      </c>
      <c r="CA1432" s="48">
        <f t="shared" si="27"/>
        <v>0.09743807686</v>
      </c>
      <c r="CB1432" s="62">
        <f t="shared" si="28"/>
        <v>17.7113</v>
      </c>
      <c r="CC1432" s="7"/>
    </row>
    <row r="1433" ht="15.75" customHeight="1">
      <c r="A1433" s="1"/>
      <c r="B1433" s="38"/>
      <c r="C1433" s="38"/>
      <c r="D1433" s="38"/>
      <c r="E1433" s="38"/>
      <c r="F1433" s="26"/>
      <c r="G1433" s="38"/>
      <c r="H1433" s="38"/>
      <c r="I1433" s="38"/>
      <c r="J1433" s="38"/>
      <c r="K1433" s="26"/>
      <c r="L1433" s="38"/>
      <c r="M1433" s="38"/>
      <c r="N1433" s="38"/>
      <c r="O1433" s="38"/>
      <c r="P1433" s="26"/>
      <c r="Q1433" s="38"/>
      <c r="R1433" s="38"/>
      <c r="S1433" s="38"/>
      <c r="T1433" s="38"/>
      <c r="U1433" s="26"/>
      <c r="V1433" s="38"/>
      <c r="W1433" s="38"/>
      <c r="X1433" s="38"/>
      <c r="Y1433" s="38"/>
      <c r="Z1433" s="26"/>
      <c r="AA1433" s="38"/>
      <c r="AB1433" s="38"/>
      <c r="AC1433" s="38"/>
      <c r="AD1433" s="38"/>
      <c r="AE1433" s="26"/>
      <c r="AF1433" s="38"/>
      <c r="AG1433" s="38"/>
      <c r="AH1433" s="38"/>
      <c r="AI1433" s="38"/>
      <c r="AJ1433" s="26"/>
      <c r="AK1433" s="38"/>
      <c r="AL1433" s="38"/>
      <c r="AM1433" s="38"/>
      <c r="AN1433" s="38"/>
      <c r="AO1433" s="26"/>
      <c r="AP1433" s="38"/>
      <c r="AQ1433" s="38"/>
      <c r="AR1433" s="38"/>
      <c r="AS1433" s="38"/>
      <c r="AT1433" s="26"/>
      <c r="AU1433" s="38"/>
      <c r="AV1433" s="38"/>
      <c r="AW1433" s="38"/>
      <c r="AX1433" s="38"/>
      <c r="AY1433" s="26"/>
      <c r="AZ1433" s="38"/>
      <c r="BA1433" s="38"/>
      <c r="BB1433" s="38"/>
      <c r="BC1433" s="38"/>
      <c r="BD1433" s="26"/>
      <c r="BE1433" s="38"/>
      <c r="BF1433" s="38"/>
      <c r="BG1433" s="38"/>
      <c r="BH1433" s="38"/>
      <c r="BI1433" s="26"/>
      <c r="BJ1433" s="42">
        <v>0.0992646949437515</v>
      </c>
      <c r="BK1433" s="23">
        <v>18.27891</v>
      </c>
      <c r="BL1433" s="48">
        <f t="shared" si="25"/>
        <v>0.09878483975</v>
      </c>
      <c r="BM1433" s="62">
        <f t="shared" si="26"/>
        <v>17.81528</v>
      </c>
      <c r="BN1433" s="26"/>
      <c r="BO1433" s="42">
        <v>0.0992646949437515</v>
      </c>
      <c r="BP1433" s="23">
        <v>18.00538</v>
      </c>
      <c r="BQ1433" s="48">
        <f t="shared" si="19"/>
        <v>0.09878104516</v>
      </c>
      <c r="BR1433" s="49">
        <f t="shared" si="20"/>
        <v>17.60327</v>
      </c>
      <c r="BS1433" s="26"/>
      <c r="BT1433" s="42">
        <v>0.0972176777671001</v>
      </c>
      <c r="BU1433" s="23">
        <v>18.4038</v>
      </c>
      <c r="BV1433" s="48">
        <f t="shared" si="29"/>
        <v>0.09673217906</v>
      </c>
      <c r="BW1433" s="62">
        <f t="shared" si="30"/>
        <v>17.85275</v>
      </c>
      <c r="BX1433" s="26"/>
      <c r="BY1433" s="42">
        <v>0.0980230533096103</v>
      </c>
      <c r="BZ1433" s="23">
        <v>18.2036</v>
      </c>
      <c r="CA1433" s="48">
        <f t="shared" si="27"/>
        <v>0.09754156585</v>
      </c>
      <c r="CB1433" s="62">
        <f t="shared" si="28"/>
        <v>17.71087</v>
      </c>
      <c r="CC1433" s="7"/>
    </row>
    <row r="1434" ht="15.75" customHeight="1">
      <c r="A1434" s="1"/>
      <c r="B1434" s="38"/>
      <c r="C1434" s="38"/>
      <c r="D1434" s="38"/>
      <c r="E1434" s="38"/>
      <c r="F1434" s="26"/>
      <c r="G1434" s="38"/>
      <c r="H1434" s="38"/>
      <c r="I1434" s="38"/>
      <c r="J1434" s="38"/>
      <c r="K1434" s="26"/>
      <c r="L1434" s="38"/>
      <c r="M1434" s="38"/>
      <c r="N1434" s="38"/>
      <c r="O1434" s="38"/>
      <c r="P1434" s="26"/>
      <c r="Q1434" s="38"/>
      <c r="R1434" s="38"/>
      <c r="S1434" s="38"/>
      <c r="T1434" s="38"/>
      <c r="U1434" s="26"/>
      <c r="V1434" s="38"/>
      <c r="W1434" s="38"/>
      <c r="X1434" s="38"/>
      <c r="Y1434" s="38"/>
      <c r="Z1434" s="26"/>
      <c r="AA1434" s="38"/>
      <c r="AB1434" s="38"/>
      <c r="AC1434" s="38"/>
      <c r="AD1434" s="38"/>
      <c r="AE1434" s="26"/>
      <c r="AF1434" s="38"/>
      <c r="AG1434" s="38"/>
      <c r="AH1434" s="38"/>
      <c r="AI1434" s="38"/>
      <c r="AJ1434" s="26"/>
      <c r="AK1434" s="38"/>
      <c r="AL1434" s="38"/>
      <c r="AM1434" s="38"/>
      <c r="AN1434" s="38"/>
      <c r="AO1434" s="26"/>
      <c r="AP1434" s="38"/>
      <c r="AQ1434" s="38"/>
      <c r="AR1434" s="38"/>
      <c r="AS1434" s="38"/>
      <c r="AT1434" s="26"/>
      <c r="AU1434" s="38"/>
      <c r="AV1434" s="38"/>
      <c r="AW1434" s="38"/>
      <c r="AX1434" s="38"/>
      <c r="AY1434" s="26"/>
      <c r="AZ1434" s="38"/>
      <c r="BA1434" s="38"/>
      <c r="BB1434" s="38"/>
      <c r="BC1434" s="38"/>
      <c r="BD1434" s="26"/>
      <c r="BE1434" s="38"/>
      <c r="BF1434" s="38"/>
      <c r="BG1434" s="38"/>
      <c r="BH1434" s="38"/>
      <c r="BI1434" s="26"/>
      <c r="BJ1434" s="42">
        <v>0.0993713120700059</v>
      </c>
      <c r="BK1434" s="23">
        <v>18.27683</v>
      </c>
      <c r="BL1434" s="48">
        <f t="shared" si="25"/>
        <v>0.09889145688</v>
      </c>
      <c r="BM1434" s="62">
        <f t="shared" si="26"/>
        <v>17.8132</v>
      </c>
      <c r="BN1434" s="26"/>
      <c r="BO1434" s="42">
        <v>0.0993713120700059</v>
      </c>
      <c r="BP1434" s="23">
        <v>18.00636</v>
      </c>
      <c r="BQ1434" s="48">
        <f t="shared" si="19"/>
        <v>0.09888766229</v>
      </c>
      <c r="BR1434" s="49">
        <f t="shared" si="20"/>
        <v>17.60425</v>
      </c>
      <c r="BS1434" s="26"/>
      <c r="BT1434" s="42">
        <v>0.0972281129406458</v>
      </c>
      <c r="BU1434" s="23">
        <v>18.40055</v>
      </c>
      <c r="BV1434" s="48">
        <f t="shared" si="29"/>
        <v>0.09674261423</v>
      </c>
      <c r="BW1434" s="62">
        <f t="shared" si="30"/>
        <v>17.8495</v>
      </c>
      <c r="BX1434" s="26"/>
      <c r="BY1434" s="42">
        <v>0.098091563444892</v>
      </c>
      <c r="BZ1434" s="23">
        <v>18.20369</v>
      </c>
      <c r="CA1434" s="48">
        <f t="shared" si="27"/>
        <v>0.09761007598</v>
      </c>
      <c r="CB1434" s="62">
        <f t="shared" si="28"/>
        <v>17.71096</v>
      </c>
      <c r="CC1434" s="7"/>
    </row>
    <row r="1435" ht="15.75" customHeight="1">
      <c r="A1435" s="1"/>
      <c r="B1435" s="38"/>
      <c r="C1435" s="38"/>
      <c r="D1435" s="38"/>
      <c r="E1435" s="38"/>
      <c r="F1435" s="26"/>
      <c r="G1435" s="38"/>
      <c r="H1435" s="38"/>
      <c r="I1435" s="38"/>
      <c r="J1435" s="38"/>
      <c r="K1435" s="26"/>
      <c r="L1435" s="38"/>
      <c r="M1435" s="38"/>
      <c r="N1435" s="38"/>
      <c r="O1435" s="38"/>
      <c r="P1435" s="26"/>
      <c r="Q1435" s="38"/>
      <c r="R1435" s="38"/>
      <c r="S1435" s="38"/>
      <c r="T1435" s="38"/>
      <c r="U1435" s="26"/>
      <c r="V1435" s="38"/>
      <c r="W1435" s="38"/>
      <c r="X1435" s="38"/>
      <c r="Y1435" s="38"/>
      <c r="Z1435" s="26"/>
      <c r="AA1435" s="38"/>
      <c r="AB1435" s="38"/>
      <c r="AC1435" s="38"/>
      <c r="AD1435" s="38"/>
      <c r="AE1435" s="26"/>
      <c r="AF1435" s="38"/>
      <c r="AG1435" s="38"/>
      <c r="AH1435" s="38"/>
      <c r="AI1435" s="38"/>
      <c r="AJ1435" s="26"/>
      <c r="AK1435" s="38"/>
      <c r="AL1435" s="38"/>
      <c r="AM1435" s="38"/>
      <c r="AN1435" s="38"/>
      <c r="AO1435" s="26"/>
      <c r="AP1435" s="38"/>
      <c r="AQ1435" s="38"/>
      <c r="AR1435" s="38"/>
      <c r="AS1435" s="38"/>
      <c r="AT1435" s="26"/>
      <c r="AU1435" s="38"/>
      <c r="AV1435" s="38"/>
      <c r="AW1435" s="38"/>
      <c r="AX1435" s="38"/>
      <c r="AY1435" s="26"/>
      <c r="AZ1435" s="38"/>
      <c r="BA1435" s="38"/>
      <c r="BB1435" s="38"/>
      <c r="BC1435" s="38"/>
      <c r="BD1435" s="26"/>
      <c r="BE1435" s="38"/>
      <c r="BF1435" s="38"/>
      <c r="BG1435" s="38"/>
      <c r="BH1435" s="38"/>
      <c r="BI1435" s="26"/>
      <c r="BJ1435" s="42">
        <v>0.0994604771329015</v>
      </c>
      <c r="BK1435" s="23">
        <v>18.27658</v>
      </c>
      <c r="BL1435" s="48">
        <f t="shared" si="25"/>
        <v>0.09898062194</v>
      </c>
      <c r="BM1435" s="62">
        <f t="shared" si="26"/>
        <v>17.81295</v>
      </c>
      <c r="BN1435" s="26"/>
      <c r="BO1435" s="42">
        <v>0.0994604771329015</v>
      </c>
      <c r="BP1435" s="23">
        <v>18.00344</v>
      </c>
      <c r="BQ1435" s="48">
        <f t="shared" si="19"/>
        <v>0.09897682735</v>
      </c>
      <c r="BR1435" s="49">
        <f t="shared" si="20"/>
        <v>17.60133</v>
      </c>
      <c r="BS1435" s="26"/>
      <c r="BT1435" s="42">
        <v>0.0973392748160276</v>
      </c>
      <c r="BU1435" s="23">
        <v>18.39985</v>
      </c>
      <c r="BV1435" s="48">
        <f t="shared" si="29"/>
        <v>0.09685377611</v>
      </c>
      <c r="BW1435" s="62">
        <f t="shared" si="30"/>
        <v>17.8488</v>
      </c>
      <c r="BX1435" s="26"/>
      <c r="BY1435" s="42">
        <v>0.0981818622895094</v>
      </c>
      <c r="BZ1435" s="23">
        <v>18.2001</v>
      </c>
      <c r="CA1435" s="48">
        <f t="shared" si="27"/>
        <v>0.09770037483</v>
      </c>
      <c r="CB1435" s="62">
        <f t="shared" si="28"/>
        <v>17.70737</v>
      </c>
      <c r="CC1435" s="7"/>
    </row>
    <row r="1436" ht="15.75" customHeight="1">
      <c r="A1436" s="1"/>
      <c r="B1436" s="38"/>
      <c r="C1436" s="38"/>
      <c r="D1436" s="38"/>
      <c r="E1436" s="38"/>
      <c r="F1436" s="26"/>
      <c r="G1436" s="38"/>
      <c r="H1436" s="38"/>
      <c r="I1436" s="38"/>
      <c r="J1436" s="38"/>
      <c r="K1436" s="26"/>
      <c r="L1436" s="38"/>
      <c r="M1436" s="38"/>
      <c r="N1436" s="38"/>
      <c r="O1436" s="38"/>
      <c r="P1436" s="26"/>
      <c r="Q1436" s="38"/>
      <c r="R1436" s="38"/>
      <c r="S1436" s="38"/>
      <c r="T1436" s="38"/>
      <c r="U1436" s="26"/>
      <c r="V1436" s="38"/>
      <c r="W1436" s="38"/>
      <c r="X1436" s="38"/>
      <c r="Y1436" s="38"/>
      <c r="Z1436" s="26"/>
      <c r="AA1436" s="38"/>
      <c r="AB1436" s="38"/>
      <c r="AC1436" s="38"/>
      <c r="AD1436" s="38"/>
      <c r="AE1436" s="26"/>
      <c r="AF1436" s="38"/>
      <c r="AG1436" s="38"/>
      <c r="AH1436" s="38"/>
      <c r="AI1436" s="38"/>
      <c r="AJ1436" s="26"/>
      <c r="AK1436" s="38"/>
      <c r="AL1436" s="38"/>
      <c r="AM1436" s="38"/>
      <c r="AN1436" s="38"/>
      <c r="AO1436" s="26"/>
      <c r="AP1436" s="38"/>
      <c r="AQ1436" s="38"/>
      <c r="AR1436" s="38"/>
      <c r="AS1436" s="38"/>
      <c r="AT1436" s="26"/>
      <c r="AU1436" s="38"/>
      <c r="AV1436" s="38"/>
      <c r="AW1436" s="38"/>
      <c r="AX1436" s="38"/>
      <c r="AY1436" s="26"/>
      <c r="AZ1436" s="38"/>
      <c r="BA1436" s="38"/>
      <c r="BB1436" s="38"/>
      <c r="BC1436" s="38"/>
      <c r="BD1436" s="26"/>
      <c r="BE1436" s="38"/>
      <c r="BF1436" s="38"/>
      <c r="BG1436" s="38"/>
      <c r="BH1436" s="38"/>
      <c r="BI1436" s="26"/>
      <c r="BJ1436" s="42">
        <v>0.0995377157102519</v>
      </c>
      <c r="BK1436" s="23">
        <v>18.278</v>
      </c>
      <c r="BL1436" s="48">
        <f t="shared" si="25"/>
        <v>0.09905786052</v>
      </c>
      <c r="BM1436" s="62">
        <f t="shared" si="26"/>
        <v>17.81437</v>
      </c>
      <c r="BN1436" s="26"/>
      <c r="BO1436" s="42">
        <v>0.0995377157102519</v>
      </c>
      <c r="BP1436" s="23">
        <v>18.00394</v>
      </c>
      <c r="BQ1436" s="48">
        <f t="shared" si="19"/>
        <v>0.09905406593</v>
      </c>
      <c r="BR1436" s="49">
        <f t="shared" si="20"/>
        <v>17.60183</v>
      </c>
      <c r="BS1436" s="26"/>
      <c r="BT1436" s="42">
        <v>0.0974204949558333</v>
      </c>
      <c r="BU1436" s="23">
        <v>18.3983</v>
      </c>
      <c r="BV1436" s="48">
        <f t="shared" si="29"/>
        <v>0.09693499625</v>
      </c>
      <c r="BW1436" s="62">
        <f t="shared" si="30"/>
        <v>17.84725</v>
      </c>
      <c r="BX1436" s="26"/>
      <c r="BY1436" s="42">
        <v>0.0982967619055628</v>
      </c>
      <c r="BZ1436" s="23">
        <v>18.2015</v>
      </c>
      <c r="CA1436" s="48">
        <f t="shared" si="27"/>
        <v>0.09781527444</v>
      </c>
      <c r="CB1436" s="62">
        <f t="shared" si="28"/>
        <v>17.70877</v>
      </c>
      <c r="CC1436" s="7"/>
    </row>
    <row r="1437" ht="15.75" customHeight="1">
      <c r="A1437" s="1"/>
      <c r="B1437" s="38"/>
      <c r="C1437" s="38"/>
      <c r="D1437" s="38"/>
      <c r="E1437" s="38"/>
      <c r="F1437" s="26"/>
      <c r="G1437" s="38"/>
      <c r="H1437" s="38"/>
      <c r="I1437" s="38"/>
      <c r="J1437" s="38"/>
      <c r="K1437" s="26"/>
      <c r="L1437" s="38"/>
      <c r="M1437" s="38"/>
      <c r="N1437" s="38"/>
      <c r="O1437" s="38"/>
      <c r="P1437" s="26"/>
      <c r="Q1437" s="38"/>
      <c r="R1437" s="38"/>
      <c r="S1437" s="38"/>
      <c r="T1437" s="38"/>
      <c r="U1437" s="26"/>
      <c r="V1437" s="38"/>
      <c r="W1437" s="38"/>
      <c r="X1437" s="38"/>
      <c r="Y1437" s="38"/>
      <c r="Z1437" s="26"/>
      <c r="AA1437" s="38"/>
      <c r="AB1437" s="38"/>
      <c r="AC1437" s="38"/>
      <c r="AD1437" s="38"/>
      <c r="AE1437" s="26"/>
      <c r="AF1437" s="38"/>
      <c r="AG1437" s="38"/>
      <c r="AH1437" s="38"/>
      <c r="AI1437" s="38"/>
      <c r="AJ1437" s="26"/>
      <c r="AK1437" s="38"/>
      <c r="AL1437" s="38"/>
      <c r="AM1437" s="38"/>
      <c r="AN1437" s="38"/>
      <c r="AO1437" s="26"/>
      <c r="AP1437" s="38"/>
      <c r="AQ1437" s="38"/>
      <c r="AR1437" s="38"/>
      <c r="AS1437" s="38"/>
      <c r="AT1437" s="26"/>
      <c r="AU1437" s="38"/>
      <c r="AV1437" s="38"/>
      <c r="AW1437" s="38"/>
      <c r="AX1437" s="38"/>
      <c r="AY1437" s="26"/>
      <c r="AZ1437" s="38"/>
      <c r="BA1437" s="38"/>
      <c r="BB1437" s="38"/>
      <c r="BC1437" s="38"/>
      <c r="BD1437" s="26"/>
      <c r="BE1437" s="38"/>
      <c r="BF1437" s="38"/>
      <c r="BG1437" s="38"/>
      <c r="BH1437" s="38"/>
      <c r="BI1437" s="26"/>
      <c r="BJ1437" s="42">
        <v>0.0996731620763143</v>
      </c>
      <c r="BK1437" s="23">
        <v>18.27473</v>
      </c>
      <c r="BL1437" s="48">
        <f t="shared" si="25"/>
        <v>0.09919330689</v>
      </c>
      <c r="BM1437" s="62">
        <f t="shared" si="26"/>
        <v>17.8111</v>
      </c>
      <c r="BN1437" s="26"/>
      <c r="BO1437" s="42">
        <v>0.0996731620763143</v>
      </c>
      <c r="BP1437" s="23">
        <v>18.0036</v>
      </c>
      <c r="BQ1437" s="48">
        <f t="shared" si="19"/>
        <v>0.0991895123</v>
      </c>
      <c r="BR1437" s="49">
        <f t="shared" si="20"/>
        <v>17.60149</v>
      </c>
      <c r="BS1437" s="26"/>
      <c r="BT1437" s="42">
        <v>0.0975109534932426</v>
      </c>
      <c r="BU1437" s="23">
        <v>18.39602</v>
      </c>
      <c r="BV1437" s="48">
        <f t="shared" si="29"/>
        <v>0.09702545479</v>
      </c>
      <c r="BW1437" s="62">
        <f t="shared" si="30"/>
        <v>17.84497</v>
      </c>
      <c r="BX1437" s="26"/>
      <c r="BY1437" s="42">
        <v>0.0983392618315528</v>
      </c>
      <c r="BZ1437" s="23">
        <v>18.20054</v>
      </c>
      <c r="CA1437" s="48">
        <f t="shared" si="27"/>
        <v>0.09785777437</v>
      </c>
      <c r="CB1437" s="62">
        <f t="shared" si="28"/>
        <v>17.70781</v>
      </c>
      <c r="CC1437" s="7"/>
    </row>
    <row r="1438" ht="15.75" customHeight="1">
      <c r="A1438" s="1"/>
      <c r="B1438" s="38"/>
      <c r="C1438" s="38"/>
      <c r="D1438" s="38"/>
      <c r="E1438" s="38"/>
      <c r="F1438" s="26"/>
      <c r="G1438" s="38"/>
      <c r="H1438" s="38"/>
      <c r="I1438" s="38"/>
      <c r="J1438" s="38"/>
      <c r="K1438" s="26"/>
      <c r="L1438" s="38"/>
      <c r="M1438" s="38"/>
      <c r="N1438" s="38"/>
      <c r="O1438" s="38"/>
      <c r="P1438" s="26"/>
      <c r="Q1438" s="38"/>
      <c r="R1438" s="38"/>
      <c r="S1438" s="38"/>
      <c r="T1438" s="38"/>
      <c r="U1438" s="26"/>
      <c r="V1438" s="38"/>
      <c r="W1438" s="38"/>
      <c r="X1438" s="38"/>
      <c r="Y1438" s="38"/>
      <c r="Z1438" s="26"/>
      <c r="AA1438" s="38"/>
      <c r="AB1438" s="38"/>
      <c r="AC1438" s="38"/>
      <c r="AD1438" s="38"/>
      <c r="AE1438" s="26"/>
      <c r="AF1438" s="38"/>
      <c r="AG1438" s="38"/>
      <c r="AH1438" s="38"/>
      <c r="AI1438" s="38"/>
      <c r="AJ1438" s="26"/>
      <c r="AK1438" s="38"/>
      <c r="AL1438" s="38"/>
      <c r="AM1438" s="38"/>
      <c r="AN1438" s="38"/>
      <c r="AO1438" s="26"/>
      <c r="AP1438" s="38"/>
      <c r="AQ1438" s="38"/>
      <c r="AR1438" s="38"/>
      <c r="AS1438" s="38"/>
      <c r="AT1438" s="26"/>
      <c r="AU1438" s="38"/>
      <c r="AV1438" s="38"/>
      <c r="AW1438" s="38"/>
      <c r="AX1438" s="38"/>
      <c r="AY1438" s="26"/>
      <c r="AZ1438" s="38"/>
      <c r="BA1438" s="38"/>
      <c r="BB1438" s="38"/>
      <c r="BC1438" s="38"/>
      <c r="BD1438" s="26"/>
      <c r="BE1438" s="38"/>
      <c r="BF1438" s="38"/>
      <c r="BG1438" s="38"/>
      <c r="BH1438" s="38"/>
      <c r="BI1438" s="26"/>
      <c r="BJ1438" s="42">
        <v>0.0997199536709694</v>
      </c>
      <c r="BK1438" s="23">
        <v>18.27525</v>
      </c>
      <c r="BL1438" s="48">
        <f t="shared" si="25"/>
        <v>0.09924009848</v>
      </c>
      <c r="BM1438" s="62">
        <f t="shared" si="26"/>
        <v>17.81162</v>
      </c>
      <c r="BN1438" s="26"/>
      <c r="BO1438" s="42">
        <v>0.0997199536709694</v>
      </c>
      <c r="BP1438" s="23">
        <v>18.00115</v>
      </c>
      <c r="BQ1438" s="48">
        <f t="shared" si="19"/>
        <v>0.09923630389</v>
      </c>
      <c r="BR1438" s="49">
        <f t="shared" si="20"/>
        <v>17.59904</v>
      </c>
      <c r="BS1438" s="26"/>
      <c r="BT1438" s="42">
        <v>0.0975764362939917</v>
      </c>
      <c r="BU1438" s="23">
        <v>18.39447</v>
      </c>
      <c r="BV1438" s="48">
        <f t="shared" si="29"/>
        <v>0.09709093759</v>
      </c>
      <c r="BW1438" s="62">
        <f t="shared" si="30"/>
        <v>17.84342</v>
      </c>
      <c r="BX1438" s="26"/>
      <c r="BY1438" s="42">
        <v>0.098481475467681</v>
      </c>
      <c r="BZ1438" s="23">
        <v>18.19899</v>
      </c>
      <c r="CA1438" s="48">
        <f t="shared" si="27"/>
        <v>0.09799998801</v>
      </c>
      <c r="CB1438" s="62">
        <f t="shared" si="28"/>
        <v>17.70626</v>
      </c>
      <c r="CC1438" s="7"/>
    </row>
    <row r="1439" ht="15.75" customHeight="1">
      <c r="A1439" s="1"/>
      <c r="B1439" s="38"/>
      <c r="C1439" s="38"/>
      <c r="D1439" s="38"/>
      <c r="E1439" s="38"/>
      <c r="F1439" s="26"/>
      <c r="G1439" s="38"/>
      <c r="H1439" s="38"/>
      <c r="I1439" s="38"/>
      <c r="J1439" s="38"/>
      <c r="K1439" s="26"/>
      <c r="L1439" s="38"/>
      <c r="M1439" s="38"/>
      <c r="N1439" s="38"/>
      <c r="O1439" s="38"/>
      <c r="P1439" s="26"/>
      <c r="Q1439" s="38"/>
      <c r="R1439" s="38"/>
      <c r="S1439" s="38"/>
      <c r="T1439" s="38"/>
      <c r="U1439" s="26"/>
      <c r="V1439" s="38"/>
      <c r="W1439" s="38"/>
      <c r="X1439" s="38"/>
      <c r="Y1439" s="38"/>
      <c r="Z1439" s="26"/>
      <c r="AA1439" s="38"/>
      <c r="AB1439" s="38"/>
      <c r="AC1439" s="38"/>
      <c r="AD1439" s="38"/>
      <c r="AE1439" s="26"/>
      <c r="AF1439" s="38"/>
      <c r="AG1439" s="38"/>
      <c r="AH1439" s="38"/>
      <c r="AI1439" s="38"/>
      <c r="AJ1439" s="26"/>
      <c r="AK1439" s="38"/>
      <c r="AL1439" s="38"/>
      <c r="AM1439" s="38"/>
      <c r="AN1439" s="38"/>
      <c r="AO1439" s="26"/>
      <c r="AP1439" s="38"/>
      <c r="AQ1439" s="38"/>
      <c r="AR1439" s="38"/>
      <c r="AS1439" s="38"/>
      <c r="AT1439" s="26"/>
      <c r="AU1439" s="38"/>
      <c r="AV1439" s="38"/>
      <c r="AW1439" s="38"/>
      <c r="AX1439" s="38"/>
      <c r="AY1439" s="26"/>
      <c r="AZ1439" s="38"/>
      <c r="BA1439" s="38"/>
      <c r="BB1439" s="38"/>
      <c r="BC1439" s="38"/>
      <c r="BD1439" s="26"/>
      <c r="BE1439" s="38"/>
      <c r="BF1439" s="38"/>
      <c r="BG1439" s="38"/>
      <c r="BH1439" s="38"/>
      <c r="BI1439" s="26"/>
      <c r="BJ1439" s="42">
        <v>0.0997833190143973</v>
      </c>
      <c r="BK1439" s="23">
        <v>18.27438</v>
      </c>
      <c r="BL1439" s="48">
        <f t="shared" si="25"/>
        <v>0.09930346382</v>
      </c>
      <c r="BM1439" s="62">
        <f t="shared" si="26"/>
        <v>17.81075</v>
      </c>
      <c r="BN1439" s="26"/>
      <c r="BO1439" s="42">
        <v>0.0997833190143973</v>
      </c>
      <c r="BP1439" s="23">
        <v>18.00138</v>
      </c>
      <c r="BQ1439" s="48">
        <f t="shared" si="19"/>
        <v>0.09929966923</v>
      </c>
      <c r="BR1439" s="49">
        <f t="shared" si="20"/>
        <v>17.59927</v>
      </c>
      <c r="BS1439" s="26"/>
      <c r="BT1439" s="42">
        <v>0.0976500298655538</v>
      </c>
      <c r="BU1439" s="23">
        <v>18.39377</v>
      </c>
      <c r="BV1439" s="48">
        <f t="shared" si="29"/>
        <v>0.09716453116</v>
      </c>
      <c r="BW1439" s="62">
        <f t="shared" si="30"/>
        <v>17.84272</v>
      </c>
      <c r="BX1439" s="26"/>
      <c r="BY1439" s="42">
        <v>0.098603512967705</v>
      </c>
      <c r="BZ1439" s="23">
        <v>18.19803</v>
      </c>
      <c r="CA1439" s="48">
        <f t="shared" si="27"/>
        <v>0.09812202551</v>
      </c>
      <c r="CB1439" s="62">
        <f t="shared" si="28"/>
        <v>17.7053</v>
      </c>
      <c r="CC1439" s="7"/>
    </row>
    <row r="1440" ht="15.75" customHeight="1">
      <c r="A1440" s="1"/>
      <c r="B1440" s="38"/>
      <c r="C1440" s="38"/>
      <c r="D1440" s="38"/>
      <c r="E1440" s="38"/>
      <c r="F1440" s="26"/>
      <c r="G1440" s="38"/>
      <c r="H1440" s="38"/>
      <c r="I1440" s="38"/>
      <c r="J1440" s="38"/>
      <c r="K1440" s="26"/>
      <c r="L1440" s="38"/>
      <c r="M1440" s="38"/>
      <c r="N1440" s="38"/>
      <c r="O1440" s="38"/>
      <c r="P1440" s="26"/>
      <c r="Q1440" s="38"/>
      <c r="R1440" s="38"/>
      <c r="S1440" s="38"/>
      <c r="T1440" s="38"/>
      <c r="U1440" s="26"/>
      <c r="V1440" s="38"/>
      <c r="W1440" s="38"/>
      <c r="X1440" s="38"/>
      <c r="Y1440" s="38"/>
      <c r="Z1440" s="26"/>
      <c r="AA1440" s="38"/>
      <c r="AB1440" s="38"/>
      <c r="AC1440" s="38"/>
      <c r="AD1440" s="38"/>
      <c r="AE1440" s="26"/>
      <c r="AF1440" s="38"/>
      <c r="AG1440" s="38"/>
      <c r="AH1440" s="38"/>
      <c r="AI1440" s="38"/>
      <c r="AJ1440" s="26"/>
      <c r="AK1440" s="38"/>
      <c r="AL1440" s="38"/>
      <c r="AM1440" s="38"/>
      <c r="AN1440" s="38"/>
      <c r="AO1440" s="26"/>
      <c r="AP1440" s="38"/>
      <c r="AQ1440" s="38"/>
      <c r="AR1440" s="38"/>
      <c r="AS1440" s="38"/>
      <c r="AT1440" s="26"/>
      <c r="AU1440" s="38"/>
      <c r="AV1440" s="38"/>
      <c r="AW1440" s="38"/>
      <c r="AX1440" s="38"/>
      <c r="AY1440" s="26"/>
      <c r="AZ1440" s="38"/>
      <c r="BA1440" s="38"/>
      <c r="BB1440" s="38"/>
      <c r="BC1440" s="38"/>
      <c r="BD1440" s="26"/>
      <c r="BE1440" s="38"/>
      <c r="BF1440" s="38"/>
      <c r="BG1440" s="38"/>
      <c r="BH1440" s="38"/>
      <c r="BI1440" s="26"/>
      <c r="BJ1440" s="42">
        <v>0.0998931025219256</v>
      </c>
      <c r="BK1440" s="23">
        <v>18.2734</v>
      </c>
      <c r="BL1440" s="48">
        <f t="shared" si="25"/>
        <v>0.09941324733</v>
      </c>
      <c r="BM1440" s="62">
        <f t="shared" si="26"/>
        <v>17.80977</v>
      </c>
      <c r="BN1440" s="26"/>
      <c r="BO1440" s="42">
        <v>0.0998931025219256</v>
      </c>
      <c r="BP1440" s="23">
        <v>18.00173</v>
      </c>
      <c r="BQ1440" s="48">
        <f t="shared" si="19"/>
        <v>0.09940945274</v>
      </c>
      <c r="BR1440" s="49">
        <f t="shared" si="20"/>
        <v>17.59962</v>
      </c>
      <c r="BS1440" s="26"/>
      <c r="BT1440" s="42">
        <v>0.0978069692133499</v>
      </c>
      <c r="BU1440" s="23">
        <v>18.38914</v>
      </c>
      <c r="BV1440" s="48">
        <f t="shared" si="29"/>
        <v>0.09732147051</v>
      </c>
      <c r="BW1440" s="62">
        <f t="shared" si="30"/>
        <v>17.83809</v>
      </c>
      <c r="BX1440" s="26"/>
      <c r="BY1440" s="42">
        <v>0.0986518477867138</v>
      </c>
      <c r="BZ1440" s="23">
        <v>18.19823</v>
      </c>
      <c r="CA1440" s="48">
        <f t="shared" si="27"/>
        <v>0.09817036033</v>
      </c>
      <c r="CB1440" s="62">
        <f t="shared" si="28"/>
        <v>17.7055</v>
      </c>
      <c r="CC1440" s="7"/>
    </row>
    <row r="1441" ht="15.75" customHeight="1">
      <c r="A1441" s="1"/>
      <c r="B1441" s="38"/>
      <c r="C1441" s="38"/>
      <c r="D1441" s="38"/>
      <c r="E1441" s="38"/>
      <c r="F1441" s="26"/>
      <c r="G1441" s="38"/>
      <c r="H1441" s="38"/>
      <c r="I1441" s="38"/>
      <c r="J1441" s="38"/>
      <c r="K1441" s="26"/>
      <c r="L1441" s="38"/>
      <c r="M1441" s="38"/>
      <c r="N1441" s="38"/>
      <c r="O1441" s="38"/>
      <c r="P1441" s="26"/>
      <c r="Q1441" s="38"/>
      <c r="R1441" s="38"/>
      <c r="S1441" s="38"/>
      <c r="T1441" s="38"/>
      <c r="U1441" s="26"/>
      <c r="V1441" s="38"/>
      <c r="W1441" s="38"/>
      <c r="X1441" s="38"/>
      <c r="Y1441" s="38"/>
      <c r="Z1441" s="26"/>
      <c r="AA1441" s="38"/>
      <c r="AB1441" s="38"/>
      <c r="AC1441" s="38"/>
      <c r="AD1441" s="38"/>
      <c r="AE1441" s="26"/>
      <c r="AF1441" s="38"/>
      <c r="AG1441" s="38"/>
      <c r="AH1441" s="38"/>
      <c r="AI1441" s="38"/>
      <c r="AJ1441" s="26"/>
      <c r="AK1441" s="38"/>
      <c r="AL1441" s="38"/>
      <c r="AM1441" s="38"/>
      <c r="AN1441" s="38"/>
      <c r="AO1441" s="26"/>
      <c r="AP1441" s="38"/>
      <c r="AQ1441" s="38"/>
      <c r="AR1441" s="38"/>
      <c r="AS1441" s="38"/>
      <c r="AT1441" s="26"/>
      <c r="AU1441" s="38"/>
      <c r="AV1441" s="38"/>
      <c r="AW1441" s="38"/>
      <c r="AX1441" s="38"/>
      <c r="AY1441" s="26"/>
      <c r="AZ1441" s="38"/>
      <c r="BA1441" s="38"/>
      <c r="BB1441" s="38"/>
      <c r="BC1441" s="38"/>
      <c r="BD1441" s="26"/>
      <c r="BE1441" s="38"/>
      <c r="BF1441" s="38"/>
      <c r="BG1441" s="38"/>
      <c r="BH1441" s="38"/>
      <c r="BI1441" s="26"/>
      <c r="BJ1441" s="42">
        <v>0.0999773279297793</v>
      </c>
      <c r="BK1441" s="23">
        <v>18.27203</v>
      </c>
      <c r="BL1441" s="48">
        <f t="shared" si="25"/>
        <v>0.09949747274</v>
      </c>
      <c r="BM1441" s="62">
        <f t="shared" si="26"/>
        <v>17.8084</v>
      </c>
      <c r="BN1441" s="26"/>
      <c r="BO1441" s="42">
        <v>0.0999773279297793</v>
      </c>
      <c r="BP1441" s="23">
        <v>17.99845</v>
      </c>
      <c r="BQ1441" s="48">
        <f t="shared" si="19"/>
        <v>0.09949367815</v>
      </c>
      <c r="BR1441" s="49">
        <f t="shared" si="20"/>
        <v>17.59634</v>
      </c>
      <c r="BS1441" s="26"/>
      <c r="BT1441" s="42">
        <v>0.097888798522481</v>
      </c>
      <c r="BU1441" s="23">
        <v>18.38991</v>
      </c>
      <c r="BV1441" s="48">
        <f t="shared" si="29"/>
        <v>0.09740329982</v>
      </c>
      <c r="BW1441" s="62">
        <f t="shared" si="30"/>
        <v>17.83886</v>
      </c>
      <c r="BX1441" s="26"/>
      <c r="BY1441" s="42">
        <v>0.0987883563608465</v>
      </c>
      <c r="BZ1441" s="23">
        <v>18.19488</v>
      </c>
      <c r="CA1441" s="48">
        <f t="shared" si="27"/>
        <v>0.0983068689</v>
      </c>
      <c r="CB1441" s="62">
        <f t="shared" si="28"/>
        <v>17.70215</v>
      </c>
      <c r="CC1441" s="7"/>
    </row>
    <row r="1442" ht="15.75" customHeight="1">
      <c r="A1442" s="1"/>
      <c r="B1442" s="38"/>
      <c r="C1442" s="38"/>
      <c r="D1442" s="38"/>
      <c r="E1442" s="38"/>
      <c r="F1442" s="26"/>
      <c r="G1442" s="38"/>
      <c r="H1442" s="38"/>
      <c r="I1442" s="38"/>
      <c r="J1442" s="38"/>
      <c r="K1442" s="26"/>
      <c r="L1442" s="38"/>
      <c r="M1442" s="38"/>
      <c r="N1442" s="38"/>
      <c r="O1442" s="38"/>
      <c r="P1442" s="26"/>
      <c r="Q1442" s="38"/>
      <c r="R1442" s="38"/>
      <c r="S1442" s="38"/>
      <c r="T1442" s="38"/>
      <c r="U1442" s="26"/>
      <c r="V1442" s="38"/>
      <c r="W1442" s="38"/>
      <c r="X1442" s="38"/>
      <c r="Y1442" s="38"/>
      <c r="Z1442" s="26"/>
      <c r="AA1442" s="38"/>
      <c r="AB1442" s="38"/>
      <c r="AC1442" s="38"/>
      <c r="AD1442" s="38"/>
      <c r="AE1442" s="26"/>
      <c r="AF1442" s="38"/>
      <c r="AG1442" s="38"/>
      <c r="AH1442" s="38"/>
      <c r="AI1442" s="38"/>
      <c r="AJ1442" s="26"/>
      <c r="AK1442" s="38"/>
      <c r="AL1442" s="38"/>
      <c r="AM1442" s="38"/>
      <c r="AN1442" s="38"/>
      <c r="AO1442" s="26"/>
      <c r="AP1442" s="38"/>
      <c r="AQ1442" s="38"/>
      <c r="AR1442" s="38"/>
      <c r="AS1442" s="38"/>
      <c r="AT1442" s="26"/>
      <c r="AU1442" s="38"/>
      <c r="AV1442" s="38"/>
      <c r="AW1442" s="38"/>
      <c r="AX1442" s="38"/>
      <c r="AY1442" s="26"/>
      <c r="AZ1442" s="38"/>
      <c r="BA1442" s="38"/>
      <c r="BB1442" s="38"/>
      <c r="BC1442" s="38"/>
      <c r="BD1442" s="26"/>
      <c r="BE1442" s="38"/>
      <c r="BF1442" s="38"/>
      <c r="BG1442" s="38"/>
      <c r="BH1442" s="38"/>
      <c r="BI1442" s="26"/>
      <c r="BJ1442" s="42">
        <v>0.100062668198851</v>
      </c>
      <c r="BK1442" s="23">
        <v>18.27254</v>
      </c>
      <c r="BL1442" s="48">
        <f t="shared" si="25"/>
        <v>0.09958281301</v>
      </c>
      <c r="BM1442" s="62">
        <f t="shared" si="26"/>
        <v>17.80891</v>
      </c>
      <c r="BN1442" s="26"/>
      <c r="BO1442" s="42">
        <v>0.100062668198851</v>
      </c>
      <c r="BP1442" s="23">
        <v>17.99942</v>
      </c>
      <c r="BQ1442" s="48">
        <f t="shared" si="19"/>
        <v>0.09957901842</v>
      </c>
      <c r="BR1442" s="49">
        <f t="shared" si="20"/>
        <v>17.59731</v>
      </c>
      <c r="BS1442" s="26"/>
      <c r="BT1442" s="42">
        <v>0.0979367167401433</v>
      </c>
      <c r="BU1442" s="23">
        <v>18.38808</v>
      </c>
      <c r="BV1442" s="48">
        <f t="shared" si="29"/>
        <v>0.09745121803</v>
      </c>
      <c r="BW1442" s="62">
        <f t="shared" si="30"/>
        <v>17.83703</v>
      </c>
      <c r="BX1442" s="26"/>
      <c r="BY1442" s="42">
        <v>0.0989117140267566</v>
      </c>
      <c r="BZ1442" s="23">
        <v>18.19501</v>
      </c>
      <c r="CA1442" s="48">
        <f t="shared" si="27"/>
        <v>0.09843022657</v>
      </c>
      <c r="CB1442" s="62">
        <f t="shared" si="28"/>
        <v>17.70228</v>
      </c>
      <c r="CC1442" s="7"/>
    </row>
    <row r="1443" ht="15.75" customHeight="1">
      <c r="A1443" s="1"/>
      <c r="B1443" s="38"/>
      <c r="C1443" s="38"/>
      <c r="D1443" s="38"/>
      <c r="E1443" s="38"/>
      <c r="F1443" s="26"/>
      <c r="G1443" s="38"/>
      <c r="H1443" s="38"/>
      <c r="I1443" s="38"/>
      <c r="J1443" s="38"/>
      <c r="K1443" s="26"/>
      <c r="L1443" s="38"/>
      <c r="M1443" s="38"/>
      <c r="N1443" s="38"/>
      <c r="O1443" s="38"/>
      <c r="P1443" s="26"/>
      <c r="Q1443" s="38"/>
      <c r="R1443" s="38"/>
      <c r="S1443" s="38"/>
      <c r="T1443" s="38"/>
      <c r="U1443" s="26"/>
      <c r="V1443" s="38"/>
      <c r="W1443" s="38"/>
      <c r="X1443" s="38"/>
      <c r="Y1443" s="38"/>
      <c r="Z1443" s="26"/>
      <c r="AA1443" s="38"/>
      <c r="AB1443" s="38"/>
      <c r="AC1443" s="38"/>
      <c r="AD1443" s="38"/>
      <c r="AE1443" s="26"/>
      <c r="AF1443" s="38"/>
      <c r="AG1443" s="38"/>
      <c r="AH1443" s="38"/>
      <c r="AI1443" s="38"/>
      <c r="AJ1443" s="26"/>
      <c r="AK1443" s="38"/>
      <c r="AL1443" s="38"/>
      <c r="AM1443" s="38"/>
      <c r="AN1443" s="38"/>
      <c r="AO1443" s="26"/>
      <c r="AP1443" s="38"/>
      <c r="AQ1443" s="38"/>
      <c r="AR1443" s="38"/>
      <c r="AS1443" s="38"/>
      <c r="AT1443" s="26"/>
      <c r="AU1443" s="38"/>
      <c r="AV1443" s="38"/>
      <c r="AW1443" s="38"/>
      <c r="AX1443" s="38"/>
      <c r="AY1443" s="26"/>
      <c r="AZ1443" s="38"/>
      <c r="BA1443" s="38"/>
      <c r="BB1443" s="38"/>
      <c r="BC1443" s="38"/>
      <c r="BD1443" s="26"/>
      <c r="BE1443" s="38"/>
      <c r="BF1443" s="38"/>
      <c r="BG1443" s="38"/>
      <c r="BH1443" s="38"/>
      <c r="BI1443" s="26"/>
      <c r="BJ1443" s="42">
        <v>0.100145754248094</v>
      </c>
      <c r="BK1443" s="23">
        <v>18.27155</v>
      </c>
      <c r="BL1443" s="48">
        <f t="shared" si="25"/>
        <v>0.09966589906</v>
      </c>
      <c r="BM1443" s="62">
        <f t="shared" si="26"/>
        <v>17.80792</v>
      </c>
      <c r="BN1443" s="26"/>
      <c r="BO1443" s="42">
        <v>0.100145754248094</v>
      </c>
      <c r="BP1443" s="23">
        <v>17.99928</v>
      </c>
      <c r="BQ1443" s="48">
        <f t="shared" si="19"/>
        <v>0.09966210447</v>
      </c>
      <c r="BR1443" s="49">
        <f t="shared" si="20"/>
        <v>17.59717</v>
      </c>
      <c r="BS1443" s="26"/>
      <c r="BT1443" s="42">
        <v>0.0980435320730142</v>
      </c>
      <c r="BU1443" s="23">
        <v>18.38486</v>
      </c>
      <c r="BV1443" s="48">
        <f t="shared" si="29"/>
        <v>0.09755803337</v>
      </c>
      <c r="BW1443" s="62">
        <f t="shared" si="30"/>
        <v>17.83381</v>
      </c>
      <c r="BX1443" s="26"/>
      <c r="BY1443" s="42">
        <v>0.098930691906173</v>
      </c>
      <c r="BZ1443" s="23">
        <v>18.19573</v>
      </c>
      <c r="CA1443" s="48">
        <f t="shared" si="27"/>
        <v>0.09844920444</v>
      </c>
      <c r="CB1443" s="62">
        <f t="shared" si="28"/>
        <v>17.703</v>
      </c>
      <c r="CC1443" s="7"/>
    </row>
    <row r="1444" ht="15.75" customHeight="1">
      <c r="A1444" s="1"/>
      <c r="B1444" s="38"/>
      <c r="C1444" s="38"/>
      <c r="D1444" s="38"/>
      <c r="E1444" s="38"/>
      <c r="F1444" s="26"/>
      <c r="G1444" s="38"/>
      <c r="H1444" s="38"/>
      <c r="I1444" s="38"/>
      <c r="J1444" s="38"/>
      <c r="K1444" s="26"/>
      <c r="L1444" s="38"/>
      <c r="M1444" s="38"/>
      <c r="N1444" s="38"/>
      <c r="O1444" s="38"/>
      <c r="P1444" s="26"/>
      <c r="Q1444" s="38"/>
      <c r="R1444" s="38"/>
      <c r="S1444" s="38"/>
      <c r="T1444" s="38"/>
      <c r="U1444" s="26"/>
      <c r="V1444" s="38"/>
      <c r="W1444" s="38"/>
      <c r="X1444" s="38"/>
      <c r="Y1444" s="38"/>
      <c r="Z1444" s="26"/>
      <c r="AA1444" s="38"/>
      <c r="AB1444" s="38"/>
      <c r="AC1444" s="38"/>
      <c r="AD1444" s="38"/>
      <c r="AE1444" s="26"/>
      <c r="AF1444" s="38"/>
      <c r="AG1444" s="38"/>
      <c r="AH1444" s="38"/>
      <c r="AI1444" s="38"/>
      <c r="AJ1444" s="26"/>
      <c r="AK1444" s="38"/>
      <c r="AL1444" s="38"/>
      <c r="AM1444" s="38"/>
      <c r="AN1444" s="38"/>
      <c r="AO1444" s="26"/>
      <c r="AP1444" s="38"/>
      <c r="AQ1444" s="38"/>
      <c r="AR1444" s="38"/>
      <c r="AS1444" s="38"/>
      <c r="AT1444" s="26"/>
      <c r="AU1444" s="38"/>
      <c r="AV1444" s="38"/>
      <c r="AW1444" s="38"/>
      <c r="AX1444" s="38"/>
      <c r="AY1444" s="26"/>
      <c r="AZ1444" s="38"/>
      <c r="BA1444" s="38"/>
      <c r="BB1444" s="38"/>
      <c r="BC1444" s="38"/>
      <c r="BD1444" s="26"/>
      <c r="BE1444" s="38"/>
      <c r="BF1444" s="38"/>
      <c r="BG1444" s="38"/>
      <c r="BH1444" s="38"/>
      <c r="BI1444" s="26"/>
      <c r="BJ1444" s="42">
        <v>0.10026446763498</v>
      </c>
      <c r="BK1444" s="23">
        <v>18.26984</v>
      </c>
      <c r="BL1444" s="48">
        <f t="shared" si="25"/>
        <v>0.09978461244</v>
      </c>
      <c r="BM1444" s="62">
        <f t="shared" si="26"/>
        <v>17.80621</v>
      </c>
      <c r="BN1444" s="26"/>
      <c r="BO1444" s="42">
        <v>0.10026446763498</v>
      </c>
      <c r="BP1444" s="23">
        <v>17.99722</v>
      </c>
      <c r="BQ1444" s="48">
        <f t="shared" si="19"/>
        <v>0.09978081785</v>
      </c>
      <c r="BR1444" s="49">
        <f t="shared" si="20"/>
        <v>17.59511</v>
      </c>
      <c r="BS1444" s="26"/>
      <c r="BT1444" s="42">
        <v>0.0981291616170108</v>
      </c>
      <c r="BU1444" s="23">
        <v>18.38371</v>
      </c>
      <c r="BV1444" s="48">
        <f t="shared" si="29"/>
        <v>0.09764366291</v>
      </c>
      <c r="BW1444" s="62">
        <f t="shared" si="30"/>
        <v>17.83266</v>
      </c>
      <c r="BX1444" s="26"/>
      <c r="BY1444" s="42">
        <v>0.0990697264780889</v>
      </c>
      <c r="BZ1444" s="23">
        <v>18.19274</v>
      </c>
      <c r="CA1444" s="48">
        <f t="shared" si="27"/>
        <v>0.09858823902</v>
      </c>
      <c r="CB1444" s="62">
        <f t="shared" si="28"/>
        <v>17.70001</v>
      </c>
      <c r="CC1444" s="7"/>
    </row>
    <row r="1445" ht="15.75" customHeight="1">
      <c r="A1445" s="1"/>
      <c r="B1445" s="38"/>
      <c r="C1445" s="38"/>
      <c r="D1445" s="38"/>
      <c r="E1445" s="38"/>
      <c r="F1445" s="26"/>
      <c r="G1445" s="38"/>
      <c r="H1445" s="38"/>
      <c r="I1445" s="38"/>
      <c r="J1445" s="38"/>
      <c r="K1445" s="26"/>
      <c r="L1445" s="38"/>
      <c r="M1445" s="38"/>
      <c r="N1445" s="38"/>
      <c r="O1445" s="38"/>
      <c r="P1445" s="26"/>
      <c r="Q1445" s="38"/>
      <c r="R1445" s="38"/>
      <c r="S1445" s="38"/>
      <c r="T1445" s="38"/>
      <c r="U1445" s="26"/>
      <c r="V1445" s="38"/>
      <c r="W1445" s="38"/>
      <c r="X1445" s="38"/>
      <c r="Y1445" s="38"/>
      <c r="Z1445" s="26"/>
      <c r="AA1445" s="38"/>
      <c r="AB1445" s="38"/>
      <c r="AC1445" s="38"/>
      <c r="AD1445" s="38"/>
      <c r="AE1445" s="26"/>
      <c r="AF1445" s="38"/>
      <c r="AG1445" s="38"/>
      <c r="AH1445" s="38"/>
      <c r="AI1445" s="38"/>
      <c r="AJ1445" s="26"/>
      <c r="AK1445" s="38"/>
      <c r="AL1445" s="38"/>
      <c r="AM1445" s="38"/>
      <c r="AN1445" s="38"/>
      <c r="AO1445" s="26"/>
      <c r="AP1445" s="38"/>
      <c r="AQ1445" s="38"/>
      <c r="AR1445" s="38"/>
      <c r="AS1445" s="38"/>
      <c r="AT1445" s="26"/>
      <c r="AU1445" s="38"/>
      <c r="AV1445" s="38"/>
      <c r="AW1445" s="38"/>
      <c r="AX1445" s="38"/>
      <c r="AY1445" s="26"/>
      <c r="AZ1445" s="38"/>
      <c r="BA1445" s="38"/>
      <c r="BB1445" s="38"/>
      <c r="BC1445" s="38"/>
      <c r="BD1445" s="26"/>
      <c r="BE1445" s="38"/>
      <c r="BF1445" s="38"/>
      <c r="BG1445" s="38"/>
      <c r="BH1445" s="38"/>
      <c r="BI1445" s="26"/>
      <c r="BJ1445" s="42">
        <v>0.100334514383469</v>
      </c>
      <c r="BK1445" s="23">
        <v>18.26942</v>
      </c>
      <c r="BL1445" s="48">
        <f t="shared" si="25"/>
        <v>0.09985465919</v>
      </c>
      <c r="BM1445" s="62">
        <f t="shared" si="26"/>
        <v>17.80579</v>
      </c>
      <c r="BN1445" s="26"/>
      <c r="BO1445" s="42">
        <v>0.100334514383469</v>
      </c>
      <c r="BP1445" s="23">
        <v>17.99737</v>
      </c>
      <c r="BQ1445" s="48">
        <f t="shared" si="19"/>
        <v>0.0998508646</v>
      </c>
      <c r="BR1445" s="49">
        <f t="shared" si="20"/>
        <v>17.59526</v>
      </c>
      <c r="BS1445" s="26"/>
      <c r="BT1445" s="42">
        <v>0.0981962097248053</v>
      </c>
      <c r="BU1445" s="23">
        <v>18.38226</v>
      </c>
      <c r="BV1445" s="48">
        <f t="shared" si="29"/>
        <v>0.09771071102</v>
      </c>
      <c r="BW1445" s="62">
        <f t="shared" si="30"/>
        <v>17.83121</v>
      </c>
      <c r="BX1445" s="26"/>
      <c r="BY1445" s="42">
        <v>0.0990877316150698</v>
      </c>
      <c r="BZ1445" s="23">
        <v>18.19101</v>
      </c>
      <c r="CA1445" s="48">
        <f t="shared" si="27"/>
        <v>0.09860624415</v>
      </c>
      <c r="CB1445" s="62">
        <f t="shared" si="28"/>
        <v>17.69828</v>
      </c>
      <c r="CC1445" s="7"/>
    </row>
    <row r="1446" ht="15.75" customHeight="1">
      <c r="A1446" s="1"/>
      <c r="B1446" s="38"/>
      <c r="C1446" s="38"/>
      <c r="D1446" s="38"/>
      <c r="E1446" s="38"/>
      <c r="F1446" s="26"/>
      <c r="G1446" s="38"/>
      <c r="H1446" s="38"/>
      <c r="I1446" s="38"/>
      <c r="J1446" s="38"/>
      <c r="K1446" s="26"/>
      <c r="L1446" s="38"/>
      <c r="M1446" s="38"/>
      <c r="N1446" s="38"/>
      <c r="O1446" s="38"/>
      <c r="P1446" s="26"/>
      <c r="Q1446" s="38"/>
      <c r="R1446" s="38"/>
      <c r="S1446" s="38"/>
      <c r="T1446" s="38"/>
      <c r="U1446" s="26"/>
      <c r="V1446" s="38"/>
      <c r="W1446" s="38"/>
      <c r="X1446" s="38"/>
      <c r="Y1446" s="38"/>
      <c r="Z1446" s="26"/>
      <c r="AA1446" s="38"/>
      <c r="AB1446" s="38"/>
      <c r="AC1446" s="38"/>
      <c r="AD1446" s="38"/>
      <c r="AE1446" s="26"/>
      <c r="AF1446" s="38"/>
      <c r="AG1446" s="38"/>
      <c r="AH1446" s="38"/>
      <c r="AI1446" s="38"/>
      <c r="AJ1446" s="26"/>
      <c r="AK1446" s="38"/>
      <c r="AL1446" s="38"/>
      <c r="AM1446" s="38"/>
      <c r="AN1446" s="38"/>
      <c r="AO1446" s="26"/>
      <c r="AP1446" s="38"/>
      <c r="AQ1446" s="38"/>
      <c r="AR1446" s="38"/>
      <c r="AS1446" s="38"/>
      <c r="AT1446" s="26"/>
      <c r="AU1446" s="38"/>
      <c r="AV1446" s="38"/>
      <c r="AW1446" s="38"/>
      <c r="AX1446" s="38"/>
      <c r="AY1446" s="26"/>
      <c r="AZ1446" s="38"/>
      <c r="BA1446" s="38"/>
      <c r="BB1446" s="38"/>
      <c r="BC1446" s="38"/>
      <c r="BD1446" s="26"/>
      <c r="BE1446" s="38"/>
      <c r="BF1446" s="38"/>
      <c r="BG1446" s="38"/>
      <c r="BH1446" s="38"/>
      <c r="BI1446" s="26"/>
      <c r="BJ1446" s="42">
        <v>0.10038778645346</v>
      </c>
      <c r="BK1446" s="23">
        <v>18.27085</v>
      </c>
      <c r="BL1446" s="48">
        <f t="shared" si="25"/>
        <v>0.09990793126</v>
      </c>
      <c r="BM1446" s="62">
        <f t="shared" si="26"/>
        <v>17.80722</v>
      </c>
      <c r="BN1446" s="26"/>
      <c r="BO1446" s="42">
        <v>0.10038778645346</v>
      </c>
      <c r="BP1446" s="23">
        <v>17.99777</v>
      </c>
      <c r="BQ1446" s="48">
        <f t="shared" si="19"/>
        <v>0.09990413667</v>
      </c>
      <c r="BR1446" s="49">
        <f t="shared" si="20"/>
        <v>17.59566</v>
      </c>
      <c r="BS1446" s="26"/>
      <c r="BT1446" s="42">
        <v>0.0983048607044841</v>
      </c>
      <c r="BU1446" s="23">
        <v>18.37752</v>
      </c>
      <c r="BV1446" s="48">
        <f t="shared" si="29"/>
        <v>0.097819362</v>
      </c>
      <c r="BW1446" s="62">
        <f t="shared" si="30"/>
        <v>17.82647</v>
      </c>
      <c r="BX1446" s="26"/>
      <c r="BY1446" s="42">
        <v>0.0991906199790873</v>
      </c>
      <c r="BZ1446" s="23">
        <v>18.19251</v>
      </c>
      <c r="CA1446" s="48">
        <f t="shared" si="27"/>
        <v>0.09870913252</v>
      </c>
      <c r="CB1446" s="62">
        <f t="shared" si="28"/>
        <v>17.69978</v>
      </c>
      <c r="CC1446" s="7"/>
    </row>
    <row r="1447" ht="15.75" customHeight="1">
      <c r="A1447" s="1"/>
      <c r="B1447" s="38"/>
      <c r="C1447" s="38"/>
      <c r="D1447" s="38"/>
      <c r="E1447" s="38"/>
      <c r="F1447" s="26"/>
      <c r="G1447" s="38"/>
      <c r="H1447" s="38"/>
      <c r="I1447" s="38"/>
      <c r="J1447" s="38"/>
      <c r="K1447" s="26"/>
      <c r="L1447" s="38"/>
      <c r="M1447" s="38"/>
      <c r="N1447" s="38"/>
      <c r="O1447" s="38"/>
      <c r="P1447" s="26"/>
      <c r="Q1447" s="38"/>
      <c r="R1447" s="38"/>
      <c r="S1447" s="38"/>
      <c r="T1447" s="38"/>
      <c r="U1447" s="26"/>
      <c r="V1447" s="38"/>
      <c r="W1447" s="38"/>
      <c r="X1447" s="38"/>
      <c r="Y1447" s="38"/>
      <c r="Z1447" s="26"/>
      <c r="AA1447" s="38"/>
      <c r="AB1447" s="38"/>
      <c r="AC1447" s="38"/>
      <c r="AD1447" s="38"/>
      <c r="AE1447" s="26"/>
      <c r="AF1447" s="38"/>
      <c r="AG1447" s="38"/>
      <c r="AH1447" s="38"/>
      <c r="AI1447" s="38"/>
      <c r="AJ1447" s="26"/>
      <c r="AK1447" s="38"/>
      <c r="AL1447" s="38"/>
      <c r="AM1447" s="38"/>
      <c r="AN1447" s="38"/>
      <c r="AO1447" s="26"/>
      <c r="AP1447" s="38"/>
      <c r="AQ1447" s="38"/>
      <c r="AR1447" s="38"/>
      <c r="AS1447" s="38"/>
      <c r="AT1447" s="26"/>
      <c r="AU1447" s="38"/>
      <c r="AV1447" s="38"/>
      <c r="AW1447" s="38"/>
      <c r="AX1447" s="38"/>
      <c r="AY1447" s="26"/>
      <c r="AZ1447" s="38"/>
      <c r="BA1447" s="38"/>
      <c r="BB1447" s="38"/>
      <c r="BC1447" s="38"/>
      <c r="BD1447" s="26"/>
      <c r="BE1447" s="38"/>
      <c r="BF1447" s="38"/>
      <c r="BG1447" s="38"/>
      <c r="BH1447" s="38"/>
      <c r="BI1447" s="26"/>
      <c r="BJ1447" s="42">
        <v>0.100504685247365</v>
      </c>
      <c r="BK1447" s="23">
        <v>18.26698</v>
      </c>
      <c r="BL1447" s="48">
        <f t="shared" si="25"/>
        <v>0.1000248301</v>
      </c>
      <c r="BM1447" s="62">
        <f t="shared" si="26"/>
        <v>17.80335</v>
      </c>
      <c r="BN1447" s="26"/>
      <c r="BO1447" s="42">
        <v>0.100504685247365</v>
      </c>
      <c r="BP1447" s="23">
        <v>17.99379</v>
      </c>
      <c r="BQ1447" s="48">
        <f t="shared" si="19"/>
        <v>0.1000210355</v>
      </c>
      <c r="BR1447" s="49">
        <f t="shared" si="20"/>
        <v>17.59168</v>
      </c>
      <c r="BS1447" s="26"/>
      <c r="BT1447" s="42">
        <v>0.0983826799077869</v>
      </c>
      <c r="BU1447" s="23">
        <v>18.37792</v>
      </c>
      <c r="BV1447" s="48">
        <f t="shared" si="29"/>
        <v>0.0978971812</v>
      </c>
      <c r="BW1447" s="62">
        <f t="shared" si="30"/>
        <v>17.82687</v>
      </c>
      <c r="BX1447" s="26"/>
      <c r="BY1447" s="42">
        <v>0.0993473333711821</v>
      </c>
      <c r="BZ1447" s="23">
        <v>18.18804</v>
      </c>
      <c r="CA1447" s="48">
        <f t="shared" si="27"/>
        <v>0.09886584591</v>
      </c>
      <c r="CB1447" s="62">
        <f t="shared" si="28"/>
        <v>17.69531</v>
      </c>
      <c r="CC1447" s="7"/>
    </row>
    <row r="1448" ht="15.75" customHeight="1">
      <c r="A1448" s="1"/>
      <c r="B1448" s="38"/>
      <c r="C1448" s="38"/>
      <c r="D1448" s="38"/>
      <c r="E1448" s="38"/>
      <c r="F1448" s="26"/>
      <c r="G1448" s="38"/>
      <c r="H1448" s="38"/>
      <c r="I1448" s="38"/>
      <c r="J1448" s="38"/>
      <c r="K1448" s="26"/>
      <c r="L1448" s="38"/>
      <c r="M1448" s="38"/>
      <c r="N1448" s="38"/>
      <c r="O1448" s="38"/>
      <c r="P1448" s="26"/>
      <c r="Q1448" s="38"/>
      <c r="R1448" s="38"/>
      <c r="S1448" s="38"/>
      <c r="T1448" s="38"/>
      <c r="U1448" s="26"/>
      <c r="V1448" s="38"/>
      <c r="W1448" s="38"/>
      <c r="X1448" s="38"/>
      <c r="Y1448" s="38"/>
      <c r="Z1448" s="26"/>
      <c r="AA1448" s="38"/>
      <c r="AB1448" s="38"/>
      <c r="AC1448" s="38"/>
      <c r="AD1448" s="38"/>
      <c r="AE1448" s="26"/>
      <c r="AF1448" s="38"/>
      <c r="AG1448" s="38"/>
      <c r="AH1448" s="38"/>
      <c r="AI1448" s="38"/>
      <c r="AJ1448" s="26"/>
      <c r="AK1448" s="38"/>
      <c r="AL1448" s="38"/>
      <c r="AM1448" s="38"/>
      <c r="AN1448" s="38"/>
      <c r="AO1448" s="26"/>
      <c r="AP1448" s="38"/>
      <c r="AQ1448" s="38"/>
      <c r="AR1448" s="38"/>
      <c r="AS1448" s="38"/>
      <c r="AT1448" s="26"/>
      <c r="AU1448" s="38"/>
      <c r="AV1448" s="38"/>
      <c r="AW1448" s="38"/>
      <c r="AX1448" s="38"/>
      <c r="AY1448" s="26"/>
      <c r="AZ1448" s="38"/>
      <c r="BA1448" s="38"/>
      <c r="BB1448" s="38"/>
      <c r="BC1448" s="38"/>
      <c r="BD1448" s="26"/>
      <c r="BE1448" s="38"/>
      <c r="BF1448" s="38"/>
      <c r="BG1448" s="38"/>
      <c r="BH1448" s="38"/>
      <c r="BI1448" s="26"/>
      <c r="BJ1448" s="42">
        <v>0.100620046700669</v>
      </c>
      <c r="BK1448" s="23">
        <v>18.26835</v>
      </c>
      <c r="BL1448" s="48">
        <f t="shared" si="25"/>
        <v>0.1001401915</v>
      </c>
      <c r="BM1448" s="62">
        <f t="shared" si="26"/>
        <v>17.80472</v>
      </c>
      <c r="BN1448" s="26"/>
      <c r="BO1448" s="42">
        <v>0.100620046700669</v>
      </c>
      <c r="BP1448" s="23">
        <v>17.99677</v>
      </c>
      <c r="BQ1448" s="48">
        <f t="shared" si="19"/>
        <v>0.1001363969</v>
      </c>
      <c r="BR1448" s="49">
        <f t="shared" si="20"/>
        <v>17.59466</v>
      </c>
      <c r="BS1448" s="26"/>
      <c r="BT1448" s="42">
        <v>0.0985054384754451</v>
      </c>
      <c r="BU1448" s="23">
        <v>18.37504</v>
      </c>
      <c r="BV1448" s="48">
        <f t="shared" si="29"/>
        <v>0.09801993977</v>
      </c>
      <c r="BW1448" s="62">
        <f t="shared" si="30"/>
        <v>17.82399</v>
      </c>
      <c r="BX1448" s="26"/>
      <c r="BY1448" s="42">
        <v>0.0994407364499565</v>
      </c>
      <c r="BZ1448" s="23">
        <v>18.18774</v>
      </c>
      <c r="CA1448" s="48">
        <f t="shared" si="27"/>
        <v>0.09895924899</v>
      </c>
      <c r="CB1448" s="62">
        <f t="shared" si="28"/>
        <v>17.69501</v>
      </c>
      <c r="CC1448" s="7"/>
    </row>
    <row r="1449" ht="15.75" customHeight="1">
      <c r="A1449" s="1"/>
      <c r="B1449" s="38"/>
      <c r="C1449" s="38"/>
      <c r="D1449" s="38"/>
      <c r="E1449" s="38"/>
      <c r="F1449" s="26"/>
      <c r="G1449" s="38"/>
      <c r="H1449" s="38"/>
      <c r="I1449" s="38"/>
      <c r="J1449" s="38"/>
      <c r="K1449" s="26"/>
      <c r="L1449" s="38"/>
      <c r="M1449" s="38"/>
      <c r="N1449" s="38"/>
      <c r="O1449" s="38"/>
      <c r="P1449" s="26"/>
      <c r="Q1449" s="38"/>
      <c r="R1449" s="38"/>
      <c r="S1449" s="38"/>
      <c r="T1449" s="38"/>
      <c r="U1449" s="26"/>
      <c r="V1449" s="38"/>
      <c r="W1449" s="38"/>
      <c r="X1449" s="38"/>
      <c r="Y1449" s="38"/>
      <c r="Z1449" s="26"/>
      <c r="AA1449" s="38"/>
      <c r="AB1449" s="38"/>
      <c r="AC1449" s="38"/>
      <c r="AD1449" s="38"/>
      <c r="AE1449" s="26"/>
      <c r="AF1449" s="38"/>
      <c r="AG1449" s="38"/>
      <c r="AH1449" s="38"/>
      <c r="AI1449" s="38"/>
      <c r="AJ1449" s="26"/>
      <c r="AK1449" s="38"/>
      <c r="AL1449" s="38"/>
      <c r="AM1449" s="38"/>
      <c r="AN1449" s="38"/>
      <c r="AO1449" s="26"/>
      <c r="AP1449" s="38"/>
      <c r="AQ1449" s="38"/>
      <c r="AR1449" s="38"/>
      <c r="AS1449" s="38"/>
      <c r="AT1449" s="26"/>
      <c r="AU1449" s="38"/>
      <c r="AV1449" s="38"/>
      <c r="AW1449" s="38"/>
      <c r="AX1449" s="38"/>
      <c r="AY1449" s="26"/>
      <c r="AZ1449" s="38"/>
      <c r="BA1449" s="38"/>
      <c r="BB1449" s="38"/>
      <c r="BC1449" s="38"/>
      <c r="BD1449" s="26"/>
      <c r="BE1449" s="38"/>
      <c r="BF1449" s="38"/>
      <c r="BG1449" s="38"/>
      <c r="BH1449" s="38"/>
      <c r="BI1449" s="26"/>
      <c r="BJ1449" s="42">
        <v>0.100670865199587</v>
      </c>
      <c r="BK1449" s="23">
        <v>18.26787</v>
      </c>
      <c r="BL1449" s="48">
        <f t="shared" si="25"/>
        <v>0.10019101</v>
      </c>
      <c r="BM1449" s="62">
        <f t="shared" si="26"/>
        <v>17.80424</v>
      </c>
      <c r="BN1449" s="26"/>
      <c r="BO1449" s="42">
        <v>0.100670865199587</v>
      </c>
      <c r="BP1449" s="23">
        <v>17.99502</v>
      </c>
      <c r="BQ1449" s="48">
        <f t="shared" si="19"/>
        <v>0.1001872154</v>
      </c>
      <c r="BR1449" s="49">
        <f t="shared" si="20"/>
        <v>17.59291</v>
      </c>
      <c r="BS1449" s="26"/>
      <c r="BT1449" s="42">
        <v>0.0985612471988155</v>
      </c>
      <c r="BU1449" s="23">
        <v>18.37202</v>
      </c>
      <c r="BV1449" s="48">
        <f t="shared" si="29"/>
        <v>0.09807574849</v>
      </c>
      <c r="BW1449" s="62">
        <f t="shared" si="30"/>
        <v>17.82097</v>
      </c>
      <c r="BX1449" s="26"/>
      <c r="BY1449" s="42">
        <v>0.099500461543256</v>
      </c>
      <c r="BZ1449" s="23">
        <v>18.18899</v>
      </c>
      <c r="CA1449" s="48">
        <f t="shared" si="27"/>
        <v>0.09901897408</v>
      </c>
      <c r="CB1449" s="62">
        <f t="shared" si="28"/>
        <v>17.69626</v>
      </c>
      <c r="CC1449" s="7"/>
    </row>
    <row r="1450" ht="15.75" customHeight="1">
      <c r="A1450" s="1"/>
      <c r="B1450" s="38"/>
      <c r="C1450" s="38"/>
      <c r="D1450" s="38"/>
      <c r="E1450" s="38"/>
      <c r="F1450" s="26"/>
      <c r="G1450" s="38"/>
      <c r="H1450" s="38"/>
      <c r="I1450" s="38"/>
      <c r="J1450" s="38"/>
      <c r="K1450" s="26"/>
      <c r="L1450" s="38"/>
      <c r="M1450" s="38"/>
      <c r="N1450" s="38"/>
      <c r="O1450" s="38"/>
      <c r="P1450" s="26"/>
      <c r="Q1450" s="38"/>
      <c r="R1450" s="38"/>
      <c r="S1450" s="38"/>
      <c r="T1450" s="38"/>
      <c r="U1450" s="26"/>
      <c r="V1450" s="38"/>
      <c r="W1450" s="38"/>
      <c r="X1450" s="38"/>
      <c r="Y1450" s="38"/>
      <c r="Z1450" s="26"/>
      <c r="AA1450" s="38"/>
      <c r="AB1450" s="38"/>
      <c r="AC1450" s="38"/>
      <c r="AD1450" s="38"/>
      <c r="AE1450" s="26"/>
      <c r="AF1450" s="38"/>
      <c r="AG1450" s="38"/>
      <c r="AH1450" s="38"/>
      <c r="AI1450" s="38"/>
      <c r="AJ1450" s="26"/>
      <c r="AK1450" s="38"/>
      <c r="AL1450" s="38"/>
      <c r="AM1450" s="38"/>
      <c r="AN1450" s="38"/>
      <c r="AO1450" s="26"/>
      <c r="AP1450" s="38"/>
      <c r="AQ1450" s="38"/>
      <c r="AR1450" s="38"/>
      <c r="AS1450" s="38"/>
      <c r="AT1450" s="26"/>
      <c r="AU1450" s="38"/>
      <c r="AV1450" s="38"/>
      <c r="AW1450" s="38"/>
      <c r="AX1450" s="38"/>
      <c r="AY1450" s="26"/>
      <c r="AZ1450" s="38"/>
      <c r="BA1450" s="38"/>
      <c r="BB1450" s="38"/>
      <c r="BC1450" s="38"/>
      <c r="BD1450" s="26"/>
      <c r="BE1450" s="38"/>
      <c r="BF1450" s="38"/>
      <c r="BG1450" s="38"/>
      <c r="BH1450" s="38"/>
      <c r="BI1450" s="26"/>
      <c r="BJ1450" s="42">
        <v>0.100765529365148</v>
      </c>
      <c r="BK1450" s="23">
        <v>18.26539</v>
      </c>
      <c r="BL1450" s="48">
        <f t="shared" si="25"/>
        <v>0.1002856742</v>
      </c>
      <c r="BM1450" s="62">
        <f t="shared" si="26"/>
        <v>17.80176</v>
      </c>
      <c r="BN1450" s="26"/>
      <c r="BO1450" s="42">
        <v>0.100765529365148</v>
      </c>
      <c r="BP1450" s="23">
        <v>17.9935</v>
      </c>
      <c r="BQ1450" s="48">
        <f t="shared" si="19"/>
        <v>0.1002818796</v>
      </c>
      <c r="BR1450" s="49">
        <f t="shared" si="20"/>
        <v>17.59139</v>
      </c>
      <c r="BS1450" s="26"/>
      <c r="BT1450" s="42">
        <v>0.098680735958554</v>
      </c>
      <c r="BU1450" s="23">
        <v>18.37118</v>
      </c>
      <c r="BV1450" s="48">
        <f t="shared" si="29"/>
        <v>0.09819523725</v>
      </c>
      <c r="BW1450" s="62">
        <f t="shared" si="30"/>
        <v>17.82013</v>
      </c>
      <c r="BX1450" s="26"/>
      <c r="BY1450" s="42">
        <v>0.0995988036740587</v>
      </c>
      <c r="BZ1450" s="23">
        <v>18.1854</v>
      </c>
      <c r="CA1450" s="48">
        <f t="shared" si="27"/>
        <v>0.09911731621</v>
      </c>
      <c r="CB1450" s="62">
        <f t="shared" si="28"/>
        <v>17.69267</v>
      </c>
      <c r="CC1450" s="7"/>
    </row>
    <row r="1451" ht="15.75" customHeight="1">
      <c r="A1451" s="1"/>
      <c r="B1451" s="38"/>
      <c r="C1451" s="38"/>
      <c r="D1451" s="38"/>
      <c r="E1451" s="38"/>
      <c r="F1451" s="26"/>
      <c r="G1451" s="38"/>
      <c r="H1451" s="38"/>
      <c r="I1451" s="38"/>
      <c r="J1451" s="38"/>
      <c r="K1451" s="26"/>
      <c r="L1451" s="38"/>
      <c r="M1451" s="38"/>
      <c r="N1451" s="38"/>
      <c r="O1451" s="38"/>
      <c r="P1451" s="26"/>
      <c r="Q1451" s="38"/>
      <c r="R1451" s="38"/>
      <c r="S1451" s="38"/>
      <c r="T1451" s="38"/>
      <c r="U1451" s="26"/>
      <c r="V1451" s="38"/>
      <c r="W1451" s="38"/>
      <c r="X1451" s="38"/>
      <c r="Y1451" s="38"/>
      <c r="Z1451" s="26"/>
      <c r="AA1451" s="38"/>
      <c r="AB1451" s="38"/>
      <c r="AC1451" s="38"/>
      <c r="AD1451" s="38"/>
      <c r="AE1451" s="26"/>
      <c r="AF1451" s="38"/>
      <c r="AG1451" s="38"/>
      <c r="AH1451" s="38"/>
      <c r="AI1451" s="38"/>
      <c r="AJ1451" s="26"/>
      <c r="AK1451" s="38"/>
      <c r="AL1451" s="38"/>
      <c r="AM1451" s="38"/>
      <c r="AN1451" s="38"/>
      <c r="AO1451" s="26"/>
      <c r="AP1451" s="38"/>
      <c r="AQ1451" s="38"/>
      <c r="AR1451" s="38"/>
      <c r="AS1451" s="38"/>
      <c r="AT1451" s="26"/>
      <c r="AU1451" s="38"/>
      <c r="AV1451" s="38"/>
      <c r="AW1451" s="38"/>
      <c r="AX1451" s="38"/>
      <c r="AY1451" s="26"/>
      <c r="AZ1451" s="38"/>
      <c r="BA1451" s="38"/>
      <c r="BB1451" s="38"/>
      <c r="BC1451" s="38"/>
      <c r="BD1451" s="26"/>
      <c r="BE1451" s="38"/>
      <c r="BF1451" s="38"/>
      <c r="BG1451" s="38"/>
      <c r="BH1451" s="38"/>
      <c r="BI1451" s="26"/>
      <c r="BJ1451" s="42">
        <v>0.100857954122754</v>
      </c>
      <c r="BK1451" s="23">
        <v>18.2651</v>
      </c>
      <c r="BL1451" s="48">
        <f t="shared" si="25"/>
        <v>0.1003780989</v>
      </c>
      <c r="BM1451" s="62">
        <f t="shared" si="26"/>
        <v>17.80147</v>
      </c>
      <c r="BN1451" s="26"/>
      <c r="BO1451" s="42">
        <v>0.100857954122754</v>
      </c>
      <c r="BP1451" s="23">
        <v>17.99232</v>
      </c>
      <c r="BQ1451" s="48">
        <f t="shared" si="19"/>
        <v>0.1003743043</v>
      </c>
      <c r="BR1451" s="49">
        <f t="shared" si="20"/>
        <v>17.59021</v>
      </c>
      <c r="BS1451" s="26"/>
      <c r="BT1451" s="42">
        <v>0.0987483574053185</v>
      </c>
      <c r="BU1451" s="23">
        <v>18.36941</v>
      </c>
      <c r="BV1451" s="48">
        <f t="shared" si="29"/>
        <v>0.0982628587</v>
      </c>
      <c r="BW1451" s="62">
        <f t="shared" si="30"/>
        <v>17.81836</v>
      </c>
      <c r="BX1451" s="26"/>
      <c r="BY1451" s="42">
        <v>0.0996821683150422</v>
      </c>
      <c r="BZ1451" s="23">
        <v>18.18506</v>
      </c>
      <c r="CA1451" s="48">
        <f t="shared" si="27"/>
        <v>0.09920068085</v>
      </c>
      <c r="CB1451" s="62">
        <f t="shared" si="28"/>
        <v>17.69233</v>
      </c>
      <c r="CC1451" s="7"/>
    </row>
    <row r="1452" ht="15.75" customHeight="1">
      <c r="A1452" s="1"/>
      <c r="B1452" s="38"/>
      <c r="C1452" s="38"/>
      <c r="D1452" s="38"/>
      <c r="E1452" s="38"/>
      <c r="F1452" s="26"/>
      <c r="G1452" s="38"/>
      <c r="H1452" s="38"/>
      <c r="I1452" s="38"/>
      <c r="J1452" s="38"/>
      <c r="K1452" s="26"/>
      <c r="L1452" s="38"/>
      <c r="M1452" s="38"/>
      <c r="N1452" s="38"/>
      <c r="O1452" s="38"/>
      <c r="P1452" s="26"/>
      <c r="Q1452" s="38"/>
      <c r="R1452" s="38"/>
      <c r="S1452" s="38"/>
      <c r="T1452" s="38"/>
      <c r="U1452" s="26"/>
      <c r="V1452" s="38"/>
      <c r="W1452" s="38"/>
      <c r="X1452" s="38"/>
      <c r="Y1452" s="38"/>
      <c r="Z1452" s="26"/>
      <c r="AA1452" s="38"/>
      <c r="AB1452" s="38"/>
      <c r="AC1452" s="38"/>
      <c r="AD1452" s="38"/>
      <c r="AE1452" s="26"/>
      <c r="AF1452" s="38"/>
      <c r="AG1452" s="38"/>
      <c r="AH1452" s="38"/>
      <c r="AI1452" s="38"/>
      <c r="AJ1452" s="26"/>
      <c r="AK1452" s="38"/>
      <c r="AL1452" s="38"/>
      <c r="AM1452" s="38"/>
      <c r="AN1452" s="38"/>
      <c r="AO1452" s="26"/>
      <c r="AP1452" s="38"/>
      <c r="AQ1452" s="38"/>
      <c r="AR1452" s="38"/>
      <c r="AS1452" s="38"/>
      <c r="AT1452" s="26"/>
      <c r="AU1452" s="38"/>
      <c r="AV1452" s="38"/>
      <c r="AW1452" s="38"/>
      <c r="AX1452" s="38"/>
      <c r="AY1452" s="26"/>
      <c r="AZ1452" s="38"/>
      <c r="BA1452" s="38"/>
      <c r="BB1452" s="38"/>
      <c r="BC1452" s="38"/>
      <c r="BD1452" s="26"/>
      <c r="BE1452" s="38"/>
      <c r="BF1452" s="38"/>
      <c r="BG1452" s="38"/>
      <c r="BH1452" s="38"/>
      <c r="BI1452" s="26"/>
      <c r="BJ1452" s="42">
        <v>0.100922480938763</v>
      </c>
      <c r="BK1452" s="23">
        <v>18.26711</v>
      </c>
      <c r="BL1452" s="48">
        <f t="shared" si="25"/>
        <v>0.1004426257</v>
      </c>
      <c r="BM1452" s="62">
        <f t="shared" si="26"/>
        <v>17.80348</v>
      </c>
      <c r="BN1452" s="26"/>
      <c r="BO1452" s="42">
        <v>0.100922480938763</v>
      </c>
      <c r="BP1452" s="23">
        <v>17.99404</v>
      </c>
      <c r="BQ1452" s="48">
        <f t="shared" si="19"/>
        <v>0.1004388312</v>
      </c>
      <c r="BR1452" s="49">
        <f t="shared" si="20"/>
        <v>17.59193</v>
      </c>
      <c r="BS1452" s="26"/>
      <c r="BT1452" s="42">
        <v>0.0988245446280511</v>
      </c>
      <c r="BU1452" s="23">
        <v>18.36478</v>
      </c>
      <c r="BV1452" s="48">
        <f t="shared" si="29"/>
        <v>0.09833904592</v>
      </c>
      <c r="BW1452" s="62">
        <f t="shared" si="30"/>
        <v>17.81373</v>
      </c>
      <c r="BX1452" s="26"/>
      <c r="BY1452" s="42">
        <v>0.0997873434171612</v>
      </c>
      <c r="BZ1452" s="23">
        <v>18.18439</v>
      </c>
      <c r="CA1452" s="48">
        <f t="shared" si="27"/>
        <v>0.09930585596</v>
      </c>
      <c r="CB1452" s="62">
        <f t="shared" si="28"/>
        <v>17.69166</v>
      </c>
      <c r="CC1452" s="7"/>
    </row>
    <row r="1453" ht="15.75" customHeight="1">
      <c r="A1453" s="1"/>
      <c r="B1453" s="38"/>
      <c r="C1453" s="38"/>
      <c r="D1453" s="38"/>
      <c r="E1453" s="38"/>
      <c r="F1453" s="26"/>
      <c r="G1453" s="38"/>
      <c r="H1453" s="38"/>
      <c r="I1453" s="38"/>
      <c r="J1453" s="38"/>
      <c r="K1453" s="26"/>
      <c r="L1453" s="38"/>
      <c r="M1453" s="38"/>
      <c r="N1453" s="38"/>
      <c r="O1453" s="38"/>
      <c r="P1453" s="26"/>
      <c r="Q1453" s="38"/>
      <c r="R1453" s="38"/>
      <c r="S1453" s="38"/>
      <c r="T1453" s="38"/>
      <c r="U1453" s="26"/>
      <c r="V1453" s="38"/>
      <c r="W1453" s="38"/>
      <c r="X1453" s="38"/>
      <c r="Y1453" s="38"/>
      <c r="Z1453" s="26"/>
      <c r="AA1453" s="38"/>
      <c r="AB1453" s="38"/>
      <c r="AC1453" s="38"/>
      <c r="AD1453" s="38"/>
      <c r="AE1453" s="26"/>
      <c r="AF1453" s="38"/>
      <c r="AG1453" s="38"/>
      <c r="AH1453" s="38"/>
      <c r="AI1453" s="38"/>
      <c r="AJ1453" s="26"/>
      <c r="AK1453" s="38"/>
      <c r="AL1453" s="38"/>
      <c r="AM1453" s="38"/>
      <c r="AN1453" s="38"/>
      <c r="AO1453" s="26"/>
      <c r="AP1453" s="38"/>
      <c r="AQ1453" s="38"/>
      <c r="AR1453" s="38"/>
      <c r="AS1453" s="38"/>
      <c r="AT1453" s="26"/>
      <c r="AU1453" s="38"/>
      <c r="AV1453" s="38"/>
      <c r="AW1453" s="38"/>
      <c r="AX1453" s="38"/>
      <c r="AY1453" s="26"/>
      <c r="AZ1453" s="38"/>
      <c r="BA1453" s="38"/>
      <c r="BB1453" s="38"/>
      <c r="BC1453" s="38"/>
      <c r="BD1453" s="26"/>
      <c r="BE1453" s="38"/>
      <c r="BF1453" s="38"/>
      <c r="BG1453" s="38"/>
      <c r="BH1453" s="38"/>
      <c r="BI1453" s="26"/>
      <c r="BJ1453" s="42">
        <v>0.100997022623661</v>
      </c>
      <c r="BK1453" s="23">
        <v>18.26304</v>
      </c>
      <c r="BL1453" s="48">
        <f t="shared" si="25"/>
        <v>0.1005171674</v>
      </c>
      <c r="BM1453" s="62">
        <f t="shared" si="26"/>
        <v>17.79941</v>
      </c>
      <c r="BN1453" s="26"/>
      <c r="BO1453" s="42">
        <v>0.100997022623661</v>
      </c>
      <c r="BP1453" s="23">
        <v>17.98988</v>
      </c>
      <c r="BQ1453" s="48">
        <f t="shared" si="19"/>
        <v>0.1005133728</v>
      </c>
      <c r="BR1453" s="49">
        <f t="shared" si="20"/>
        <v>17.58777</v>
      </c>
      <c r="BS1453" s="26"/>
      <c r="BT1453" s="42">
        <v>0.0989252407361365</v>
      </c>
      <c r="BU1453" s="23">
        <v>18.36522</v>
      </c>
      <c r="BV1453" s="48">
        <f t="shared" si="29"/>
        <v>0.09843974203</v>
      </c>
      <c r="BW1453" s="62">
        <f t="shared" si="30"/>
        <v>17.81417</v>
      </c>
      <c r="BX1453" s="26"/>
      <c r="BY1453" s="42">
        <v>0.0999149982408187</v>
      </c>
      <c r="BZ1453" s="23">
        <v>18.18209</v>
      </c>
      <c r="CA1453" s="48">
        <f t="shared" si="27"/>
        <v>0.09943351078</v>
      </c>
      <c r="CB1453" s="62">
        <f t="shared" si="28"/>
        <v>17.68936</v>
      </c>
      <c r="CC1453" s="7"/>
    </row>
    <row r="1454" ht="15.75" customHeight="1">
      <c r="A1454" s="1"/>
      <c r="B1454" s="38"/>
      <c r="C1454" s="38"/>
      <c r="D1454" s="38"/>
      <c r="E1454" s="38"/>
      <c r="F1454" s="26"/>
      <c r="G1454" s="38"/>
      <c r="H1454" s="38"/>
      <c r="I1454" s="38"/>
      <c r="J1454" s="38"/>
      <c r="K1454" s="26"/>
      <c r="L1454" s="38"/>
      <c r="M1454" s="38"/>
      <c r="N1454" s="38"/>
      <c r="O1454" s="38"/>
      <c r="P1454" s="26"/>
      <c r="Q1454" s="38"/>
      <c r="R1454" s="38"/>
      <c r="S1454" s="38"/>
      <c r="T1454" s="38"/>
      <c r="U1454" s="26"/>
      <c r="V1454" s="38"/>
      <c r="W1454" s="38"/>
      <c r="X1454" s="38"/>
      <c r="Y1454" s="38"/>
      <c r="Z1454" s="26"/>
      <c r="AA1454" s="38"/>
      <c r="AB1454" s="38"/>
      <c r="AC1454" s="38"/>
      <c r="AD1454" s="38"/>
      <c r="AE1454" s="26"/>
      <c r="AF1454" s="38"/>
      <c r="AG1454" s="38"/>
      <c r="AH1454" s="38"/>
      <c r="AI1454" s="38"/>
      <c r="AJ1454" s="26"/>
      <c r="AK1454" s="38"/>
      <c r="AL1454" s="38"/>
      <c r="AM1454" s="38"/>
      <c r="AN1454" s="38"/>
      <c r="AO1454" s="26"/>
      <c r="AP1454" s="38"/>
      <c r="AQ1454" s="38"/>
      <c r="AR1454" s="38"/>
      <c r="AS1454" s="38"/>
      <c r="AT1454" s="26"/>
      <c r="AU1454" s="38"/>
      <c r="AV1454" s="38"/>
      <c r="AW1454" s="38"/>
      <c r="AX1454" s="38"/>
      <c r="AY1454" s="26"/>
      <c r="AZ1454" s="38"/>
      <c r="BA1454" s="38"/>
      <c r="BB1454" s="38"/>
      <c r="BC1454" s="38"/>
      <c r="BD1454" s="26"/>
      <c r="BE1454" s="38"/>
      <c r="BF1454" s="38"/>
      <c r="BG1454" s="38"/>
      <c r="BH1454" s="38"/>
      <c r="BI1454" s="26"/>
      <c r="BJ1454" s="42">
        <v>0.101104951895655</v>
      </c>
      <c r="BK1454" s="23">
        <v>18.26375</v>
      </c>
      <c r="BL1454" s="48">
        <f t="shared" si="25"/>
        <v>0.1006250967</v>
      </c>
      <c r="BM1454" s="62">
        <f t="shared" si="26"/>
        <v>17.80012</v>
      </c>
      <c r="BN1454" s="26"/>
      <c r="BO1454" s="42">
        <v>0.101104951895655</v>
      </c>
      <c r="BP1454" s="23">
        <v>17.99107</v>
      </c>
      <c r="BQ1454" s="48">
        <f t="shared" si="19"/>
        <v>0.1006213021</v>
      </c>
      <c r="BR1454" s="49">
        <f t="shared" si="20"/>
        <v>17.58896</v>
      </c>
      <c r="BS1454" s="26"/>
      <c r="BT1454" s="42">
        <v>0.098979408056876</v>
      </c>
      <c r="BU1454" s="23">
        <v>18.36245</v>
      </c>
      <c r="BV1454" s="48">
        <f t="shared" si="29"/>
        <v>0.09849390935</v>
      </c>
      <c r="BW1454" s="62">
        <f t="shared" si="30"/>
        <v>17.8114</v>
      </c>
      <c r="BX1454" s="26"/>
      <c r="BY1454" s="42">
        <v>0.0999709471506394</v>
      </c>
      <c r="BZ1454" s="23">
        <v>18.18291</v>
      </c>
      <c r="CA1454" s="48">
        <f t="shared" si="27"/>
        <v>0.09948945969</v>
      </c>
      <c r="CB1454" s="62">
        <f t="shared" si="28"/>
        <v>17.69018</v>
      </c>
      <c r="CC1454" s="7"/>
    </row>
    <row r="1455" ht="15.75" customHeight="1">
      <c r="A1455" s="1"/>
      <c r="B1455" s="38"/>
      <c r="C1455" s="38"/>
      <c r="D1455" s="38"/>
      <c r="E1455" s="38"/>
      <c r="F1455" s="26"/>
      <c r="G1455" s="38"/>
      <c r="H1455" s="38"/>
      <c r="I1455" s="38"/>
      <c r="J1455" s="38"/>
      <c r="K1455" s="26"/>
      <c r="L1455" s="38"/>
      <c r="M1455" s="38"/>
      <c r="N1455" s="38"/>
      <c r="O1455" s="38"/>
      <c r="P1455" s="26"/>
      <c r="Q1455" s="38"/>
      <c r="R1455" s="38"/>
      <c r="S1455" s="38"/>
      <c r="T1455" s="38"/>
      <c r="U1455" s="26"/>
      <c r="V1455" s="38"/>
      <c r="W1455" s="38"/>
      <c r="X1455" s="38"/>
      <c r="Y1455" s="38"/>
      <c r="Z1455" s="26"/>
      <c r="AA1455" s="38"/>
      <c r="AB1455" s="38"/>
      <c r="AC1455" s="38"/>
      <c r="AD1455" s="38"/>
      <c r="AE1455" s="26"/>
      <c r="AF1455" s="38"/>
      <c r="AG1455" s="38"/>
      <c r="AH1455" s="38"/>
      <c r="AI1455" s="38"/>
      <c r="AJ1455" s="26"/>
      <c r="AK1455" s="38"/>
      <c r="AL1455" s="38"/>
      <c r="AM1455" s="38"/>
      <c r="AN1455" s="38"/>
      <c r="AO1455" s="26"/>
      <c r="AP1455" s="38"/>
      <c r="AQ1455" s="38"/>
      <c r="AR1455" s="38"/>
      <c r="AS1455" s="38"/>
      <c r="AT1455" s="26"/>
      <c r="AU1455" s="38"/>
      <c r="AV1455" s="38"/>
      <c r="AW1455" s="38"/>
      <c r="AX1455" s="38"/>
      <c r="AY1455" s="26"/>
      <c r="AZ1455" s="38"/>
      <c r="BA1455" s="38"/>
      <c r="BB1455" s="38"/>
      <c r="BC1455" s="38"/>
      <c r="BD1455" s="26"/>
      <c r="BE1455" s="38"/>
      <c r="BF1455" s="38"/>
      <c r="BG1455" s="38"/>
      <c r="BH1455" s="38"/>
      <c r="BI1455" s="26"/>
      <c r="BJ1455" s="42">
        <v>0.101226901548224</v>
      </c>
      <c r="BK1455" s="23">
        <v>18.26378</v>
      </c>
      <c r="BL1455" s="48">
        <f t="shared" si="25"/>
        <v>0.1007470464</v>
      </c>
      <c r="BM1455" s="62">
        <f t="shared" si="26"/>
        <v>17.80015</v>
      </c>
      <c r="BN1455" s="26"/>
      <c r="BO1455" s="42">
        <v>0.101226901548224</v>
      </c>
      <c r="BP1455" s="23">
        <v>17.9902</v>
      </c>
      <c r="BQ1455" s="48">
        <f t="shared" si="19"/>
        <v>0.1007432518</v>
      </c>
      <c r="BR1455" s="49">
        <f t="shared" si="20"/>
        <v>17.58809</v>
      </c>
      <c r="BS1455" s="26"/>
      <c r="BT1455" s="42">
        <v>0.0990923855045569</v>
      </c>
      <c r="BU1455" s="23">
        <v>18.35988</v>
      </c>
      <c r="BV1455" s="48">
        <f t="shared" si="29"/>
        <v>0.0986068868</v>
      </c>
      <c r="BW1455" s="62">
        <f t="shared" si="30"/>
        <v>17.80883</v>
      </c>
      <c r="BX1455" s="26"/>
      <c r="BY1455" s="42">
        <v>0.100060866849586</v>
      </c>
      <c r="BZ1455" s="23">
        <v>18.18072</v>
      </c>
      <c r="CA1455" s="48">
        <f t="shared" si="27"/>
        <v>0.09957937939</v>
      </c>
      <c r="CB1455" s="62">
        <f t="shared" si="28"/>
        <v>17.68799</v>
      </c>
      <c r="CC1455" s="7"/>
    </row>
    <row r="1456" ht="15.75" customHeight="1">
      <c r="A1456" s="1"/>
      <c r="B1456" s="38"/>
      <c r="C1456" s="38"/>
      <c r="D1456" s="38"/>
      <c r="E1456" s="38"/>
      <c r="F1456" s="26"/>
      <c r="G1456" s="38"/>
      <c r="H1456" s="38"/>
      <c r="I1456" s="38"/>
      <c r="J1456" s="38"/>
      <c r="K1456" s="26"/>
      <c r="L1456" s="38"/>
      <c r="M1456" s="38"/>
      <c r="N1456" s="38"/>
      <c r="O1456" s="38"/>
      <c r="P1456" s="26"/>
      <c r="Q1456" s="38"/>
      <c r="R1456" s="38"/>
      <c r="S1456" s="38"/>
      <c r="T1456" s="38"/>
      <c r="U1456" s="26"/>
      <c r="V1456" s="38"/>
      <c r="W1456" s="38"/>
      <c r="X1456" s="38"/>
      <c r="Y1456" s="38"/>
      <c r="Z1456" s="26"/>
      <c r="AA1456" s="38"/>
      <c r="AB1456" s="38"/>
      <c r="AC1456" s="38"/>
      <c r="AD1456" s="38"/>
      <c r="AE1456" s="26"/>
      <c r="AF1456" s="38"/>
      <c r="AG1456" s="38"/>
      <c r="AH1456" s="38"/>
      <c r="AI1456" s="38"/>
      <c r="AJ1456" s="26"/>
      <c r="AK1456" s="38"/>
      <c r="AL1456" s="38"/>
      <c r="AM1456" s="38"/>
      <c r="AN1456" s="38"/>
      <c r="AO1456" s="26"/>
      <c r="AP1456" s="38"/>
      <c r="AQ1456" s="38"/>
      <c r="AR1456" s="38"/>
      <c r="AS1456" s="38"/>
      <c r="AT1456" s="26"/>
      <c r="AU1456" s="38"/>
      <c r="AV1456" s="38"/>
      <c r="AW1456" s="38"/>
      <c r="AX1456" s="38"/>
      <c r="AY1456" s="26"/>
      <c r="AZ1456" s="38"/>
      <c r="BA1456" s="38"/>
      <c r="BB1456" s="38"/>
      <c r="BC1456" s="38"/>
      <c r="BD1456" s="26"/>
      <c r="BE1456" s="38"/>
      <c r="BF1456" s="38"/>
      <c r="BG1456" s="38"/>
      <c r="BH1456" s="38"/>
      <c r="BI1456" s="26"/>
      <c r="BJ1456" s="42">
        <v>0.101309512077043</v>
      </c>
      <c r="BK1456" s="23">
        <v>18.26154</v>
      </c>
      <c r="BL1456" s="48">
        <f t="shared" si="25"/>
        <v>0.1008296569</v>
      </c>
      <c r="BM1456" s="62">
        <f t="shared" si="26"/>
        <v>17.79791</v>
      </c>
      <c r="BN1456" s="26"/>
      <c r="BO1456" s="42">
        <v>0.101309512077043</v>
      </c>
      <c r="BP1456" s="23">
        <v>17.98928</v>
      </c>
      <c r="BQ1456" s="48">
        <f t="shared" si="19"/>
        <v>0.1008258623</v>
      </c>
      <c r="BR1456" s="49">
        <f t="shared" si="20"/>
        <v>17.58717</v>
      </c>
      <c r="BS1456" s="26"/>
      <c r="BT1456" s="42">
        <v>0.0991799066112551</v>
      </c>
      <c r="BU1456" s="23">
        <v>18.35757</v>
      </c>
      <c r="BV1456" s="48">
        <f t="shared" si="29"/>
        <v>0.0986944079</v>
      </c>
      <c r="BW1456" s="62">
        <f t="shared" si="30"/>
        <v>17.80652</v>
      </c>
      <c r="BX1456" s="26"/>
      <c r="BY1456" s="42">
        <v>0.100174172923095</v>
      </c>
      <c r="BZ1456" s="23">
        <v>18.17795</v>
      </c>
      <c r="CA1456" s="48">
        <f t="shared" si="27"/>
        <v>0.09969268546</v>
      </c>
      <c r="CB1456" s="62">
        <f t="shared" si="28"/>
        <v>17.68522</v>
      </c>
      <c r="CC1456" s="7"/>
    </row>
    <row r="1457" ht="15.75" customHeight="1">
      <c r="A1457" s="1"/>
      <c r="B1457" s="38"/>
      <c r="C1457" s="38"/>
      <c r="D1457" s="38"/>
      <c r="E1457" s="38"/>
      <c r="F1457" s="26"/>
      <c r="G1457" s="38"/>
      <c r="H1457" s="38"/>
      <c r="I1457" s="38"/>
      <c r="J1457" s="38"/>
      <c r="K1457" s="26"/>
      <c r="L1457" s="38"/>
      <c r="M1457" s="38"/>
      <c r="N1457" s="38"/>
      <c r="O1457" s="38"/>
      <c r="P1457" s="26"/>
      <c r="Q1457" s="38"/>
      <c r="R1457" s="38"/>
      <c r="S1457" s="38"/>
      <c r="T1457" s="38"/>
      <c r="U1457" s="26"/>
      <c r="V1457" s="38"/>
      <c r="W1457" s="38"/>
      <c r="X1457" s="38"/>
      <c r="Y1457" s="38"/>
      <c r="Z1457" s="26"/>
      <c r="AA1457" s="38"/>
      <c r="AB1457" s="38"/>
      <c r="AC1457" s="38"/>
      <c r="AD1457" s="38"/>
      <c r="AE1457" s="26"/>
      <c r="AF1457" s="38"/>
      <c r="AG1457" s="38"/>
      <c r="AH1457" s="38"/>
      <c r="AI1457" s="38"/>
      <c r="AJ1457" s="26"/>
      <c r="AK1457" s="38"/>
      <c r="AL1457" s="38"/>
      <c r="AM1457" s="38"/>
      <c r="AN1457" s="38"/>
      <c r="AO1457" s="26"/>
      <c r="AP1457" s="38"/>
      <c r="AQ1457" s="38"/>
      <c r="AR1457" s="38"/>
      <c r="AS1457" s="38"/>
      <c r="AT1457" s="26"/>
      <c r="AU1457" s="38"/>
      <c r="AV1457" s="38"/>
      <c r="AW1457" s="38"/>
      <c r="AX1457" s="38"/>
      <c r="AY1457" s="26"/>
      <c r="AZ1457" s="38"/>
      <c r="BA1457" s="38"/>
      <c r="BB1457" s="38"/>
      <c r="BC1457" s="38"/>
      <c r="BD1457" s="26"/>
      <c r="BE1457" s="38"/>
      <c r="BF1457" s="38"/>
      <c r="BG1457" s="38"/>
      <c r="BH1457" s="38"/>
      <c r="BI1457" s="26"/>
      <c r="BJ1457" s="42">
        <v>0.101379149939281</v>
      </c>
      <c r="BK1457" s="23">
        <v>18.26075</v>
      </c>
      <c r="BL1457" s="48">
        <f t="shared" si="25"/>
        <v>0.1008992947</v>
      </c>
      <c r="BM1457" s="62">
        <f t="shared" si="26"/>
        <v>17.79712</v>
      </c>
      <c r="BN1457" s="26"/>
      <c r="BO1457" s="42">
        <v>0.101379149939281</v>
      </c>
      <c r="BP1457" s="23">
        <v>17.98748</v>
      </c>
      <c r="BQ1457" s="48">
        <f t="shared" si="19"/>
        <v>0.1008955002</v>
      </c>
      <c r="BR1457" s="49">
        <f t="shared" si="20"/>
        <v>17.58537</v>
      </c>
      <c r="BS1457" s="26"/>
      <c r="BT1457" s="42">
        <v>0.0992872996155392</v>
      </c>
      <c r="BU1457" s="23">
        <v>18.35679</v>
      </c>
      <c r="BV1457" s="48">
        <f t="shared" si="29"/>
        <v>0.09880180091</v>
      </c>
      <c r="BW1457" s="62">
        <f t="shared" si="30"/>
        <v>17.80574</v>
      </c>
      <c r="BX1457" s="26"/>
      <c r="BY1457" s="42">
        <v>0.100267468455237</v>
      </c>
      <c r="BZ1457" s="23">
        <v>18.1784</v>
      </c>
      <c r="CA1457" s="48">
        <f t="shared" si="27"/>
        <v>0.09978598099</v>
      </c>
      <c r="CB1457" s="62">
        <f t="shared" si="28"/>
        <v>17.68567</v>
      </c>
      <c r="CC1457" s="7"/>
    </row>
    <row r="1458" ht="15.75" customHeight="1">
      <c r="A1458" s="1"/>
      <c r="B1458" s="38"/>
      <c r="C1458" s="38"/>
      <c r="D1458" s="38"/>
      <c r="E1458" s="38"/>
      <c r="F1458" s="26"/>
      <c r="G1458" s="38"/>
      <c r="H1458" s="38"/>
      <c r="I1458" s="38"/>
      <c r="J1458" s="38"/>
      <c r="K1458" s="26"/>
      <c r="L1458" s="38"/>
      <c r="M1458" s="38"/>
      <c r="N1458" s="38"/>
      <c r="O1458" s="38"/>
      <c r="P1458" s="26"/>
      <c r="Q1458" s="38"/>
      <c r="R1458" s="38"/>
      <c r="S1458" s="38"/>
      <c r="T1458" s="38"/>
      <c r="U1458" s="26"/>
      <c r="V1458" s="38"/>
      <c r="W1458" s="38"/>
      <c r="X1458" s="38"/>
      <c r="Y1458" s="38"/>
      <c r="Z1458" s="26"/>
      <c r="AA1458" s="38"/>
      <c r="AB1458" s="38"/>
      <c r="AC1458" s="38"/>
      <c r="AD1458" s="38"/>
      <c r="AE1458" s="26"/>
      <c r="AF1458" s="38"/>
      <c r="AG1458" s="38"/>
      <c r="AH1458" s="38"/>
      <c r="AI1458" s="38"/>
      <c r="AJ1458" s="26"/>
      <c r="AK1458" s="38"/>
      <c r="AL1458" s="38"/>
      <c r="AM1458" s="38"/>
      <c r="AN1458" s="38"/>
      <c r="AO1458" s="26"/>
      <c r="AP1458" s="38"/>
      <c r="AQ1458" s="38"/>
      <c r="AR1458" s="38"/>
      <c r="AS1458" s="38"/>
      <c r="AT1458" s="26"/>
      <c r="AU1458" s="38"/>
      <c r="AV1458" s="38"/>
      <c r="AW1458" s="38"/>
      <c r="AX1458" s="38"/>
      <c r="AY1458" s="26"/>
      <c r="AZ1458" s="38"/>
      <c r="BA1458" s="38"/>
      <c r="BB1458" s="38"/>
      <c r="BC1458" s="38"/>
      <c r="BD1458" s="26"/>
      <c r="BE1458" s="38"/>
      <c r="BF1458" s="38"/>
      <c r="BG1458" s="38"/>
      <c r="BH1458" s="38"/>
      <c r="BI1458" s="26"/>
      <c r="BJ1458" s="42">
        <v>0.101457658476139</v>
      </c>
      <c r="BK1458" s="23">
        <v>18.26218</v>
      </c>
      <c r="BL1458" s="48">
        <f t="shared" si="25"/>
        <v>0.1009778033</v>
      </c>
      <c r="BM1458" s="62">
        <f t="shared" si="26"/>
        <v>17.79855</v>
      </c>
      <c r="BN1458" s="26"/>
      <c r="BO1458" s="42">
        <v>0.101457658476139</v>
      </c>
      <c r="BP1458" s="23">
        <v>17.98879</v>
      </c>
      <c r="BQ1458" s="48">
        <f t="shared" si="19"/>
        <v>0.1009740087</v>
      </c>
      <c r="BR1458" s="49">
        <f t="shared" si="20"/>
        <v>17.58668</v>
      </c>
      <c r="BS1458" s="26"/>
      <c r="BT1458" s="42">
        <v>0.0993738976341454</v>
      </c>
      <c r="BU1458" s="23">
        <v>18.35359</v>
      </c>
      <c r="BV1458" s="48">
        <f t="shared" si="29"/>
        <v>0.09888839893</v>
      </c>
      <c r="BW1458" s="62">
        <f t="shared" si="30"/>
        <v>17.80254</v>
      </c>
      <c r="BX1458" s="26"/>
      <c r="BY1458" s="42">
        <v>0.10034957271279</v>
      </c>
      <c r="BZ1458" s="23">
        <v>18.1764</v>
      </c>
      <c r="CA1458" s="48">
        <f t="shared" si="27"/>
        <v>0.09986808525</v>
      </c>
      <c r="CB1458" s="62">
        <f t="shared" si="28"/>
        <v>17.68367</v>
      </c>
      <c r="CC1458" s="7"/>
    </row>
    <row r="1459" ht="15.75" customHeight="1">
      <c r="A1459" s="1"/>
      <c r="B1459" s="38"/>
      <c r="C1459" s="38"/>
      <c r="D1459" s="38"/>
      <c r="E1459" s="38"/>
      <c r="F1459" s="26"/>
      <c r="G1459" s="38"/>
      <c r="H1459" s="38"/>
      <c r="I1459" s="38"/>
      <c r="J1459" s="38"/>
      <c r="K1459" s="26"/>
      <c r="L1459" s="38"/>
      <c r="M1459" s="38"/>
      <c r="N1459" s="38"/>
      <c r="O1459" s="38"/>
      <c r="P1459" s="26"/>
      <c r="Q1459" s="38"/>
      <c r="R1459" s="38"/>
      <c r="S1459" s="38"/>
      <c r="T1459" s="38"/>
      <c r="U1459" s="26"/>
      <c r="V1459" s="38"/>
      <c r="W1459" s="38"/>
      <c r="X1459" s="38"/>
      <c r="Y1459" s="38"/>
      <c r="Z1459" s="26"/>
      <c r="AA1459" s="38"/>
      <c r="AB1459" s="38"/>
      <c r="AC1459" s="38"/>
      <c r="AD1459" s="38"/>
      <c r="AE1459" s="26"/>
      <c r="AF1459" s="38"/>
      <c r="AG1459" s="38"/>
      <c r="AH1459" s="38"/>
      <c r="AI1459" s="38"/>
      <c r="AJ1459" s="26"/>
      <c r="AK1459" s="38"/>
      <c r="AL1459" s="38"/>
      <c r="AM1459" s="38"/>
      <c r="AN1459" s="38"/>
      <c r="AO1459" s="26"/>
      <c r="AP1459" s="38"/>
      <c r="AQ1459" s="38"/>
      <c r="AR1459" s="38"/>
      <c r="AS1459" s="38"/>
      <c r="AT1459" s="26"/>
      <c r="AU1459" s="38"/>
      <c r="AV1459" s="38"/>
      <c r="AW1459" s="38"/>
      <c r="AX1459" s="38"/>
      <c r="AY1459" s="26"/>
      <c r="AZ1459" s="38"/>
      <c r="BA1459" s="38"/>
      <c r="BB1459" s="38"/>
      <c r="BC1459" s="38"/>
      <c r="BD1459" s="26"/>
      <c r="BE1459" s="38"/>
      <c r="BF1459" s="38"/>
      <c r="BG1459" s="38"/>
      <c r="BH1459" s="38"/>
      <c r="BI1459" s="26"/>
      <c r="BJ1459" s="42">
        <v>0.101561142205854</v>
      </c>
      <c r="BK1459" s="23">
        <v>18.25856</v>
      </c>
      <c r="BL1459" s="48">
        <f t="shared" si="25"/>
        <v>0.101081287</v>
      </c>
      <c r="BM1459" s="62">
        <f t="shared" si="26"/>
        <v>17.79493</v>
      </c>
      <c r="BN1459" s="26"/>
      <c r="BO1459" s="42">
        <v>0.101561142205854</v>
      </c>
      <c r="BP1459" s="23">
        <v>17.98598</v>
      </c>
      <c r="BQ1459" s="48">
        <f t="shared" si="19"/>
        <v>0.1010774924</v>
      </c>
      <c r="BR1459" s="49">
        <f t="shared" si="20"/>
        <v>17.58387</v>
      </c>
      <c r="BS1459" s="26"/>
      <c r="BT1459" s="42">
        <v>0.099510435559423</v>
      </c>
      <c r="BU1459" s="23">
        <v>18.35141</v>
      </c>
      <c r="BV1459" s="48">
        <f t="shared" si="29"/>
        <v>0.09902493685</v>
      </c>
      <c r="BW1459" s="62">
        <f t="shared" si="30"/>
        <v>17.80036</v>
      </c>
      <c r="BX1459" s="26"/>
      <c r="BY1459" s="42">
        <v>0.100462778438555</v>
      </c>
      <c r="BZ1459" s="23">
        <v>18.17406</v>
      </c>
      <c r="CA1459" s="48">
        <f t="shared" si="27"/>
        <v>0.09998129098</v>
      </c>
      <c r="CB1459" s="62">
        <f t="shared" si="28"/>
        <v>17.68133</v>
      </c>
      <c r="CC1459" s="7"/>
    </row>
    <row r="1460" ht="15.75" customHeight="1">
      <c r="A1460" s="1"/>
      <c r="B1460" s="38"/>
      <c r="C1460" s="38"/>
      <c r="D1460" s="38"/>
      <c r="E1460" s="38"/>
      <c r="F1460" s="26"/>
      <c r="G1460" s="38"/>
      <c r="H1460" s="38"/>
      <c r="I1460" s="38"/>
      <c r="J1460" s="38"/>
      <c r="K1460" s="26"/>
      <c r="L1460" s="38"/>
      <c r="M1460" s="38"/>
      <c r="N1460" s="38"/>
      <c r="O1460" s="38"/>
      <c r="P1460" s="26"/>
      <c r="Q1460" s="38"/>
      <c r="R1460" s="38"/>
      <c r="S1460" s="38"/>
      <c r="T1460" s="38"/>
      <c r="U1460" s="26"/>
      <c r="V1460" s="38"/>
      <c r="W1460" s="38"/>
      <c r="X1460" s="38"/>
      <c r="Y1460" s="38"/>
      <c r="Z1460" s="26"/>
      <c r="AA1460" s="38"/>
      <c r="AB1460" s="38"/>
      <c r="AC1460" s="38"/>
      <c r="AD1460" s="38"/>
      <c r="AE1460" s="26"/>
      <c r="AF1460" s="38"/>
      <c r="AG1460" s="38"/>
      <c r="AH1460" s="38"/>
      <c r="AI1460" s="38"/>
      <c r="AJ1460" s="26"/>
      <c r="AK1460" s="38"/>
      <c r="AL1460" s="38"/>
      <c r="AM1460" s="38"/>
      <c r="AN1460" s="38"/>
      <c r="AO1460" s="26"/>
      <c r="AP1460" s="38"/>
      <c r="AQ1460" s="38"/>
      <c r="AR1460" s="38"/>
      <c r="AS1460" s="38"/>
      <c r="AT1460" s="26"/>
      <c r="AU1460" s="38"/>
      <c r="AV1460" s="38"/>
      <c r="AW1460" s="38"/>
      <c r="AX1460" s="38"/>
      <c r="AY1460" s="26"/>
      <c r="AZ1460" s="38"/>
      <c r="BA1460" s="38"/>
      <c r="BB1460" s="38"/>
      <c r="BC1460" s="38"/>
      <c r="BD1460" s="26"/>
      <c r="BE1460" s="38"/>
      <c r="BF1460" s="38"/>
      <c r="BG1460" s="38"/>
      <c r="BH1460" s="38"/>
      <c r="BI1460" s="26"/>
      <c r="BJ1460" s="42">
        <v>0.101642506067628</v>
      </c>
      <c r="BK1460" s="23">
        <v>18.25957</v>
      </c>
      <c r="BL1460" s="48">
        <f t="shared" si="25"/>
        <v>0.1011626509</v>
      </c>
      <c r="BM1460" s="62">
        <f t="shared" si="26"/>
        <v>17.79594</v>
      </c>
      <c r="BN1460" s="26"/>
      <c r="BO1460" s="42">
        <v>0.101642506067628</v>
      </c>
      <c r="BP1460" s="23">
        <v>17.9869</v>
      </c>
      <c r="BQ1460" s="48">
        <f t="shared" si="19"/>
        <v>0.1011588563</v>
      </c>
      <c r="BR1460" s="49">
        <f t="shared" si="20"/>
        <v>17.58479</v>
      </c>
      <c r="BS1460" s="26"/>
      <c r="BT1460" s="42">
        <v>0.0995727869803642</v>
      </c>
      <c r="BU1460" s="23">
        <v>18.34968</v>
      </c>
      <c r="BV1460" s="48">
        <f t="shared" si="29"/>
        <v>0.09908728827</v>
      </c>
      <c r="BW1460" s="62">
        <f t="shared" si="30"/>
        <v>17.79863</v>
      </c>
      <c r="BX1460" s="26"/>
      <c r="BY1460" s="42">
        <v>0.100554706388915</v>
      </c>
      <c r="BZ1460" s="23">
        <v>18.17372</v>
      </c>
      <c r="CA1460" s="48">
        <f t="shared" si="27"/>
        <v>0.1000732189</v>
      </c>
      <c r="CB1460" s="62">
        <f t="shared" si="28"/>
        <v>17.68099</v>
      </c>
      <c r="CC1460" s="7"/>
    </row>
    <row r="1461" ht="15.75" customHeight="1">
      <c r="A1461" s="1"/>
      <c r="B1461" s="38"/>
      <c r="C1461" s="38"/>
      <c r="D1461" s="38"/>
      <c r="E1461" s="38"/>
      <c r="F1461" s="26"/>
      <c r="G1461" s="38"/>
      <c r="H1461" s="38"/>
      <c r="I1461" s="38"/>
      <c r="J1461" s="38"/>
      <c r="K1461" s="26"/>
      <c r="L1461" s="38"/>
      <c r="M1461" s="38"/>
      <c r="N1461" s="38"/>
      <c r="O1461" s="38"/>
      <c r="P1461" s="26"/>
      <c r="Q1461" s="38"/>
      <c r="R1461" s="38"/>
      <c r="S1461" s="38"/>
      <c r="T1461" s="38"/>
      <c r="U1461" s="26"/>
      <c r="V1461" s="38"/>
      <c r="W1461" s="38"/>
      <c r="X1461" s="38"/>
      <c r="Y1461" s="38"/>
      <c r="Z1461" s="26"/>
      <c r="AA1461" s="38"/>
      <c r="AB1461" s="38"/>
      <c r="AC1461" s="38"/>
      <c r="AD1461" s="38"/>
      <c r="AE1461" s="26"/>
      <c r="AF1461" s="38"/>
      <c r="AG1461" s="38"/>
      <c r="AH1461" s="38"/>
      <c r="AI1461" s="38"/>
      <c r="AJ1461" s="26"/>
      <c r="AK1461" s="38"/>
      <c r="AL1461" s="38"/>
      <c r="AM1461" s="38"/>
      <c r="AN1461" s="38"/>
      <c r="AO1461" s="26"/>
      <c r="AP1461" s="38"/>
      <c r="AQ1461" s="38"/>
      <c r="AR1461" s="38"/>
      <c r="AS1461" s="38"/>
      <c r="AT1461" s="26"/>
      <c r="AU1461" s="38"/>
      <c r="AV1461" s="38"/>
      <c r="AW1461" s="38"/>
      <c r="AX1461" s="38"/>
      <c r="AY1461" s="26"/>
      <c r="AZ1461" s="38"/>
      <c r="BA1461" s="38"/>
      <c r="BB1461" s="38"/>
      <c r="BC1461" s="38"/>
      <c r="BD1461" s="26"/>
      <c r="BE1461" s="38"/>
      <c r="BF1461" s="38"/>
      <c r="BG1461" s="38"/>
      <c r="BH1461" s="38"/>
      <c r="BI1461" s="26"/>
      <c r="BJ1461" s="42">
        <v>0.101701636205617</v>
      </c>
      <c r="BK1461" s="23">
        <v>18.25809</v>
      </c>
      <c r="BL1461" s="48">
        <f t="shared" si="25"/>
        <v>0.101221781</v>
      </c>
      <c r="BM1461" s="62">
        <f t="shared" si="26"/>
        <v>17.79446</v>
      </c>
      <c r="BN1461" s="26"/>
      <c r="BO1461" s="42">
        <v>0.101701636205617</v>
      </c>
      <c r="BP1461" s="23">
        <v>17.98493</v>
      </c>
      <c r="BQ1461" s="48">
        <f t="shared" si="19"/>
        <v>0.1012179864</v>
      </c>
      <c r="BR1461" s="49">
        <f t="shared" si="20"/>
        <v>17.58282</v>
      </c>
      <c r="BS1461" s="26"/>
      <c r="BT1461" s="42">
        <v>0.0996595068830006</v>
      </c>
      <c r="BU1461" s="23">
        <v>18.34771</v>
      </c>
      <c r="BV1461" s="48">
        <f t="shared" si="29"/>
        <v>0.09917400818</v>
      </c>
      <c r="BW1461" s="62">
        <f t="shared" si="30"/>
        <v>17.79666</v>
      </c>
      <c r="BX1461" s="26"/>
      <c r="BY1461" s="42">
        <v>0.100614995059724</v>
      </c>
      <c r="BZ1461" s="23">
        <v>18.17283</v>
      </c>
      <c r="CA1461" s="48">
        <f t="shared" si="27"/>
        <v>0.1001335076</v>
      </c>
      <c r="CB1461" s="62">
        <f t="shared" si="28"/>
        <v>17.6801</v>
      </c>
      <c r="CC1461" s="7"/>
    </row>
    <row r="1462" ht="15.75" customHeight="1">
      <c r="A1462" s="1"/>
      <c r="B1462" s="38"/>
      <c r="C1462" s="38"/>
      <c r="D1462" s="38"/>
      <c r="E1462" s="38"/>
      <c r="F1462" s="26"/>
      <c r="G1462" s="38"/>
      <c r="H1462" s="38"/>
      <c r="I1462" s="38"/>
      <c r="J1462" s="38"/>
      <c r="K1462" s="26"/>
      <c r="L1462" s="38"/>
      <c r="M1462" s="38"/>
      <c r="N1462" s="38"/>
      <c r="O1462" s="38"/>
      <c r="P1462" s="26"/>
      <c r="Q1462" s="38"/>
      <c r="R1462" s="38"/>
      <c r="S1462" s="38"/>
      <c r="T1462" s="38"/>
      <c r="U1462" s="26"/>
      <c r="V1462" s="38"/>
      <c r="W1462" s="38"/>
      <c r="X1462" s="38"/>
      <c r="Y1462" s="38"/>
      <c r="Z1462" s="26"/>
      <c r="AA1462" s="38"/>
      <c r="AB1462" s="38"/>
      <c r="AC1462" s="38"/>
      <c r="AD1462" s="38"/>
      <c r="AE1462" s="26"/>
      <c r="AF1462" s="38"/>
      <c r="AG1462" s="38"/>
      <c r="AH1462" s="38"/>
      <c r="AI1462" s="38"/>
      <c r="AJ1462" s="26"/>
      <c r="AK1462" s="38"/>
      <c r="AL1462" s="38"/>
      <c r="AM1462" s="38"/>
      <c r="AN1462" s="38"/>
      <c r="AO1462" s="26"/>
      <c r="AP1462" s="38"/>
      <c r="AQ1462" s="38"/>
      <c r="AR1462" s="38"/>
      <c r="AS1462" s="38"/>
      <c r="AT1462" s="26"/>
      <c r="AU1462" s="38"/>
      <c r="AV1462" s="38"/>
      <c r="AW1462" s="38"/>
      <c r="AX1462" s="38"/>
      <c r="AY1462" s="26"/>
      <c r="AZ1462" s="38"/>
      <c r="BA1462" s="38"/>
      <c r="BB1462" s="38"/>
      <c r="BC1462" s="38"/>
      <c r="BD1462" s="26"/>
      <c r="BE1462" s="38"/>
      <c r="BF1462" s="38"/>
      <c r="BG1462" s="38"/>
      <c r="BH1462" s="38"/>
      <c r="BI1462" s="26"/>
      <c r="BJ1462" s="42">
        <v>0.101817659500963</v>
      </c>
      <c r="BK1462" s="23">
        <v>18.25728</v>
      </c>
      <c r="BL1462" s="48">
        <f t="shared" si="25"/>
        <v>0.1013378043</v>
      </c>
      <c r="BM1462" s="62">
        <f t="shared" si="26"/>
        <v>17.79365</v>
      </c>
      <c r="BN1462" s="26"/>
      <c r="BO1462" s="42">
        <v>0.101817659500963</v>
      </c>
      <c r="BP1462" s="23">
        <v>17.98638</v>
      </c>
      <c r="BQ1462" s="48">
        <f t="shared" si="19"/>
        <v>0.1013340097</v>
      </c>
      <c r="BR1462" s="49">
        <f t="shared" si="20"/>
        <v>17.58427</v>
      </c>
      <c r="BS1462" s="26"/>
      <c r="BT1462" s="42">
        <v>0.0997500473087145</v>
      </c>
      <c r="BU1462" s="23">
        <v>18.34238</v>
      </c>
      <c r="BV1462" s="48">
        <f t="shared" si="29"/>
        <v>0.0992645486</v>
      </c>
      <c r="BW1462" s="62">
        <f t="shared" si="30"/>
        <v>17.79133</v>
      </c>
      <c r="BX1462" s="26"/>
      <c r="BY1462" s="42">
        <v>0.100741043946919</v>
      </c>
      <c r="BZ1462" s="23">
        <v>18.16989</v>
      </c>
      <c r="CA1462" s="48">
        <f t="shared" si="27"/>
        <v>0.1002595565</v>
      </c>
      <c r="CB1462" s="62">
        <f t="shared" si="28"/>
        <v>17.67716</v>
      </c>
      <c r="CC1462" s="7"/>
    </row>
    <row r="1463" ht="15.75" customHeight="1">
      <c r="A1463" s="1"/>
      <c r="B1463" s="38"/>
      <c r="C1463" s="38"/>
      <c r="D1463" s="38"/>
      <c r="E1463" s="38"/>
      <c r="F1463" s="26"/>
      <c r="G1463" s="38"/>
      <c r="H1463" s="38"/>
      <c r="I1463" s="38"/>
      <c r="J1463" s="38"/>
      <c r="K1463" s="26"/>
      <c r="L1463" s="38"/>
      <c r="M1463" s="38"/>
      <c r="N1463" s="38"/>
      <c r="O1463" s="38"/>
      <c r="P1463" s="26"/>
      <c r="Q1463" s="38"/>
      <c r="R1463" s="38"/>
      <c r="S1463" s="38"/>
      <c r="T1463" s="38"/>
      <c r="U1463" s="26"/>
      <c r="V1463" s="38"/>
      <c r="W1463" s="38"/>
      <c r="X1463" s="38"/>
      <c r="Y1463" s="38"/>
      <c r="Z1463" s="26"/>
      <c r="AA1463" s="38"/>
      <c r="AB1463" s="38"/>
      <c r="AC1463" s="38"/>
      <c r="AD1463" s="38"/>
      <c r="AE1463" s="26"/>
      <c r="AF1463" s="38"/>
      <c r="AG1463" s="38"/>
      <c r="AH1463" s="38"/>
      <c r="AI1463" s="38"/>
      <c r="AJ1463" s="26"/>
      <c r="AK1463" s="38"/>
      <c r="AL1463" s="38"/>
      <c r="AM1463" s="38"/>
      <c r="AN1463" s="38"/>
      <c r="AO1463" s="26"/>
      <c r="AP1463" s="38"/>
      <c r="AQ1463" s="38"/>
      <c r="AR1463" s="38"/>
      <c r="AS1463" s="38"/>
      <c r="AT1463" s="26"/>
      <c r="AU1463" s="38"/>
      <c r="AV1463" s="38"/>
      <c r="AW1463" s="38"/>
      <c r="AX1463" s="38"/>
      <c r="AY1463" s="26"/>
      <c r="AZ1463" s="38"/>
      <c r="BA1463" s="38"/>
      <c r="BB1463" s="38"/>
      <c r="BC1463" s="38"/>
      <c r="BD1463" s="26"/>
      <c r="BE1463" s="38"/>
      <c r="BF1463" s="38"/>
      <c r="BG1463" s="38"/>
      <c r="BH1463" s="38"/>
      <c r="BI1463" s="26"/>
      <c r="BJ1463" s="42">
        <v>0.101912085823126</v>
      </c>
      <c r="BK1463" s="23">
        <v>18.25619</v>
      </c>
      <c r="BL1463" s="48">
        <f t="shared" si="25"/>
        <v>0.1014322306</v>
      </c>
      <c r="BM1463" s="62">
        <f t="shared" si="26"/>
        <v>17.79256</v>
      </c>
      <c r="BN1463" s="26"/>
      <c r="BO1463" s="42">
        <v>0.101912085823126</v>
      </c>
      <c r="BP1463" s="23">
        <v>17.98329</v>
      </c>
      <c r="BQ1463" s="48">
        <f t="shared" si="19"/>
        <v>0.101428436</v>
      </c>
      <c r="BR1463" s="49">
        <f t="shared" si="20"/>
        <v>17.58118</v>
      </c>
      <c r="BS1463" s="26"/>
      <c r="BT1463" s="42">
        <v>0.0998345072380755</v>
      </c>
      <c r="BU1463" s="23">
        <v>18.3428</v>
      </c>
      <c r="BV1463" s="48">
        <f t="shared" si="29"/>
        <v>0.09934900853</v>
      </c>
      <c r="BW1463" s="62">
        <f t="shared" si="30"/>
        <v>17.79175</v>
      </c>
      <c r="BX1463" s="26"/>
      <c r="BY1463" s="42">
        <v>0.10081958206126</v>
      </c>
      <c r="BZ1463" s="23">
        <v>18.16959</v>
      </c>
      <c r="CA1463" s="48">
        <f t="shared" si="27"/>
        <v>0.1003380946</v>
      </c>
      <c r="CB1463" s="62">
        <f t="shared" si="28"/>
        <v>17.67686</v>
      </c>
      <c r="CC1463" s="7"/>
    </row>
    <row r="1464" ht="15.75" customHeight="1">
      <c r="A1464" s="1"/>
      <c r="B1464" s="38"/>
      <c r="C1464" s="38"/>
      <c r="D1464" s="38"/>
      <c r="E1464" s="38"/>
      <c r="F1464" s="26"/>
      <c r="G1464" s="38"/>
      <c r="H1464" s="38"/>
      <c r="I1464" s="38"/>
      <c r="J1464" s="38"/>
      <c r="K1464" s="26"/>
      <c r="L1464" s="38"/>
      <c r="M1464" s="38"/>
      <c r="N1464" s="38"/>
      <c r="O1464" s="38"/>
      <c r="P1464" s="26"/>
      <c r="Q1464" s="38"/>
      <c r="R1464" s="38"/>
      <c r="S1464" s="38"/>
      <c r="T1464" s="38"/>
      <c r="U1464" s="26"/>
      <c r="V1464" s="38"/>
      <c r="W1464" s="38"/>
      <c r="X1464" s="38"/>
      <c r="Y1464" s="38"/>
      <c r="Z1464" s="26"/>
      <c r="AA1464" s="38"/>
      <c r="AB1464" s="38"/>
      <c r="AC1464" s="38"/>
      <c r="AD1464" s="38"/>
      <c r="AE1464" s="26"/>
      <c r="AF1464" s="38"/>
      <c r="AG1464" s="38"/>
      <c r="AH1464" s="38"/>
      <c r="AI1464" s="38"/>
      <c r="AJ1464" s="26"/>
      <c r="AK1464" s="38"/>
      <c r="AL1464" s="38"/>
      <c r="AM1464" s="38"/>
      <c r="AN1464" s="38"/>
      <c r="AO1464" s="26"/>
      <c r="AP1464" s="38"/>
      <c r="AQ1464" s="38"/>
      <c r="AR1464" s="38"/>
      <c r="AS1464" s="38"/>
      <c r="AT1464" s="26"/>
      <c r="AU1464" s="38"/>
      <c r="AV1464" s="38"/>
      <c r="AW1464" s="38"/>
      <c r="AX1464" s="38"/>
      <c r="AY1464" s="26"/>
      <c r="AZ1464" s="38"/>
      <c r="BA1464" s="38"/>
      <c r="BB1464" s="38"/>
      <c r="BC1464" s="38"/>
      <c r="BD1464" s="26"/>
      <c r="BE1464" s="38"/>
      <c r="BF1464" s="38"/>
      <c r="BG1464" s="38"/>
      <c r="BH1464" s="38"/>
      <c r="BI1464" s="26"/>
      <c r="BJ1464" s="42">
        <v>0.102019645457111</v>
      </c>
      <c r="BK1464" s="23">
        <v>18.25708</v>
      </c>
      <c r="BL1464" s="48">
        <f t="shared" si="25"/>
        <v>0.1015397903</v>
      </c>
      <c r="BM1464" s="62">
        <f t="shared" si="26"/>
        <v>17.79345</v>
      </c>
      <c r="BN1464" s="26"/>
      <c r="BO1464" s="42">
        <v>0.102019645457111</v>
      </c>
      <c r="BP1464" s="23">
        <v>17.98406</v>
      </c>
      <c r="BQ1464" s="48">
        <f t="shared" si="19"/>
        <v>0.1015359957</v>
      </c>
      <c r="BR1464" s="49">
        <f t="shared" si="20"/>
        <v>17.58195</v>
      </c>
      <c r="BS1464" s="26"/>
      <c r="BT1464" s="42">
        <v>0.0999518056359607</v>
      </c>
      <c r="BU1464" s="23">
        <v>18.34094</v>
      </c>
      <c r="BV1464" s="48">
        <f t="shared" si="29"/>
        <v>0.09946630693</v>
      </c>
      <c r="BW1464" s="62">
        <f t="shared" si="30"/>
        <v>17.78989</v>
      </c>
      <c r="BX1464" s="26"/>
      <c r="BY1464" s="42">
        <v>0.100917040379163</v>
      </c>
      <c r="BZ1464" s="23">
        <v>18.16877</v>
      </c>
      <c r="CA1464" s="48">
        <f t="shared" si="27"/>
        <v>0.1004355529</v>
      </c>
      <c r="CB1464" s="62">
        <f t="shared" si="28"/>
        <v>17.67604</v>
      </c>
      <c r="CC1464" s="7"/>
    </row>
    <row r="1465" ht="15.75" customHeight="1">
      <c r="A1465" s="1"/>
      <c r="B1465" s="38"/>
      <c r="C1465" s="38"/>
      <c r="D1465" s="38"/>
      <c r="E1465" s="38"/>
      <c r="F1465" s="26"/>
      <c r="G1465" s="38"/>
      <c r="H1465" s="38"/>
      <c r="I1465" s="38"/>
      <c r="J1465" s="38"/>
      <c r="K1465" s="26"/>
      <c r="L1465" s="38"/>
      <c r="M1465" s="38"/>
      <c r="N1465" s="38"/>
      <c r="O1465" s="38"/>
      <c r="P1465" s="26"/>
      <c r="Q1465" s="38"/>
      <c r="R1465" s="38"/>
      <c r="S1465" s="38"/>
      <c r="T1465" s="38"/>
      <c r="U1465" s="26"/>
      <c r="V1465" s="38"/>
      <c r="W1465" s="38"/>
      <c r="X1465" s="38"/>
      <c r="Y1465" s="38"/>
      <c r="Z1465" s="26"/>
      <c r="AA1465" s="38"/>
      <c r="AB1465" s="38"/>
      <c r="AC1465" s="38"/>
      <c r="AD1465" s="38"/>
      <c r="AE1465" s="26"/>
      <c r="AF1465" s="38"/>
      <c r="AG1465" s="38"/>
      <c r="AH1465" s="38"/>
      <c r="AI1465" s="38"/>
      <c r="AJ1465" s="26"/>
      <c r="AK1465" s="38"/>
      <c r="AL1465" s="38"/>
      <c r="AM1465" s="38"/>
      <c r="AN1465" s="38"/>
      <c r="AO1465" s="26"/>
      <c r="AP1465" s="38"/>
      <c r="AQ1465" s="38"/>
      <c r="AR1465" s="38"/>
      <c r="AS1465" s="38"/>
      <c r="AT1465" s="26"/>
      <c r="AU1465" s="38"/>
      <c r="AV1465" s="38"/>
      <c r="AW1465" s="38"/>
      <c r="AX1465" s="38"/>
      <c r="AY1465" s="26"/>
      <c r="AZ1465" s="38"/>
      <c r="BA1465" s="38"/>
      <c r="BB1465" s="38"/>
      <c r="BC1465" s="38"/>
      <c r="BD1465" s="26"/>
      <c r="BE1465" s="38"/>
      <c r="BF1465" s="38"/>
      <c r="BG1465" s="38"/>
      <c r="BH1465" s="38"/>
      <c r="BI1465" s="26"/>
      <c r="BJ1465" s="42">
        <v>0.102059115908913</v>
      </c>
      <c r="BK1465" s="23">
        <v>18.25386</v>
      </c>
      <c r="BL1465" s="48">
        <f t="shared" si="25"/>
        <v>0.1015792607</v>
      </c>
      <c r="BM1465" s="62">
        <f t="shared" si="26"/>
        <v>17.79023</v>
      </c>
      <c r="BN1465" s="26"/>
      <c r="BO1465" s="42">
        <v>0.102059115908913</v>
      </c>
      <c r="BP1465" s="23">
        <v>17.98303</v>
      </c>
      <c r="BQ1465" s="48">
        <f t="shared" si="19"/>
        <v>0.1015754661</v>
      </c>
      <c r="BR1465" s="49">
        <f t="shared" si="20"/>
        <v>17.58092</v>
      </c>
      <c r="BS1465" s="26"/>
      <c r="BT1465" s="42">
        <v>0.100003569999725</v>
      </c>
      <c r="BU1465" s="23">
        <v>18.33677</v>
      </c>
      <c r="BV1465" s="48">
        <f t="shared" si="29"/>
        <v>0.09951807129</v>
      </c>
      <c r="BW1465" s="62">
        <f t="shared" si="30"/>
        <v>17.78572</v>
      </c>
      <c r="BX1465" s="26"/>
      <c r="BY1465" s="42">
        <v>0.101022266244958</v>
      </c>
      <c r="BZ1465" s="23">
        <v>18.16489</v>
      </c>
      <c r="CA1465" s="48">
        <f t="shared" si="27"/>
        <v>0.1005407788</v>
      </c>
      <c r="CB1465" s="62">
        <f t="shared" si="28"/>
        <v>17.67216</v>
      </c>
      <c r="CC1465" s="7"/>
    </row>
    <row r="1466" ht="15.75" customHeight="1">
      <c r="A1466" s="1"/>
      <c r="B1466" s="38"/>
      <c r="C1466" s="38"/>
      <c r="D1466" s="38"/>
      <c r="E1466" s="38"/>
      <c r="F1466" s="26"/>
      <c r="G1466" s="38"/>
      <c r="H1466" s="38"/>
      <c r="I1466" s="38"/>
      <c r="J1466" s="38"/>
      <c r="K1466" s="26"/>
      <c r="L1466" s="38"/>
      <c r="M1466" s="38"/>
      <c r="N1466" s="38"/>
      <c r="O1466" s="38"/>
      <c r="P1466" s="26"/>
      <c r="Q1466" s="38"/>
      <c r="R1466" s="38"/>
      <c r="S1466" s="38"/>
      <c r="T1466" s="38"/>
      <c r="U1466" s="26"/>
      <c r="V1466" s="38"/>
      <c r="W1466" s="38"/>
      <c r="X1466" s="38"/>
      <c r="Y1466" s="38"/>
      <c r="Z1466" s="26"/>
      <c r="AA1466" s="38"/>
      <c r="AB1466" s="38"/>
      <c r="AC1466" s="38"/>
      <c r="AD1466" s="38"/>
      <c r="AE1466" s="26"/>
      <c r="AF1466" s="38"/>
      <c r="AG1466" s="38"/>
      <c r="AH1466" s="38"/>
      <c r="AI1466" s="38"/>
      <c r="AJ1466" s="26"/>
      <c r="AK1466" s="38"/>
      <c r="AL1466" s="38"/>
      <c r="AM1466" s="38"/>
      <c r="AN1466" s="38"/>
      <c r="AO1466" s="26"/>
      <c r="AP1466" s="38"/>
      <c r="AQ1466" s="38"/>
      <c r="AR1466" s="38"/>
      <c r="AS1466" s="38"/>
      <c r="AT1466" s="26"/>
      <c r="AU1466" s="38"/>
      <c r="AV1466" s="38"/>
      <c r="AW1466" s="38"/>
      <c r="AX1466" s="38"/>
      <c r="AY1466" s="26"/>
      <c r="AZ1466" s="38"/>
      <c r="BA1466" s="38"/>
      <c r="BB1466" s="38"/>
      <c r="BC1466" s="38"/>
      <c r="BD1466" s="26"/>
      <c r="BE1466" s="38"/>
      <c r="BF1466" s="38"/>
      <c r="BG1466" s="38"/>
      <c r="BH1466" s="38"/>
      <c r="BI1466" s="26"/>
      <c r="BJ1466" s="42">
        <v>0.102150791082391</v>
      </c>
      <c r="BK1466" s="23">
        <v>18.25505</v>
      </c>
      <c r="BL1466" s="48">
        <f t="shared" si="25"/>
        <v>0.1016709359</v>
      </c>
      <c r="BM1466" s="62">
        <f t="shared" si="26"/>
        <v>17.79142</v>
      </c>
      <c r="BN1466" s="26"/>
      <c r="BO1466" s="42">
        <v>0.102150791082391</v>
      </c>
      <c r="BP1466" s="23">
        <v>17.98182</v>
      </c>
      <c r="BQ1466" s="48">
        <f t="shared" si="19"/>
        <v>0.1016671413</v>
      </c>
      <c r="BR1466" s="49">
        <f t="shared" si="20"/>
        <v>17.57971</v>
      </c>
      <c r="BS1466" s="26"/>
      <c r="BT1466" s="42">
        <v>0.100119838903266</v>
      </c>
      <c r="BU1466" s="23">
        <v>18.3356</v>
      </c>
      <c r="BV1466" s="48">
        <f t="shared" si="29"/>
        <v>0.0996343402</v>
      </c>
      <c r="BW1466" s="62">
        <f t="shared" si="30"/>
        <v>17.78455</v>
      </c>
      <c r="BX1466" s="26"/>
      <c r="BY1466" s="42">
        <v>0.101116933196376</v>
      </c>
      <c r="BZ1466" s="23">
        <v>18.16417</v>
      </c>
      <c r="CA1466" s="48">
        <f t="shared" si="27"/>
        <v>0.1006354457</v>
      </c>
      <c r="CB1466" s="62">
        <f t="shared" si="28"/>
        <v>17.67144</v>
      </c>
      <c r="CC1466" s="7"/>
    </row>
    <row r="1467" ht="15.75" customHeight="1">
      <c r="A1467" s="1"/>
      <c r="B1467" s="38"/>
      <c r="C1467" s="38"/>
      <c r="D1467" s="38"/>
      <c r="E1467" s="38"/>
      <c r="F1467" s="26"/>
      <c r="G1467" s="38"/>
      <c r="H1467" s="38"/>
      <c r="I1467" s="38"/>
      <c r="J1467" s="38"/>
      <c r="K1467" s="26"/>
      <c r="L1467" s="38"/>
      <c r="M1467" s="38"/>
      <c r="N1467" s="38"/>
      <c r="O1467" s="38"/>
      <c r="P1467" s="26"/>
      <c r="Q1467" s="38"/>
      <c r="R1467" s="38"/>
      <c r="S1467" s="38"/>
      <c r="T1467" s="38"/>
      <c r="U1467" s="26"/>
      <c r="V1467" s="38"/>
      <c r="W1467" s="38"/>
      <c r="X1467" s="38"/>
      <c r="Y1467" s="38"/>
      <c r="Z1467" s="26"/>
      <c r="AA1467" s="38"/>
      <c r="AB1467" s="38"/>
      <c r="AC1467" s="38"/>
      <c r="AD1467" s="38"/>
      <c r="AE1467" s="26"/>
      <c r="AF1467" s="38"/>
      <c r="AG1467" s="38"/>
      <c r="AH1467" s="38"/>
      <c r="AI1467" s="38"/>
      <c r="AJ1467" s="26"/>
      <c r="AK1467" s="38"/>
      <c r="AL1467" s="38"/>
      <c r="AM1467" s="38"/>
      <c r="AN1467" s="38"/>
      <c r="AO1467" s="26"/>
      <c r="AP1467" s="38"/>
      <c r="AQ1467" s="38"/>
      <c r="AR1467" s="38"/>
      <c r="AS1467" s="38"/>
      <c r="AT1467" s="26"/>
      <c r="AU1467" s="38"/>
      <c r="AV1467" s="38"/>
      <c r="AW1467" s="38"/>
      <c r="AX1467" s="38"/>
      <c r="AY1467" s="26"/>
      <c r="AZ1467" s="38"/>
      <c r="BA1467" s="38"/>
      <c r="BB1467" s="38"/>
      <c r="BC1467" s="38"/>
      <c r="BD1467" s="26"/>
      <c r="BE1467" s="38"/>
      <c r="BF1467" s="38"/>
      <c r="BG1467" s="38"/>
      <c r="BH1467" s="38"/>
      <c r="BI1467" s="26"/>
      <c r="BJ1467" s="42">
        <v>0.102232032973941</v>
      </c>
      <c r="BK1467" s="23">
        <v>18.25347</v>
      </c>
      <c r="BL1467" s="48">
        <f t="shared" si="25"/>
        <v>0.1017521778</v>
      </c>
      <c r="BM1467" s="62">
        <f t="shared" si="26"/>
        <v>17.78984</v>
      </c>
      <c r="BN1467" s="26"/>
      <c r="BO1467" s="42">
        <v>0.102232032973941</v>
      </c>
      <c r="BP1467" s="23">
        <v>17.97975</v>
      </c>
      <c r="BQ1467" s="48">
        <f t="shared" si="19"/>
        <v>0.1017483832</v>
      </c>
      <c r="BR1467" s="49">
        <f t="shared" si="20"/>
        <v>17.57764</v>
      </c>
      <c r="BS1467" s="26"/>
      <c r="BT1467" s="42">
        <v>0.100208284629434</v>
      </c>
      <c r="BU1467" s="23">
        <v>18.33415</v>
      </c>
      <c r="BV1467" s="48">
        <f t="shared" si="29"/>
        <v>0.09972278592</v>
      </c>
      <c r="BW1467" s="62">
        <f t="shared" si="30"/>
        <v>17.7831</v>
      </c>
      <c r="BX1467" s="26"/>
      <c r="BY1467" s="42">
        <v>0.101222716411314</v>
      </c>
      <c r="BZ1467" s="23">
        <v>18.16438</v>
      </c>
      <c r="CA1467" s="48">
        <f t="shared" si="27"/>
        <v>0.1007412289</v>
      </c>
      <c r="CB1467" s="62">
        <f t="shared" si="28"/>
        <v>17.67165</v>
      </c>
      <c r="CC1467" s="7"/>
    </row>
    <row r="1468" ht="15.75" customHeight="1">
      <c r="A1468" s="1"/>
      <c r="B1468" s="38"/>
      <c r="C1468" s="38"/>
      <c r="D1468" s="38"/>
      <c r="E1468" s="38"/>
      <c r="F1468" s="26"/>
      <c r="G1468" s="38"/>
      <c r="H1468" s="38"/>
      <c r="I1468" s="38"/>
      <c r="J1468" s="38"/>
      <c r="K1468" s="26"/>
      <c r="L1468" s="38"/>
      <c r="M1468" s="38"/>
      <c r="N1468" s="38"/>
      <c r="O1468" s="38"/>
      <c r="P1468" s="26"/>
      <c r="Q1468" s="38"/>
      <c r="R1468" s="38"/>
      <c r="S1468" s="38"/>
      <c r="T1468" s="38"/>
      <c r="U1468" s="26"/>
      <c r="V1468" s="38"/>
      <c r="W1468" s="38"/>
      <c r="X1468" s="38"/>
      <c r="Y1468" s="38"/>
      <c r="Z1468" s="26"/>
      <c r="AA1468" s="38"/>
      <c r="AB1468" s="38"/>
      <c r="AC1468" s="38"/>
      <c r="AD1468" s="38"/>
      <c r="AE1468" s="26"/>
      <c r="AF1468" s="38"/>
      <c r="AG1468" s="38"/>
      <c r="AH1468" s="38"/>
      <c r="AI1468" s="38"/>
      <c r="AJ1468" s="26"/>
      <c r="AK1468" s="38"/>
      <c r="AL1468" s="38"/>
      <c r="AM1468" s="38"/>
      <c r="AN1468" s="38"/>
      <c r="AO1468" s="26"/>
      <c r="AP1468" s="38"/>
      <c r="AQ1468" s="38"/>
      <c r="AR1468" s="38"/>
      <c r="AS1468" s="38"/>
      <c r="AT1468" s="26"/>
      <c r="AU1468" s="38"/>
      <c r="AV1468" s="38"/>
      <c r="AW1468" s="38"/>
      <c r="AX1468" s="38"/>
      <c r="AY1468" s="26"/>
      <c r="AZ1468" s="38"/>
      <c r="BA1468" s="38"/>
      <c r="BB1468" s="38"/>
      <c r="BC1468" s="38"/>
      <c r="BD1468" s="26"/>
      <c r="BE1468" s="38"/>
      <c r="BF1468" s="38"/>
      <c r="BG1468" s="38"/>
      <c r="BH1468" s="38"/>
      <c r="BI1468" s="26"/>
      <c r="BJ1468" s="42">
        <v>0.102351809994933</v>
      </c>
      <c r="BK1468" s="23">
        <v>18.25308</v>
      </c>
      <c r="BL1468" s="48">
        <f t="shared" si="25"/>
        <v>0.1018719548</v>
      </c>
      <c r="BM1468" s="62">
        <f t="shared" si="26"/>
        <v>17.78945</v>
      </c>
      <c r="BN1468" s="26"/>
      <c r="BO1468" s="42">
        <v>0.102351809994933</v>
      </c>
      <c r="BP1468" s="23">
        <v>17.98231</v>
      </c>
      <c r="BQ1468" s="48">
        <f t="shared" si="19"/>
        <v>0.1018681602</v>
      </c>
      <c r="BR1468" s="49">
        <f t="shared" si="20"/>
        <v>17.5802</v>
      </c>
      <c r="BS1468" s="26"/>
      <c r="BT1468" s="42">
        <v>0.100288041329613</v>
      </c>
      <c r="BU1468" s="23">
        <v>18.3294</v>
      </c>
      <c r="BV1468" s="48">
        <f t="shared" si="29"/>
        <v>0.09980254262</v>
      </c>
      <c r="BW1468" s="62">
        <f t="shared" si="30"/>
        <v>17.77835</v>
      </c>
      <c r="BX1468" s="26"/>
      <c r="BY1468" s="42">
        <v>0.101295581519857</v>
      </c>
      <c r="BZ1468" s="23">
        <v>18.15958</v>
      </c>
      <c r="CA1468" s="48">
        <f t="shared" si="27"/>
        <v>0.1008140941</v>
      </c>
      <c r="CB1468" s="62">
        <f t="shared" si="28"/>
        <v>17.66685</v>
      </c>
      <c r="CC1468" s="7"/>
    </row>
    <row r="1469" ht="15.75" customHeight="1">
      <c r="A1469" s="1"/>
      <c r="B1469" s="38"/>
      <c r="C1469" s="38"/>
      <c r="D1469" s="38"/>
      <c r="E1469" s="38"/>
      <c r="F1469" s="26"/>
      <c r="G1469" s="38"/>
      <c r="H1469" s="38"/>
      <c r="I1469" s="38"/>
      <c r="J1469" s="38"/>
      <c r="K1469" s="26"/>
      <c r="L1469" s="38"/>
      <c r="M1469" s="38"/>
      <c r="N1469" s="38"/>
      <c r="O1469" s="38"/>
      <c r="P1469" s="26"/>
      <c r="Q1469" s="38"/>
      <c r="R1469" s="38"/>
      <c r="S1469" s="38"/>
      <c r="T1469" s="38"/>
      <c r="U1469" s="26"/>
      <c r="V1469" s="38"/>
      <c r="W1469" s="38"/>
      <c r="X1469" s="38"/>
      <c r="Y1469" s="38"/>
      <c r="Z1469" s="26"/>
      <c r="AA1469" s="38"/>
      <c r="AB1469" s="38"/>
      <c r="AC1469" s="38"/>
      <c r="AD1469" s="38"/>
      <c r="AE1469" s="26"/>
      <c r="AF1469" s="38"/>
      <c r="AG1469" s="38"/>
      <c r="AH1469" s="38"/>
      <c r="AI1469" s="38"/>
      <c r="AJ1469" s="26"/>
      <c r="AK1469" s="38"/>
      <c r="AL1469" s="38"/>
      <c r="AM1469" s="38"/>
      <c r="AN1469" s="38"/>
      <c r="AO1469" s="26"/>
      <c r="AP1469" s="38"/>
      <c r="AQ1469" s="38"/>
      <c r="AR1469" s="38"/>
      <c r="AS1469" s="38"/>
      <c r="AT1469" s="26"/>
      <c r="AU1469" s="38"/>
      <c r="AV1469" s="38"/>
      <c r="AW1469" s="38"/>
      <c r="AX1469" s="38"/>
      <c r="AY1469" s="26"/>
      <c r="AZ1469" s="38"/>
      <c r="BA1469" s="38"/>
      <c r="BB1469" s="38"/>
      <c r="BC1469" s="38"/>
      <c r="BD1469" s="26"/>
      <c r="BE1469" s="38"/>
      <c r="BF1469" s="38"/>
      <c r="BG1469" s="38"/>
      <c r="BH1469" s="38"/>
      <c r="BI1469" s="26"/>
      <c r="BJ1469" s="42">
        <v>0.102426139205225</v>
      </c>
      <c r="BK1469" s="23">
        <v>18.25215</v>
      </c>
      <c r="BL1469" s="48">
        <f t="shared" si="25"/>
        <v>0.101946284</v>
      </c>
      <c r="BM1469" s="62">
        <f t="shared" si="26"/>
        <v>17.78852</v>
      </c>
      <c r="BN1469" s="26"/>
      <c r="BO1469" s="42">
        <v>0.102426139205225</v>
      </c>
      <c r="BP1469" s="23">
        <v>17.97789</v>
      </c>
      <c r="BQ1469" s="48">
        <f t="shared" si="19"/>
        <v>0.1019424894</v>
      </c>
      <c r="BR1469" s="49">
        <f t="shared" si="20"/>
        <v>17.57578</v>
      </c>
      <c r="BS1469" s="26"/>
      <c r="BT1469" s="42">
        <v>0.100428004485225</v>
      </c>
      <c r="BU1469" s="23">
        <v>18.32908</v>
      </c>
      <c r="BV1469" s="48">
        <f t="shared" si="29"/>
        <v>0.09994250578</v>
      </c>
      <c r="BW1469" s="62">
        <f t="shared" si="30"/>
        <v>17.77803</v>
      </c>
      <c r="BX1469" s="26"/>
      <c r="BY1469" s="42">
        <v>0.101399583835655</v>
      </c>
      <c r="BZ1469" s="23">
        <v>18.16017</v>
      </c>
      <c r="CA1469" s="48">
        <f t="shared" si="27"/>
        <v>0.1009180964</v>
      </c>
      <c r="CB1469" s="62">
        <f t="shared" si="28"/>
        <v>17.66744</v>
      </c>
      <c r="CC1469" s="7"/>
    </row>
    <row r="1470" ht="15.75" customHeight="1">
      <c r="A1470" s="1"/>
      <c r="B1470" s="38"/>
      <c r="C1470" s="38"/>
      <c r="D1470" s="38"/>
      <c r="E1470" s="38"/>
      <c r="F1470" s="26"/>
      <c r="G1470" s="38"/>
      <c r="H1470" s="38"/>
      <c r="I1470" s="38"/>
      <c r="J1470" s="38"/>
      <c r="K1470" s="26"/>
      <c r="L1470" s="38"/>
      <c r="M1470" s="38"/>
      <c r="N1470" s="38"/>
      <c r="O1470" s="38"/>
      <c r="P1470" s="26"/>
      <c r="Q1470" s="38"/>
      <c r="R1470" s="38"/>
      <c r="S1470" s="38"/>
      <c r="T1470" s="38"/>
      <c r="U1470" s="26"/>
      <c r="V1470" s="38"/>
      <c r="W1470" s="38"/>
      <c r="X1470" s="38"/>
      <c r="Y1470" s="38"/>
      <c r="Z1470" s="26"/>
      <c r="AA1470" s="38"/>
      <c r="AB1470" s="38"/>
      <c r="AC1470" s="38"/>
      <c r="AD1470" s="38"/>
      <c r="AE1470" s="26"/>
      <c r="AF1470" s="38"/>
      <c r="AG1470" s="38"/>
      <c r="AH1470" s="38"/>
      <c r="AI1470" s="38"/>
      <c r="AJ1470" s="26"/>
      <c r="AK1470" s="38"/>
      <c r="AL1470" s="38"/>
      <c r="AM1470" s="38"/>
      <c r="AN1470" s="38"/>
      <c r="AO1470" s="26"/>
      <c r="AP1470" s="38"/>
      <c r="AQ1470" s="38"/>
      <c r="AR1470" s="38"/>
      <c r="AS1470" s="38"/>
      <c r="AT1470" s="26"/>
      <c r="AU1470" s="38"/>
      <c r="AV1470" s="38"/>
      <c r="AW1470" s="38"/>
      <c r="AX1470" s="38"/>
      <c r="AY1470" s="26"/>
      <c r="AZ1470" s="38"/>
      <c r="BA1470" s="38"/>
      <c r="BB1470" s="38"/>
      <c r="BC1470" s="38"/>
      <c r="BD1470" s="26"/>
      <c r="BE1470" s="38"/>
      <c r="BF1470" s="38"/>
      <c r="BG1470" s="38"/>
      <c r="BH1470" s="38"/>
      <c r="BI1470" s="26"/>
      <c r="BJ1470" s="42">
        <v>0.102517011902211</v>
      </c>
      <c r="BK1470" s="23">
        <v>18.25242</v>
      </c>
      <c r="BL1470" s="48">
        <f t="shared" si="25"/>
        <v>0.1020371567</v>
      </c>
      <c r="BM1470" s="62">
        <f t="shared" si="26"/>
        <v>17.78879</v>
      </c>
      <c r="BN1470" s="26"/>
      <c r="BO1470" s="42">
        <v>0.102517011902211</v>
      </c>
      <c r="BP1470" s="23">
        <v>17.97843</v>
      </c>
      <c r="BQ1470" s="48">
        <f t="shared" si="19"/>
        <v>0.1020333621</v>
      </c>
      <c r="BR1470" s="49">
        <f t="shared" si="20"/>
        <v>17.57632</v>
      </c>
      <c r="BS1470" s="26"/>
      <c r="BT1470" s="42">
        <v>0.100468942261898</v>
      </c>
      <c r="BU1470" s="23">
        <v>18.32639</v>
      </c>
      <c r="BV1470" s="48">
        <f t="shared" si="29"/>
        <v>0.09998344356</v>
      </c>
      <c r="BW1470" s="62">
        <f t="shared" si="30"/>
        <v>17.77534</v>
      </c>
      <c r="BX1470" s="26"/>
      <c r="BY1470" s="42">
        <v>0.101483051833105</v>
      </c>
      <c r="BZ1470" s="23">
        <v>18.15908</v>
      </c>
      <c r="CA1470" s="48">
        <f t="shared" si="27"/>
        <v>0.1010015644</v>
      </c>
      <c r="CB1470" s="62">
        <f t="shared" si="28"/>
        <v>17.66635</v>
      </c>
      <c r="CC1470" s="7"/>
    </row>
    <row r="1471" ht="15.75" customHeight="1">
      <c r="A1471" s="1"/>
      <c r="B1471" s="38"/>
      <c r="C1471" s="38"/>
      <c r="D1471" s="38"/>
      <c r="E1471" s="38"/>
      <c r="F1471" s="26"/>
      <c r="G1471" s="38"/>
      <c r="H1471" s="38"/>
      <c r="I1471" s="38"/>
      <c r="J1471" s="38"/>
      <c r="K1471" s="26"/>
      <c r="L1471" s="38"/>
      <c r="M1471" s="38"/>
      <c r="N1471" s="38"/>
      <c r="O1471" s="38"/>
      <c r="P1471" s="26"/>
      <c r="Q1471" s="38"/>
      <c r="R1471" s="38"/>
      <c r="S1471" s="38"/>
      <c r="T1471" s="38"/>
      <c r="U1471" s="26"/>
      <c r="V1471" s="38"/>
      <c r="W1471" s="38"/>
      <c r="X1471" s="38"/>
      <c r="Y1471" s="38"/>
      <c r="Z1471" s="26"/>
      <c r="AA1471" s="38"/>
      <c r="AB1471" s="38"/>
      <c r="AC1471" s="38"/>
      <c r="AD1471" s="38"/>
      <c r="AE1471" s="26"/>
      <c r="AF1471" s="38"/>
      <c r="AG1471" s="38"/>
      <c r="AH1471" s="38"/>
      <c r="AI1471" s="38"/>
      <c r="AJ1471" s="26"/>
      <c r="AK1471" s="38"/>
      <c r="AL1471" s="38"/>
      <c r="AM1471" s="38"/>
      <c r="AN1471" s="38"/>
      <c r="AO1471" s="26"/>
      <c r="AP1471" s="38"/>
      <c r="AQ1471" s="38"/>
      <c r="AR1471" s="38"/>
      <c r="AS1471" s="38"/>
      <c r="AT1471" s="26"/>
      <c r="AU1471" s="38"/>
      <c r="AV1471" s="38"/>
      <c r="AW1471" s="38"/>
      <c r="AX1471" s="38"/>
      <c r="AY1471" s="26"/>
      <c r="AZ1471" s="38"/>
      <c r="BA1471" s="38"/>
      <c r="BB1471" s="38"/>
      <c r="BC1471" s="38"/>
      <c r="BD1471" s="26"/>
      <c r="BE1471" s="38"/>
      <c r="BF1471" s="38"/>
      <c r="BG1471" s="38"/>
      <c r="BH1471" s="38"/>
      <c r="BI1471" s="26"/>
      <c r="BJ1471" s="42">
        <v>0.102612481167574</v>
      </c>
      <c r="BK1471" s="23">
        <v>18.24836</v>
      </c>
      <c r="BL1471" s="48">
        <f t="shared" si="25"/>
        <v>0.102132626</v>
      </c>
      <c r="BM1471" s="62">
        <f t="shared" si="26"/>
        <v>17.78473</v>
      </c>
      <c r="BN1471" s="26"/>
      <c r="BO1471" s="42">
        <v>0.102612481167574</v>
      </c>
      <c r="BP1471" s="23">
        <v>17.97902</v>
      </c>
      <c r="BQ1471" s="48">
        <f t="shared" si="19"/>
        <v>0.1021288314</v>
      </c>
      <c r="BR1471" s="49">
        <f t="shared" si="20"/>
        <v>17.57691</v>
      </c>
      <c r="BS1471" s="26"/>
      <c r="BT1471" s="42">
        <v>0.100569522604917</v>
      </c>
      <c r="BU1471" s="23">
        <v>18.32203</v>
      </c>
      <c r="BV1471" s="48">
        <f t="shared" si="29"/>
        <v>0.1000840239</v>
      </c>
      <c r="BW1471" s="62">
        <f t="shared" si="30"/>
        <v>17.77098</v>
      </c>
      <c r="BX1471" s="26"/>
      <c r="BY1471" s="42">
        <v>0.101558865718349</v>
      </c>
      <c r="BZ1471" s="23">
        <v>18.15612</v>
      </c>
      <c r="CA1471" s="48">
        <f t="shared" si="27"/>
        <v>0.1010773783</v>
      </c>
      <c r="CB1471" s="62">
        <f t="shared" si="28"/>
        <v>17.66339</v>
      </c>
      <c r="CC1471" s="7"/>
    </row>
    <row r="1472" ht="15.75" customHeight="1">
      <c r="A1472" s="1"/>
      <c r="B1472" s="38"/>
      <c r="C1472" s="38"/>
      <c r="D1472" s="38"/>
      <c r="E1472" s="38"/>
      <c r="F1472" s="26"/>
      <c r="G1472" s="38"/>
      <c r="H1472" s="38"/>
      <c r="I1472" s="38"/>
      <c r="J1472" s="38"/>
      <c r="K1472" s="26"/>
      <c r="L1472" s="38"/>
      <c r="M1472" s="38"/>
      <c r="N1472" s="38"/>
      <c r="O1472" s="38"/>
      <c r="P1472" s="26"/>
      <c r="Q1472" s="38"/>
      <c r="R1472" s="38"/>
      <c r="S1472" s="38"/>
      <c r="T1472" s="38"/>
      <c r="U1472" s="26"/>
      <c r="V1472" s="38"/>
      <c r="W1472" s="38"/>
      <c r="X1472" s="38"/>
      <c r="Y1472" s="38"/>
      <c r="Z1472" s="26"/>
      <c r="AA1472" s="38"/>
      <c r="AB1472" s="38"/>
      <c r="AC1472" s="38"/>
      <c r="AD1472" s="38"/>
      <c r="AE1472" s="26"/>
      <c r="AF1472" s="38"/>
      <c r="AG1472" s="38"/>
      <c r="AH1472" s="38"/>
      <c r="AI1472" s="38"/>
      <c r="AJ1472" s="26"/>
      <c r="AK1472" s="38"/>
      <c r="AL1472" s="38"/>
      <c r="AM1472" s="38"/>
      <c r="AN1472" s="38"/>
      <c r="AO1472" s="26"/>
      <c r="AP1472" s="38"/>
      <c r="AQ1472" s="38"/>
      <c r="AR1472" s="38"/>
      <c r="AS1472" s="38"/>
      <c r="AT1472" s="26"/>
      <c r="AU1472" s="38"/>
      <c r="AV1472" s="38"/>
      <c r="AW1472" s="38"/>
      <c r="AX1472" s="38"/>
      <c r="AY1472" s="26"/>
      <c r="AZ1472" s="38"/>
      <c r="BA1472" s="38"/>
      <c r="BB1472" s="38"/>
      <c r="BC1472" s="38"/>
      <c r="BD1472" s="26"/>
      <c r="BE1472" s="38"/>
      <c r="BF1472" s="38"/>
      <c r="BG1472" s="38"/>
      <c r="BH1472" s="38"/>
      <c r="BI1472" s="26"/>
      <c r="BJ1472" s="42">
        <v>0.102729051813638</v>
      </c>
      <c r="BK1472" s="23">
        <v>18.25008</v>
      </c>
      <c r="BL1472" s="48">
        <f t="shared" si="25"/>
        <v>0.1022491966</v>
      </c>
      <c r="BM1472" s="62">
        <f t="shared" si="26"/>
        <v>17.78645</v>
      </c>
      <c r="BN1472" s="26"/>
      <c r="BO1472" s="42">
        <v>0.102729051813638</v>
      </c>
      <c r="BP1472" s="23">
        <v>17.97696</v>
      </c>
      <c r="BQ1472" s="48">
        <f t="shared" si="19"/>
        <v>0.102245402</v>
      </c>
      <c r="BR1472" s="49">
        <f t="shared" si="20"/>
        <v>17.57485</v>
      </c>
      <c r="BS1472" s="26"/>
      <c r="BT1472" s="42">
        <v>0.100678046932955</v>
      </c>
      <c r="BU1472" s="23">
        <v>18.32008</v>
      </c>
      <c r="BV1472" s="48">
        <f t="shared" si="29"/>
        <v>0.1001925482</v>
      </c>
      <c r="BW1472" s="62">
        <f t="shared" si="30"/>
        <v>17.76903</v>
      </c>
      <c r="BX1472" s="26"/>
      <c r="BY1472" s="42">
        <v>0.101683595145282</v>
      </c>
      <c r="BZ1472" s="23">
        <v>18.15496</v>
      </c>
      <c r="CA1472" s="48">
        <f t="shared" si="27"/>
        <v>0.1012021077</v>
      </c>
      <c r="CB1472" s="62">
        <f t="shared" si="28"/>
        <v>17.66223</v>
      </c>
      <c r="CC1472" s="7"/>
    </row>
    <row r="1473" ht="15.75" customHeight="1">
      <c r="A1473" s="1"/>
      <c r="B1473" s="38"/>
      <c r="C1473" s="38"/>
      <c r="D1473" s="38"/>
      <c r="E1473" s="38"/>
      <c r="F1473" s="26"/>
      <c r="G1473" s="38"/>
      <c r="H1473" s="38"/>
      <c r="I1473" s="38"/>
      <c r="J1473" s="38"/>
      <c r="K1473" s="26"/>
      <c r="L1473" s="38"/>
      <c r="M1473" s="38"/>
      <c r="N1473" s="38"/>
      <c r="O1473" s="38"/>
      <c r="P1473" s="26"/>
      <c r="Q1473" s="38"/>
      <c r="R1473" s="38"/>
      <c r="S1473" s="38"/>
      <c r="T1473" s="38"/>
      <c r="U1473" s="26"/>
      <c r="V1473" s="38"/>
      <c r="W1473" s="38"/>
      <c r="X1473" s="38"/>
      <c r="Y1473" s="38"/>
      <c r="Z1473" s="26"/>
      <c r="AA1473" s="38"/>
      <c r="AB1473" s="38"/>
      <c r="AC1473" s="38"/>
      <c r="AD1473" s="38"/>
      <c r="AE1473" s="26"/>
      <c r="AF1473" s="38"/>
      <c r="AG1473" s="38"/>
      <c r="AH1473" s="38"/>
      <c r="AI1473" s="38"/>
      <c r="AJ1473" s="26"/>
      <c r="AK1473" s="38"/>
      <c r="AL1473" s="38"/>
      <c r="AM1473" s="38"/>
      <c r="AN1473" s="38"/>
      <c r="AO1473" s="26"/>
      <c r="AP1473" s="38"/>
      <c r="AQ1473" s="38"/>
      <c r="AR1473" s="38"/>
      <c r="AS1473" s="38"/>
      <c r="AT1473" s="26"/>
      <c r="AU1473" s="38"/>
      <c r="AV1473" s="38"/>
      <c r="AW1473" s="38"/>
      <c r="AX1473" s="38"/>
      <c r="AY1473" s="26"/>
      <c r="AZ1473" s="38"/>
      <c r="BA1473" s="38"/>
      <c r="BB1473" s="38"/>
      <c r="BC1473" s="38"/>
      <c r="BD1473" s="26"/>
      <c r="BE1473" s="38"/>
      <c r="BF1473" s="38"/>
      <c r="BG1473" s="38"/>
      <c r="BH1473" s="38"/>
      <c r="BI1473" s="26"/>
      <c r="BJ1473" s="42">
        <v>0.102799596093873</v>
      </c>
      <c r="BK1473" s="23">
        <v>18.24831</v>
      </c>
      <c r="BL1473" s="48">
        <f t="shared" si="25"/>
        <v>0.1023197409</v>
      </c>
      <c r="BM1473" s="62">
        <f t="shared" si="26"/>
        <v>17.78468</v>
      </c>
      <c r="BN1473" s="26"/>
      <c r="BO1473" s="42">
        <v>0.102799596093873</v>
      </c>
      <c r="BP1473" s="23">
        <v>17.97523</v>
      </c>
      <c r="BQ1473" s="48">
        <f t="shared" si="19"/>
        <v>0.1023159463</v>
      </c>
      <c r="BR1473" s="49">
        <f t="shared" si="20"/>
        <v>17.57312</v>
      </c>
      <c r="BS1473" s="26"/>
      <c r="BT1473" s="42">
        <v>0.100733045315875</v>
      </c>
      <c r="BU1473" s="23">
        <v>18.31916</v>
      </c>
      <c r="BV1473" s="48">
        <f t="shared" si="29"/>
        <v>0.1002475466</v>
      </c>
      <c r="BW1473" s="62">
        <f t="shared" si="30"/>
        <v>17.76811</v>
      </c>
      <c r="BX1473" s="26"/>
      <c r="BY1473" s="42">
        <v>0.101773643605316</v>
      </c>
      <c r="BZ1473" s="23">
        <v>18.15411</v>
      </c>
      <c r="CA1473" s="48">
        <f t="shared" si="27"/>
        <v>0.1012921561</v>
      </c>
      <c r="CB1473" s="62">
        <f t="shared" si="28"/>
        <v>17.66138</v>
      </c>
      <c r="CC1473" s="7"/>
    </row>
    <row r="1474" ht="15.75" customHeight="1">
      <c r="A1474" s="1"/>
      <c r="B1474" s="38"/>
      <c r="C1474" s="38"/>
      <c r="D1474" s="38"/>
      <c r="E1474" s="38"/>
      <c r="F1474" s="26"/>
      <c r="G1474" s="38"/>
      <c r="H1474" s="38"/>
      <c r="I1474" s="38"/>
      <c r="J1474" s="38"/>
      <c r="K1474" s="26"/>
      <c r="L1474" s="38"/>
      <c r="M1474" s="38"/>
      <c r="N1474" s="38"/>
      <c r="O1474" s="38"/>
      <c r="P1474" s="26"/>
      <c r="Q1474" s="38"/>
      <c r="R1474" s="38"/>
      <c r="S1474" s="38"/>
      <c r="T1474" s="38"/>
      <c r="U1474" s="26"/>
      <c r="V1474" s="38"/>
      <c r="W1474" s="38"/>
      <c r="X1474" s="38"/>
      <c r="Y1474" s="38"/>
      <c r="Z1474" s="26"/>
      <c r="AA1474" s="38"/>
      <c r="AB1474" s="38"/>
      <c r="AC1474" s="38"/>
      <c r="AD1474" s="38"/>
      <c r="AE1474" s="26"/>
      <c r="AF1474" s="38"/>
      <c r="AG1474" s="38"/>
      <c r="AH1474" s="38"/>
      <c r="AI1474" s="38"/>
      <c r="AJ1474" s="26"/>
      <c r="AK1474" s="38"/>
      <c r="AL1474" s="38"/>
      <c r="AM1474" s="38"/>
      <c r="AN1474" s="38"/>
      <c r="AO1474" s="26"/>
      <c r="AP1474" s="38"/>
      <c r="AQ1474" s="38"/>
      <c r="AR1474" s="38"/>
      <c r="AS1474" s="38"/>
      <c r="AT1474" s="26"/>
      <c r="AU1474" s="38"/>
      <c r="AV1474" s="38"/>
      <c r="AW1474" s="38"/>
      <c r="AX1474" s="38"/>
      <c r="AY1474" s="26"/>
      <c r="AZ1474" s="38"/>
      <c r="BA1474" s="38"/>
      <c r="BB1474" s="38"/>
      <c r="BC1474" s="38"/>
      <c r="BD1474" s="26"/>
      <c r="BE1474" s="38"/>
      <c r="BF1474" s="38"/>
      <c r="BG1474" s="38"/>
      <c r="BH1474" s="38"/>
      <c r="BI1474" s="26"/>
      <c r="BJ1474" s="42">
        <v>0.102925408843678</v>
      </c>
      <c r="BK1474" s="23">
        <v>18.24634</v>
      </c>
      <c r="BL1474" s="48">
        <f t="shared" si="25"/>
        <v>0.1024455537</v>
      </c>
      <c r="BM1474" s="62">
        <f t="shared" si="26"/>
        <v>17.78271</v>
      </c>
      <c r="BN1474" s="26"/>
      <c r="BO1474" s="42">
        <v>0.102925408843678</v>
      </c>
      <c r="BP1474" s="23">
        <v>17.97768</v>
      </c>
      <c r="BQ1474" s="48">
        <f t="shared" si="19"/>
        <v>0.1024417591</v>
      </c>
      <c r="BR1474" s="49">
        <f t="shared" si="20"/>
        <v>17.57557</v>
      </c>
      <c r="BS1474" s="26"/>
      <c r="BT1474" s="42">
        <v>0.100781579373824</v>
      </c>
      <c r="BU1474" s="23">
        <v>18.31422</v>
      </c>
      <c r="BV1474" s="48">
        <f t="shared" si="29"/>
        <v>0.1002960807</v>
      </c>
      <c r="BW1474" s="62">
        <f t="shared" si="30"/>
        <v>17.76317</v>
      </c>
      <c r="BX1474" s="26"/>
      <c r="BY1474" s="42">
        <v>0.101909352765307</v>
      </c>
      <c r="BZ1474" s="23">
        <v>18.14944</v>
      </c>
      <c r="CA1474" s="48">
        <f t="shared" si="27"/>
        <v>0.1014278653</v>
      </c>
      <c r="CB1474" s="62">
        <f t="shared" si="28"/>
        <v>17.65671</v>
      </c>
      <c r="CC1474" s="7"/>
    </row>
    <row r="1475" ht="15.75" customHeight="1">
      <c r="A1475" s="1"/>
      <c r="B1475" s="38"/>
      <c r="C1475" s="38"/>
      <c r="D1475" s="38"/>
      <c r="E1475" s="38"/>
      <c r="F1475" s="26"/>
      <c r="G1475" s="38"/>
      <c r="H1475" s="38"/>
      <c r="I1475" s="38"/>
      <c r="J1475" s="38"/>
      <c r="K1475" s="26"/>
      <c r="L1475" s="38"/>
      <c r="M1475" s="38"/>
      <c r="N1475" s="38"/>
      <c r="O1475" s="38"/>
      <c r="P1475" s="26"/>
      <c r="Q1475" s="38"/>
      <c r="R1475" s="38"/>
      <c r="S1475" s="38"/>
      <c r="T1475" s="38"/>
      <c r="U1475" s="26"/>
      <c r="V1475" s="38"/>
      <c r="W1475" s="38"/>
      <c r="X1475" s="38"/>
      <c r="Y1475" s="38"/>
      <c r="Z1475" s="26"/>
      <c r="AA1475" s="38"/>
      <c r="AB1475" s="38"/>
      <c r="AC1475" s="38"/>
      <c r="AD1475" s="38"/>
      <c r="AE1475" s="26"/>
      <c r="AF1475" s="38"/>
      <c r="AG1475" s="38"/>
      <c r="AH1475" s="38"/>
      <c r="AI1475" s="38"/>
      <c r="AJ1475" s="26"/>
      <c r="AK1475" s="38"/>
      <c r="AL1475" s="38"/>
      <c r="AM1475" s="38"/>
      <c r="AN1475" s="38"/>
      <c r="AO1475" s="26"/>
      <c r="AP1475" s="38"/>
      <c r="AQ1475" s="38"/>
      <c r="AR1475" s="38"/>
      <c r="AS1475" s="38"/>
      <c r="AT1475" s="26"/>
      <c r="AU1475" s="38"/>
      <c r="AV1475" s="38"/>
      <c r="AW1475" s="38"/>
      <c r="AX1475" s="38"/>
      <c r="AY1475" s="26"/>
      <c r="AZ1475" s="38"/>
      <c r="BA1475" s="38"/>
      <c r="BB1475" s="38"/>
      <c r="BC1475" s="38"/>
      <c r="BD1475" s="26"/>
      <c r="BE1475" s="38"/>
      <c r="BF1475" s="38"/>
      <c r="BG1475" s="38"/>
      <c r="BH1475" s="38"/>
      <c r="BI1475" s="26"/>
      <c r="BJ1475" s="42">
        <v>0.102956270584055</v>
      </c>
      <c r="BK1475" s="23">
        <v>18.24563</v>
      </c>
      <c r="BL1475" s="48">
        <f t="shared" si="25"/>
        <v>0.1024764154</v>
      </c>
      <c r="BM1475" s="62">
        <f t="shared" si="26"/>
        <v>17.782</v>
      </c>
      <c r="BN1475" s="26"/>
      <c r="BO1475" s="42">
        <v>0.102956270584055</v>
      </c>
      <c r="BP1475" s="23">
        <v>17.97384</v>
      </c>
      <c r="BQ1475" s="48">
        <f t="shared" si="19"/>
        <v>0.1024726208</v>
      </c>
      <c r="BR1475" s="49">
        <f t="shared" si="20"/>
        <v>17.57173</v>
      </c>
      <c r="BS1475" s="26"/>
      <c r="BT1475" s="42">
        <v>0.100868678326035</v>
      </c>
      <c r="BU1475" s="23">
        <v>18.31211</v>
      </c>
      <c r="BV1475" s="48">
        <f t="shared" si="29"/>
        <v>0.1003831796</v>
      </c>
      <c r="BW1475" s="62">
        <f t="shared" si="30"/>
        <v>17.76106</v>
      </c>
      <c r="BX1475" s="26"/>
      <c r="BY1475" s="42">
        <v>0.101935604388697</v>
      </c>
      <c r="BZ1475" s="23">
        <v>18.14966</v>
      </c>
      <c r="CA1475" s="48">
        <f t="shared" si="27"/>
        <v>0.1014541169</v>
      </c>
      <c r="CB1475" s="62">
        <f t="shared" si="28"/>
        <v>17.65693</v>
      </c>
      <c r="CC1475" s="7"/>
    </row>
    <row r="1476" ht="15.75" customHeight="1">
      <c r="A1476" s="1"/>
      <c r="B1476" s="38"/>
      <c r="C1476" s="38"/>
      <c r="D1476" s="38"/>
      <c r="E1476" s="38"/>
      <c r="F1476" s="26"/>
      <c r="G1476" s="38"/>
      <c r="H1476" s="38"/>
      <c r="I1476" s="38"/>
      <c r="J1476" s="38"/>
      <c r="K1476" s="26"/>
      <c r="L1476" s="38"/>
      <c r="M1476" s="38"/>
      <c r="N1476" s="38"/>
      <c r="O1476" s="38"/>
      <c r="P1476" s="26"/>
      <c r="Q1476" s="38"/>
      <c r="R1476" s="38"/>
      <c r="S1476" s="38"/>
      <c r="T1476" s="38"/>
      <c r="U1476" s="26"/>
      <c r="V1476" s="38"/>
      <c r="W1476" s="38"/>
      <c r="X1476" s="38"/>
      <c r="Y1476" s="38"/>
      <c r="Z1476" s="26"/>
      <c r="AA1476" s="38"/>
      <c r="AB1476" s="38"/>
      <c r="AC1476" s="38"/>
      <c r="AD1476" s="38"/>
      <c r="AE1476" s="26"/>
      <c r="AF1476" s="38"/>
      <c r="AG1476" s="38"/>
      <c r="AH1476" s="38"/>
      <c r="AI1476" s="38"/>
      <c r="AJ1476" s="26"/>
      <c r="AK1476" s="38"/>
      <c r="AL1476" s="38"/>
      <c r="AM1476" s="38"/>
      <c r="AN1476" s="38"/>
      <c r="AO1476" s="26"/>
      <c r="AP1476" s="38"/>
      <c r="AQ1476" s="38"/>
      <c r="AR1476" s="38"/>
      <c r="AS1476" s="38"/>
      <c r="AT1476" s="26"/>
      <c r="AU1476" s="38"/>
      <c r="AV1476" s="38"/>
      <c r="AW1476" s="38"/>
      <c r="AX1476" s="38"/>
      <c r="AY1476" s="26"/>
      <c r="AZ1476" s="38"/>
      <c r="BA1476" s="38"/>
      <c r="BB1476" s="38"/>
      <c r="BC1476" s="38"/>
      <c r="BD1476" s="26"/>
      <c r="BE1476" s="38"/>
      <c r="BF1476" s="38"/>
      <c r="BG1476" s="38"/>
      <c r="BH1476" s="38"/>
      <c r="BI1476" s="26"/>
      <c r="BJ1476" s="42">
        <v>0.103039880971381</v>
      </c>
      <c r="BK1476" s="23">
        <v>18.24616</v>
      </c>
      <c r="BL1476" s="48">
        <f t="shared" si="25"/>
        <v>0.1025600258</v>
      </c>
      <c r="BM1476" s="62">
        <f t="shared" si="26"/>
        <v>17.78253</v>
      </c>
      <c r="BN1476" s="26"/>
      <c r="BO1476" s="42">
        <v>0.103039880971381</v>
      </c>
      <c r="BP1476" s="23">
        <v>17.97476</v>
      </c>
      <c r="BQ1476" s="48">
        <f t="shared" si="19"/>
        <v>0.1025562312</v>
      </c>
      <c r="BR1476" s="49">
        <f t="shared" si="20"/>
        <v>17.57265</v>
      </c>
      <c r="BS1476" s="26"/>
      <c r="BT1476" s="42">
        <v>0.100973437724104</v>
      </c>
      <c r="BU1476" s="23">
        <v>18.31065</v>
      </c>
      <c r="BV1476" s="48">
        <f t="shared" si="29"/>
        <v>0.100487939</v>
      </c>
      <c r="BW1476" s="62">
        <f t="shared" si="30"/>
        <v>17.7596</v>
      </c>
      <c r="BX1476" s="26"/>
      <c r="BY1476" s="42">
        <v>0.102069909737271</v>
      </c>
      <c r="BZ1476" s="23">
        <v>18.14775</v>
      </c>
      <c r="CA1476" s="48">
        <f t="shared" si="27"/>
        <v>0.1015884223</v>
      </c>
      <c r="CB1476" s="62">
        <f t="shared" si="28"/>
        <v>17.65502</v>
      </c>
      <c r="CC1476" s="7"/>
    </row>
    <row r="1477" ht="15.75" customHeight="1">
      <c r="A1477" s="1"/>
      <c r="B1477" s="38"/>
      <c r="C1477" s="38"/>
      <c r="D1477" s="38"/>
      <c r="E1477" s="38"/>
      <c r="F1477" s="26"/>
      <c r="G1477" s="38"/>
      <c r="H1477" s="38"/>
      <c r="I1477" s="38"/>
      <c r="J1477" s="38"/>
      <c r="K1477" s="26"/>
      <c r="L1477" s="38"/>
      <c r="M1477" s="38"/>
      <c r="N1477" s="38"/>
      <c r="O1477" s="38"/>
      <c r="P1477" s="26"/>
      <c r="Q1477" s="38"/>
      <c r="R1477" s="38"/>
      <c r="S1477" s="38"/>
      <c r="T1477" s="38"/>
      <c r="U1477" s="26"/>
      <c r="V1477" s="38"/>
      <c r="W1477" s="38"/>
      <c r="X1477" s="38"/>
      <c r="Y1477" s="38"/>
      <c r="Z1477" s="26"/>
      <c r="AA1477" s="38"/>
      <c r="AB1477" s="38"/>
      <c r="AC1477" s="38"/>
      <c r="AD1477" s="38"/>
      <c r="AE1477" s="26"/>
      <c r="AF1477" s="38"/>
      <c r="AG1477" s="38"/>
      <c r="AH1477" s="38"/>
      <c r="AI1477" s="38"/>
      <c r="AJ1477" s="26"/>
      <c r="AK1477" s="38"/>
      <c r="AL1477" s="38"/>
      <c r="AM1477" s="38"/>
      <c r="AN1477" s="38"/>
      <c r="AO1477" s="26"/>
      <c r="AP1477" s="38"/>
      <c r="AQ1477" s="38"/>
      <c r="AR1477" s="38"/>
      <c r="AS1477" s="38"/>
      <c r="AT1477" s="26"/>
      <c r="AU1477" s="38"/>
      <c r="AV1477" s="38"/>
      <c r="AW1477" s="38"/>
      <c r="AX1477" s="38"/>
      <c r="AY1477" s="26"/>
      <c r="AZ1477" s="38"/>
      <c r="BA1477" s="38"/>
      <c r="BB1477" s="38"/>
      <c r="BC1477" s="38"/>
      <c r="BD1477" s="26"/>
      <c r="BE1477" s="38"/>
      <c r="BF1477" s="38"/>
      <c r="BG1477" s="38"/>
      <c r="BH1477" s="38"/>
      <c r="BI1477" s="26"/>
      <c r="BJ1477" s="42">
        <v>0.103127510855461</v>
      </c>
      <c r="BK1477" s="23">
        <v>18.24216</v>
      </c>
      <c r="BL1477" s="48">
        <f t="shared" si="25"/>
        <v>0.1026476557</v>
      </c>
      <c r="BM1477" s="62">
        <f t="shared" si="26"/>
        <v>17.77853</v>
      </c>
      <c r="BN1477" s="26"/>
      <c r="BO1477" s="42">
        <v>0.103127510855461</v>
      </c>
      <c r="BP1477" s="23">
        <v>17.97453</v>
      </c>
      <c r="BQ1477" s="48">
        <f t="shared" si="19"/>
        <v>0.1026438611</v>
      </c>
      <c r="BR1477" s="49">
        <f t="shared" si="20"/>
        <v>17.57242</v>
      </c>
      <c r="BS1477" s="26"/>
      <c r="BT1477" s="42">
        <v>0.101096396374264</v>
      </c>
      <c r="BU1477" s="23">
        <v>18.30703</v>
      </c>
      <c r="BV1477" s="48">
        <f t="shared" si="29"/>
        <v>0.1006108977</v>
      </c>
      <c r="BW1477" s="62">
        <f t="shared" si="30"/>
        <v>17.75598</v>
      </c>
      <c r="BX1477" s="26"/>
      <c r="BY1477" s="42">
        <v>0.102202251151234</v>
      </c>
      <c r="BZ1477" s="23">
        <v>18.14559</v>
      </c>
      <c r="CA1477" s="48">
        <f t="shared" si="27"/>
        <v>0.1017207637</v>
      </c>
      <c r="CB1477" s="62">
        <f t="shared" si="28"/>
        <v>17.65286</v>
      </c>
      <c r="CC1477" s="7"/>
    </row>
    <row r="1478" ht="15.75" customHeight="1">
      <c r="A1478" s="1"/>
      <c r="B1478" s="38"/>
      <c r="C1478" s="38"/>
      <c r="D1478" s="38"/>
      <c r="E1478" s="38"/>
      <c r="F1478" s="26"/>
      <c r="G1478" s="38"/>
      <c r="H1478" s="38"/>
      <c r="I1478" s="38"/>
      <c r="J1478" s="38"/>
      <c r="K1478" s="26"/>
      <c r="L1478" s="38"/>
      <c r="M1478" s="38"/>
      <c r="N1478" s="38"/>
      <c r="O1478" s="38"/>
      <c r="P1478" s="26"/>
      <c r="Q1478" s="38"/>
      <c r="R1478" s="38"/>
      <c r="S1478" s="38"/>
      <c r="T1478" s="38"/>
      <c r="U1478" s="26"/>
      <c r="V1478" s="38"/>
      <c r="W1478" s="38"/>
      <c r="X1478" s="38"/>
      <c r="Y1478" s="38"/>
      <c r="Z1478" s="26"/>
      <c r="AA1478" s="38"/>
      <c r="AB1478" s="38"/>
      <c r="AC1478" s="38"/>
      <c r="AD1478" s="38"/>
      <c r="AE1478" s="26"/>
      <c r="AF1478" s="38"/>
      <c r="AG1478" s="38"/>
      <c r="AH1478" s="38"/>
      <c r="AI1478" s="38"/>
      <c r="AJ1478" s="26"/>
      <c r="AK1478" s="38"/>
      <c r="AL1478" s="38"/>
      <c r="AM1478" s="38"/>
      <c r="AN1478" s="38"/>
      <c r="AO1478" s="26"/>
      <c r="AP1478" s="38"/>
      <c r="AQ1478" s="38"/>
      <c r="AR1478" s="38"/>
      <c r="AS1478" s="38"/>
      <c r="AT1478" s="26"/>
      <c r="AU1478" s="38"/>
      <c r="AV1478" s="38"/>
      <c r="AW1478" s="38"/>
      <c r="AX1478" s="38"/>
      <c r="AY1478" s="26"/>
      <c r="AZ1478" s="38"/>
      <c r="BA1478" s="38"/>
      <c r="BB1478" s="38"/>
      <c r="BC1478" s="38"/>
      <c r="BD1478" s="26"/>
      <c r="BE1478" s="38"/>
      <c r="BF1478" s="38"/>
      <c r="BG1478" s="38"/>
      <c r="BH1478" s="38"/>
      <c r="BI1478" s="26"/>
      <c r="BJ1478" s="42">
        <v>0.103230899880247</v>
      </c>
      <c r="BK1478" s="23">
        <v>18.24398</v>
      </c>
      <c r="BL1478" s="48">
        <f t="shared" si="25"/>
        <v>0.1027510447</v>
      </c>
      <c r="BM1478" s="62">
        <f t="shared" si="26"/>
        <v>17.78035</v>
      </c>
      <c r="BN1478" s="26"/>
      <c r="BO1478" s="42">
        <v>0.103230899880247</v>
      </c>
      <c r="BP1478" s="23">
        <v>17.97201</v>
      </c>
      <c r="BQ1478" s="48">
        <f t="shared" si="19"/>
        <v>0.1027472501</v>
      </c>
      <c r="BR1478" s="49">
        <f t="shared" si="20"/>
        <v>17.5699</v>
      </c>
      <c r="BS1478" s="26"/>
      <c r="BT1478" s="42">
        <v>0.101229626242407</v>
      </c>
      <c r="BU1478" s="23">
        <v>18.30346</v>
      </c>
      <c r="BV1478" s="48">
        <f t="shared" si="29"/>
        <v>0.1007441275</v>
      </c>
      <c r="BW1478" s="62">
        <f t="shared" si="30"/>
        <v>17.75241</v>
      </c>
      <c r="BX1478" s="26"/>
      <c r="BY1478" s="42">
        <v>0.102190293536359</v>
      </c>
      <c r="BZ1478" s="23">
        <v>18.14354</v>
      </c>
      <c r="CA1478" s="48">
        <f t="shared" si="27"/>
        <v>0.1017088061</v>
      </c>
      <c r="CB1478" s="62">
        <f t="shared" si="28"/>
        <v>17.65081</v>
      </c>
      <c r="CC1478" s="7"/>
    </row>
    <row r="1479" ht="15.75" customHeight="1">
      <c r="A1479" s="1"/>
      <c r="B1479" s="38"/>
      <c r="C1479" s="38"/>
      <c r="D1479" s="38"/>
      <c r="E1479" s="38"/>
      <c r="F1479" s="26"/>
      <c r="G1479" s="38"/>
      <c r="H1479" s="38"/>
      <c r="I1479" s="38"/>
      <c r="J1479" s="38"/>
      <c r="K1479" s="26"/>
      <c r="L1479" s="38"/>
      <c r="M1479" s="38"/>
      <c r="N1479" s="38"/>
      <c r="O1479" s="38"/>
      <c r="P1479" s="26"/>
      <c r="Q1479" s="38"/>
      <c r="R1479" s="38"/>
      <c r="S1479" s="38"/>
      <c r="T1479" s="38"/>
      <c r="U1479" s="26"/>
      <c r="V1479" s="38"/>
      <c r="W1479" s="38"/>
      <c r="X1479" s="38"/>
      <c r="Y1479" s="38"/>
      <c r="Z1479" s="26"/>
      <c r="AA1479" s="38"/>
      <c r="AB1479" s="38"/>
      <c r="AC1479" s="38"/>
      <c r="AD1479" s="38"/>
      <c r="AE1479" s="26"/>
      <c r="AF1479" s="38"/>
      <c r="AG1479" s="38"/>
      <c r="AH1479" s="38"/>
      <c r="AI1479" s="38"/>
      <c r="AJ1479" s="26"/>
      <c r="AK1479" s="38"/>
      <c r="AL1479" s="38"/>
      <c r="AM1479" s="38"/>
      <c r="AN1479" s="38"/>
      <c r="AO1479" s="26"/>
      <c r="AP1479" s="38"/>
      <c r="AQ1479" s="38"/>
      <c r="AR1479" s="38"/>
      <c r="AS1479" s="38"/>
      <c r="AT1479" s="26"/>
      <c r="AU1479" s="38"/>
      <c r="AV1479" s="38"/>
      <c r="AW1479" s="38"/>
      <c r="AX1479" s="38"/>
      <c r="AY1479" s="26"/>
      <c r="AZ1479" s="38"/>
      <c r="BA1479" s="38"/>
      <c r="BB1479" s="38"/>
      <c r="BC1479" s="38"/>
      <c r="BD1479" s="26"/>
      <c r="BE1479" s="38"/>
      <c r="BF1479" s="38"/>
      <c r="BG1479" s="38"/>
      <c r="BH1479" s="38"/>
      <c r="BI1479" s="26"/>
      <c r="BJ1479" s="42">
        <v>0.103296051115701</v>
      </c>
      <c r="BK1479" s="23">
        <v>18.24197</v>
      </c>
      <c r="BL1479" s="48">
        <f t="shared" si="25"/>
        <v>0.1028161959</v>
      </c>
      <c r="BM1479" s="62">
        <f t="shared" si="26"/>
        <v>17.77834</v>
      </c>
      <c r="BN1479" s="26"/>
      <c r="BO1479" s="42">
        <v>0.103296051115701</v>
      </c>
      <c r="BP1479" s="23">
        <v>17.97159</v>
      </c>
      <c r="BQ1479" s="48">
        <f t="shared" si="19"/>
        <v>0.1028124013</v>
      </c>
      <c r="BR1479" s="49">
        <f t="shared" si="20"/>
        <v>17.56948</v>
      </c>
      <c r="BS1479" s="26"/>
      <c r="BT1479" s="42">
        <v>0.101296788863029</v>
      </c>
      <c r="BU1479" s="23">
        <v>18.30182</v>
      </c>
      <c r="BV1479" s="48">
        <f t="shared" si="29"/>
        <v>0.1008112902</v>
      </c>
      <c r="BW1479" s="62">
        <f t="shared" si="30"/>
        <v>17.75077</v>
      </c>
      <c r="BX1479" s="26"/>
      <c r="BY1479" s="42">
        <v>0.102346287767891</v>
      </c>
      <c r="BZ1479" s="23">
        <v>18.14273</v>
      </c>
      <c r="CA1479" s="48">
        <f t="shared" si="27"/>
        <v>0.1018648003</v>
      </c>
      <c r="CB1479" s="62">
        <f t="shared" si="28"/>
        <v>17.65</v>
      </c>
      <c r="CC1479" s="7"/>
    </row>
    <row r="1480" ht="15.75" customHeight="1">
      <c r="A1480" s="1"/>
      <c r="B1480" s="38"/>
      <c r="C1480" s="38"/>
      <c r="D1480" s="38"/>
      <c r="E1480" s="38"/>
      <c r="F1480" s="26"/>
      <c r="G1480" s="38"/>
      <c r="H1480" s="38"/>
      <c r="I1480" s="38"/>
      <c r="J1480" s="38"/>
      <c r="K1480" s="26"/>
      <c r="L1480" s="38"/>
      <c r="M1480" s="38"/>
      <c r="N1480" s="38"/>
      <c r="O1480" s="38"/>
      <c r="P1480" s="26"/>
      <c r="Q1480" s="38"/>
      <c r="R1480" s="38"/>
      <c r="S1480" s="38"/>
      <c r="T1480" s="38"/>
      <c r="U1480" s="26"/>
      <c r="V1480" s="38"/>
      <c r="W1480" s="38"/>
      <c r="X1480" s="38"/>
      <c r="Y1480" s="38"/>
      <c r="Z1480" s="26"/>
      <c r="AA1480" s="38"/>
      <c r="AB1480" s="38"/>
      <c r="AC1480" s="38"/>
      <c r="AD1480" s="38"/>
      <c r="AE1480" s="26"/>
      <c r="AF1480" s="38"/>
      <c r="AG1480" s="38"/>
      <c r="AH1480" s="38"/>
      <c r="AI1480" s="38"/>
      <c r="AJ1480" s="26"/>
      <c r="AK1480" s="38"/>
      <c r="AL1480" s="38"/>
      <c r="AM1480" s="38"/>
      <c r="AN1480" s="38"/>
      <c r="AO1480" s="26"/>
      <c r="AP1480" s="38"/>
      <c r="AQ1480" s="38"/>
      <c r="AR1480" s="38"/>
      <c r="AS1480" s="38"/>
      <c r="AT1480" s="26"/>
      <c r="AU1480" s="38"/>
      <c r="AV1480" s="38"/>
      <c r="AW1480" s="38"/>
      <c r="AX1480" s="38"/>
      <c r="AY1480" s="26"/>
      <c r="AZ1480" s="38"/>
      <c r="BA1480" s="38"/>
      <c r="BB1480" s="38"/>
      <c r="BC1480" s="38"/>
      <c r="BD1480" s="26"/>
      <c r="BE1480" s="38"/>
      <c r="BF1480" s="38"/>
      <c r="BG1480" s="38"/>
      <c r="BH1480" s="38"/>
      <c r="BI1480" s="26"/>
      <c r="BJ1480" s="42">
        <v>0.103384525713383</v>
      </c>
      <c r="BK1480" s="23">
        <v>18.24038</v>
      </c>
      <c r="BL1480" s="48">
        <f t="shared" si="25"/>
        <v>0.1029046705</v>
      </c>
      <c r="BM1480" s="62">
        <f t="shared" si="26"/>
        <v>17.77675</v>
      </c>
      <c r="BN1480" s="26"/>
      <c r="BO1480" s="42">
        <v>0.103384525713383</v>
      </c>
      <c r="BP1480" s="23">
        <v>17.97203</v>
      </c>
      <c r="BQ1480" s="48">
        <f t="shared" si="19"/>
        <v>0.1029008759</v>
      </c>
      <c r="BR1480" s="49">
        <f t="shared" si="20"/>
        <v>17.56992</v>
      </c>
      <c r="BS1480" s="26"/>
      <c r="BT1480" s="42">
        <v>0.101366555142966</v>
      </c>
      <c r="BU1480" s="23">
        <v>18.29826</v>
      </c>
      <c r="BV1480" s="48">
        <f t="shared" si="29"/>
        <v>0.1008810564</v>
      </c>
      <c r="BW1480" s="62">
        <f t="shared" si="30"/>
        <v>17.74721</v>
      </c>
      <c r="BX1480" s="26"/>
      <c r="BY1480" s="42">
        <v>0.10243056905735</v>
      </c>
      <c r="BZ1480" s="23">
        <v>18.14091</v>
      </c>
      <c r="CA1480" s="48">
        <f t="shared" si="27"/>
        <v>0.1019490816</v>
      </c>
      <c r="CB1480" s="62">
        <f t="shared" si="28"/>
        <v>17.64818</v>
      </c>
      <c r="CC1480" s="7"/>
    </row>
    <row r="1481" ht="15.75" customHeight="1">
      <c r="A1481" s="1"/>
      <c r="B1481" s="38"/>
      <c r="C1481" s="38"/>
      <c r="D1481" s="38"/>
      <c r="E1481" s="38"/>
      <c r="F1481" s="26"/>
      <c r="G1481" s="38"/>
      <c r="H1481" s="38"/>
      <c r="I1481" s="38"/>
      <c r="J1481" s="38"/>
      <c r="K1481" s="26"/>
      <c r="L1481" s="38"/>
      <c r="M1481" s="38"/>
      <c r="N1481" s="38"/>
      <c r="O1481" s="38"/>
      <c r="P1481" s="26"/>
      <c r="Q1481" s="38"/>
      <c r="R1481" s="38"/>
      <c r="S1481" s="38"/>
      <c r="T1481" s="38"/>
      <c r="U1481" s="26"/>
      <c r="V1481" s="38"/>
      <c r="W1481" s="38"/>
      <c r="X1481" s="38"/>
      <c r="Y1481" s="38"/>
      <c r="Z1481" s="26"/>
      <c r="AA1481" s="38"/>
      <c r="AB1481" s="38"/>
      <c r="AC1481" s="38"/>
      <c r="AD1481" s="38"/>
      <c r="AE1481" s="26"/>
      <c r="AF1481" s="38"/>
      <c r="AG1481" s="38"/>
      <c r="AH1481" s="38"/>
      <c r="AI1481" s="38"/>
      <c r="AJ1481" s="26"/>
      <c r="AK1481" s="38"/>
      <c r="AL1481" s="38"/>
      <c r="AM1481" s="38"/>
      <c r="AN1481" s="38"/>
      <c r="AO1481" s="26"/>
      <c r="AP1481" s="38"/>
      <c r="AQ1481" s="38"/>
      <c r="AR1481" s="38"/>
      <c r="AS1481" s="38"/>
      <c r="AT1481" s="26"/>
      <c r="AU1481" s="38"/>
      <c r="AV1481" s="38"/>
      <c r="AW1481" s="38"/>
      <c r="AX1481" s="38"/>
      <c r="AY1481" s="26"/>
      <c r="AZ1481" s="38"/>
      <c r="BA1481" s="38"/>
      <c r="BB1481" s="38"/>
      <c r="BC1481" s="38"/>
      <c r="BD1481" s="26"/>
      <c r="BE1481" s="38"/>
      <c r="BF1481" s="38"/>
      <c r="BG1481" s="38"/>
      <c r="BH1481" s="38"/>
      <c r="BI1481" s="26"/>
      <c r="BJ1481" s="42">
        <v>0.103475707345959</v>
      </c>
      <c r="BK1481" s="23">
        <v>18.2409</v>
      </c>
      <c r="BL1481" s="48">
        <f t="shared" si="25"/>
        <v>0.1029958522</v>
      </c>
      <c r="BM1481" s="62">
        <f t="shared" si="26"/>
        <v>17.77727</v>
      </c>
      <c r="BN1481" s="26"/>
      <c r="BO1481" s="42">
        <v>0.103475707345959</v>
      </c>
      <c r="BP1481" s="23">
        <v>17.96883</v>
      </c>
      <c r="BQ1481" s="48">
        <f t="shared" si="19"/>
        <v>0.1029920576</v>
      </c>
      <c r="BR1481" s="49">
        <f t="shared" si="20"/>
        <v>17.56672</v>
      </c>
      <c r="BS1481" s="26"/>
      <c r="BT1481" s="42">
        <v>0.101487289990732</v>
      </c>
      <c r="BU1481" s="23">
        <v>18.2952</v>
      </c>
      <c r="BV1481" s="48">
        <f t="shared" si="29"/>
        <v>0.1010017913</v>
      </c>
      <c r="BW1481" s="62">
        <f t="shared" si="30"/>
        <v>17.74415</v>
      </c>
      <c r="BX1481" s="26"/>
      <c r="BY1481" s="42">
        <v>0.102535930399523</v>
      </c>
      <c r="BZ1481" s="23">
        <v>18.13829</v>
      </c>
      <c r="CA1481" s="48">
        <f t="shared" si="27"/>
        <v>0.1020544429</v>
      </c>
      <c r="CB1481" s="62">
        <f t="shared" si="28"/>
        <v>17.64556</v>
      </c>
      <c r="CC1481" s="7"/>
    </row>
    <row r="1482" ht="15.75" customHeight="1">
      <c r="A1482" s="1"/>
      <c r="B1482" s="38"/>
      <c r="C1482" s="38"/>
      <c r="D1482" s="38"/>
      <c r="E1482" s="38"/>
      <c r="F1482" s="26"/>
      <c r="G1482" s="38"/>
      <c r="H1482" s="38"/>
      <c r="I1482" s="38"/>
      <c r="J1482" s="38"/>
      <c r="K1482" s="26"/>
      <c r="L1482" s="38"/>
      <c r="M1482" s="38"/>
      <c r="N1482" s="38"/>
      <c r="O1482" s="38"/>
      <c r="P1482" s="26"/>
      <c r="Q1482" s="38"/>
      <c r="R1482" s="38"/>
      <c r="S1482" s="38"/>
      <c r="T1482" s="38"/>
      <c r="U1482" s="26"/>
      <c r="V1482" s="38"/>
      <c r="W1482" s="38"/>
      <c r="X1482" s="38"/>
      <c r="Y1482" s="38"/>
      <c r="Z1482" s="26"/>
      <c r="AA1482" s="38"/>
      <c r="AB1482" s="38"/>
      <c r="AC1482" s="38"/>
      <c r="AD1482" s="38"/>
      <c r="AE1482" s="26"/>
      <c r="AF1482" s="38"/>
      <c r="AG1482" s="38"/>
      <c r="AH1482" s="38"/>
      <c r="AI1482" s="38"/>
      <c r="AJ1482" s="26"/>
      <c r="AK1482" s="38"/>
      <c r="AL1482" s="38"/>
      <c r="AM1482" s="38"/>
      <c r="AN1482" s="38"/>
      <c r="AO1482" s="26"/>
      <c r="AP1482" s="38"/>
      <c r="AQ1482" s="38"/>
      <c r="AR1482" s="38"/>
      <c r="AS1482" s="38"/>
      <c r="AT1482" s="26"/>
      <c r="AU1482" s="38"/>
      <c r="AV1482" s="38"/>
      <c r="AW1482" s="38"/>
      <c r="AX1482" s="38"/>
      <c r="AY1482" s="26"/>
      <c r="AZ1482" s="38"/>
      <c r="BA1482" s="38"/>
      <c r="BB1482" s="38"/>
      <c r="BC1482" s="38"/>
      <c r="BD1482" s="26"/>
      <c r="BE1482" s="38"/>
      <c r="BF1482" s="38"/>
      <c r="BG1482" s="38"/>
      <c r="BH1482" s="38"/>
      <c r="BI1482" s="26"/>
      <c r="BJ1482" s="42">
        <v>0.103581815170094</v>
      </c>
      <c r="BK1482" s="23">
        <v>18.24059</v>
      </c>
      <c r="BL1482" s="48">
        <f t="shared" si="25"/>
        <v>0.10310196</v>
      </c>
      <c r="BM1482" s="62">
        <f t="shared" si="26"/>
        <v>17.77696</v>
      </c>
      <c r="BN1482" s="26"/>
      <c r="BO1482" s="42">
        <v>0.103581815170094</v>
      </c>
      <c r="BP1482" s="23">
        <v>17.96995</v>
      </c>
      <c r="BQ1482" s="48">
        <f t="shared" si="19"/>
        <v>0.1030981654</v>
      </c>
      <c r="BR1482" s="49">
        <f t="shared" si="20"/>
        <v>17.56784</v>
      </c>
      <c r="BS1482" s="26"/>
      <c r="BT1482" s="42">
        <v>0.101562586841731</v>
      </c>
      <c r="BU1482" s="23">
        <v>18.29424</v>
      </c>
      <c r="BV1482" s="48">
        <f t="shared" si="29"/>
        <v>0.1010770881</v>
      </c>
      <c r="BW1482" s="62">
        <f t="shared" si="30"/>
        <v>17.74319</v>
      </c>
      <c r="BX1482" s="26"/>
      <c r="BY1482" s="42">
        <v>0.102559439762799</v>
      </c>
      <c r="BZ1482" s="23">
        <v>18.13662</v>
      </c>
      <c r="CA1482" s="48">
        <f t="shared" si="27"/>
        <v>0.1020779523</v>
      </c>
      <c r="CB1482" s="62">
        <f t="shared" si="28"/>
        <v>17.64389</v>
      </c>
      <c r="CC1482" s="7"/>
    </row>
    <row r="1483" ht="15.75" customHeight="1">
      <c r="A1483" s="1"/>
      <c r="B1483" s="38"/>
      <c r="C1483" s="38"/>
      <c r="D1483" s="38"/>
      <c r="E1483" s="38"/>
      <c r="F1483" s="26"/>
      <c r="G1483" s="38"/>
      <c r="H1483" s="38"/>
      <c r="I1483" s="38"/>
      <c r="J1483" s="38"/>
      <c r="K1483" s="26"/>
      <c r="L1483" s="38"/>
      <c r="M1483" s="38"/>
      <c r="N1483" s="38"/>
      <c r="O1483" s="38"/>
      <c r="P1483" s="26"/>
      <c r="Q1483" s="38"/>
      <c r="R1483" s="38"/>
      <c r="S1483" s="38"/>
      <c r="T1483" s="38"/>
      <c r="U1483" s="26"/>
      <c r="V1483" s="38"/>
      <c r="W1483" s="38"/>
      <c r="X1483" s="38"/>
      <c r="Y1483" s="38"/>
      <c r="Z1483" s="26"/>
      <c r="AA1483" s="38"/>
      <c r="AB1483" s="38"/>
      <c r="AC1483" s="38"/>
      <c r="AD1483" s="38"/>
      <c r="AE1483" s="26"/>
      <c r="AF1483" s="38"/>
      <c r="AG1483" s="38"/>
      <c r="AH1483" s="38"/>
      <c r="AI1483" s="38"/>
      <c r="AJ1483" s="26"/>
      <c r="AK1483" s="38"/>
      <c r="AL1483" s="38"/>
      <c r="AM1483" s="38"/>
      <c r="AN1483" s="38"/>
      <c r="AO1483" s="26"/>
      <c r="AP1483" s="38"/>
      <c r="AQ1483" s="38"/>
      <c r="AR1483" s="38"/>
      <c r="AS1483" s="38"/>
      <c r="AT1483" s="26"/>
      <c r="AU1483" s="38"/>
      <c r="AV1483" s="38"/>
      <c r="AW1483" s="38"/>
      <c r="AX1483" s="38"/>
      <c r="AY1483" s="26"/>
      <c r="AZ1483" s="38"/>
      <c r="BA1483" s="38"/>
      <c r="BB1483" s="38"/>
      <c r="BC1483" s="38"/>
      <c r="BD1483" s="26"/>
      <c r="BE1483" s="38"/>
      <c r="BF1483" s="38"/>
      <c r="BG1483" s="38"/>
      <c r="BH1483" s="38"/>
      <c r="BI1483" s="26"/>
      <c r="BJ1483" s="42">
        <v>0.103647723571595</v>
      </c>
      <c r="BK1483" s="23">
        <v>18.23705</v>
      </c>
      <c r="BL1483" s="48">
        <f t="shared" si="25"/>
        <v>0.1031678684</v>
      </c>
      <c r="BM1483" s="62">
        <f t="shared" si="26"/>
        <v>17.77342</v>
      </c>
      <c r="BN1483" s="26"/>
      <c r="BO1483" s="42">
        <v>0.103647723571595</v>
      </c>
      <c r="BP1483" s="23">
        <v>17.96854</v>
      </c>
      <c r="BQ1483" s="48">
        <f t="shared" si="19"/>
        <v>0.1031640738</v>
      </c>
      <c r="BR1483" s="49">
        <f t="shared" si="20"/>
        <v>17.56643</v>
      </c>
      <c r="BS1483" s="26"/>
      <c r="BT1483" s="42">
        <v>0.101637441884785</v>
      </c>
      <c r="BU1483" s="23">
        <v>18.28944</v>
      </c>
      <c r="BV1483" s="48">
        <f t="shared" si="29"/>
        <v>0.1011519432</v>
      </c>
      <c r="BW1483" s="62">
        <f t="shared" si="30"/>
        <v>17.73839</v>
      </c>
      <c r="BX1483" s="26"/>
      <c r="BY1483" s="42">
        <v>0.102725235067493</v>
      </c>
      <c r="BZ1483" s="23">
        <v>18.13504</v>
      </c>
      <c r="CA1483" s="48">
        <f t="shared" si="27"/>
        <v>0.1022437476</v>
      </c>
      <c r="CB1483" s="62">
        <f t="shared" si="28"/>
        <v>17.64231</v>
      </c>
      <c r="CC1483" s="7"/>
    </row>
    <row r="1484" ht="15.75" customHeight="1">
      <c r="A1484" s="1"/>
      <c r="B1484" s="38"/>
      <c r="C1484" s="38"/>
      <c r="D1484" s="38"/>
      <c r="E1484" s="38"/>
      <c r="F1484" s="26"/>
      <c r="G1484" s="38"/>
      <c r="H1484" s="38"/>
      <c r="I1484" s="38"/>
      <c r="J1484" s="38"/>
      <c r="K1484" s="26"/>
      <c r="L1484" s="38"/>
      <c r="M1484" s="38"/>
      <c r="N1484" s="38"/>
      <c r="O1484" s="38"/>
      <c r="P1484" s="26"/>
      <c r="Q1484" s="38"/>
      <c r="R1484" s="38"/>
      <c r="S1484" s="38"/>
      <c r="T1484" s="38"/>
      <c r="U1484" s="26"/>
      <c r="V1484" s="38"/>
      <c r="W1484" s="38"/>
      <c r="X1484" s="38"/>
      <c r="Y1484" s="38"/>
      <c r="Z1484" s="26"/>
      <c r="AA1484" s="38"/>
      <c r="AB1484" s="38"/>
      <c r="AC1484" s="38"/>
      <c r="AD1484" s="38"/>
      <c r="AE1484" s="26"/>
      <c r="AF1484" s="38"/>
      <c r="AG1484" s="38"/>
      <c r="AH1484" s="38"/>
      <c r="AI1484" s="38"/>
      <c r="AJ1484" s="26"/>
      <c r="AK1484" s="38"/>
      <c r="AL1484" s="38"/>
      <c r="AM1484" s="38"/>
      <c r="AN1484" s="38"/>
      <c r="AO1484" s="26"/>
      <c r="AP1484" s="38"/>
      <c r="AQ1484" s="38"/>
      <c r="AR1484" s="38"/>
      <c r="AS1484" s="38"/>
      <c r="AT1484" s="26"/>
      <c r="AU1484" s="38"/>
      <c r="AV1484" s="38"/>
      <c r="AW1484" s="38"/>
      <c r="AX1484" s="38"/>
      <c r="AY1484" s="26"/>
      <c r="AZ1484" s="38"/>
      <c r="BA1484" s="38"/>
      <c r="BB1484" s="38"/>
      <c r="BC1484" s="38"/>
      <c r="BD1484" s="26"/>
      <c r="BE1484" s="38"/>
      <c r="BF1484" s="38"/>
      <c r="BG1484" s="38"/>
      <c r="BH1484" s="38"/>
      <c r="BI1484" s="26"/>
      <c r="BJ1484" s="42">
        <v>0.103781728565132</v>
      </c>
      <c r="BK1484" s="23">
        <v>18.23848</v>
      </c>
      <c r="BL1484" s="48">
        <f t="shared" si="25"/>
        <v>0.1033018734</v>
      </c>
      <c r="BM1484" s="62">
        <f t="shared" si="26"/>
        <v>17.77485</v>
      </c>
      <c r="BN1484" s="26"/>
      <c r="BO1484" s="42">
        <v>0.103781728565132</v>
      </c>
      <c r="BP1484" s="23">
        <v>17.96662</v>
      </c>
      <c r="BQ1484" s="48">
        <f t="shared" si="19"/>
        <v>0.1032980788</v>
      </c>
      <c r="BR1484" s="49">
        <f t="shared" si="20"/>
        <v>17.56451</v>
      </c>
      <c r="BS1484" s="26"/>
      <c r="BT1484" s="42">
        <v>0.101763968886719</v>
      </c>
      <c r="BU1484" s="23">
        <v>18.28715</v>
      </c>
      <c r="BV1484" s="48">
        <f t="shared" si="29"/>
        <v>0.1012784702</v>
      </c>
      <c r="BW1484" s="62">
        <f t="shared" si="30"/>
        <v>17.7361</v>
      </c>
      <c r="BX1484" s="26"/>
      <c r="BY1484" s="42">
        <v>0.1028475241049</v>
      </c>
      <c r="BZ1484" s="23">
        <v>18.13127</v>
      </c>
      <c r="CA1484" s="48">
        <f t="shared" si="27"/>
        <v>0.1023660366</v>
      </c>
      <c r="CB1484" s="62">
        <f t="shared" si="28"/>
        <v>17.63854</v>
      </c>
      <c r="CC1484" s="7"/>
    </row>
    <row r="1485" ht="15.75" customHeight="1">
      <c r="A1485" s="1"/>
      <c r="B1485" s="38"/>
      <c r="C1485" s="38"/>
      <c r="D1485" s="38"/>
      <c r="E1485" s="38"/>
      <c r="F1485" s="26"/>
      <c r="G1485" s="38"/>
      <c r="H1485" s="38"/>
      <c r="I1485" s="38"/>
      <c r="J1485" s="38"/>
      <c r="K1485" s="26"/>
      <c r="L1485" s="38"/>
      <c r="M1485" s="38"/>
      <c r="N1485" s="38"/>
      <c r="O1485" s="38"/>
      <c r="P1485" s="26"/>
      <c r="Q1485" s="38"/>
      <c r="R1485" s="38"/>
      <c r="S1485" s="38"/>
      <c r="T1485" s="38"/>
      <c r="U1485" s="26"/>
      <c r="V1485" s="38"/>
      <c r="W1485" s="38"/>
      <c r="X1485" s="38"/>
      <c r="Y1485" s="38"/>
      <c r="Z1485" s="26"/>
      <c r="AA1485" s="38"/>
      <c r="AB1485" s="38"/>
      <c r="AC1485" s="38"/>
      <c r="AD1485" s="38"/>
      <c r="AE1485" s="26"/>
      <c r="AF1485" s="38"/>
      <c r="AG1485" s="38"/>
      <c r="AH1485" s="38"/>
      <c r="AI1485" s="38"/>
      <c r="AJ1485" s="26"/>
      <c r="AK1485" s="38"/>
      <c r="AL1485" s="38"/>
      <c r="AM1485" s="38"/>
      <c r="AN1485" s="38"/>
      <c r="AO1485" s="26"/>
      <c r="AP1485" s="38"/>
      <c r="AQ1485" s="38"/>
      <c r="AR1485" s="38"/>
      <c r="AS1485" s="38"/>
      <c r="AT1485" s="26"/>
      <c r="AU1485" s="38"/>
      <c r="AV1485" s="38"/>
      <c r="AW1485" s="38"/>
      <c r="AX1485" s="38"/>
      <c r="AY1485" s="26"/>
      <c r="AZ1485" s="38"/>
      <c r="BA1485" s="38"/>
      <c r="BB1485" s="38"/>
      <c r="BC1485" s="38"/>
      <c r="BD1485" s="26"/>
      <c r="BE1485" s="38"/>
      <c r="BF1485" s="38"/>
      <c r="BG1485" s="38"/>
      <c r="BH1485" s="38"/>
      <c r="BI1485" s="26"/>
      <c r="BJ1485" s="42">
        <v>0.10383198500139</v>
      </c>
      <c r="BK1485" s="23">
        <v>18.23705</v>
      </c>
      <c r="BL1485" s="48">
        <f t="shared" si="25"/>
        <v>0.1033521298</v>
      </c>
      <c r="BM1485" s="62">
        <f t="shared" si="26"/>
        <v>17.77342</v>
      </c>
      <c r="BN1485" s="26"/>
      <c r="BO1485" s="42">
        <v>0.10383198500139</v>
      </c>
      <c r="BP1485" s="23">
        <v>17.96592</v>
      </c>
      <c r="BQ1485" s="48">
        <f t="shared" si="19"/>
        <v>0.1033483352</v>
      </c>
      <c r="BR1485" s="49">
        <f t="shared" si="20"/>
        <v>17.56381</v>
      </c>
      <c r="BS1485" s="26"/>
      <c r="BT1485" s="42">
        <v>0.101839738897479</v>
      </c>
      <c r="BU1485" s="23">
        <v>18.28594</v>
      </c>
      <c r="BV1485" s="48">
        <f t="shared" si="29"/>
        <v>0.1013542402</v>
      </c>
      <c r="BW1485" s="62">
        <f t="shared" si="30"/>
        <v>17.73489</v>
      </c>
      <c r="BX1485" s="26"/>
      <c r="BY1485" s="42">
        <v>0.102934252400132</v>
      </c>
      <c r="BZ1485" s="23">
        <v>18.13036</v>
      </c>
      <c r="CA1485" s="48">
        <f t="shared" si="27"/>
        <v>0.1024527649</v>
      </c>
      <c r="CB1485" s="62">
        <f t="shared" si="28"/>
        <v>17.63763</v>
      </c>
      <c r="CC1485" s="7"/>
    </row>
    <row r="1486" ht="15.75" customHeight="1">
      <c r="A1486" s="1"/>
      <c r="B1486" s="38"/>
      <c r="C1486" s="38"/>
      <c r="D1486" s="38"/>
      <c r="E1486" s="38"/>
      <c r="F1486" s="26"/>
      <c r="G1486" s="38"/>
      <c r="H1486" s="38"/>
      <c r="I1486" s="38"/>
      <c r="J1486" s="38"/>
      <c r="K1486" s="26"/>
      <c r="L1486" s="38"/>
      <c r="M1486" s="38"/>
      <c r="N1486" s="38"/>
      <c r="O1486" s="38"/>
      <c r="P1486" s="26"/>
      <c r="Q1486" s="38"/>
      <c r="R1486" s="38"/>
      <c r="S1486" s="38"/>
      <c r="T1486" s="38"/>
      <c r="U1486" s="26"/>
      <c r="V1486" s="38"/>
      <c r="W1486" s="38"/>
      <c r="X1486" s="38"/>
      <c r="Y1486" s="38"/>
      <c r="Z1486" s="26"/>
      <c r="AA1486" s="38"/>
      <c r="AB1486" s="38"/>
      <c r="AC1486" s="38"/>
      <c r="AD1486" s="38"/>
      <c r="AE1486" s="26"/>
      <c r="AF1486" s="38"/>
      <c r="AG1486" s="38"/>
      <c r="AH1486" s="38"/>
      <c r="AI1486" s="38"/>
      <c r="AJ1486" s="26"/>
      <c r="AK1486" s="38"/>
      <c r="AL1486" s="38"/>
      <c r="AM1486" s="38"/>
      <c r="AN1486" s="38"/>
      <c r="AO1486" s="26"/>
      <c r="AP1486" s="38"/>
      <c r="AQ1486" s="38"/>
      <c r="AR1486" s="38"/>
      <c r="AS1486" s="38"/>
      <c r="AT1486" s="26"/>
      <c r="AU1486" s="38"/>
      <c r="AV1486" s="38"/>
      <c r="AW1486" s="38"/>
      <c r="AX1486" s="38"/>
      <c r="AY1486" s="26"/>
      <c r="AZ1486" s="38"/>
      <c r="BA1486" s="38"/>
      <c r="BB1486" s="38"/>
      <c r="BC1486" s="38"/>
      <c r="BD1486" s="26"/>
      <c r="BE1486" s="38"/>
      <c r="BF1486" s="38"/>
      <c r="BG1486" s="38"/>
      <c r="BH1486" s="38"/>
      <c r="BI1486" s="26"/>
      <c r="BJ1486" s="42">
        <v>0.10392867899981</v>
      </c>
      <c r="BK1486" s="23">
        <v>18.23539</v>
      </c>
      <c r="BL1486" s="48">
        <f t="shared" si="25"/>
        <v>0.1034488238</v>
      </c>
      <c r="BM1486" s="62">
        <f t="shared" si="26"/>
        <v>17.77176</v>
      </c>
      <c r="BN1486" s="26"/>
      <c r="BO1486" s="42">
        <v>0.10392867899981</v>
      </c>
      <c r="BP1486" s="23">
        <v>17.96534</v>
      </c>
      <c r="BQ1486" s="48">
        <f t="shared" si="19"/>
        <v>0.1034450292</v>
      </c>
      <c r="BR1486" s="49">
        <f t="shared" si="20"/>
        <v>17.56323</v>
      </c>
      <c r="BS1486" s="26"/>
      <c r="BT1486" s="42">
        <v>0.101900851599352</v>
      </c>
      <c r="BU1486" s="23">
        <v>18.27962</v>
      </c>
      <c r="BV1486" s="48">
        <f t="shared" si="29"/>
        <v>0.1014153529</v>
      </c>
      <c r="BW1486" s="62">
        <f t="shared" si="30"/>
        <v>17.72857</v>
      </c>
      <c r="BX1486" s="26"/>
      <c r="BY1486" s="42">
        <v>0.103003607489081</v>
      </c>
      <c r="BZ1486" s="23">
        <v>18.12923</v>
      </c>
      <c r="CA1486" s="48">
        <f t="shared" si="27"/>
        <v>0.10252212</v>
      </c>
      <c r="CB1486" s="62">
        <f t="shared" si="28"/>
        <v>17.6365</v>
      </c>
      <c r="CC1486" s="7"/>
    </row>
    <row r="1487" ht="15.75" customHeight="1">
      <c r="A1487" s="1"/>
      <c r="B1487" s="38"/>
      <c r="C1487" s="38"/>
      <c r="D1487" s="38"/>
      <c r="E1487" s="38"/>
      <c r="F1487" s="26"/>
      <c r="G1487" s="38"/>
      <c r="H1487" s="38"/>
      <c r="I1487" s="38"/>
      <c r="J1487" s="38"/>
      <c r="K1487" s="26"/>
      <c r="L1487" s="38"/>
      <c r="M1487" s="38"/>
      <c r="N1487" s="38"/>
      <c r="O1487" s="38"/>
      <c r="P1487" s="26"/>
      <c r="Q1487" s="38"/>
      <c r="R1487" s="38"/>
      <c r="S1487" s="38"/>
      <c r="T1487" s="38"/>
      <c r="U1487" s="26"/>
      <c r="V1487" s="38"/>
      <c r="W1487" s="38"/>
      <c r="X1487" s="38"/>
      <c r="Y1487" s="38"/>
      <c r="Z1487" s="26"/>
      <c r="AA1487" s="38"/>
      <c r="AB1487" s="38"/>
      <c r="AC1487" s="38"/>
      <c r="AD1487" s="38"/>
      <c r="AE1487" s="26"/>
      <c r="AF1487" s="38"/>
      <c r="AG1487" s="38"/>
      <c r="AH1487" s="38"/>
      <c r="AI1487" s="38"/>
      <c r="AJ1487" s="26"/>
      <c r="AK1487" s="38"/>
      <c r="AL1487" s="38"/>
      <c r="AM1487" s="38"/>
      <c r="AN1487" s="38"/>
      <c r="AO1487" s="26"/>
      <c r="AP1487" s="38"/>
      <c r="AQ1487" s="38"/>
      <c r="AR1487" s="38"/>
      <c r="AS1487" s="38"/>
      <c r="AT1487" s="26"/>
      <c r="AU1487" s="38"/>
      <c r="AV1487" s="38"/>
      <c r="AW1487" s="38"/>
      <c r="AX1487" s="38"/>
      <c r="AY1487" s="26"/>
      <c r="AZ1487" s="38"/>
      <c r="BA1487" s="38"/>
      <c r="BB1487" s="38"/>
      <c r="BC1487" s="38"/>
      <c r="BD1487" s="26"/>
      <c r="BE1487" s="38"/>
      <c r="BF1487" s="38"/>
      <c r="BG1487" s="38"/>
      <c r="BH1487" s="38"/>
      <c r="BI1487" s="26"/>
      <c r="BJ1487" s="42">
        <v>0.104018205789279</v>
      </c>
      <c r="BK1487" s="23">
        <v>18.23391</v>
      </c>
      <c r="BL1487" s="48">
        <f t="shared" si="25"/>
        <v>0.1035383506</v>
      </c>
      <c r="BM1487" s="62">
        <f t="shared" si="26"/>
        <v>17.77028</v>
      </c>
      <c r="BN1487" s="26"/>
      <c r="BO1487" s="42">
        <v>0.104018205789279</v>
      </c>
      <c r="BP1487" s="23">
        <v>17.96283</v>
      </c>
      <c r="BQ1487" s="48">
        <f t="shared" si="19"/>
        <v>0.103534556</v>
      </c>
      <c r="BR1487" s="49">
        <f t="shared" si="20"/>
        <v>17.56072</v>
      </c>
      <c r="BS1487" s="26"/>
      <c r="BT1487" s="42">
        <v>0.102019927987657</v>
      </c>
      <c r="BU1487" s="23">
        <v>18.27735</v>
      </c>
      <c r="BV1487" s="48">
        <f t="shared" si="29"/>
        <v>0.1015344293</v>
      </c>
      <c r="BW1487" s="62">
        <f t="shared" si="30"/>
        <v>17.7263</v>
      </c>
      <c r="BX1487" s="26"/>
      <c r="BY1487" s="42">
        <v>0.103152617759115</v>
      </c>
      <c r="BZ1487" s="23">
        <v>18.12518</v>
      </c>
      <c r="CA1487" s="48">
        <f t="shared" si="27"/>
        <v>0.1026711303</v>
      </c>
      <c r="CB1487" s="62">
        <f t="shared" si="28"/>
        <v>17.63245</v>
      </c>
      <c r="CC1487" s="7"/>
    </row>
    <row r="1488" ht="15.75" customHeight="1">
      <c r="A1488" s="1"/>
      <c r="B1488" s="38"/>
      <c r="C1488" s="38"/>
      <c r="D1488" s="38"/>
      <c r="E1488" s="38"/>
      <c r="F1488" s="26"/>
      <c r="G1488" s="38"/>
      <c r="H1488" s="38"/>
      <c r="I1488" s="38"/>
      <c r="J1488" s="38"/>
      <c r="K1488" s="26"/>
      <c r="L1488" s="38"/>
      <c r="M1488" s="38"/>
      <c r="N1488" s="38"/>
      <c r="O1488" s="38"/>
      <c r="P1488" s="26"/>
      <c r="Q1488" s="38"/>
      <c r="R1488" s="38"/>
      <c r="S1488" s="38"/>
      <c r="T1488" s="38"/>
      <c r="U1488" s="26"/>
      <c r="V1488" s="38"/>
      <c r="W1488" s="38"/>
      <c r="X1488" s="38"/>
      <c r="Y1488" s="38"/>
      <c r="Z1488" s="26"/>
      <c r="AA1488" s="38"/>
      <c r="AB1488" s="38"/>
      <c r="AC1488" s="38"/>
      <c r="AD1488" s="38"/>
      <c r="AE1488" s="26"/>
      <c r="AF1488" s="38"/>
      <c r="AG1488" s="38"/>
      <c r="AH1488" s="38"/>
      <c r="AI1488" s="38"/>
      <c r="AJ1488" s="26"/>
      <c r="AK1488" s="38"/>
      <c r="AL1488" s="38"/>
      <c r="AM1488" s="38"/>
      <c r="AN1488" s="38"/>
      <c r="AO1488" s="26"/>
      <c r="AP1488" s="38"/>
      <c r="AQ1488" s="38"/>
      <c r="AR1488" s="38"/>
      <c r="AS1488" s="38"/>
      <c r="AT1488" s="26"/>
      <c r="AU1488" s="38"/>
      <c r="AV1488" s="38"/>
      <c r="AW1488" s="38"/>
      <c r="AX1488" s="38"/>
      <c r="AY1488" s="26"/>
      <c r="AZ1488" s="38"/>
      <c r="BA1488" s="38"/>
      <c r="BB1488" s="38"/>
      <c r="BC1488" s="38"/>
      <c r="BD1488" s="26"/>
      <c r="BE1488" s="38"/>
      <c r="BF1488" s="38"/>
      <c r="BG1488" s="38"/>
      <c r="BH1488" s="38"/>
      <c r="BI1488" s="26"/>
      <c r="BJ1488" s="42">
        <v>0.10409666904563</v>
      </c>
      <c r="BK1488" s="23">
        <v>18.23387</v>
      </c>
      <c r="BL1488" s="48">
        <f t="shared" si="25"/>
        <v>0.1036168139</v>
      </c>
      <c r="BM1488" s="62">
        <f t="shared" si="26"/>
        <v>17.77024</v>
      </c>
      <c r="BN1488" s="26"/>
      <c r="BO1488" s="42">
        <v>0.10409666904563</v>
      </c>
      <c r="BP1488" s="23">
        <v>17.96447</v>
      </c>
      <c r="BQ1488" s="48">
        <f t="shared" si="19"/>
        <v>0.1036130193</v>
      </c>
      <c r="BR1488" s="49">
        <f t="shared" si="20"/>
        <v>17.56236</v>
      </c>
      <c r="BS1488" s="26"/>
      <c r="BT1488" s="42">
        <v>0.102078649592838</v>
      </c>
      <c r="BU1488" s="23">
        <v>18.27459</v>
      </c>
      <c r="BV1488" s="48">
        <f t="shared" si="29"/>
        <v>0.1015931509</v>
      </c>
      <c r="BW1488" s="62">
        <f t="shared" si="30"/>
        <v>17.72354</v>
      </c>
      <c r="BX1488" s="26"/>
      <c r="BY1488" s="42">
        <v>0.10327912650374</v>
      </c>
      <c r="BZ1488" s="23">
        <v>18.12395</v>
      </c>
      <c r="CA1488" s="48">
        <f t="shared" si="27"/>
        <v>0.102797639</v>
      </c>
      <c r="CB1488" s="62">
        <f t="shared" si="28"/>
        <v>17.63122</v>
      </c>
      <c r="CC1488" s="7"/>
    </row>
    <row r="1489" ht="15.75" customHeight="1">
      <c r="A1489" s="1"/>
      <c r="B1489" s="38"/>
      <c r="C1489" s="38"/>
      <c r="D1489" s="38"/>
      <c r="E1489" s="38"/>
      <c r="F1489" s="26"/>
      <c r="G1489" s="38"/>
      <c r="H1489" s="38"/>
      <c r="I1489" s="38"/>
      <c r="J1489" s="38"/>
      <c r="K1489" s="26"/>
      <c r="L1489" s="38"/>
      <c r="M1489" s="38"/>
      <c r="N1489" s="38"/>
      <c r="O1489" s="38"/>
      <c r="P1489" s="26"/>
      <c r="Q1489" s="38"/>
      <c r="R1489" s="38"/>
      <c r="S1489" s="38"/>
      <c r="T1489" s="38"/>
      <c r="U1489" s="26"/>
      <c r="V1489" s="38"/>
      <c r="W1489" s="38"/>
      <c r="X1489" s="38"/>
      <c r="Y1489" s="38"/>
      <c r="Z1489" s="26"/>
      <c r="AA1489" s="38"/>
      <c r="AB1489" s="38"/>
      <c r="AC1489" s="38"/>
      <c r="AD1489" s="38"/>
      <c r="AE1489" s="26"/>
      <c r="AF1489" s="38"/>
      <c r="AG1489" s="38"/>
      <c r="AH1489" s="38"/>
      <c r="AI1489" s="38"/>
      <c r="AJ1489" s="26"/>
      <c r="AK1489" s="38"/>
      <c r="AL1489" s="38"/>
      <c r="AM1489" s="38"/>
      <c r="AN1489" s="38"/>
      <c r="AO1489" s="26"/>
      <c r="AP1489" s="38"/>
      <c r="AQ1489" s="38"/>
      <c r="AR1489" s="38"/>
      <c r="AS1489" s="38"/>
      <c r="AT1489" s="26"/>
      <c r="AU1489" s="38"/>
      <c r="AV1489" s="38"/>
      <c r="AW1489" s="38"/>
      <c r="AX1489" s="38"/>
      <c r="AY1489" s="26"/>
      <c r="AZ1489" s="38"/>
      <c r="BA1489" s="38"/>
      <c r="BB1489" s="38"/>
      <c r="BC1489" s="38"/>
      <c r="BD1489" s="26"/>
      <c r="BE1489" s="38"/>
      <c r="BF1489" s="38"/>
      <c r="BG1489" s="38"/>
      <c r="BH1489" s="38"/>
      <c r="BI1489" s="26"/>
      <c r="BJ1489" s="42">
        <v>0.104190916490143</v>
      </c>
      <c r="BK1489" s="23">
        <v>18.23182</v>
      </c>
      <c r="BL1489" s="48">
        <f t="shared" si="25"/>
        <v>0.1037110613</v>
      </c>
      <c r="BM1489" s="62">
        <f t="shared" si="26"/>
        <v>17.76819</v>
      </c>
      <c r="BN1489" s="26"/>
      <c r="BO1489" s="42">
        <v>0.104190916490143</v>
      </c>
      <c r="BP1489" s="23">
        <v>17.96158</v>
      </c>
      <c r="BQ1489" s="48">
        <f t="shared" si="19"/>
        <v>0.1037072667</v>
      </c>
      <c r="BR1489" s="49">
        <f t="shared" si="20"/>
        <v>17.55947</v>
      </c>
      <c r="BS1489" s="26"/>
      <c r="BT1489" s="42">
        <v>0.102194017144898</v>
      </c>
      <c r="BU1489" s="23">
        <v>18.26991</v>
      </c>
      <c r="BV1489" s="48">
        <f t="shared" si="29"/>
        <v>0.1017085184</v>
      </c>
      <c r="BW1489" s="62">
        <f t="shared" si="30"/>
        <v>17.71886</v>
      </c>
      <c r="BX1489" s="26"/>
      <c r="BY1489" s="42">
        <v>0.103356170136711</v>
      </c>
      <c r="BZ1489" s="23">
        <v>18.12318</v>
      </c>
      <c r="CA1489" s="48">
        <f t="shared" si="27"/>
        <v>0.1028746827</v>
      </c>
      <c r="CB1489" s="62">
        <f t="shared" si="28"/>
        <v>17.63045</v>
      </c>
      <c r="CC1489" s="7"/>
    </row>
    <row r="1490" ht="15.75" customHeight="1">
      <c r="A1490" s="1"/>
      <c r="B1490" s="38"/>
      <c r="C1490" s="38"/>
      <c r="D1490" s="38"/>
      <c r="E1490" s="38"/>
      <c r="F1490" s="26"/>
      <c r="G1490" s="38"/>
      <c r="H1490" s="38"/>
      <c r="I1490" s="38"/>
      <c r="J1490" s="38"/>
      <c r="K1490" s="26"/>
      <c r="L1490" s="38"/>
      <c r="M1490" s="38"/>
      <c r="N1490" s="38"/>
      <c r="O1490" s="38"/>
      <c r="P1490" s="26"/>
      <c r="Q1490" s="38"/>
      <c r="R1490" s="38"/>
      <c r="S1490" s="38"/>
      <c r="T1490" s="38"/>
      <c r="U1490" s="26"/>
      <c r="V1490" s="38"/>
      <c r="W1490" s="38"/>
      <c r="X1490" s="38"/>
      <c r="Y1490" s="38"/>
      <c r="Z1490" s="26"/>
      <c r="AA1490" s="38"/>
      <c r="AB1490" s="38"/>
      <c r="AC1490" s="38"/>
      <c r="AD1490" s="38"/>
      <c r="AE1490" s="26"/>
      <c r="AF1490" s="38"/>
      <c r="AG1490" s="38"/>
      <c r="AH1490" s="38"/>
      <c r="AI1490" s="38"/>
      <c r="AJ1490" s="26"/>
      <c r="AK1490" s="38"/>
      <c r="AL1490" s="38"/>
      <c r="AM1490" s="38"/>
      <c r="AN1490" s="38"/>
      <c r="AO1490" s="26"/>
      <c r="AP1490" s="38"/>
      <c r="AQ1490" s="38"/>
      <c r="AR1490" s="38"/>
      <c r="AS1490" s="38"/>
      <c r="AT1490" s="26"/>
      <c r="AU1490" s="38"/>
      <c r="AV1490" s="38"/>
      <c r="AW1490" s="38"/>
      <c r="AX1490" s="38"/>
      <c r="AY1490" s="26"/>
      <c r="AZ1490" s="38"/>
      <c r="BA1490" s="38"/>
      <c r="BB1490" s="38"/>
      <c r="BC1490" s="38"/>
      <c r="BD1490" s="26"/>
      <c r="BE1490" s="38"/>
      <c r="BF1490" s="38"/>
      <c r="BG1490" s="38"/>
      <c r="BH1490" s="38"/>
      <c r="BI1490" s="26"/>
      <c r="BJ1490" s="42">
        <v>0.104253739906539</v>
      </c>
      <c r="BK1490" s="23">
        <v>18.23039</v>
      </c>
      <c r="BL1490" s="48">
        <f t="shared" si="25"/>
        <v>0.1037738847</v>
      </c>
      <c r="BM1490" s="62">
        <f t="shared" si="26"/>
        <v>17.76676</v>
      </c>
      <c r="BN1490" s="26"/>
      <c r="BO1490" s="42">
        <v>0.104253739906539</v>
      </c>
      <c r="BP1490" s="23">
        <v>17.96015</v>
      </c>
      <c r="BQ1490" s="48">
        <f t="shared" si="19"/>
        <v>0.1037700901</v>
      </c>
      <c r="BR1490" s="49">
        <f t="shared" si="20"/>
        <v>17.55804</v>
      </c>
      <c r="BS1490" s="26"/>
      <c r="BT1490" s="42">
        <v>0.102303073826914</v>
      </c>
      <c r="BU1490" s="23">
        <v>18.26775</v>
      </c>
      <c r="BV1490" s="48">
        <f t="shared" si="29"/>
        <v>0.1018175751</v>
      </c>
      <c r="BW1490" s="62">
        <f t="shared" si="30"/>
        <v>17.7167</v>
      </c>
      <c r="BX1490" s="26"/>
      <c r="BY1490" s="42">
        <v>0.103445100996842</v>
      </c>
      <c r="BZ1490" s="23">
        <v>18.11916</v>
      </c>
      <c r="CA1490" s="48">
        <f t="shared" si="27"/>
        <v>0.1029636135</v>
      </c>
      <c r="CB1490" s="62">
        <f t="shared" si="28"/>
        <v>17.62643</v>
      </c>
      <c r="CC1490" s="7"/>
    </row>
    <row r="1491" ht="15.75" customHeight="1">
      <c r="A1491" s="1"/>
      <c r="B1491" s="38"/>
      <c r="C1491" s="38"/>
      <c r="D1491" s="38"/>
      <c r="E1491" s="38"/>
      <c r="F1491" s="26"/>
      <c r="G1491" s="38"/>
      <c r="H1491" s="38"/>
      <c r="I1491" s="38"/>
      <c r="J1491" s="38"/>
      <c r="K1491" s="26"/>
      <c r="L1491" s="38"/>
      <c r="M1491" s="38"/>
      <c r="N1491" s="38"/>
      <c r="O1491" s="38"/>
      <c r="P1491" s="26"/>
      <c r="Q1491" s="38"/>
      <c r="R1491" s="38"/>
      <c r="S1491" s="38"/>
      <c r="T1491" s="38"/>
      <c r="U1491" s="26"/>
      <c r="V1491" s="38"/>
      <c r="W1491" s="38"/>
      <c r="X1491" s="38"/>
      <c r="Y1491" s="38"/>
      <c r="Z1491" s="26"/>
      <c r="AA1491" s="38"/>
      <c r="AB1491" s="38"/>
      <c r="AC1491" s="38"/>
      <c r="AD1491" s="38"/>
      <c r="AE1491" s="26"/>
      <c r="AF1491" s="38"/>
      <c r="AG1491" s="38"/>
      <c r="AH1491" s="38"/>
      <c r="AI1491" s="38"/>
      <c r="AJ1491" s="26"/>
      <c r="AK1491" s="38"/>
      <c r="AL1491" s="38"/>
      <c r="AM1491" s="38"/>
      <c r="AN1491" s="38"/>
      <c r="AO1491" s="26"/>
      <c r="AP1491" s="38"/>
      <c r="AQ1491" s="38"/>
      <c r="AR1491" s="38"/>
      <c r="AS1491" s="38"/>
      <c r="AT1491" s="26"/>
      <c r="AU1491" s="38"/>
      <c r="AV1491" s="38"/>
      <c r="AW1491" s="38"/>
      <c r="AX1491" s="38"/>
      <c r="AY1491" s="26"/>
      <c r="AZ1491" s="38"/>
      <c r="BA1491" s="38"/>
      <c r="BB1491" s="38"/>
      <c r="BC1491" s="38"/>
      <c r="BD1491" s="26"/>
      <c r="BE1491" s="38"/>
      <c r="BF1491" s="38"/>
      <c r="BG1491" s="38"/>
      <c r="BH1491" s="38"/>
      <c r="BI1491" s="26"/>
      <c r="BJ1491" s="42">
        <v>0.104344825256507</v>
      </c>
      <c r="BK1491" s="23">
        <v>18.22953</v>
      </c>
      <c r="BL1491" s="48">
        <f t="shared" si="25"/>
        <v>0.1038649701</v>
      </c>
      <c r="BM1491" s="62">
        <f t="shared" si="26"/>
        <v>17.7659</v>
      </c>
      <c r="BN1491" s="26"/>
      <c r="BO1491" s="42">
        <v>0.104344825256507</v>
      </c>
      <c r="BP1491" s="23">
        <v>17.96098</v>
      </c>
      <c r="BQ1491" s="48">
        <f t="shared" si="19"/>
        <v>0.1038611755</v>
      </c>
      <c r="BR1491" s="49">
        <f t="shared" si="20"/>
        <v>17.55887</v>
      </c>
      <c r="BS1491" s="26"/>
      <c r="BT1491" s="42">
        <v>0.102373141200571</v>
      </c>
      <c r="BU1491" s="23">
        <v>18.26428</v>
      </c>
      <c r="BV1491" s="48">
        <f t="shared" si="29"/>
        <v>0.1018876425</v>
      </c>
      <c r="BW1491" s="62">
        <f t="shared" si="30"/>
        <v>17.71323</v>
      </c>
      <c r="BX1491" s="26"/>
      <c r="BY1491" s="42">
        <v>0.103524210835268</v>
      </c>
      <c r="BZ1491" s="23">
        <v>18.11755</v>
      </c>
      <c r="CA1491" s="48">
        <f t="shared" si="27"/>
        <v>0.1030427234</v>
      </c>
      <c r="CB1491" s="62">
        <f t="shared" si="28"/>
        <v>17.62482</v>
      </c>
      <c r="CC1491" s="7"/>
    </row>
    <row r="1492" ht="15.75" customHeight="1">
      <c r="A1492" s="1"/>
      <c r="B1492" s="38"/>
      <c r="C1492" s="38"/>
      <c r="D1492" s="38"/>
      <c r="E1492" s="38"/>
      <c r="F1492" s="26"/>
      <c r="G1492" s="38"/>
      <c r="H1492" s="38"/>
      <c r="I1492" s="38"/>
      <c r="J1492" s="38"/>
      <c r="K1492" s="26"/>
      <c r="L1492" s="38"/>
      <c r="M1492" s="38"/>
      <c r="N1492" s="38"/>
      <c r="O1492" s="38"/>
      <c r="P1492" s="26"/>
      <c r="Q1492" s="38"/>
      <c r="R1492" s="38"/>
      <c r="S1492" s="38"/>
      <c r="T1492" s="38"/>
      <c r="U1492" s="26"/>
      <c r="V1492" s="38"/>
      <c r="W1492" s="38"/>
      <c r="X1492" s="38"/>
      <c r="Y1492" s="38"/>
      <c r="Z1492" s="26"/>
      <c r="AA1492" s="38"/>
      <c r="AB1492" s="38"/>
      <c r="AC1492" s="38"/>
      <c r="AD1492" s="38"/>
      <c r="AE1492" s="26"/>
      <c r="AF1492" s="38"/>
      <c r="AG1492" s="38"/>
      <c r="AH1492" s="38"/>
      <c r="AI1492" s="38"/>
      <c r="AJ1492" s="26"/>
      <c r="AK1492" s="38"/>
      <c r="AL1492" s="38"/>
      <c r="AM1492" s="38"/>
      <c r="AN1492" s="38"/>
      <c r="AO1492" s="26"/>
      <c r="AP1492" s="38"/>
      <c r="AQ1492" s="38"/>
      <c r="AR1492" s="38"/>
      <c r="AS1492" s="38"/>
      <c r="AT1492" s="26"/>
      <c r="AU1492" s="38"/>
      <c r="AV1492" s="38"/>
      <c r="AW1492" s="38"/>
      <c r="AX1492" s="38"/>
      <c r="AY1492" s="26"/>
      <c r="AZ1492" s="38"/>
      <c r="BA1492" s="38"/>
      <c r="BB1492" s="38"/>
      <c r="BC1492" s="38"/>
      <c r="BD1492" s="26"/>
      <c r="BE1492" s="38"/>
      <c r="BF1492" s="38"/>
      <c r="BG1492" s="38"/>
      <c r="BH1492" s="38"/>
      <c r="BI1492" s="26"/>
      <c r="BJ1492" s="42">
        <v>0.104423193261378</v>
      </c>
      <c r="BK1492" s="23">
        <v>18.22879</v>
      </c>
      <c r="BL1492" s="48">
        <f t="shared" si="25"/>
        <v>0.1039433381</v>
      </c>
      <c r="BM1492" s="62">
        <f t="shared" si="26"/>
        <v>17.76516</v>
      </c>
      <c r="BN1492" s="26"/>
      <c r="BO1492" s="42">
        <v>0.104423193261378</v>
      </c>
      <c r="BP1492" s="23">
        <v>17.95884</v>
      </c>
      <c r="BQ1492" s="48">
        <f t="shared" si="19"/>
        <v>0.1039395435</v>
      </c>
      <c r="BR1492" s="49">
        <f t="shared" si="20"/>
        <v>17.55673</v>
      </c>
      <c r="BS1492" s="26"/>
      <c r="BT1492" s="42">
        <v>0.102488821631255</v>
      </c>
      <c r="BU1492" s="23">
        <v>18.25918</v>
      </c>
      <c r="BV1492" s="48">
        <f t="shared" si="29"/>
        <v>0.1020033229</v>
      </c>
      <c r="BW1492" s="62">
        <f t="shared" si="30"/>
        <v>17.70813</v>
      </c>
      <c r="BX1492" s="26"/>
      <c r="BY1492" s="42">
        <v>0.103661116623813</v>
      </c>
      <c r="BZ1492" s="23">
        <v>18.11683</v>
      </c>
      <c r="CA1492" s="48">
        <f t="shared" si="27"/>
        <v>0.1031796292</v>
      </c>
      <c r="CB1492" s="62">
        <f t="shared" si="28"/>
        <v>17.6241</v>
      </c>
      <c r="CC1492" s="7"/>
    </row>
    <row r="1493" ht="15.75" customHeight="1">
      <c r="A1493" s="1"/>
      <c r="B1493" s="38"/>
      <c r="C1493" s="38"/>
      <c r="D1493" s="38"/>
      <c r="E1493" s="38"/>
      <c r="F1493" s="26"/>
      <c r="G1493" s="38"/>
      <c r="H1493" s="38"/>
      <c r="I1493" s="38"/>
      <c r="J1493" s="38"/>
      <c r="K1493" s="26"/>
      <c r="L1493" s="38"/>
      <c r="M1493" s="38"/>
      <c r="N1493" s="38"/>
      <c r="O1493" s="38"/>
      <c r="P1493" s="26"/>
      <c r="Q1493" s="38"/>
      <c r="R1493" s="38"/>
      <c r="S1493" s="38"/>
      <c r="T1493" s="38"/>
      <c r="U1493" s="26"/>
      <c r="V1493" s="38"/>
      <c r="W1493" s="38"/>
      <c r="X1493" s="38"/>
      <c r="Y1493" s="38"/>
      <c r="Z1493" s="26"/>
      <c r="AA1493" s="38"/>
      <c r="AB1493" s="38"/>
      <c r="AC1493" s="38"/>
      <c r="AD1493" s="38"/>
      <c r="AE1493" s="26"/>
      <c r="AF1493" s="38"/>
      <c r="AG1493" s="38"/>
      <c r="AH1493" s="38"/>
      <c r="AI1493" s="38"/>
      <c r="AJ1493" s="26"/>
      <c r="AK1493" s="38"/>
      <c r="AL1493" s="38"/>
      <c r="AM1493" s="38"/>
      <c r="AN1493" s="38"/>
      <c r="AO1493" s="26"/>
      <c r="AP1493" s="38"/>
      <c r="AQ1493" s="38"/>
      <c r="AR1493" s="38"/>
      <c r="AS1493" s="38"/>
      <c r="AT1493" s="26"/>
      <c r="AU1493" s="38"/>
      <c r="AV1493" s="38"/>
      <c r="AW1493" s="38"/>
      <c r="AX1493" s="38"/>
      <c r="AY1493" s="26"/>
      <c r="AZ1493" s="38"/>
      <c r="BA1493" s="38"/>
      <c r="BB1493" s="38"/>
      <c r="BC1493" s="38"/>
      <c r="BD1493" s="26"/>
      <c r="BE1493" s="38"/>
      <c r="BF1493" s="38"/>
      <c r="BG1493" s="38"/>
      <c r="BH1493" s="38"/>
      <c r="BI1493" s="26"/>
      <c r="BJ1493" s="42">
        <v>0.104515967571894</v>
      </c>
      <c r="BK1493" s="23">
        <v>18.22684</v>
      </c>
      <c r="BL1493" s="48">
        <f t="shared" si="25"/>
        <v>0.1040361124</v>
      </c>
      <c r="BM1493" s="62">
        <f t="shared" si="26"/>
        <v>17.76321</v>
      </c>
      <c r="BN1493" s="26"/>
      <c r="BO1493" s="42">
        <v>0.104515967571894</v>
      </c>
      <c r="BP1493" s="23">
        <v>17.95623</v>
      </c>
      <c r="BQ1493" s="48">
        <f t="shared" si="19"/>
        <v>0.1040323178</v>
      </c>
      <c r="BR1493" s="49">
        <f t="shared" si="20"/>
        <v>17.55412</v>
      </c>
      <c r="BS1493" s="26"/>
      <c r="BT1493" s="42">
        <v>0.102607558884994</v>
      </c>
      <c r="BU1493" s="23">
        <v>18.25816</v>
      </c>
      <c r="BV1493" s="48">
        <f t="shared" si="29"/>
        <v>0.1021220602</v>
      </c>
      <c r="BW1493" s="62">
        <f t="shared" si="30"/>
        <v>17.70711</v>
      </c>
      <c r="BX1493" s="26"/>
      <c r="BY1493" s="42">
        <v>0.103747407115237</v>
      </c>
      <c r="BZ1493" s="23">
        <v>18.1124</v>
      </c>
      <c r="CA1493" s="48">
        <f t="shared" si="27"/>
        <v>0.1032659197</v>
      </c>
      <c r="CB1493" s="62">
        <f t="shared" si="28"/>
        <v>17.61967</v>
      </c>
      <c r="CC1493" s="7"/>
    </row>
    <row r="1494" ht="15.75" customHeight="1">
      <c r="A1494" s="1"/>
      <c r="B1494" s="38"/>
      <c r="C1494" s="38"/>
      <c r="D1494" s="38"/>
      <c r="E1494" s="38"/>
      <c r="F1494" s="26"/>
      <c r="G1494" s="38"/>
      <c r="H1494" s="38"/>
      <c r="I1494" s="38"/>
      <c r="J1494" s="38"/>
      <c r="K1494" s="26"/>
      <c r="L1494" s="38"/>
      <c r="M1494" s="38"/>
      <c r="N1494" s="38"/>
      <c r="O1494" s="38"/>
      <c r="P1494" s="26"/>
      <c r="Q1494" s="38"/>
      <c r="R1494" s="38"/>
      <c r="S1494" s="38"/>
      <c r="T1494" s="38"/>
      <c r="U1494" s="26"/>
      <c r="V1494" s="38"/>
      <c r="W1494" s="38"/>
      <c r="X1494" s="38"/>
      <c r="Y1494" s="38"/>
      <c r="Z1494" s="26"/>
      <c r="AA1494" s="38"/>
      <c r="AB1494" s="38"/>
      <c r="AC1494" s="38"/>
      <c r="AD1494" s="38"/>
      <c r="AE1494" s="26"/>
      <c r="AF1494" s="38"/>
      <c r="AG1494" s="38"/>
      <c r="AH1494" s="38"/>
      <c r="AI1494" s="38"/>
      <c r="AJ1494" s="26"/>
      <c r="AK1494" s="38"/>
      <c r="AL1494" s="38"/>
      <c r="AM1494" s="38"/>
      <c r="AN1494" s="38"/>
      <c r="AO1494" s="26"/>
      <c r="AP1494" s="38"/>
      <c r="AQ1494" s="38"/>
      <c r="AR1494" s="38"/>
      <c r="AS1494" s="38"/>
      <c r="AT1494" s="26"/>
      <c r="AU1494" s="38"/>
      <c r="AV1494" s="38"/>
      <c r="AW1494" s="38"/>
      <c r="AX1494" s="38"/>
      <c r="AY1494" s="26"/>
      <c r="AZ1494" s="38"/>
      <c r="BA1494" s="38"/>
      <c r="BB1494" s="38"/>
      <c r="BC1494" s="38"/>
      <c r="BD1494" s="26"/>
      <c r="BE1494" s="38"/>
      <c r="BF1494" s="38"/>
      <c r="BG1494" s="38"/>
      <c r="BH1494" s="38"/>
      <c r="BI1494" s="26"/>
      <c r="BJ1494" s="42">
        <v>0.104642695388709</v>
      </c>
      <c r="BK1494" s="23">
        <v>18.22714</v>
      </c>
      <c r="BL1494" s="48">
        <f t="shared" si="25"/>
        <v>0.1041628402</v>
      </c>
      <c r="BM1494" s="62">
        <f t="shared" si="26"/>
        <v>17.76351</v>
      </c>
      <c r="BN1494" s="26"/>
      <c r="BO1494" s="42">
        <v>0.104642695388709</v>
      </c>
      <c r="BP1494" s="23">
        <v>17.95733</v>
      </c>
      <c r="BQ1494" s="48">
        <f t="shared" si="19"/>
        <v>0.1041590456</v>
      </c>
      <c r="BR1494" s="49">
        <f t="shared" si="20"/>
        <v>17.55522</v>
      </c>
      <c r="BS1494" s="26"/>
      <c r="BT1494" s="42">
        <v>0.102692582397671</v>
      </c>
      <c r="BU1494" s="23">
        <v>18.25283</v>
      </c>
      <c r="BV1494" s="48">
        <f t="shared" si="29"/>
        <v>0.1022070837</v>
      </c>
      <c r="BW1494" s="62">
        <f t="shared" si="30"/>
        <v>17.70178</v>
      </c>
      <c r="BX1494" s="26"/>
      <c r="BY1494" s="42">
        <v>0.103820992139957</v>
      </c>
      <c r="BZ1494" s="23">
        <v>18.11123</v>
      </c>
      <c r="CA1494" s="48">
        <f t="shared" si="27"/>
        <v>0.1033395047</v>
      </c>
      <c r="CB1494" s="62">
        <f t="shared" si="28"/>
        <v>17.6185</v>
      </c>
      <c r="CC1494" s="7"/>
    </row>
    <row r="1495" ht="15.75" customHeight="1">
      <c r="A1495" s="1"/>
      <c r="B1495" s="38"/>
      <c r="C1495" s="38"/>
      <c r="D1495" s="38"/>
      <c r="E1495" s="38"/>
      <c r="F1495" s="26"/>
      <c r="G1495" s="38"/>
      <c r="H1495" s="38"/>
      <c r="I1495" s="38"/>
      <c r="J1495" s="38"/>
      <c r="K1495" s="26"/>
      <c r="L1495" s="38"/>
      <c r="M1495" s="38"/>
      <c r="N1495" s="38"/>
      <c r="O1495" s="38"/>
      <c r="P1495" s="26"/>
      <c r="Q1495" s="38"/>
      <c r="R1495" s="38"/>
      <c r="S1495" s="38"/>
      <c r="T1495" s="38"/>
      <c r="U1495" s="26"/>
      <c r="V1495" s="38"/>
      <c r="W1495" s="38"/>
      <c r="X1495" s="38"/>
      <c r="Y1495" s="38"/>
      <c r="Z1495" s="26"/>
      <c r="AA1495" s="38"/>
      <c r="AB1495" s="38"/>
      <c r="AC1495" s="38"/>
      <c r="AD1495" s="38"/>
      <c r="AE1495" s="26"/>
      <c r="AF1495" s="38"/>
      <c r="AG1495" s="38"/>
      <c r="AH1495" s="38"/>
      <c r="AI1495" s="38"/>
      <c r="AJ1495" s="26"/>
      <c r="AK1495" s="38"/>
      <c r="AL1495" s="38"/>
      <c r="AM1495" s="38"/>
      <c r="AN1495" s="38"/>
      <c r="AO1495" s="26"/>
      <c r="AP1495" s="38"/>
      <c r="AQ1495" s="38"/>
      <c r="AR1495" s="38"/>
      <c r="AS1495" s="38"/>
      <c r="AT1495" s="26"/>
      <c r="AU1495" s="38"/>
      <c r="AV1495" s="38"/>
      <c r="AW1495" s="38"/>
      <c r="AX1495" s="38"/>
      <c r="AY1495" s="26"/>
      <c r="AZ1495" s="38"/>
      <c r="BA1495" s="38"/>
      <c r="BB1495" s="38"/>
      <c r="BC1495" s="38"/>
      <c r="BD1495" s="26"/>
      <c r="BE1495" s="38"/>
      <c r="BF1495" s="38"/>
      <c r="BG1495" s="38"/>
      <c r="BH1495" s="38"/>
      <c r="BI1495" s="26"/>
      <c r="BJ1495" s="42">
        <v>0.104712963570325</v>
      </c>
      <c r="BK1495" s="23">
        <v>18.22594</v>
      </c>
      <c r="BL1495" s="48">
        <f t="shared" si="25"/>
        <v>0.1042331084</v>
      </c>
      <c r="BM1495" s="62">
        <f t="shared" si="26"/>
        <v>17.76231</v>
      </c>
      <c r="BN1495" s="26"/>
      <c r="BO1495" s="42">
        <v>0.104712963570325</v>
      </c>
      <c r="BP1495" s="23">
        <v>17.95491</v>
      </c>
      <c r="BQ1495" s="48">
        <f t="shared" si="19"/>
        <v>0.1042293138</v>
      </c>
      <c r="BR1495" s="49">
        <f t="shared" si="20"/>
        <v>17.5528</v>
      </c>
      <c r="BS1495" s="26"/>
      <c r="BT1495" s="42">
        <v>0.102765568964652</v>
      </c>
      <c r="BU1495" s="23">
        <v>18.24718</v>
      </c>
      <c r="BV1495" s="48">
        <f t="shared" si="29"/>
        <v>0.1022800703</v>
      </c>
      <c r="BW1495" s="62">
        <f t="shared" si="30"/>
        <v>17.69613</v>
      </c>
      <c r="BX1495" s="26"/>
      <c r="BY1495" s="42">
        <v>0.103931549657915</v>
      </c>
      <c r="BZ1495" s="23">
        <v>18.10961</v>
      </c>
      <c r="CA1495" s="48">
        <f t="shared" si="27"/>
        <v>0.1034500622</v>
      </c>
      <c r="CB1495" s="62">
        <f t="shared" si="28"/>
        <v>17.61688</v>
      </c>
      <c r="CC1495" s="7"/>
    </row>
    <row r="1496" ht="15.75" customHeight="1">
      <c r="A1496" s="1"/>
      <c r="B1496" s="38"/>
      <c r="C1496" s="38"/>
      <c r="D1496" s="38"/>
      <c r="E1496" s="38"/>
      <c r="F1496" s="26"/>
      <c r="G1496" s="38"/>
      <c r="H1496" s="38"/>
      <c r="I1496" s="38"/>
      <c r="J1496" s="38"/>
      <c r="K1496" s="26"/>
      <c r="L1496" s="38"/>
      <c r="M1496" s="38"/>
      <c r="N1496" s="38"/>
      <c r="O1496" s="38"/>
      <c r="P1496" s="26"/>
      <c r="Q1496" s="38"/>
      <c r="R1496" s="38"/>
      <c r="S1496" s="38"/>
      <c r="T1496" s="38"/>
      <c r="U1496" s="26"/>
      <c r="V1496" s="38"/>
      <c r="W1496" s="38"/>
      <c r="X1496" s="38"/>
      <c r="Y1496" s="38"/>
      <c r="Z1496" s="26"/>
      <c r="AA1496" s="38"/>
      <c r="AB1496" s="38"/>
      <c r="AC1496" s="38"/>
      <c r="AD1496" s="38"/>
      <c r="AE1496" s="26"/>
      <c r="AF1496" s="38"/>
      <c r="AG1496" s="38"/>
      <c r="AH1496" s="38"/>
      <c r="AI1496" s="38"/>
      <c r="AJ1496" s="26"/>
      <c r="AK1496" s="38"/>
      <c r="AL1496" s="38"/>
      <c r="AM1496" s="38"/>
      <c r="AN1496" s="38"/>
      <c r="AO1496" s="26"/>
      <c r="AP1496" s="38"/>
      <c r="AQ1496" s="38"/>
      <c r="AR1496" s="38"/>
      <c r="AS1496" s="38"/>
      <c r="AT1496" s="26"/>
      <c r="AU1496" s="38"/>
      <c r="AV1496" s="38"/>
      <c r="AW1496" s="38"/>
      <c r="AX1496" s="38"/>
      <c r="AY1496" s="26"/>
      <c r="AZ1496" s="38"/>
      <c r="BA1496" s="38"/>
      <c r="BB1496" s="38"/>
      <c r="BC1496" s="38"/>
      <c r="BD1496" s="26"/>
      <c r="BE1496" s="38"/>
      <c r="BF1496" s="38"/>
      <c r="BG1496" s="38"/>
      <c r="BH1496" s="38"/>
      <c r="BI1496" s="26"/>
      <c r="BJ1496" s="42">
        <v>0.104825410483384</v>
      </c>
      <c r="BK1496" s="23">
        <v>18.22432</v>
      </c>
      <c r="BL1496" s="48">
        <f t="shared" si="25"/>
        <v>0.1043455553</v>
      </c>
      <c r="BM1496" s="62">
        <f t="shared" si="26"/>
        <v>17.76069</v>
      </c>
      <c r="BN1496" s="26"/>
      <c r="BO1496" s="42">
        <v>0.104825410483384</v>
      </c>
      <c r="BP1496" s="23">
        <v>17.95379</v>
      </c>
      <c r="BQ1496" s="48">
        <f t="shared" si="19"/>
        <v>0.1043417607</v>
      </c>
      <c r="BR1496" s="49">
        <f t="shared" si="20"/>
        <v>17.55168</v>
      </c>
      <c r="BS1496" s="26"/>
      <c r="BT1496" s="42">
        <v>0.102855763311131</v>
      </c>
      <c r="BU1496" s="23">
        <v>18.24607</v>
      </c>
      <c r="BV1496" s="48">
        <f t="shared" si="29"/>
        <v>0.1023702646</v>
      </c>
      <c r="BW1496" s="62">
        <f t="shared" si="30"/>
        <v>17.69502</v>
      </c>
      <c r="BX1496" s="26"/>
      <c r="BY1496" s="42">
        <v>0.103986678785416</v>
      </c>
      <c r="BZ1496" s="23">
        <v>18.10673</v>
      </c>
      <c r="CA1496" s="48">
        <f t="shared" si="27"/>
        <v>0.1035051913</v>
      </c>
      <c r="CB1496" s="62">
        <f t="shared" si="28"/>
        <v>17.614</v>
      </c>
      <c r="CC1496" s="7"/>
    </row>
    <row r="1497" ht="15.75" customHeight="1">
      <c r="A1497" s="1"/>
      <c r="B1497" s="38"/>
      <c r="C1497" s="38"/>
      <c r="D1497" s="38"/>
      <c r="E1497" s="38"/>
      <c r="F1497" s="26"/>
      <c r="G1497" s="38"/>
      <c r="H1497" s="38"/>
      <c r="I1497" s="38"/>
      <c r="J1497" s="38"/>
      <c r="K1497" s="26"/>
      <c r="L1497" s="38"/>
      <c r="M1497" s="38"/>
      <c r="N1497" s="38"/>
      <c r="O1497" s="38"/>
      <c r="P1497" s="26"/>
      <c r="Q1497" s="38"/>
      <c r="R1497" s="38"/>
      <c r="S1497" s="38"/>
      <c r="T1497" s="38"/>
      <c r="U1497" s="26"/>
      <c r="V1497" s="38"/>
      <c r="W1497" s="38"/>
      <c r="X1497" s="38"/>
      <c r="Y1497" s="38"/>
      <c r="Z1497" s="26"/>
      <c r="AA1497" s="38"/>
      <c r="AB1497" s="38"/>
      <c r="AC1497" s="38"/>
      <c r="AD1497" s="38"/>
      <c r="AE1497" s="26"/>
      <c r="AF1497" s="38"/>
      <c r="AG1497" s="38"/>
      <c r="AH1497" s="38"/>
      <c r="AI1497" s="38"/>
      <c r="AJ1497" s="26"/>
      <c r="AK1497" s="38"/>
      <c r="AL1497" s="38"/>
      <c r="AM1497" s="38"/>
      <c r="AN1497" s="38"/>
      <c r="AO1497" s="26"/>
      <c r="AP1497" s="38"/>
      <c r="AQ1497" s="38"/>
      <c r="AR1497" s="38"/>
      <c r="AS1497" s="38"/>
      <c r="AT1497" s="26"/>
      <c r="AU1497" s="38"/>
      <c r="AV1497" s="38"/>
      <c r="AW1497" s="38"/>
      <c r="AX1497" s="38"/>
      <c r="AY1497" s="26"/>
      <c r="AZ1497" s="38"/>
      <c r="BA1497" s="38"/>
      <c r="BB1497" s="38"/>
      <c r="BC1497" s="38"/>
      <c r="BD1497" s="26"/>
      <c r="BE1497" s="38"/>
      <c r="BF1497" s="38"/>
      <c r="BG1497" s="38"/>
      <c r="BH1497" s="38"/>
      <c r="BI1497" s="26"/>
      <c r="BJ1497" s="42">
        <v>0.104907551509719</v>
      </c>
      <c r="BK1497" s="23">
        <v>18.22298</v>
      </c>
      <c r="BL1497" s="48">
        <f t="shared" si="25"/>
        <v>0.1044276963</v>
      </c>
      <c r="BM1497" s="62">
        <f t="shared" si="26"/>
        <v>17.75935</v>
      </c>
      <c r="BN1497" s="26"/>
      <c r="BO1497" s="42">
        <v>0.104907551509719</v>
      </c>
      <c r="BP1497" s="23">
        <v>17.9536</v>
      </c>
      <c r="BQ1497" s="48">
        <f t="shared" si="19"/>
        <v>0.1044239017</v>
      </c>
      <c r="BR1497" s="49">
        <f t="shared" si="20"/>
        <v>17.55149</v>
      </c>
      <c r="BS1497" s="26"/>
      <c r="BT1497" s="42">
        <v>0.102906685440019</v>
      </c>
      <c r="BU1497" s="23">
        <v>18.24036</v>
      </c>
      <c r="BV1497" s="48">
        <f t="shared" si="29"/>
        <v>0.1024211867</v>
      </c>
      <c r="BW1497" s="62">
        <f t="shared" si="30"/>
        <v>17.68931</v>
      </c>
      <c r="BX1497" s="26"/>
      <c r="BY1497" s="42">
        <v>0.104104509083591</v>
      </c>
      <c r="BZ1497" s="23">
        <v>18.10354</v>
      </c>
      <c r="CA1497" s="48">
        <f t="shared" si="27"/>
        <v>0.1036230216</v>
      </c>
      <c r="CB1497" s="62">
        <f t="shared" si="28"/>
        <v>17.61081</v>
      </c>
      <c r="CC1497" s="7"/>
    </row>
    <row r="1498" ht="15.75" customHeight="1">
      <c r="A1498" s="1"/>
      <c r="B1498" s="38"/>
      <c r="C1498" s="38"/>
      <c r="D1498" s="38"/>
      <c r="E1498" s="38"/>
      <c r="F1498" s="26"/>
      <c r="G1498" s="38"/>
      <c r="H1498" s="38"/>
      <c r="I1498" s="38"/>
      <c r="J1498" s="38"/>
      <c r="K1498" s="26"/>
      <c r="L1498" s="38"/>
      <c r="M1498" s="38"/>
      <c r="N1498" s="38"/>
      <c r="O1498" s="38"/>
      <c r="P1498" s="26"/>
      <c r="Q1498" s="38"/>
      <c r="R1498" s="38"/>
      <c r="S1498" s="38"/>
      <c r="T1498" s="38"/>
      <c r="U1498" s="26"/>
      <c r="V1498" s="38"/>
      <c r="W1498" s="38"/>
      <c r="X1498" s="38"/>
      <c r="Y1498" s="38"/>
      <c r="Z1498" s="26"/>
      <c r="AA1498" s="38"/>
      <c r="AB1498" s="38"/>
      <c r="AC1498" s="38"/>
      <c r="AD1498" s="38"/>
      <c r="AE1498" s="26"/>
      <c r="AF1498" s="38"/>
      <c r="AG1498" s="38"/>
      <c r="AH1498" s="38"/>
      <c r="AI1498" s="38"/>
      <c r="AJ1498" s="26"/>
      <c r="AK1498" s="38"/>
      <c r="AL1498" s="38"/>
      <c r="AM1498" s="38"/>
      <c r="AN1498" s="38"/>
      <c r="AO1498" s="26"/>
      <c r="AP1498" s="38"/>
      <c r="AQ1498" s="38"/>
      <c r="AR1498" s="38"/>
      <c r="AS1498" s="38"/>
      <c r="AT1498" s="26"/>
      <c r="AU1498" s="38"/>
      <c r="AV1498" s="38"/>
      <c r="AW1498" s="38"/>
      <c r="AX1498" s="38"/>
      <c r="AY1498" s="26"/>
      <c r="AZ1498" s="38"/>
      <c r="BA1498" s="38"/>
      <c r="BB1498" s="38"/>
      <c r="BC1498" s="38"/>
      <c r="BD1498" s="26"/>
      <c r="BE1498" s="38"/>
      <c r="BF1498" s="38"/>
      <c r="BG1498" s="38"/>
      <c r="BH1498" s="38"/>
      <c r="BI1498" s="26"/>
      <c r="BJ1498" s="42">
        <v>0.104999410709347</v>
      </c>
      <c r="BK1498" s="23">
        <v>18.22387</v>
      </c>
      <c r="BL1498" s="48">
        <f t="shared" si="25"/>
        <v>0.1045195555</v>
      </c>
      <c r="BM1498" s="62">
        <f t="shared" si="26"/>
        <v>17.76024</v>
      </c>
      <c r="BN1498" s="26"/>
      <c r="BO1498" s="42">
        <v>0.104999410709347</v>
      </c>
      <c r="BP1498" s="23">
        <v>17.95338</v>
      </c>
      <c r="BQ1498" s="48">
        <f t="shared" si="19"/>
        <v>0.1045157609</v>
      </c>
      <c r="BR1498" s="49">
        <f t="shared" si="20"/>
        <v>17.55127</v>
      </c>
      <c r="BS1498" s="72"/>
      <c r="BT1498" s="42">
        <v>0.103042084177875</v>
      </c>
      <c r="BU1498" s="23">
        <v>18.23553</v>
      </c>
      <c r="BV1498" s="48">
        <f t="shared" si="29"/>
        <v>0.1025565855</v>
      </c>
      <c r="BW1498" s="62">
        <f t="shared" si="30"/>
        <v>17.68448</v>
      </c>
      <c r="BX1498" s="26"/>
      <c r="BY1498" s="42">
        <v>0.104192163348117</v>
      </c>
      <c r="BZ1498" s="23">
        <v>18.10279</v>
      </c>
      <c r="CA1498" s="48">
        <f t="shared" si="27"/>
        <v>0.1037106759</v>
      </c>
      <c r="CB1498" s="62">
        <f t="shared" si="28"/>
        <v>17.61006</v>
      </c>
      <c r="CC1498" s="7"/>
    </row>
    <row r="1499" ht="15.75" customHeight="1">
      <c r="A1499" s="1"/>
      <c r="B1499" s="38"/>
      <c r="C1499" s="38"/>
      <c r="D1499" s="38"/>
      <c r="E1499" s="38"/>
      <c r="F1499" s="26"/>
      <c r="G1499" s="38"/>
      <c r="H1499" s="38"/>
      <c r="I1499" s="38"/>
      <c r="J1499" s="38"/>
      <c r="K1499" s="26"/>
      <c r="L1499" s="38"/>
      <c r="M1499" s="38"/>
      <c r="N1499" s="38"/>
      <c r="O1499" s="38"/>
      <c r="P1499" s="26"/>
      <c r="Q1499" s="38"/>
      <c r="R1499" s="38"/>
      <c r="S1499" s="38"/>
      <c r="T1499" s="38"/>
      <c r="U1499" s="26"/>
      <c r="V1499" s="38"/>
      <c r="W1499" s="38"/>
      <c r="X1499" s="38"/>
      <c r="Y1499" s="38"/>
      <c r="Z1499" s="26"/>
      <c r="AA1499" s="38"/>
      <c r="AB1499" s="38"/>
      <c r="AC1499" s="38"/>
      <c r="AD1499" s="38"/>
      <c r="AE1499" s="26"/>
      <c r="AF1499" s="38"/>
      <c r="AG1499" s="38"/>
      <c r="AH1499" s="38"/>
      <c r="AI1499" s="38"/>
      <c r="AJ1499" s="26"/>
      <c r="AK1499" s="38"/>
      <c r="AL1499" s="38"/>
      <c r="AM1499" s="38"/>
      <c r="AN1499" s="38"/>
      <c r="AO1499" s="26"/>
      <c r="AP1499" s="38"/>
      <c r="AQ1499" s="38"/>
      <c r="AR1499" s="38"/>
      <c r="AS1499" s="38"/>
      <c r="AT1499" s="26"/>
      <c r="AU1499" s="38"/>
      <c r="AV1499" s="38"/>
      <c r="AW1499" s="38"/>
      <c r="AX1499" s="38"/>
      <c r="AY1499" s="26"/>
      <c r="AZ1499" s="38"/>
      <c r="BA1499" s="38"/>
      <c r="BB1499" s="38"/>
      <c r="BC1499" s="38"/>
      <c r="BD1499" s="26"/>
      <c r="BE1499" s="38"/>
      <c r="BF1499" s="38"/>
      <c r="BG1499" s="38"/>
      <c r="BH1499" s="38"/>
      <c r="BI1499" s="26"/>
      <c r="BJ1499" s="42">
        <v>0.105095048177344</v>
      </c>
      <c r="BK1499" s="23">
        <v>18.21929</v>
      </c>
      <c r="BL1499" s="48">
        <f t="shared" si="25"/>
        <v>0.104615193</v>
      </c>
      <c r="BM1499" s="62">
        <f t="shared" si="26"/>
        <v>17.75566</v>
      </c>
      <c r="BN1499" s="26"/>
      <c r="BO1499" s="42">
        <v>0.105095048177344</v>
      </c>
      <c r="BP1499" s="23">
        <v>17.95049</v>
      </c>
      <c r="BQ1499" s="48">
        <f t="shared" si="19"/>
        <v>0.1046113984</v>
      </c>
      <c r="BR1499" s="62">
        <f t="shared" si="20"/>
        <v>17.54838</v>
      </c>
      <c r="BS1499" s="26"/>
      <c r="BT1499" s="42">
        <v>0.103084788946388</v>
      </c>
      <c r="BU1499" s="23">
        <v>18.23228</v>
      </c>
      <c r="BV1499" s="48">
        <f t="shared" si="29"/>
        <v>0.1025992902</v>
      </c>
      <c r="BW1499" s="62">
        <f t="shared" si="30"/>
        <v>17.68123</v>
      </c>
      <c r="BX1499" s="26"/>
      <c r="BY1499" s="42">
        <v>0.104328984743224</v>
      </c>
      <c r="BZ1499" s="23">
        <v>18.09905</v>
      </c>
      <c r="CA1499" s="48">
        <f t="shared" si="27"/>
        <v>0.1038474973</v>
      </c>
      <c r="CB1499" s="62">
        <f t="shared" si="28"/>
        <v>17.60632</v>
      </c>
      <c r="CC1499" s="7"/>
    </row>
    <row r="1500" ht="15.75" customHeight="1">
      <c r="A1500" s="1"/>
      <c r="B1500" s="38"/>
      <c r="C1500" s="38"/>
      <c r="D1500" s="38"/>
      <c r="E1500" s="38"/>
      <c r="F1500" s="26"/>
      <c r="G1500" s="38"/>
      <c r="H1500" s="38"/>
      <c r="I1500" s="38"/>
      <c r="J1500" s="38"/>
      <c r="K1500" s="26"/>
      <c r="L1500" s="38"/>
      <c r="M1500" s="38"/>
      <c r="N1500" s="38"/>
      <c r="O1500" s="38"/>
      <c r="P1500" s="26"/>
      <c r="Q1500" s="38"/>
      <c r="R1500" s="38"/>
      <c r="S1500" s="38"/>
      <c r="T1500" s="38"/>
      <c r="U1500" s="26"/>
      <c r="V1500" s="38"/>
      <c r="W1500" s="38"/>
      <c r="X1500" s="38"/>
      <c r="Y1500" s="38"/>
      <c r="Z1500" s="26"/>
      <c r="AA1500" s="38"/>
      <c r="AB1500" s="38"/>
      <c r="AC1500" s="38"/>
      <c r="AD1500" s="38"/>
      <c r="AE1500" s="26"/>
      <c r="AF1500" s="38"/>
      <c r="AG1500" s="38"/>
      <c r="AH1500" s="38"/>
      <c r="AI1500" s="38"/>
      <c r="AJ1500" s="26"/>
      <c r="AK1500" s="38"/>
      <c r="AL1500" s="38"/>
      <c r="AM1500" s="38"/>
      <c r="AN1500" s="38"/>
      <c r="AO1500" s="26"/>
      <c r="AP1500" s="38"/>
      <c r="AQ1500" s="38"/>
      <c r="AR1500" s="38"/>
      <c r="AS1500" s="38"/>
      <c r="AT1500" s="26"/>
      <c r="AU1500" s="38"/>
      <c r="AV1500" s="38"/>
      <c r="AW1500" s="38"/>
      <c r="AX1500" s="38"/>
      <c r="AY1500" s="26"/>
      <c r="AZ1500" s="38"/>
      <c r="BA1500" s="38"/>
      <c r="BB1500" s="38"/>
      <c r="BC1500" s="38"/>
      <c r="BD1500" s="26"/>
      <c r="BE1500" s="38"/>
      <c r="BF1500" s="38"/>
      <c r="BG1500" s="38"/>
      <c r="BH1500" s="38"/>
      <c r="BI1500" s="26"/>
      <c r="BJ1500" s="42">
        <v>0.105171657975357</v>
      </c>
      <c r="BK1500" s="23">
        <v>18.22026</v>
      </c>
      <c r="BL1500" s="48">
        <f t="shared" si="25"/>
        <v>0.1046918028</v>
      </c>
      <c r="BM1500" s="62">
        <f t="shared" si="26"/>
        <v>17.75663</v>
      </c>
      <c r="BN1500" s="26"/>
      <c r="BO1500" s="42">
        <v>0.105171657975357</v>
      </c>
      <c r="BP1500" s="23">
        <v>17.94998</v>
      </c>
      <c r="BQ1500" s="48">
        <f t="shared" si="19"/>
        <v>0.1046880082</v>
      </c>
      <c r="BR1500" s="62">
        <f t="shared" si="20"/>
        <v>17.54787</v>
      </c>
      <c r="BS1500" s="26"/>
      <c r="BT1500" s="42">
        <v>0.103154453590132</v>
      </c>
      <c r="BU1500" s="23">
        <v>18.22846</v>
      </c>
      <c r="BV1500" s="48">
        <f t="shared" si="29"/>
        <v>0.1026689549</v>
      </c>
      <c r="BW1500" s="62">
        <f t="shared" si="30"/>
        <v>17.67741</v>
      </c>
      <c r="BX1500" s="26"/>
      <c r="BY1500" s="42">
        <v>0.104398603956576</v>
      </c>
      <c r="BZ1500" s="23">
        <v>18.09581</v>
      </c>
      <c r="CA1500" s="48">
        <f t="shared" si="27"/>
        <v>0.1039171165</v>
      </c>
      <c r="CB1500" s="62">
        <f t="shared" si="28"/>
        <v>17.60308</v>
      </c>
      <c r="CC1500" s="7"/>
    </row>
    <row r="1501" ht="15.75" customHeight="1">
      <c r="A1501" s="1"/>
      <c r="B1501" s="38"/>
      <c r="C1501" s="38"/>
      <c r="D1501" s="38"/>
      <c r="E1501" s="38"/>
      <c r="F1501" s="26"/>
      <c r="G1501" s="38"/>
      <c r="H1501" s="38"/>
      <c r="I1501" s="38"/>
      <c r="J1501" s="38"/>
      <c r="K1501" s="26"/>
      <c r="L1501" s="38"/>
      <c r="M1501" s="38"/>
      <c r="N1501" s="38"/>
      <c r="O1501" s="38"/>
      <c r="P1501" s="26"/>
      <c r="Q1501" s="38"/>
      <c r="R1501" s="38"/>
      <c r="S1501" s="38"/>
      <c r="T1501" s="38"/>
      <c r="U1501" s="26"/>
      <c r="V1501" s="38"/>
      <c r="W1501" s="38"/>
      <c r="X1501" s="38"/>
      <c r="Y1501" s="38"/>
      <c r="Z1501" s="26"/>
      <c r="AA1501" s="38"/>
      <c r="AB1501" s="38"/>
      <c r="AC1501" s="38"/>
      <c r="AD1501" s="38"/>
      <c r="AE1501" s="26"/>
      <c r="AF1501" s="38"/>
      <c r="AG1501" s="38"/>
      <c r="AH1501" s="38"/>
      <c r="AI1501" s="38"/>
      <c r="AJ1501" s="26"/>
      <c r="AK1501" s="38"/>
      <c r="AL1501" s="38"/>
      <c r="AM1501" s="38"/>
      <c r="AN1501" s="38"/>
      <c r="AO1501" s="26"/>
      <c r="AP1501" s="38"/>
      <c r="AQ1501" s="38"/>
      <c r="AR1501" s="38"/>
      <c r="AS1501" s="38"/>
      <c r="AT1501" s="26"/>
      <c r="AU1501" s="38"/>
      <c r="AV1501" s="38"/>
      <c r="AW1501" s="38"/>
      <c r="AX1501" s="38"/>
      <c r="AY1501" s="26"/>
      <c r="AZ1501" s="38"/>
      <c r="BA1501" s="38"/>
      <c r="BB1501" s="38"/>
      <c r="BC1501" s="38"/>
      <c r="BD1501" s="26"/>
      <c r="BE1501" s="38"/>
      <c r="BF1501" s="38"/>
      <c r="BG1501" s="38"/>
      <c r="BH1501" s="38"/>
      <c r="BI1501" s="26"/>
      <c r="BJ1501" s="42">
        <v>0.115471445445842</v>
      </c>
      <c r="BK1501" s="23">
        <v>18.21976</v>
      </c>
      <c r="BL1501" s="48">
        <f t="shared" si="25"/>
        <v>0.1149915903</v>
      </c>
      <c r="BM1501" s="62">
        <f t="shared" si="26"/>
        <v>17.75613</v>
      </c>
      <c r="BN1501" s="26"/>
      <c r="BO1501" s="42">
        <v>0.115471445445842</v>
      </c>
      <c r="BP1501" s="23">
        <v>17.94868</v>
      </c>
      <c r="BQ1501" s="48">
        <f t="shared" si="19"/>
        <v>0.1149877957</v>
      </c>
      <c r="BR1501" s="62">
        <f t="shared" si="20"/>
        <v>17.54657</v>
      </c>
      <c r="BS1501" s="26"/>
      <c r="BT1501" s="42">
        <v>0.103304342561628</v>
      </c>
      <c r="BU1501" s="23">
        <v>18.22243</v>
      </c>
      <c r="BV1501" s="48">
        <f t="shared" si="29"/>
        <v>0.1028188439</v>
      </c>
      <c r="BW1501" s="62">
        <f t="shared" si="30"/>
        <v>17.67138</v>
      </c>
      <c r="BX1501" s="26"/>
      <c r="BY1501" s="42">
        <v>0.10450428353909</v>
      </c>
      <c r="BZ1501" s="23">
        <v>18.09403</v>
      </c>
      <c r="CA1501" s="48">
        <f t="shared" si="27"/>
        <v>0.1040227961</v>
      </c>
      <c r="CB1501" s="62">
        <f t="shared" si="28"/>
        <v>17.6013</v>
      </c>
      <c r="CC1501" s="7"/>
    </row>
    <row r="1502" ht="15.75" customHeight="1">
      <c r="A1502" s="1"/>
      <c r="B1502" s="38"/>
      <c r="C1502" s="38"/>
      <c r="D1502" s="38"/>
      <c r="E1502" s="38"/>
      <c r="F1502" s="26"/>
      <c r="G1502" s="38"/>
      <c r="H1502" s="38"/>
      <c r="I1502" s="38"/>
      <c r="J1502" s="38"/>
      <c r="K1502" s="26"/>
      <c r="L1502" s="38"/>
      <c r="M1502" s="38"/>
      <c r="N1502" s="38"/>
      <c r="O1502" s="38"/>
      <c r="P1502" s="26"/>
      <c r="Q1502" s="38"/>
      <c r="R1502" s="38"/>
      <c r="S1502" s="38"/>
      <c r="T1502" s="38"/>
      <c r="U1502" s="26"/>
      <c r="V1502" s="38"/>
      <c r="W1502" s="38"/>
      <c r="X1502" s="38"/>
      <c r="Y1502" s="38"/>
      <c r="Z1502" s="26"/>
      <c r="AA1502" s="38"/>
      <c r="AB1502" s="38"/>
      <c r="AC1502" s="38"/>
      <c r="AD1502" s="38"/>
      <c r="AE1502" s="26"/>
      <c r="AF1502" s="38"/>
      <c r="AG1502" s="38"/>
      <c r="AH1502" s="38"/>
      <c r="AI1502" s="38"/>
      <c r="AJ1502" s="26"/>
      <c r="AK1502" s="38"/>
      <c r="AL1502" s="38"/>
      <c r="AM1502" s="38"/>
      <c r="AN1502" s="38"/>
      <c r="AO1502" s="26"/>
      <c r="AP1502" s="38"/>
      <c r="AQ1502" s="38"/>
      <c r="AR1502" s="38"/>
      <c r="AS1502" s="38"/>
      <c r="AT1502" s="26"/>
      <c r="AU1502" s="38"/>
      <c r="AV1502" s="38"/>
      <c r="AW1502" s="38"/>
      <c r="AX1502" s="38"/>
      <c r="AY1502" s="26"/>
      <c r="AZ1502" s="38"/>
      <c r="BA1502" s="38"/>
      <c r="BB1502" s="38"/>
      <c r="BC1502" s="38"/>
      <c r="BD1502" s="26"/>
      <c r="BE1502" s="38"/>
      <c r="BF1502" s="38"/>
      <c r="BG1502" s="38"/>
      <c r="BH1502" s="38"/>
      <c r="BI1502" s="26"/>
      <c r="BJ1502" s="42">
        <v>0.117203658481979</v>
      </c>
      <c r="BK1502" s="23">
        <v>18.21752</v>
      </c>
      <c r="BL1502" s="48">
        <f t="shared" si="25"/>
        <v>0.1167238033</v>
      </c>
      <c r="BM1502" s="62">
        <f t="shared" si="26"/>
        <v>17.75389</v>
      </c>
      <c r="BN1502" s="26"/>
      <c r="BO1502" s="42">
        <v>0.117203658481979</v>
      </c>
      <c r="BP1502" s="23">
        <v>17.94763</v>
      </c>
      <c r="BQ1502" s="48">
        <f t="shared" si="19"/>
        <v>0.1167200087</v>
      </c>
      <c r="BR1502" s="62">
        <f t="shared" si="20"/>
        <v>17.54552</v>
      </c>
      <c r="BS1502" s="26"/>
      <c r="BT1502" s="42">
        <v>0.103394334851625</v>
      </c>
      <c r="BU1502" s="23">
        <v>18.21941</v>
      </c>
      <c r="BV1502" s="48">
        <f t="shared" si="29"/>
        <v>0.1029088361</v>
      </c>
      <c r="BW1502" s="62">
        <f t="shared" si="30"/>
        <v>17.66836</v>
      </c>
      <c r="BX1502" s="26"/>
      <c r="BY1502" s="42">
        <v>0.104568131192207</v>
      </c>
      <c r="BZ1502" s="23">
        <v>18.0914</v>
      </c>
      <c r="CA1502" s="48">
        <f t="shared" si="27"/>
        <v>0.1040866437</v>
      </c>
      <c r="CB1502" s="62">
        <f t="shared" si="28"/>
        <v>17.59867</v>
      </c>
      <c r="CC1502" s="7"/>
    </row>
    <row r="1503" ht="15.75" customHeight="1">
      <c r="A1503" s="1"/>
      <c r="B1503" s="38"/>
      <c r="C1503" s="38"/>
      <c r="D1503" s="38"/>
      <c r="E1503" s="38"/>
      <c r="F1503" s="26"/>
      <c r="G1503" s="38"/>
      <c r="H1503" s="38"/>
      <c r="I1503" s="38"/>
      <c r="J1503" s="38"/>
      <c r="K1503" s="26"/>
      <c r="L1503" s="38"/>
      <c r="M1503" s="38"/>
      <c r="N1503" s="38"/>
      <c r="O1503" s="38"/>
      <c r="P1503" s="26"/>
      <c r="Q1503" s="38"/>
      <c r="R1503" s="38"/>
      <c r="S1503" s="38"/>
      <c r="T1503" s="38"/>
      <c r="U1503" s="26"/>
      <c r="V1503" s="38"/>
      <c r="W1503" s="38"/>
      <c r="X1503" s="38"/>
      <c r="Y1503" s="38"/>
      <c r="Z1503" s="26"/>
      <c r="AA1503" s="38"/>
      <c r="AB1503" s="38"/>
      <c r="AC1503" s="38"/>
      <c r="AD1503" s="38"/>
      <c r="AE1503" s="26"/>
      <c r="AF1503" s="38"/>
      <c r="AG1503" s="38"/>
      <c r="AH1503" s="38"/>
      <c r="AI1503" s="38"/>
      <c r="AJ1503" s="26"/>
      <c r="AK1503" s="38"/>
      <c r="AL1503" s="38"/>
      <c r="AM1503" s="38"/>
      <c r="AN1503" s="38"/>
      <c r="AO1503" s="26"/>
      <c r="AP1503" s="38"/>
      <c r="AQ1503" s="38"/>
      <c r="AR1503" s="38"/>
      <c r="AS1503" s="38"/>
      <c r="AT1503" s="26"/>
      <c r="AU1503" s="38"/>
      <c r="AV1503" s="38"/>
      <c r="AW1503" s="38"/>
      <c r="AX1503" s="38"/>
      <c r="AY1503" s="26"/>
      <c r="AZ1503" s="38"/>
      <c r="BA1503" s="38"/>
      <c r="BB1503" s="38"/>
      <c r="BC1503" s="38"/>
      <c r="BD1503" s="26"/>
      <c r="BE1503" s="38"/>
      <c r="BF1503" s="38"/>
      <c r="BG1503" s="38"/>
      <c r="BH1503" s="38"/>
      <c r="BI1503" s="26"/>
      <c r="BJ1503" s="42">
        <v>0.13778205805671</v>
      </c>
      <c r="BK1503" s="23">
        <v>18.21604</v>
      </c>
      <c r="BL1503" s="48">
        <f t="shared" si="25"/>
        <v>0.1373022029</v>
      </c>
      <c r="BM1503" s="62">
        <f t="shared" si="26"/>
        <v>17.75241</v>
      </c>
      <c r="BN1503" s="26"/>
      <c r="BO1503" s="42">
        <v>0.13778205805671</v>
      </c>
      <c r="BP1503" s="23">
        <v>17.94597</v>
      </c>
      <c r="BQ1503" s="48">
        <f t="shared" si="19"/>
        <v>0.1372984083</v>
      </c>
      <c r="BR1503" s="62">
        <f t="shared" si="20"/>
        <v>17.54386</v>
      </c>
      <c r="BS1503" s="26"/>
      <c r="BT1503" s="42">
        <v>0.103483246717437</v>
      </c>
      <c r="BU1503" s="23">
        <v>18.21442</v>
      </c>
      <c r="BV1503" s="48">
        <f t="shared" si="29"/>
        <v>0.102997748</v>
      </c>
      <c r="BW1503" s="62">
        <f t="shared" si="30"/>
        <v>17.66337</v>
      </c>
      <c r="BX1503" s="26"/>
      <c r="BY1503" s="42">
        <v>0.104757186289819</v>
      </c>
      <c r="BZ1503" s="23">
        <v>18.08821</v>
      </c>
      <c r="CA1503" s="48">
        <f t="shared" si="27"/>
        <v>0.1042756988</v>
      </c>
      <c r="CB1503" s="62">
        <f t="shared" si="28"/>
        <v>17.59548</v>
      </c>
      <c r="CC1503" s="7"/>
    </row>
    <row r="1504" ht="15.75" customHeight="1">
      <c r="A1504" s="1"/>
      <c r="B1504" s="38"/>
      <c r="C1504" s="38"/>
      <c r="D1504" s="38"/>
      <c r="E1504" s="38"/>
      <c r="F1504" s="26"/>
      <c r="G1504" s="38"/>
      <c r="H1504" s="38"/>
      <c r="I1504" s="38"/>
      <c r="J1504" s="38"/>
      <c r="K1504" s="26"/>
      <c r="L1504" s="38"/>
      <c r="M1504" s="38"/>
      <c r="N1504" s="38"/>
      <c r="O1504" s="38"/>
      <c r="P1504" s="26"/>
      <c r="Q1504" s="38"/>
      <c r="R1504" s="38"/>
      <c r="S1504" s="38"/>
      <c r="T1504" s="38"/>
      <c r="U1504" s="26"/>
      <c r="V1504" s="38"/>
      <c r="W1504" s="38"/>
      <c r="X1504" s="38"/>
      <c r="Y1504" s="38"/>
      <c r="Z1504" s="26"/>
      <c r="AA1504" s="38"/>
      <c r="AB1504" s="38"/>
      <c r="AC1504" s="38"/>
      <c r="AD1504" s="38"/>
      <c r="AE1504" s="26"/>
      <c r="AF1504" s="38"/>
      <c r="AG1504" s="38"/>
      <c r="AH1504" s="38"/>
      <c r="AI1504" s="38"/>
      <c r="AJ1504" s="26"/>
      <c r="AK1504" s="38"/>
      <c r="AL1504" s="38"/>
      <c r="AM1504" s="38"/>
      <c r="AN1504" s="38"/>
      <c r="AO1504" s="26"/>
      <c r="AP1504" s="38"/>
      <c r="AQ1504" s="38"/>
      <c r="AR1504" s="38"/>
      <c r="AS1504" s="38"/>
      <c r="AT1504" s="26"/>
      <c r="AU1504" s="38"/>
      <c r="AV1504" s="38"/>
      <c r="AW1504" s="38"/>
      <c r="AX1504" s="38"/>
      <c r="AY1504" s="26"/>
      <c r="AZ1504" s="38"/>
      <c r="BA1504" s="38"/>
      <c r="BB1504" s="38"/>
      <c r="BC1504" s="38"/>
      <c r="BD1504" s="26"/>
      <c r="BE1504" s="38"/>
      <c r="BF1504" s="38"/>
      <c r="BG1504" s="38"/>
      <c r="BH1504" s="38"/>
      <c r="BI1504" s="26"/>
      <c r="BJ1504" s="42">
        <v>0.128678576933594</v>
      </c>
      <c r="BK1504" s="23">
        <v>18.21776</v>
      </c>
      <c r="BL1504" s="48">
        <f t="shared" si="25"/>
        <v>0.1281987217</v>
      </c>
      <c r="BM1504" s="62">
        <f t="shared" si="26"/>
        <v>17.75413</v>
      </c>
      <c r="BN1504" s="26"/>
      <c r="BO1504" s="42">
        <v>0.128678576933594</v>
      </c>
      <c r="BP1504" s="23">
        <v>17.94715</v>
      </c>
      <c r="BQ1504" s="48">
        <f t="shared" si="19"/>
        <v>0.1281949272</v>
      </c>
      <c r="BR1504" s="62">
        <f t="shared" si="20"/>
        <v>17.54504</v>
      </c>
      <c r="BS1504" s="26"/>
      <c r="BT1504" s="42">
        <v>0.10359596087827</v>
      </c>
      <c r="BU1504" s="23">
        <v>18.20843</v>
      </c>
      <c r="BV1504" s="48">
        <f t="shared" si="29"/>
        <v>0.1031104622</v>
      </c>
      <c r="BW1504" s="62">
        <f t="shared" si="30"/>
        <v>17.65738</v>
      </c>
      <c r="BX1504" s="26"/>
      <c r="BY1504" s="42">
        <v>0.104761803861219</v>
      </c>
      <c r="BZ1504" s="23">
        <v>18.087</v>
      </c>
      <c r="CA1504" s="48">
        <f t="shared" si="27"/>
        <v>0.1042803164</v>
      </c>
      <c r="CB1504" s="62">
        <f t="shared" si="28"/>
        <v>17.59427</v>
      </c>
      <c r="CC1504" s="7"/>
    </row>
    <row r="1505" ht="15.75" customHeight="1">
      <c r="A1505" s="1"/>
      <c r="B1505" s="38"/>
      <c r="C1505" s="38"/>
      <c r="D1505" s="38"/>
      <c r="E1505" s="38"/>
      <c r="F1505" s="26"/>
      <c r="G1505" s="38"/>
      <c r="H1505" s="38"/>
      <c r="I1505" s="38"/>
      <c r="J1505" s="38"/>
      <c r="K1505" s="26"/>
      <c r="L1505" s="38"/>
      <c r="M1505" s="38"/>
      <c r="N1505" s="38"/>
      <c r="O1505" s="38"/>
      <c r="P1505" s="26"/>
      <c r="Q1505" s="38"/>
      <c r="R1505" s="38"/>
      <c r="S1505" s="38"/>
      <c r="T1505" s="38"/>
      <c r="U1505" s="26"/>
      <c r="V1505" s="38"/>
      <c r="W1505" s="38"/>
      <c r="X1505" s="38"/>
      <c r="Y1505" s="38"/>
      <c r="Z1505" s="26"/>
      <c r="AA1505" s="38"/>
      <c r="AB1505" s="38"/>
      <c r="AC1505" s="38"/>
      <c r="AD1505" s="38"/>
      <c r="AE1505" s="26"/>
      <c r="AF1505" s="38"/>
      <c r="AG1505" s="38"/>
      <c r="AH1505" s="38"/>
      <c r="AI1505" s="38"/>
      <c r="AJ1505" s="26"/>
      <c r="AK1505" s="38"/>
      <c r="AL1505" s="38"/>
      <c r="AM1505" s="38"/>
      <c r="AN1505" s="38"/>
      <c r="AO1505" s="26"/>
      <c r="AP1505" s="38"/>
      <c r="AQ1505" s="38"/>
      <c r="AR1505" s="38"/>
      <c r="AS1505" s="38"/>
      <c r="AT1505" s="26"/>
      <c r="AU1505" s="38"/>
      <c r="AV1505" s="38"/>
      <c r="AW1505" s="38"/>
      <c r="AX1505" s="38"/>
      <c r="AY1505" s="26"/>
      <c r="AZ1505" s="38"/>
      <c r="BA1505" s="38"/>
      <c r="BB1505" s="38"/>
      <c r="BC1505" s="38"/>
      <c r="BD1505" s="26"/>
      <c r="BE1505" s="38"/>
      <c r="BF1505" s="38"/>
      <c r="BG1505" s="38"/>
      <c r="BH1505" s="38"/>
      <c r="BI1505" s="26"/>
      <c r="BJ1505" s="42">
        <v>0.133700475587429</v>
      </c>
      <c r="BK1505" s="23">
        <v>18.21303</v>
      </c>
      <c r="BL1505" s="48">
        <f t="shared" si="25"/>
        <v>0.1332206204</v>
      </c>
      <c r="BM1505" s="62">
        <f t="shared" si="26"/>
        <v>17.7494</v>
      </c>
      <c r="BN1505" s="26"/>
      <c r="BO1505" s="42">
        <v>0.133700475587429</v>
      </c>
      <c r="BP1505" s="23">
        <v>17.94467</v>
      </c>
      <c r="BQ1505" s="48">
        <f t="shared" si="19"/>
        <v>0.1332168258</v>
      </c>
      <c r="BR1505" s="62">
        <f t="shared" si="20"/>
        <v>17.54256</v>
      </c>
      <c r="BS1505" s="26"/>
      <c r="BT1505" s="42">
        <v>0.103656797414601</v>
      </c>
      <c r="BU1505" s="23">
        <v>18.20392</v>
      </c>
      <c r="BV1505" s="48">
        <f t="shared" si="29"/>
        <v>0.1031712987</v>
      </c>
      <c r="BW1505" s="62">
        <f t="shared" si="30"/>
        <v>17.65287</v>
      </c>
      <c r="BX1505" s="26"/>
      <c r="BY1505" s="42">
        <v>0.104870553528791</v>
      </c>
      <c r="BZ1505" s="23">
        <v>18.08064</v>
      </c>
      <c r="CA1505" s="48">
        <f t="shared" si="27"/>
        <v>0.1043890661</v>
      </c>
      <c r="CB1505" s="62">
        <f t="shared" si="28"/>
        <v>17.58791</v>
      </c>
      <c r="CC1505" s="7"/>
    </row>
    <row r="1506" ht="15.75" customHeight="1">
      <c r="A1506" s="1"/>
      <c r="B1506" s="38"/>
      <c r="C1506" s="38"/>
      <c r="D1506" s="38"/>
      <c r="E1506" s="38"/>
      <c r="F1506" s="26"/>
      <c r="G1506" s="38"/>
      <c r="H1506" s="38"/>
      <c r="I1506" s="38"/>
      <c r="J1506" s="38"/>
      <c r="K1506" s="26"/>
      <c r="L1506" s="38"/>
      <c r="M1506" s="38"/>
      <c r="N1506" s="38"/>
      <c r="O1506" s="38"/>
      <c r="P1506" s="26"/>
      <c r="Q1506" s="38"/>
      <c r="R1506" s="38"/>
      <c r="S1506" s="38"/>
      <c r="T1506" s="38"/>
      <c r="U1506" s="26"/>
      <c r="V1506" s="38"/>
      <c r="W1506" s="38"/>
      <c r="X1506" s="38"/>
      <c r="Y1506" s="38"/>
      <c r="Z1506" s="26"/>
      <c r="AA1506" s="38"/>
      <c r="AB1506" s="38"/>
      <c r="AC1506" s="38"/>
      <c r="AD1506" s="38"/>
      <c r="AE1506" s="26"/>
      <c r="AF1506" s="38"/>
      <c r="AG1506" s="38"/>
      <c r="AH1506" s="38"/>
      <c r="AI1506" s="38"/>
      <c r="AJ1506" s="26"/>
      <c r="AK1506" s="38"/>
      <c r="AL1506" s="38"/>
      <c r="AM1506" s="38"/>
      <c r="AN1506" s="38"/>
      <c r="AO1506" s="26"/>
      <c r="AP1506" s="38"/>
      <c r="AQ1506" s="38"/>
      <c r="AR1506" s="38"/>
      <c r="AS1506" s="38"/>
      <c r="AT1506" s="26"/>
      <c r="AU1506" s="38"/>
      <c r="AV1506" s="38"/>
      <c r="AW1506" s="38"/>
      <c r="AX1506" s="38"/>
      <c r="AY1506" s="26"/>
      <c r="AZ1506" s="38"/>
      <c r="BA1506" s="38"/>
      <c r="BB1506" s="38"/>
      <c r="BC1506" s="38"/>
      <c r="BD1506" s="26"/>
      <c r="BE1506" s="38"/>
      <c r="BF1506" s="38"/>
      <c r="BG1506" s="38"/>
      <c r="BH1506" s="38"/>
      <c r="BI1506" s="26"/>
      <c r="BJ1506" s="42">
        <v>0.134837414421201</v>
      </c>
      <c r="BK1506" s="23">
        <v>18.21328</v>
      </c>
      <c r="BL1506" s="48">
        <f t="shared" si="25"/>
        <v>0.1343575592</v>
      </c>
      <c r="BM1506" s="62">
        <f t="shared" si="26"/>
        <v>17.74965</v>
      </c>
      <c r="BN1506" s="26"/>
      <c r="BO1506" s="42">
        <v>0.134837414421201</v>
      </c>
      <c r="BP1506" s="23">
        <v>17.94329</v>
      </c>
      <c r="BQ1506" s="48">
        <f t="shared" si="19"/>
        <v>0.1343537646</v>
      </c>
      <c r="BR1506" s="62">
        <f t="shared" si="20"/>
        <v>17.54118</v>
      </c>
      <c r="BS1506" s="26"/>
      <c r="BT1506" s="42">
        <v>0.103764046862251</v>
      </c>
      <c r="BU1506" s="23">
        <v>18.20055</v>
      </c>
      <c r="BV1506" s="48">
        <f t="shared" si="29"/>
        <v>0.1032785482</v>
      </c>
      <c r="BW1506" s="62">
        <f t="shared" si="30"/>
        <v>17.6495</v>
      </c>
      <c r="BX1506" s="26"/>
      <c r="BY1506" s="42">
        <v>0.104982251826234</v>
      </c>
      <c r="BZ1506" s="23">
        <v>18.07945</v>
      </c>
      <c r="CA1506" s="48">
        <f t="shared" si="27"/>
        <v>0.1045007644</v>
      </c>
      <c r="CB1506" s="62">
        <f t="shared" si="28"/>
        <v>17.58672</v>
      </c>
      <c r="CC1506" s="7"/>
    </row>
    <row r="1507" ht="15.75" customHeight="1">
      <c r="A1507" s="1"/>
      <c r="B1507" s="38"/>
      <c r="C1507" s="38"/>
      <c r="D1507" s="38"/>
      <c r="E1507" s="38"/>
      <c r="F1507" s="26"/>
      <c r="G1507" s="38"/>
      <c r="H1507" s="38"/>
      <c r="I1507" s="38"/>
      <c r="J1507" s="38"/>
      <c r="K1507" s="26"/>
      <c r="L1507" s="38"/>
      <c r="M1507" s="38"/>
      <c r="N1507" s="38"/>
      <c r="O1507" s="38"/>
      <c r="P1507" s="26"/>
      <c r="Q1507" s="38"/>
      <c r="R1507" s="38"/>
      <c r="S1507" s="38"/>
      <c r="T1507" s="38"/>
      <c r="U1507" s="26"/>
      <c r="V1507" s="38"/>
      <c r="W1507" s="38"/>
      <c r="X1507" s="38"/>
      <c r="Y1507" s="38"/>
      <c r="Z1507" s="26"/>
      <c r="AA1507" s="38"/>
      <c r="AB1507" s="38"/>
      <c r="AC1507" s="38"/>
      <c r="AD1507" s="38"/>
      <c r="AE1507" s="26"/>
      <c r="AF1507" s="38"/>
      <c r="AG1507" s="38"/>
      <c r="AH1507" s="38"/>
      <c r="AI1507" s="38"/>
      <c r="AJ1507" s="26"/>
      <c r="AK1507" s="38"/>
      <c r="AL1507" s="38"/>
      <c r="AM1507" s="38"/>
      <c r="AN1507" s="38"/>
      <c r="AO1507" s="26"/>
      <c r="AP1507" s="38"/>
      <c r="AQ1507" s="38"/>
      <c r="AR1507" s="38"/>
      <c r="AS1507" s="38"/>
      <c r="AT1507" s="26"/>
      <c r="AU1507" s="38"/>
      <c r="AV1507" s="38"/>
      <c r="AW1507" s="38"/>
      <c r="AX1507" s="38"/>
      <c r="AY1507" s="26"/>
      <c r="AZ1507" s="38"/>
      <c r="BA1507" s="38"/>
      <c r="BB1507" s="38"/>
      <c r="BC1507" s="38"/>
      <c r="BD1507" s="26"/>
      <c r="BE1507" s="38"/>
      <c r="BF1507" s="38"/>
      <c r="BG1507" s="38"/>
      <c r="BH1507" s="38"/>
      <c r="BI1507" s="26"/>
      <c r="BJ1507" s="42">
        <v>0.13554168322373</v>
      </c>
      <c r="BK1507" s="23">
        <v>18.21271</v>
      </c>
      <c r="BL1507" s="48">
        <f t="shared" si="25"/>
        <v>0.135061828</v>
      </c>
      <c r="BM1507" s="62">
        <f t="shared" si="26"/>
        <v>17.74908</v>
      </c>
      <c r="BN1507" s="26"/>
      <c r="BO1507" s="42">
        <v>0.13554168322373</v>
      </c>
      <c r="BP1507" s="23">
        <v>17.94286</v>
      </c>
      <c r="BQ1507" s="48">
        <f t="shared" si="19"/>
        <v>0.1350580334</v>
      </c>
      <c r="BR1507" s="62">
        <f t="shared" si="20"/>
        <v>17.54075</v>
      </c>
      <c r="BS1507" s="26"/>
      <c r="BT1507" s="42">
        <v>0.103852446046727</v>
      </c>
      <c r="BU1507" s="23">
        <v>18.19416</v>
      </c>
      <c r="BV1507" s="48">
        <f t="shared" si="29"/>
        <v>0.1033669473</v>
      </c>
      <c r="BW1507" s="62">
        <f t="shared" si="30"/>
        <v>17.64311</v>
      </c>
      <c r="BX1507" s="26"/>
      <c r="BY1507" s="42">
        <v>0.105059717217792</v>
      </c>
      <c r="BZ1507" s="23">
        <v>18.07558</v>
      </c>
      <c r="CA1507" s="48">
        <f t="shared" si="27"/>
        <v>0.1045782298</v>
      </c>
      <c r="CB1507" s="62">
        <f t="shared" si="28"/>
        <v>17.58285</v>
      </c>
      <c r="CC1507" s="7"/>
    </row>
    <row r="1508" ht="15.75" customHeight="1">
      <c r="A1508" s="1"/>
      <c r="B1508" s="38"/>
      <c r="C1508" s="38"/>
      <c r="D1508" s="38"/>
      <c r="E1508" s="38"/>
      <c r="F1508" s="26"/>
      <c r="G1508" s="38"/>
      <c r="H1508" s="38"/>
      <c r="I1508" s="38"/>
      <c r="J1508" s="38"/>
      <c r="K1508" s="26"/>
      <c r="L1508" s="38"/>
      <c r="M1508" s="38"/>
      <c r="N1508" s="38"/>
      <c r="O1508" s="38"/>
      <c r="P1508" s="26"/>
      <c r="Q1508" s="38"/>
      <c r="R1508" s="38"/>
      <c r="S1508" s="38"/>
      <c r="T1508" s="38"/>
      <c r="U1508" s="26"/>
      <c r="V1508" s="38"/>
      <c r="W1508" s="38"/>
      <c r="X1508" s="38"/>
      <c r="Y1508" s="38"/>
      <c r="Z1508" s="26"/>
      <c r="AA1508" s="38"/>
      <c r="AB1508" s="38"/>
      <c r="AC1508" s="38"/>
      <c r="AD1508" s="38"/>
      <c r="AE1508" s="26"/>
      <c r="AF1508" s="38"/>
      <c r="AG1508" s="38"/>
      <c r="AH1508" s="38"/>
      <c r="AI1508" s="38"/>
      <c r="AJ1508" s="26"/>
      <c r="AK1508" s="38"/>
      <c r="AL1508" s="38"/>
      <c r="AM1508" s="38"/>
      <c r="AN1508" s="38"/>
      <c r="AO1508" s="26"/>
      <c r="AP1508" s="38"/>
      <c r="AQ1508" s="38"/>
      <c r="AR1508" s="38"/>
      <c r="AS1508" s="38"/>
      <c r="AT1508" s="26"/>
      <c r="AU1508" s="38"/>
      <c r="AV1508" s="38"/>
      <c r="AW1508" s="38"/>
      <c r="AX1508" s="38"/>
      <c r="AY1508" s="26"/>
      <c r="AZ1508" s="38"/>
      <c r="BA1508" s="38"/>
      <c r="BB1508" s="38"/>
      <c r="BC1508" s="38"/>
      <c r="BD1508" s="26"/>
      <c r="BE1508" s="38"/>
      <c r="BF1508" s="38"/>
      <c r="BG1508" s="38"/>
      <c r="BH1508" s="38"/>
      <c r="BI1508" s="26"/>
      <c r="BJ1508" s="42">
        <v>0.132317651620721</v>
      </c>
      <c r="BK1508" s="23">
        <v>18.21082</v>
      </c>
      <c r="BL1508" s="48">
        <f t="shared" si="25"/>
        <v>0.1318377964</v>
      </c>
      <c r="BM1508" s="62">
        <f t="shared" si="26"/>
        <v>17.74719</v>
      </c>
      <c r="BN1508" s="26"/>
      <c r="BO1508" s="42">
        <v>0.132317651620721</v>
      </c>
      <c r="BP1508" s="23">
        <v>17.9419</v>
      </c>
      <c r="BQ1508" s="48">
        <f t="shared" si="19"/>
        <v>0.1318340018</v>
      </c>
      <c r="BR1508" s="62">
        <f t="shared" si="20"/>
        <v>17.53979</v>
      </c>
      <c r="BS1508" s="26"/>
      <c r="BT1508" s="42">
        <v>0.10396368692954</v>
      </c>
      <c r="BU1508" s="23">
        <v>18.18881</v>
      </c>
      <c r="BV1508" s="48">
        <f t="shared" si="29"/>
        <v>0.1034781882</v>
      </c>
      <c r="BW1508" s="62">
        <f t="shared" si="30"/>
        <v>17.63776</v>
      </c>
      <c r="BX1508" s="26"/>
      <c r="BY1508" s="42">
        <v>0.105168228401737</v>
      </c>
      <c r="BZ1508" s="23">
        <v>18.07079</v>
      </c>
      <c r="CA1508" s="48">
        <f t="shared" si="27"/>
        <v>0.1046867409</v>
      </c>
      <c r="CB1508" s="62">
        <f t="shared" si="28"/>
        <v>17.57806</v>
      </c>
      <c r="CC1508" s="7"/>
    </row>
    <row r="1509" ht="15.75" customHeight="1">
      <c r="A1509" s="1"/>
      <c r="B1509" s="38"/>
      <c r="C1509" s="38"/>
      <c r="D1509" s="38"/>
      <c r="E1509" s="38"/>
      <c r="F1509" s="26"/>
      <c r="G1509" s="38"/>
      <c r="H1509" s="38"/>
      <c r="I1509" s="38"/>
      <c r="J1509" s="38"/>
      <c r="K1509" s="26"/>
      <c r="L1509" s="38"/>
      <c r="M1509" s="38"/>
      <c r="N1509" s="38"/>
      <c r="O1509" s="38"/>
      <c r="P1509" s="26"/>
      <c r="Q1509" s="38"/>
      <c r="R1509" s="38"/>
      <c r="S1509" s="38"/>
      <c r="T1509" s="38"/>
      <c r="U1509" s="26"/>
      <c r="V1509" s="38"/>
      <c r="W1509" s="38"/>
      <c r="X1509" s="38"/>
      <c r="Y1509" s="38"/>
      <c r="Z1509" s="26"/>
      <c r="AA1509" s="38"/>
      <c r="AB1509" s="38"/>
      <c r="AC1509" s="38"/>
      <c r="AD1509" s="38"/>
      <c r="AE1509" s="26"/>
      <c r="AF1509" s="38"/>
      <c r="AG1509" s="38"/>
      <c r="AH1509" s="38"/>
      <c r="AI1509" s="38"/>
      <c r="AJ1509" s="26"/>
      <c r="AK1509" s="38"/>
      <c r="AL1509" s="38"/>
      <c r="AM1509" s="38"/>
      <c r="AN1509" s="38"/>
      <c r="AO1509" s="26"/>
      <c r="AP1509" s="38"/>
      <c r="AQ1509" s="38"/>
      <c r="AR1509" s="38"/>
      <c r="AS1509" s="38"/>
      <c r="AT1509" s="26"/>
      <c r="AU1509" s="38"/>
      <c r="AV1509" s="38"/>
      <c r="AW1509" s="38"/>
      <c r="AX1509" s="38"/>
      <c r="AY1509" s="26"/>
      <c r="AZ1509" s="38"/>
      <c r="BA1509" s="38"/>
      <c r="BB1509" s="38"/>
      <c r="BC1509" s="38"/>
      <c r="BD1509" s="26"/>
      <c r="BE1509" s="38"/>
      <c r="BF1509" s="38"/>
      <c r="BG1509" s="38"/>
      <c r="BH1509" s="38"/>
      <c r="BI1509" s="26"/>
      <c r="BJ1509" s="42">
        <v>0.136745582371876</v>
      </c>
      <c r="BK1509" s="23">
        <v>18.20928</v>
      </c>
      <c r="BL1509" s="48">
        <f t="shared" si="25"/>
        <v>0.1362657272</v>
      </c>
      <c r="BM1509" s="62">
        <f t="shared" si="26"/>
        <v>17.74565</v>
      </c>
      <c r="BN1509" s="26"/>
      <c r="BO1509" s="42">
        <v>0.136745582371876</v>
      </c>
      <c r="BP1509" s="23">
        <v>17.93879</v>
      </c>
      <c r="BQ1509" s="48">
        <f t="shared" si="19"/>
        <v>0.1362619326</v>
      </c>
      <c r="BR1509" s="62">
        <f t="shared" si="20"/>
        <v>17.53668</v>
      </c>
      <c r="BS1509" s="26"/>
      <c r="BT1509" s="42">
        <v>0.104104756285942</v>
      </c>
      <c r="BU1509" s="23">
        <v>18.1844</v>
      </c>
      <c r="BV1509" s="48">
        <f t="shared" si="29"/>
        <v>0.1036192576</v>
      </c>
      <c r="BW1509" s="62">
        <f t="shared" si="30"/>
        <v>17.63335</v>
      </c>
      <c r="BX1509" s="26"/>
      <c r="BY1509" s="42">
        <v>0.105279728766301</v>
      </c>
      <c r="BZ1509" s="23">
        <v>18.06895</v>
      </c>
      <c r="CA1509" s="48">
        <f t="shared" si="27"/>
        <v>0.1047982413</v>
      </c>
      <c r="CB1509" s="62">
        <f t="shared" si="28"/>
        <v>17.57622</v>
      </c>
      <c r="CC1509" s="7"/>
    </row>
    <row r="1510" ht="15.75" customHeight="1">
      <c r="A1510" s="1"/>
      <c r="B1510" s="38"/>
      <c r="C1510" s="38"/>
      <c r="D1510" s="38"/>
      <c r="E1510" s="38"/>
      <c r="F1510" s="26"/>
      <c r="G1510" s="38"/>
      <c r="H1510" s="38"/>
      <c r="I1510" s="38"/>
      <c r="J1510" s="38"/>
      <c r="K1510" s="26"/>
      <c r="L1510" s="38"/>
      <c r="M1510" s="38"/>
      <c r="N1510" s="38"/>
      <c r="O1510" s="38"/>
      <c r="P1510" s="26"/>
      <c r="Q1510" s="38"/>
      <c r="R1510" s="38"/>
      <c r="S1510" s="38"/>
      <c r="T1510" s="38"/>
      <c r="U1510" s="26"/>
      <c r="V1510" s="38"/>
      <c r="W1510" s="38"/>
      <c r="X1510" s="38"/>
      <c r="Y1510" s="38"/>
      <c r="Z1510" s="26"/>
      <c r="AA1510" s="38"/>
      <c r="AB1510" s="38"/>
      <c r="AC1510" s="38"/>
      <c r="AD1510" s="38"/>
      <c r="AE1510" s="26"/>
      <c r="AF1510" s="38"/>
      <c r="AG1510" s="38"/>
      <c r="AH1510" s="38"/>
      <c r="AI1510" s="38"/>
      <c r="AJ1510" s="26"/>
      <c r="AK1510" s="38"/>
      <c r="AL1510" s="38"/>
      <c r="AM1510" s="38"/>
      <c r="AN1510" s="38"/>
      <c r="AO1510" s="26"/>
      <c r="AP1510" s="38"/>
      <c r="AQ1510" s="38"/>
      <c r="AR1510" s="38"/>
      <c r="AS1510" s="38"/>
      <c r="AT1510" s="26"/>
      <c r="AU1510" s="38"/>
      <c r="AV1510" s="38"/>
      <c r="AW1510" s="38"/>
      <c r="AX1510" s="38"/>
      <c r="AY1510" s="26"/>
      <c r="AZ1510" s="38"/>
      <c r="BA1510" s="38"/>
      <c r="BB1510" s="38"/>
      <c r="BC1510" s="38"/>
      <c r="BD1510" s="26"/>
      <c r="BE1510" s="38"/>
      <c r="BF1510" s="38"/>
      <c r="BG1510" s="38"/>
      <c r="BH1510" s="38"/>
      <c r="BI1510" s="26"/>
      <c r="BJ1510" s="42">
        <v>0.134434124864649</v>
      </c>
      <c r="BK1510" s="23">
        <v>18.21046</v>
      </c>
      <c r="BL1510" s="48">
        <f t="shared" si="25"/>
        <v>0.1339542697</v>
      </c>
      <c r="BM1510" s="62">
        <f t="shared" si="26"/>
        <v>17.74683</v>
      </c>
      <c r="BN1510" s="26"/>
      <c r="BO1510" s="42">
        <v>0.134434124864649</v>
      </c>
      <c r="BP1510" s="23">
        <v>17.9398</v>
      </c>
      <c r="BQ1510" s="48">
        <f t="shared" si="19"/>
        <v>0.1339504751</v>
      </c>
      <c r="BR1510" s="62">
        <f t="shared" si="20"/>
        <v>17.53769</v>
      </c>
      <c r="BS1510" s="26"/>
      <c r="BT1510" s="42">
        <v>0.10419637333479</v>
      </c>
      <c r="BU1510" s="23">
        <v>18.17949</v>
      </c>
      <c r="BV1510" s="48">
        <f t="shared" si="29"/>
        <v>0.1037108746</v>
      </c>
      <c r="BW1510" s="62">
        <f t="shared" si="30"/>
        <v>17.62844</v>
      </c>
      <c r="BX1510" s="26"/>
      <c r="BY1510" s="42">
        <v>0.105382696638769</v>
      </c>
      <c r="BZ1510" s="23">
        <v>18.06543</v>
      </c>
      <c r="CA1510" s="48">
        <f t="shared" si="27"/>
        <v>0.1049012092</v>
      </c>
      <c r="CB1510" s="62">
        <f t="shared" si="28"/>
        <v>17.5727</v>
      </c>
      <c r="CC1510" s="7"/>
    </row>
    <row r="1511" ht="15.75" customHeight="1">
      <c r="A1511" s="1"/>
      <c r="B1511" s="38"/>
      <c r="C1511" s="38"/>
      <c r="D1511" s="38"/>
      <c r="E1511" s="38"/>
      <c r="F1511" s="26"/>
      <c r="G1511" s="38"/>
      <c r="H1511" s="38"/>
      <c r="I1511" s="38"/>
      <c r="J1511" s="38"/>
      <c r="K1511" s="26"/>
      <c r="L1511" s="38"/>
      <c r="M1511" s="38"/>
      <c r="N1511" s="38"/>
      <c r="O1511" s="38"/>
      <c r="P1511" s="26"/>
      <c r="Q1511" s="38"/>
      <c r="R1511" s="38"/>
      <c r="S1511" s="38"/>
      <c r="T1511" s="38"/>
      <c r="U1511" s="26"/>
      <c r="V1511" s="38"/>
      <c r="W1511" s="38"/>
      <c r="X1511" s="38"/>
      <c r="Y1511" s="38"/>
      <c r="Z1511" s="26"/>
      <c r="AA1511" s="38"/>
      <c r="AB1511" s="38"/>
      <c r="AC1511" s="38"/>
      <c r="AD1511" s="38"/>
      <c r="AE1511" s="26"/>
      <c r="AF1511" s="38"/>
      <c r="AG1511" s="38"/>
      <c r="AH1511" s="38"/>
      <c r="AI1511" s="38"/>
      <c r="AJ1511" s="26"/>
      <c r="AK1511" s="38"/>
      <c r="AL1511" s="38"/>
      <c r="AM1511" s="38"/>
      <c r="AN1511" s="38"/>
      <c r="AO1511" s="26"/>
      <c r="AP1511" s="38"/>
      <c r="AQ1511" s="38"/>
      <c r="AR1511" s="38"/>
      <c r="AS1511" s="38"/>
      <c r="AT1511" s="26"/>
      <c r="AU1511" s="38"/>
      <c r="AV1511" s="38"/>
      <c r="AW1511" s="38"/>
      <c r="AX1511" s="38"/>
      <c r="AY1511" s="26"/>
      <c r="AZ1511" s="38"/>
      <c r="BA1511" s="38"/>
      <c r="BB1511" s="38"/>
      <c r="BC1511" s="38"/>
      <c r="BD1511" s="26"/>
      <c r="BE1511" s="38"/>
      <c r="BF1511" s="38"/>
      <c r="BG1511" s="38"/>
      <c r="BH1511" s="38"/>
      <c r="BI1511" s="26"/>
      <c r="BJ1511" s="42">
        <v>0.104718435170063</v>
      </c>
      <c r="BK1511" s="23">
        <v>18.20711</v>
      </c>
      <c r="BL1511" s="48">
        <f t="shared" si="25"/>
        <v>0.10423858</v>
      </c>
      <c r="BM1511" s="62">
        <f t="shared" si="26"/>
        <v>17.74348</v>
      </c>
      <c r="BN1511" s="26"/>
      <c r="BO1511" s="42">
        <v>0.104718435170063</v>
      </c>
      <c r="BP1511" s="23">
        <v>17.93766</v>
      </c>
      <c r="BQ1511" s="48">
        <f t="shared" si="19"/>
        <v>0.1042347854</v>
      </c>
      <c r="BR1511" s="62">
        <f t="shared" si="20"/>
        <v>17.53555</v>
      </c>
      <c r="BS1511" s="26"/>
      <c r="BT1511" s="42">
        <v>0.104243150094497</v>
      </c>
      <c r="BU1511" s="23">
        <v>18.17221</v>
      </c>
      <c r="BV1511" s="48">
        <f t="shared" si="29"/>
        <v>0.1037576514</v>
      </c>
      <c r="BW1511" s="62">
        <f t="shared" si="30"/>
        <v>17.62116</v>
      </c>
      <c r="BX1511" s="26"/>
      <c r="BY1511" s="42">
        <v>0.105488743307702</v>
      </c>
      <c r="BZ1511" s="23">
        <v>18.05996</v>
      </c>
      <c r="CA1511" s="48">
        <f t="shared" si="27"/>
        <v>0.1050072558</v>
      </c>
      <c r="CB1511" s="62">
        <f t="shared" si="28"/>
        <v>17.56723</v>
      </c>
      <c r="CC1511" s="7"/>
    </row>
    <row r="1512" ht="15.75" customHeight="1">
      <c r="A1512" s="1"/>
      <c r="B1512" s="38"/>
      <c r="C1512" s="38"/>
      <c r="D1512" s="38"/>
      <c r="E1512" s="38"/>
      <c r="F1512" s="26"/>
      <c r="G1512" s="38"/>
      <c r="H1512" s="38"/>
      <c r="I1512" s="38"/>
      <c r="J1512" s="38"/>
      <c r="K1512" s="26"/>
      <c r="L1512" s="38"/>
      <c r="M1512" s="38"/>
      <c r="N1512" s="38"/>
      <c r="O1512" s="38"/>
      <c r="P1512" s="26"/>
      <c r="Q1512" s="38"/>
      <c r="R1512" s="38"/>
      <c r="S1512" s="38"/>
      <c r="T1512" s="38"/>
      <c r="U1512" s="26"/>
      <c r="V1512" s="38"/>
      <c r="W1512" s="38"/>
      <c r="X1512" s="38"/>
      <c r="Y1512" s="38"/>
      <c r="Z1512" s="26"/>
      <c r="AA1512" s="38"/>
      <c r="AB1512" s="38"/>
      <c r="AC1512" s="38"/>
      <c r="AD1512" s="38"/>
      <c r="AE1512" s="26"/>
      <c r="AF1512" s="38"/>
      <c r="AG1512" s="38"/>
      <c r="AH1512" s="38"/>
      <c r="AI1512" s="38"/>
      <c r="AJ1512" s="26"/>
      <c r="AK1512" s="38"/>
      <c r="AL1512" s="38"/>
      <c r="AM1512" s="38"/>
      <c r="AN1512" s="38"/>
      <c r="AO1512" s="26"/>
      <c r="AP1512" s="38"/>
      <c r="AQ1512" s="38"/>
      <c r="AR1512" s="38"/>
      <c r="AS1512" s="38"/>
      <c r="AT1512" s="26"/>
      <c r="AU1512" s="38"/>
      <c r="AV1512" s="38"/>
      <c r="AW1512" s="38"/>
      <c r="AX1512" s="38"/>
      <c r="AY1512" s="26"/>
      <c r="AZ1512" s="38"/>
      <c r="BA1512" s="38"/>
      <c r="BB1512" s="38"/>
      <c r="BC1512" s="38"/>
      <c r="BD1512" s="26"/>
      <c r="BE1512" s="38"/>
      <c r="BF1512" s="38"/>
      <c r="BG1512" s="38"/>
      <c r="BH1512" s="38"/>
      <c r="BI1512" s="26"/>
      <c r="BJ1512" s="42">
        <v>0.121035864055373</v>
      </c>
      <c r="BK1512" s="23">
        <v>18.20713</v>
      </c>
      <c r="BL1512" s="48">
        <f t="shared" si="25"/>
        <v>0.1205560089</v>
      </c>
      <c r="BM1512" s="62">
        <f t="shared" si="26"/>
        <v>17.7435</v>
      </c>
      <c r="BN1512" s="26"/>
      <c r="BO1512" s="42">
        <v>0.121035864055373</v>
      </c>
      <c r="BP1512" s="23">
        <v>17.93654</v>
      </c>
      <c r="BQ1512" s="48">
        <f t="shared" si="19"/>
        <v>0.1205522143</v>
      </c>
      <c r="BR1512" s="62">
        <f t="shared" si="20"/>
        <v>17.53443</v>
      </c>
      <c r="BS1512" s="26"/>
      <c r="BT1512" s="42">
        <v>0.104326697925009</v>
      </c>
      <c r="BU1512" s="23">
        <v>18.16887</v>
      </c>
      <c r="BV1512" s="48">
        <f t="shared" si="29"/>
        <v>0.1038411992</v>
      </c>
      <c r="BW1512" s="62">
        <f t="shared" si="30"/>
        <v>17.61782</v>
      </c>
      <c r="BX1512" s="26"/>
      <c r="BY1512" s="42">
        <v>0.105615464829039</v>
      </c>
      <c r="BZ1512" s="23">
        <v>18.05909</v>
      </c>
      <c r="CA1512" s="48">
        <f t="shared" si="27"/>
        <v>0.1051339774</v>
      </c>
      <c r="CB1512" s="62">
        <f t="shared" si="28"/>
        <v>17.56636</v>
      </c>
      <c r="CC1512" s="7"/>
    </row>
    <row r="1513" ht="15.75" customHeight="1">
      <c r="A1513" s="1"/>
      <c r="B1513" s="38"/>
      <c r="C1513" s="38"/>
      <c r="D1513" s="38"/>
      <c r="E1513" s="38"/>
      <c r="F1513" s="26"/>
      <c r="G1513" s="38"/>
      <c r="H1513" s="38"/>
      <c r="I1513" s="38"/>
      <c r="J1513" s="38"/>
      <c r="K1513" s="26"/>
      <c r="L1513" s="38"/>
      <c r="M1513" s="38"/>
      <c r="N1513" s="38"/>
      <c r="O1513" s="38"/>
      <c r="P1513" s="26"/>
      <c r="Q1513" s="38"/>
      <c r="R1513" s="38"/>
      <c r="S1513" s="38"/>
      <c r="T1513" s="38"/>
      <c r="U1513" s="26"/>
      <c r="V1513" s="38"/>
      <c r="W1513" s="38"/>
      <c r="X1513" s="38"/>
      <c r="Y1513" s="38"/>
      <c r="Z1513" s="26"/>
      <c r="AA1513" s="38"/>
      <c r="AB1513" s="38"/>
      <c r="AC1513" s="38"/>
      <c r="AD1513" s="38"/>
      <c r="AE1513" s="26"/>
      <c r="AF1513" s="38"/>
      <c r="AG1513" s="38"/>
      <c r="AH1513" s="38"/>
      <c r="AI1513" s="38"/>
      <c r="AJ1513" s="26"/>
      <c r="AK1513" s="38"/>
      <c r="AL1513" s="38"/>
      <c r="AM1513" s="38"/>
      <c r="AN1513" s="38"/>
      <c r="AO1513" s="26"/>
      <c r="AP1513" s="38"/>
      <c r="AQ1513" s="38"/>
      <c r="AR1513" s="38"/>
      <c r="AS1513" s="38"/>
      <c r="AT1513" s="26"/>
      <c r="AU1513" s="38"/>
      <c r="AV1513" s="38"/>
      <c r="AW1513" s="38"/>
      <c r="AX1513" s="38"/>
      <c r="AY1513" s="26"/>
      <c r="AZ1513" s="38"/>
      <c r="BA1513" s="38"/>
      <c r="BB1513" s="38"/>
      <c r="BC1513" s="38"/>
      <c r="BD1513" s="26"/>
      <c r="BE1513" s="38"/>
      <c r="BF1513" s="38"/>
      <c r="BG1513" s="38"/>
      <c r="BH1513" s="38"/>
      <c r="BI1513" s="26"/>
      <c r="BJ1513" s="42">
        <v>0.130692805141631</v>
      </c>
      <c r="BK1513" s="23">
        <v>18.20615</v>
      </c>
      <c r="BL1513" s="48">
        <f t="shared" si="25"/>
        <v>0.13021295</v>
      </c>
      <c r="BM1513" s="62">
        <f t="shared" si="26"/>
        <v>17.74252</v>
      </c>
      <c r="BN1513" s="26"/>
      <c r="BO1513" s="42">
        <v>0.130692805141631</v>
      </c>
      <c r="BP1513" s="23">
        <v>17.9355</v>
      </c>
      <c r="BQ1513" s="48">
        <f t="shared" si="19"/>
        <v>0.1302091554</v>
      </c>
      <c r="BR1513" s="62">
        <f t="shared" si="20"/>
        <v>17.53339</v>
      </c>
      <c r="BS1513" s="26"/>
      <c r="BT1513" s="42">
        <v>0.104453579223053</v>
      </c>
      <c r="BU1513" s="23">
        <v>18.1627</v>
      </c>
      <c r="BV1513" s="48">
        <f t="shared" si="29"/>
        <v>0.1039680805</v>
      </c>
      <c r="BW1513" s="62">
        <f t="shared" si="30"/>
        <v>17.61165</v>
      </c>
      <c r="BX1513" s="26"/>
      <c r="BY1513" s="42">
        <v>0.105733501315473</v>
      </c>
      <c r="BZ1513" s="23">
        <v>18.05367</v>
      </c>
      <c r="CA1513" s="48">
        <f t="shared" si="27"/>
        <v>0.1052520139</v>
      </c>
      <c r="CB1513" s="62">
        <f t="shared" si="28"/>
        <v>17.56094</v>
      </c>
      <c r="CC1513" s="7"/>
    </row>
    <row r="1514" ht="15.75" customHeight="1">
      <c r="A1514" s="1"/>
      <c r="B1514" s="38"/>
      <c r="C1514" s="38"/>
      <c r="D1514" s="38"/>
      <c r="E1514" s="38"/>
      <c r="F1514" s="26"/>
      <c r="G1514" s="38"/>
      <c r="H1514" s="38"/>
      <c r="I1514" s="38"/>
      <c r="J1514" s="38"/>
      <c r="K1514" s="26"/>
      <c r="L1514" s="38"/>
      <c r="M1514" s="38"/>
      <c r="N1514" s="38"/>
      <c r="O1514" s="38"/>
      <c r="P1514" s="26"/>
      <c r="Q1514" s="38"/>
      <c r="R1514" s="38"/>
      <c r="S1514" s="38"/>
      <c r="T1514" s="38"/>
      <c r="U1514" s="26"/>
      <c r="V1514" s="38"/>
      <c r="W1514" s="38"/>
      <c r="X1514" s="38"/>
      <c r="Y1514" s="38"/>
      <c r="Z1514" s="26"/>
      <c r="AA1514" s="38"/>
      <c r="AB1514" s="38"/>
      <c r="AC1514" s="38"/>
      <c r="AD1514" s="38"/>
      <c r="AE1514" s="26"/>
      <c r="AF1514" s="38"/>
      <c r="AG1514" s="38"/>
      <c r="AH1514" s="38"/>
      <c r="AI1514" s="38"/>
      <c r="AJ1514" s="26"/>
      <c r="AK1514" s="38"/>
      <c r="AL1514" s="38"/>
      <c r="AM1514" s="38"/>
      <c r="AN1514" s="38"/>
      <c r="AO1514" s="26"/>
      <c r="AP1514" s="38"/>
      <c r="AQ1514" s="38"/>
      <c r="AR1514" s="38"/>
      <c r="AS1514" s="38"/>
      <c r="AT1514" s="26"/>
      <c r="AU1514" s="38"/>
      <c r="AV1514" s="38"/>
      <c r="AW1514" s="38"/>
      <c r="AX1514" s="38"/>
      <c r="AY1514" s="26"/>
      <c r="AZ1514" s="38"/>
      <c r="BA1514" s="38"/>
      <c r="BB1514" s="38"/>
      <c r="BC1514" s="38"/>
      <c r="BD1514" s="26"/>
      <c r="BE1514" s="38"/>
      <c r="BF1514" s="38"/>
      <c r="BG1514" s="38"/>
      <c r="BH1514" s="38"/>
      <c r="BI1514" s="26"/>
      <c r="BJ1514" s="42">
        <v>0.149188445830751</v>
      </c>
      <c r="BK1514" s="23">
        <v>18.2038</v>
      </c>
      <c r="BL1514" s="48">
        <f t="shared" si="25"/>
        <v>0.1487085906</v>
      </c>
      <c r="BM1514" s="62">
        <f t="shared" si="26"/>
        <v>17.74017</v>
      </c>
      <c r="BN1514" s="26"/>
      <c r="BO1514" s="42">
        <v>0.149188445830751</v>
      </c>
      <c r="BP1514" s="23">
        <v>17.93567</v>
      </c>
      <c r="BQ1514" s="48">
        <f t="shared" si="19"/>
        <v>0.148704796</v>
      </c>
      <c r="BR1514" s="62">
        <f t="shared" si="20"/>
        <v>17.53356</v>
      </c>
      <c r="BS1514" s="26"/>
      <c r="BT1514" s="42">
        <v>0.104535622590366</v>
      </c>
      <c r="BU1514" s="23">
        <v>18.15616</v>
      </c>
      <c r="BV1514" s="48">
        <f t="shared" si="29"/>
        <v>0.1040501239</v>
      </c>
      <c r="BW1514" s="62">
        <f t="shared" si="30"/>
        <v>17.60511</v>
      </c>
      <c r="BX1514" s="26"/>
      <c r="BY1514" s="42">
        <v>0.105782600077065</v>
      </c>
      <c r="BZ1514" s="23">
        <v>18.04899</v>
      </c>
      <c r="CA1514" s="48">
        <f t="shared" si="27"/>
        <v>0.1053011126</v>
      </c>
      <c r="CB1514" s="62">
        <f t="shared" si="28"/>
        <v>17.55626</v>
      </c>
      <c r="CC1514" s="7"/>
    </row>
    <row r="1515" ht="15.75" customHeight="1">
      <c r="A1515" s="1"/>
      <c r="B1515" s="38"/>
      <c r="C1515" s="38"/>
      <c r="D1515" s="38"/>
      <c r="E1515" s="38"/>
      <c r="F1515" s="26"/>
      <c r="G1515" s="38"/>
      <c r="H1515" s="38"/>
      <c r="I1515" s="38"/>
      <c r="J1515" s="38"/>
      <c r="K1515" s="26"/>
      <c r="L1515" s="38"/>
      <c r="M1515" s="38"/>
      <c r="N1515" s="38"/>
      <c r="O1515" s="38"/>
      <c r="P1515" s="26"/>
      <c r="Q1515" s="38"/>
      <c r="R1515" s="38"/>
      <c r="S1515" s="38"/>
      <c r="T1515" s="38"/>
      <c r="U1515" s="26"/>
      <c r="V1515" s="38"/>
      <c r="W1515" s="38"/>
      <c r="X1515" s="38"/>
      <c r="Y1515" s="38"/>
      <c r="Z1515" s="26"/>
      <c r="AA1515" s="38"/>
      <c r="AB1515" s="38"/>
      <c r="AC1515" s="38"/>
      <c r="AD1515" s="38"/>
      <c r="AE1515" s="26"/>
      <c r="AF1515" s="38"/>
      <c r="AG1515" s="38"/>
      <c r="AH1515" s="38"/>
      <c r="AI1515" s="38"/>
      <c r="AJ1515" s="26"/>
      <c r="AK1515" s="38"/>
      <c r="AL1515" s="38"/>
      <c r="AM1515" s="38"/>
      <c r="AN1515" s="38"/>
      <c r="AO1515" s="26"/>
      <c r="AP1515" s="38"/>
      <c r="AQ1515" s="38"/>
      <c r="AR1515" s="38"/>
      <c r="AS1515" s="38"/>
      <c r="AT1515" s="26"/>
      <c r="AU1515" s="38"/>
      <c r="AV1515" s="38"/>
      <c r="AW1515" s="38"/>
      <c r="AX1515" s="38"/>
      <c r="AY1515" s="26"/>
      <c r="AZ1515" s="38"/>
      <c r="BA1515" s="38"/>
      <c r="BB1515" s="38"/>
      <c r="BC1515" s="38"/>
      <c r="BD1515" s="26"/>
      <c r="BE1515" s="38"/>
      <c r="BF1515" s="38"/>
      <c r="BG1515" s="38"/>
      <c r="BH1515" s="38"/>
      <c r="BI1515" s="26"/>
      <c r="BJ1515" s="42">
        <v>0.142598410301437</v>
      </c>
      <c r="BK1515" s="23">
        <v>18.20215</v>
      </c>
      <c r="BL1515" s="48">
        <f t="shared" si="25"/>
        <v>0.1421185551</v>
      </c>
      <c r="BM1515" s="62">
        <f t="shared" si="26"/>
        <v>17.73852</v>
      </c>
      <c r="BN1515" s="26"/>
      <c r="BO1515" s="42">
        <v>0.142598410301437</v>
      </c>
      <c r="BP1515" s="23">
        <v>17.93225</v>
      </c>
      <c r="BQ1515" s="48">
        <f t="shared" si="19"/>
        <v>0.1421147605</v>
      </c>
      <c r="BR1515" s="62">
        <f t="shared" si="20"/>
        <v>17.53014</v>
      </c>
      <c r="BS1515" s="26"/>
      <c r="BT1515" s="42">
        <v>0.104609226721828</v>
      </c>
      <c r="BU1515" s="23">
        <v>18.15143</v>
      </c>
      <c r="BV1515" s="48">
        <f t="shared" si="29"/>
        <v>0.104123728</v>
      </c>
      <c r="BW1515" s="62">
        <f t="shared" si="30"/>
        <v>17.60038</v>
      </c>
      <c r="BX1515" s="26"/>
      <c r="BY1515" s="42">
        <v>0.105909075790827</v>
      </c>
      <c r="BZ1515" s="23">
        <v>18.04745</v>
      </c>
      <c r="CA1515" s="48">
        <f t="shared" si="27"/>
        <v>0.1054275883</v>
      </c>
      <c r="CB1515" s="62">
        <f t="shared" si="28"/>
        <v>17.55472</v>
      </c>
      <c r="CC1515" s="7"/>
    </row>
    <row r="1516" ht="15.75" customHeight="1">
      <c r="A1516" s="1"/>
      <c r="B1516" s="38"/>
      <c r="C1516" s="38"/>
      <c r="D1516" s="38"/>
      <c r="E1516" s="38"/>
      <c r="F1516" s="26"/>
      <c r="G1516" s="38"/>
      <c r="H1516" s="38"/>
      <c r="I1516" s="38"/>
      <c r="J1516" s="38"/>
      <c r="K1516" s="26"/>
      <c r="L1516" s="38"/>
      <c r="M1516" s="38"/>
      <c r="N1516" s="38"/>
      <c r="O1516" s="38"/>
      <c r="P1516" s="26"/>
      <c r="Q1516" s="38"/>
      <c r="R1516" s="38"/>
      <c r="S1516" s="38"/>
      <c r="T1516" s="38"/>
      <c r="U1516" s="26"/>
      <c r="V1516" s="38"/>
      <c r="W1516" s="38"/>
      <c r="X1516" s="38"/>
      <c r="Y1516" s="38"/>
      <c r="Z1516" s="26"/>
      <c r="AA1516" s="38"/>
      <c r="AB1516" s="38"/>
      <c r="AC1516" s="38"/>
      <c r="AD1516" s="38"/>
      <c r="AE1516" s="26"/>
      <c r="AF1516" s="38"/>
      <c r="AG1516" s="38"/>
      <c r="AH1516" s="38"/>
      <c r="AI1516" s="38"/>
      <c r="AJ1516" s="26"/>
      <c r="AK1516" s="38"/>
      <c r="AL1516" s="38"/>
      <c r="AM1516" s="38"/>
      <c r="AN1516" s="38"/>
      <c r="AO1516" s="26"/>
      <c r="AP1516" s="38"/>
      <c r="AQ1516" s="38"/>
      <c r="AR1516" s="38"/>
      <c r="AS1516" s="38"/>
      <c r="AT1516" s="26"/>
      <c r="AU1516" s="38"/>
      <c r="AV1516" s="38"/>
      <c r="AW1516" s="38"/>
      <c r="AX1516" s="38"/>
      <c r="AY1516" s="26"/>
      <c r="AZ1516" s="38"/>
      <c r="BA1516" s="38"/>
      <c r="BB1516" s="38"/>
      <c r="BC1516" s="38"/>
      <c r="BD1516" s="26"/>
      <c r="BE1516" s="38"/>
      <c r="BF1516" s="38"/>
      <c r="BG1516" s="38"/>
      <c r="BH1516" s="38"/>
      <c r="BI1516" s="26"/>
      <c r="BJ1516" s="42">
        <v>0.150511296181399</v>
      </c>
      <c r="BK1516" s="23">
        <v>18.2024</v>
      </c>
      <c r="BL1516" s="48">
        <f t="shared" si="25"/>
        <v>0.150031441</v>
      </c>
      <c r="BM1516" s="62">
        <f t="shared" si="26"/>
        <v>17.73877</v>
      </c>
      <c r="BN1516" s="26"/>
      <c r="BO1516" s="42">
        <v>0.150511296181399</v>
      </c>
      <c r="BP1516" s="23">
        <v>17.93187</v>
      </c>
      <c r="BQ1516" s="48">
        <f t="shared" si="19"/>
        <v>0.1500276464</v>
      </c>
      <c r="BR1516" s="62">
        <f t="shared" si="20"/>
        <v>17.52976</v>
      </c>
      <c r="BS1516" s="26"/>
      <c r="BT1516" s="42">
        <v>0.10472513810422</v>
      </c>
      <c r="BU1516" s="23">
        <v>18.14622</v>
      </c>
      <c r="BV1516" s="48">
        <f t="shared" si="29"/>
        <v>0.1042396394</v>
      </c>
      <c r="BW1516" s="62">
        <f t="shared" si="30"/>
        <v>17.59517</v>
      </c>
      <c r="BX1516" s="26"/>
      <c r="BY1516" s="42">
        <v>0.106029722121054</v>
      </c>
      <c r="BZ1516" s="23">
        <v>18.0427</v>
      </c>
      <c r="CA1516" s="48">
        <f t="shared" si="27"/>
        <v>0.1055482347</v>
      </c>
      <c r="CB1516" s="62">
        <f t="shared" si="28"/>
        <v>17.54997</v>
      </c>
      <c r="CC1516" s="7"/>
    </row>
    <row r="1517" ht="15.75" customHeight="1">
      <c r="A1517" s="1"/>
      <c r="B1517" s="38"/>
      <c r="C1517" s="38"/>
      <c r="D1517" s="38"/>
      <c r="E1517" s="38"/>
      <c r="F1517" s="26"/>
      <c r="G1517" s="38"/>
      <c r="H1517" s="38"/>
      <c r="I1517" s="38"/>
      <c r="J1517" s="38"/>
      <c r="K1517" s="26"/>
      <c r="L1517" s="38"/>
      <c r="M1517" s="38"/>
      <c r="N1517" s="38"/>
      <c r="O1517" s="38"/>
      <c r="P1517" s="26"/>
      <c r="Q1517" s="38"/>
      <c r="R1517" s="38"/>
      <c r="S1517" s="38"/>
      <c r="T1517" s="38"/>
      <c r="U1517" s="26"/>
      <c r="V1517" s="38"/>
      <c r="W1517" s="38"/>
      <c r="X1517" s="38"/>
      <c r="Y1517" s="38"/>
      <c r="Z1517" s="26"/>
      <c r="AA1517" s="38"/>
      <c r="AB1517" s="38"/>
      <c r="AC1517" s="38"/>
      <c r="AD1517" s="38"/>
      <c r="AE1517" s="26"/>
      <c r="AF1517" s="38"/>
      <c r="AG1517" s="38"/>
      <c r="AH1517" s="38"/>
      <c r="AI1517" s="38"/>
      <c r="AJ1517" s="26"/>
      <c r="AK1517" s="38"/>
      <c r="AL1517" s="38"/>
      <c r="AM1517" s="38"/>
      <c r="AN1517" s="38"/>
      <c r="AO1517" s="26"/>
      <c r="AP1517" s="38"/>
      <c r="AQ1517" s="38"/>
      <c r="AR1517" s="38"/>
      <c r="AS1517" s="38"/>
      <c r="AT1517" s="26"/>
      <c r="AU1517" s="38"/>
      <c r="AV1517" s="38"/>
      <c r="AW1517" s="38"/>
      <c r="AX1517" s="38"/>
      <c r="AY1517" s="26"/>
      <c r="AZ1517" s="38"/>
      <c r="BA1517" s="38"/>
      <c r="BB1517" s="38"/>
      <c r="BC1517" s="38"/>
      <c r="BD1517" s="26"/>
      <c r="BE1517" s="38"/>
      <c r="BF1517" s="38"/>
      <c r="BG1517" s="38"/>
      <c r="BH1517" s="38"/>
      <c r="BI1517" s="26"/>
      <c r="BJ1517" s="42">
        <v>0.15598568645393</v>
      </c>
      <c r="BK1517" s="23">
        <v>18.19966</v>
      </c>
      <c r="BL1517" s="48">
        <f t="shared" si="25"/>
        <v>0.1555058313</v>
      </c>
      <c r="BM1517" s="62">
        <f t="shared" si="26"/>
        <v>17.73603</v>
      </c>
      <c r="BN1517" s="26"/>
      <c r="BO1517" s="42">
        <v>0.15598568645393</v>
      </c>
      <c r="BP1517" s="23">
        <v>17.93157</v>
      </c>
      <c r="BQ1517" s="48">
        <f t="shared" si="19"/>
        <v>0.1555020367</v>
      </c>
      <c r="BR1517" s="62">
        <f t="shared" si="20"/>
        <v>17.52946</v>
      </c>
      <c r="BS1517" s="26"/>
      <c r="BT1517" s="42">
        <v>0.104861130566823</v>
      </c>
      <c r="BU1517" s="23">
        <v>18.13733</v>
      </c>
      <c r="BV1517" s="48">
        <f t="shared" si="29"/>
        <v>0.1043756319</v>
      </c>
      <c r="BW1517" s="62">
        <f t="shared" si="30"/>
        <v>17.58628</v>
      </c>
      <c r="BX1517" s="26"/>
      <c r="BY1517" s="42">
        <v>0.106089463888657</v>
      </c>
      <c r="BZ1517" s="23">
        <v>18.03684</v>
      </c>
      <c r="CA1517" s="48">
        <f t="shared" si="27"/>
        <v>0.1056079764</v>
      </c>
      <c r="CB1517" s="62">
        <f t="shared" si="28"/>
        <v>17.54411</v>
      </c>
      <c r="CC1517" s="7"/>
    </row>
    <row r="1518" ht="15.75" customHeight="1">
      <c r="A1518" s="1"/>
      <c r="B1518" s="38"/>
      <c r="C1518" s="38"/>
      <c r="D1518" s="38"/>
      <c r="E1518" s="38"/>
      <c r="F1518" s="26"/>
      <c r="G1518" s="38"/>
      <c r="H1518" s="38"/>
      <c r="I1518" s="38"/>
      <c r="J1518" s="38"/>
      <c r="K1518" s="26"/>
      <c r="L1518" s="38"/>
      <c r="M1518" s="38"/>
      <c r="N1518" s="38"/>
      <c r="O1518" s="38"/>
      <c r="P1518" s="26"/>
      <c r="Q1518" s="38"/>
      <c r="R1518" s="38"/>
      <c r="S1518" s="38"/>
      <c r="T1518" s="38"/>
      <c r="U1518" s="26"/>
      <c r="V1518" s="38"/>
      <c r="W1518" s="38"/>
      <c r="X1518" s="38"/>
      <c r="Y1518" s="38"/>
      <c r="Z1518" s="26"/>
      <c r="AA1518" s="38"/>
      <c r="AB1518" s="38"/>
      <c r="AC1518" s="38"/>
      <c r="AD1518" s="38"/>
      <c r="AE1518" s="26"/>
      <c r="AF1518" s="38"/>
      <c r="AG1518" s="38"/>
      <c r="AH1518" s="38"/>
      <c r="AI1518" s="38"/>
      <c r="AJ1518" s="26"/>
      <c r="AK1518" s="38"/>
      <c r="AL1518" s="38"/>
      <c r="AM1518" s="38"/>
      <c r="AN1518" s="38"/>
      <c r="AO1518" s="26"/>
      <c r="AP1518" s="38"/>
      <c r="AQ1518" s="38"/>
      <c r="AR1518" s="38"/>
      <c r="AS1518" s="38"/>
      <c r="AT1518" s="26"/>
      <c r="AU1518" s="38"/>
      <c r="AV1518" s="38"/>
      <c r="AW1518" s="38"/>
      <c r="AX1518" s="38"/>
      <c r="AY1518" s="26"/>
      <c r="AZ1518" s="38"/>
      <c r="BA1518" s="38"/>
      <c r="BB1518" s="38"/>
      <c r="BC1518" s="38"/>
      <c r="BD1518" s="26"/>
      <c r="BE1518" s="38"/>
      <c r="BF1518" s="38"/>
      <c r="BG1518" s="38"/>
      <c r="BH1518" s="38"/>
      <c r="BI1518" s="26"/>
      <c r="BJ1518" s="42">
        <v>0.136059799964111</v>
      </c>
      <c r="BK1518" s="23">
        <v>18.19909</v>
      </c>
      <c r="BL1518" s="48">
        <f t="shared" si="25"/>
        <v>0.1355799448</v>
      </c>
      <c r="BM1518" s="62">
        <f t="shared" si="26"/>
        <v>17.73546</v>
      </c>
      <c r="BN1518" s="26"/>
      <c r="BO1518" s="42">
        <v>0.136059799964111</v>
      </c>
      <c r="BP1518" s="23">
        <v>17.93024</v>
      </c>
      <c r="BQ1518" s="48">
        <f t="shared" si="19"/>
        <v>0.1355761502</v>
      </c>
      <c r="BR1518" s="62">
        <f t="shared" si="20"/>
        <v>17.52813</v>
      </c>
      <c r="BS1518" s="26"/>
      <c r="BT1518" s="42">
        <v>0.104882742979196</v>
      </c>
      <c r="BU1518" s="23">
        <v>18.13312</v>
      </c>
      <c r="BV1518" s="48">
        <f t="shared" si="29"/>
        <v>0.1043972443</v>
      </c>
      <c r="BW1518" s="62">
        <f t="shared" si="30"/>
        <v>17.58207</v>
      </c>
      <c r="BX1518" s="26"/>
      <c r="BY1518" s="42">
        <v>0.106199765973685</v>
      </c>
      <c r="BZ1518" s="23">
        <v>18.03357</v>
      </c>
      <c r="CA1518" s="48">
        <f t="shared" si="27"/>
        <v>0.1057182785</v>
      </c>
      <c r="CB1518" s="62">
        <f t="shared" si="28"/>
        <v>17.54084</v>
      </c>
      <c r="CC1518" s="7"/>
    </row>
    <row r="1519" ht="15.75" customHeight="1">
      <c r="A1519" s="1"/>
      <c r="B1519" s="38"/>
      <c r="C1519" s="38"/>
      <c r="D1519" s="38"/>
      <c r="E1519" s="38"/>
      <c r="F1519" s="26"/>
      <c r="G1519" s="38"/>
      <c r="H1519" s="38"/>
      <c r="I1519" s="38"/>
      <c r="J1519" s="38"/>
      <c r="K1519" s="26"/>
      <c r="L1519" s="38"/>
      <c r="M1519" s="38"/>
      <c r="N1519" s="38"/>
      <c r="O1519" s="38"/>
      <c r="P1519" s="26"/>
      <c r="Q1519" s="38"/>
      <c r="R1519" s="38"/>
      <c r="S1519" s="38"/>
      <c r="T1519" s="38"/>
      <c r="U1519" s="26"/>
      <c r="V1519" s="38"/>
      <c r="W1519" s="38"/>
      <c r="X1519" s="38"/>
      <c r="Y1519" s="38"/>
      <c r="Z1519" s="26"/>
      <c r="AA1519" s="38"/>
      <c r="AB1519" s="38"/>
      <c r="AC1519" s="38"/>
      <c r="AD1519" s="38"/>
      <c r="AE1519" s="26"/>
      <c r="AF1519" s="38"/>
      <c r="AG1519" s="38"/>
      <c r="AH1519" s="38"/>
      <c r="AI1519" s="38"/>
      <c r="AJ1519" s="26"/>
      <c r="AK1519" s="38"/>
      <c r="AL1519" s="38"/>
      <c r="AM1519" s="38"/>
      <c r="AN1519" s="38"/>
      <c r="AO1519" s="26"/>
      <c r="AP1519" s="38"/>
      <c r="AQ1519" s="38"/>
      <c r="AR1519" s="38"/>
      <c r="AS1519" s="38"/>
      <c r="AT1519" s="26"/>
      <c r="AU1519" s="38"/>
      <c r="AV1519" s="38"/>
      <c r="AW1519" s="38"/>
      <c r="AX1519" s="38"/>
      <c r="AY1519" s="26"/>
      <c r="AZ1519" s="38"/>
      <c r="BA1519" s="38"/>
      <c r="BB1519" s="38"/>
      <c r="BC1519" s="38"/>
      <c r="BD1519" s="26"/>
      <c r="BE1519" s="38"/>
      <c r="BF1519" s="38"/>
      <c r="BG1519" s="38"/>
      <c r="BH1519" s="38"/>
      <c r="BI1519" s="26"/>
      <c r="BJ1519" s="42">
        <v>0.0992069094005048</v>
      </c>
      <c r="BK1519" s="23">
        <v>18.19773</v>
      </c>
      <c r="BL1519" s="48">
        <f t="shared" si="25"/>
        <v>0.09872705421</v>
      </c>
      <c r="BM1519" s="62">
        <f t="shared" si="26"/>
        <v>17.7341</v>
      </c>
      <c r="BN1519" s="26"/>
      <c r="BO1519" s="42">
        <v>0.0992069094005048</v>
      </c>
      <c r="BP1519" s="23">
        <v>17.92794</v>
      </c>
      <c r="BQ1519" s="48">
        <f t="shared" si="19"/>
        <v>0.09872325962</v>
      </c>
      <c r="BR1519" s="62">
        <f t="shared" si="20"/>
        <v>17.52583</v>
      </c>
      <c r="BS1519" s="26"/>
      <c r="BT1519" s="42">
        <v>0.104974463288805</v>
      </c>
      <c r="BU1519" s="23">
        <v>18.12681</v>
      </c>
      <c r="BV1519" s="48">
        <f t="shared" si="29"/>
        <v>0.1044889646</v>
      </c>
      <c r="BW1519" s="62">
        <f t="shared" si="30"/>
        <v>17.57576</v>
      </c>
      <c r="BX1519" s="26"/>
      <c r="BY1519" s="42">
        <v>0.10631269870322</v>
      </c>
      <c r="BZ1519" s="23">
        <v>18.02931</v>
      </c>
      <c r="CA1519" s="48">
        <f t="shared" si="27"/>
        <v>0.1058312112</v>
      </c>
      <c r="CB1519" s="62">
        <f t="shared" si="28"/>
        <v>17.53658</v>
      </c>
      <c r="CC1519" s="7"/>
    </row>
    <row r="1520" ht="15.75" customHeight="1">
      <c r="A1520" s="1"/>
      <c r="B1520" s="38"/>
      <c r="C1520" s="38"/>
      <c r="D1520" s="38"/>
      <c r="E1520" s="38"/>
      <c r="F1520" s="26"/>
      <c r="G1520" s="38"/>
      <c r="H1520" s="38"/>
      <c r="I1520" s="38"/>
      <c r="J1520" s="38"/>
      <c r="K1520" s="26"/>
      <c r="L1520" s="38"/>
      <c r="M1520" s="38"/>
      <c r="N1520" s="38"/>
      <c r="O1520" s="38"/>
      <c r="P1520" s="26"/>
      <c r="Q1520" s="38"/>
      <c r="R1520" s="38"/>
      <c r="S1520" s="38"/>
      <c r="T1520" s="38"/>
      <c r="U1520" s="26"/>
      <c r="V1520" s="38"/>
      <c r="W1520" s="38"/>
      <c r="X1520" s="38"/>
      <c r="Y1520" s="38"/>
      <c r="Z1520" s="26"/>
      <c r="AA1520" s="38"/>
      <c r="AB1520" s="38"/>
      <c r="AC1520" s="38"/>
      <c r="AD1520" s="38"/>
      <c r="AE1520" s="26"/>
      <c r="AF1520" s="38"/>
      <c r="AG1520" s="38"/>
      <c r="AH1520" s="38"/>
      <c r="AI1520" s="38"/>
      <c r="AJ1520" s="26"/>
      <c r="AK1520" s="38"/>
      <c r="AL1520" s="38"/>
      <c r="AM1520" s="38"/>
      <c r="AN1520" s="38"/>
      <c r="AO1520" s="26"/>
      <c r="AP1520" s="38"/>
      <c r="AQ1520" s="38"/>
      <c r="AR1520" s="38"/>
      <c r="AS1520" s="38"/>
      <c r="AT1520" s="26"/>
      <c r="AU1520" s="38"/>
      <c r="AV1520" s="38"/>
      <c r="AW1520" s="38"/>
      <c r="AX1520" s="38"/>
      <c r="AY1520" s="26"/>
      <c r="AZ1520" s="38"/>
      <c r="BA1520" s="38"/>
      <c r="BB1520" s="38"/>
      <c r="BC1520" s="38"/>
      <c r="BD1520" s="26"/>
      <c r="BE1520" s="38"/>
      <c r="BF1520" s="38"/>
      <c r="BG1520" s="38"/>
      <c r="BH1520" s="38"/>
      <c r="BI1520" s="26"/>
      <c r="BJ1520" s="42">
        <v>0.084271079032191</v>
      </c>
      <c r="BK1520" s="23">
        <v>18.19555</v>
      </c>
      <c r="BL1520" s="48">
        <f t="shared" si="25"/>
        <v>0.08379122384</v>
      </c>
      <c r="BM1520" s="62">
        <f t="shared" si="26"/>
        <v>17.73192</v>
      </c>
      <c r="BN1520" s="26"/>
      <c r="BO1520" s="42">
        <v>0.084271079032191</v>
      </c>
      <c r="BP1520" s="23">
        <v>17.92886</v>
      </c>
      <c r="BQ1520" s="48">
        <f t="shared" si="19"/>
        <v>0.08378742925</v>
      </c>
      <c r="BR1520" s="62">
        <f t="shared" si="20"/>
        <v>17.52675</v>
      </c>
      <c r="BS1520" s="26"/>
      <c r="BT1520" s="42">
        <v>0.105141297281592</v>
      </c>
      <c r="BU1520" s="23">
        <v>18.11913</v>
      </c>
      <c r="BV1520" s="48">
        <f t="shared" si="29"/>
        <v>0.1046557986</v>
      </c>
      <c r="BW1520" s="62">
        <f t="shared" si="30"/>
        <v>17.56808</v>
      </c>
      <c r="BX1520" s="26"/>
      <c r="BY1520" s="42">
        <v>0.106405790621883</v>
      </c>
      <c r="BZ1520" s="23">
        <v>18.02347</v>
      </c>
      <c r="CA1520" s="48">
        <f t="shared" si="27"/>
        <v>0.1059243032</v>
      </c>
      <c r="CB1520" s="62">
        <f t="shared" si="28"/>
        <v>17.53074</v>
      </c>
      <c r="CC1520" s="7"/>
    </row>
    <row r="1521" ht="15.75" customHeight="1">
      <c r="A1521" s="1"/>
      <c r="B1521" s="38"/>
      <c r="C1521" s="38"/>
      <c r="D1521" s="38"/>
      <c r="E1521" s="38"/>
      <c r="F1521" s="26"/>
      <c r="G1521" s="38"/>
      <c r="H1521" s="38"/>
      <c r="I1521" s="38"/>
      <c r="J1521" s="38"/>
      <c r="K1521" s="26"/>
      <c r="L1521" s="38"/>
      <c r="M1521" s="38"/>
      <c r="N1521" s="38"/>
      <c r="O1521" s="38"/>
      <c r="P1521" s="26"/>
      <c r="Q1521" s="38"/>
      <c r="R1521" s="38"/>
      <c r="S1521" s="38"/>
      <c r="T1521" s="38"/>
      <c r="U1521" s="26"/>
      <c r="V1521" s="38"/>
      <c r="W1521" s="38"/>
      <c r="X1521" s="38"/>
      <c r="Y1521" s="38"/>
      <c r="Z1521" s="26"/>
      <c r="AA1521" s="38"/>
      <c r="AB1521" s="38"/>
      <c r="AC1521" s="38"/>
      <c r="AD1521" s="38"/>
      <c r="AE1521" s="26"/>
      <c r="AF1521" s="38"/>
      <c r="AG1521" s="38"/>
      <c r="AH1521" s="38"/>
      <c r="AI1521" s="38"/>
      <c r="AJ1521" s="26"/>
      <c r="AK1521" s="38"/>
      <c r="AL1521" s="38"/>
      <c r="AM1521" s="38"/>
      <c r="AN1521" s="38"/>
      <c r="AO1521" s="26"/>
      <c r="AP1521" s="38"/>
      <c r="AQ1521" s="38"/>
      <c r="AR1521" s="38"/>
      <c r="AS1521" s="38"/>
      <c r="AT1521" s="26"/>
      <c r="AU1521" s="38"/>
      <c r="AV1521" s="38"/>
      <c r="AW1521" s="38"/>
      <c r="AX1521" s="38"/>
      <c r="AY1521" s="26"/>
      <c r="AZ1521" s="38"/>
      <c r="BA1521" s="38"/>
      <c r="BB1521" s="38"/>
      <c r="BC1521" s="38"/>
      <c r="BD1521" s="26"/>
      <c r="BE1521" s="38"/>
      <c r="BF1521" s="38"/>
      <c r="BG1521" s="38"/>
      <c r="BH1521" s="38"/>
      <c r="BI1521" s="26"/>
      <c r="BJ1521" s="42">
        <v>0.0881261804607882</v>
      </c>
      <c r="BK1521" s="23">
        <v>18.19497</v>
      </c>
      <c r="BL1521" s="48">
        <f t="shared" si="25"/>
        <v>0.08764632527</v>
      </c>
      <c r="BM1521" s="62">
        <f t="shared" si="26"/>
        <v>17.73134</v>
      </c>
      <c r="BN1521" s="26"/>
      <c r="BO1521" s="42">
        <v>0.0881261804607882</v>
      </c>
      <c r="BP1521" s="23">
        <v>17.92528</v>
      </c>
      <c r="BQ1521" s="48">
        <f t="shared" si="19"/>
        <v>0.08764253068</v>
      </c>
      <c r="BR1521" s="62">
        <f t="shared" si="20"/>
        <v>17.52317</v>
      </c>
      <c r="BS1521" s="26"/>
      <c r="BT1521" s="42">
        <v>0.105213878527419</v>
      </c>
      <c r="BU1521" s="23">
        <v>18.11263</v>
      </c>
      <c r="BV1521" s="48">
        <f t="shared" si="29"/>
        <v>0.1047283798</v>
      </c>
      <c r="BW1521" s="62">
        <f t="shared" si="30"/>
        <v>17.56158</v>
      </c>
      <c r="BX1521" s="26"/>
      <c r="BY1521" s="42">
        <v>0.106532980598057</v>
      </c>
      <c r="BZ1521" s="23">
        <v>18.01848</v>
      </c>
      <c r="CA1521" s="48">
        <f t="shared" si="27"/>
        <v>0.1060514931</v>
      </c>
      <c r="CB1521" s="62">
        <f t="shared" si="28"/>
        <v>17.52575</v>
      </c>
      <c r="CC1521" s="7"/>
    </row>
    <row r="1522" ht="15.75" customHeight="1">
      <c r="A1522" s="1"/>
      <c r="B1522" s="38"/>
      <c r="C1522" s="38"/>
      <c r="D1522" s="38"/>
      <c r="E1522" s="38"/>
      <c r="F1522" s="26"/>
      <c r="G1522" s="38"/>
      <c r="H1522" s="38"/>
      <c r="I1522" s="38"/>
      <c r="J1522" s="38"/>
      <c r="K1522" s="26"/>
      <c r="L1522" s="38"/>
      <c r="M1522" s="38"/>
      <c r="N1522" s="38"/>
      <c r="O1522" s="38"/>
      <c r="P1522" s="26"/>
      <c r="Q1522" s="38"/>
      <c r="R1522" s="38"/>
      <c r="S1522" s="38"/>
      <c r="T1522" s="38"/>
      <c r="U1522" s="26"/>
      <c r="V1522" s="38"/>
      <c r="W1522" s="38"/>
      <c r="X1522" s="38"/>
      <c r="Y1522" s="38"/>
      <c r="Z1522" s="26"/>
      <c r="AA1522" s="38"/>
      <c r="AB1522" s="38"/>
      <c r="AC1522" s="38"/>
      <c r="AD1522" s="38"/>
      <c r="AE1522" s="26"/>
      <c r="AF1522" s="38"/>
      <c r="AG1522" s="38"/>
      <c r="AH1522" s="38"/>
      <c r="AI1522" s="38"/>
      <c r="AJ1522" s="26"/>
      <c r="AK1522" s="38"/>
      <c r="AL1522" s="38"/>
      <c r="AM1522" s="38"/>
      <c r="AN1522" s="38"/>
      <c r="AO1522" s="26"/>
      <c r="AP1522" s="38"/>
      <c r="AQ1522" s="38"/>
      <c r="AR1522" s="38"/>
      <c r="AS1522" s="38"/>
      <c r="AT1522" s="26"/>
      <c r="AU1522" s="38"/>
      <c r="AV1522" s="38"/>
      <c r="AW1522" s="38"/>
      <c r="AX1522" s="38"/>
      <c r="AY1522" s="26"/>
      <c r="AZ1522" s="38"/>
      <c r="BA1522" s="38"/>
      <c r="BB1522" s="38"/>
      <c r="BC1522" s="38"/>
      <c r="BD1522" s="26"/>
      <c r="BE1522" s="38"/>
      <c r="BF1522" s="38"/>
      <c r="BG1522" s="38"/>
      <c r="BH1522" s="38"/>
      <c r="BI1522" s="26"/>
      <c r="BJ1522" s="42">
        <v>0.116421696794619</v>
      </c>
      <c r="BK1522" s="23">
        <v>18.19353</v>
      </c>
      <c r="BL1522" s="48">
        <f t="shared" si="25"/>
        <v>0.1159418416</v>
      </c>
      <c r="BM1522" s="62">
        <f t="shared" si="26"/>
        <v>17.7299</v>
      </c>
      <c r="BN1522" s="26"/>
      <c r="BO1522" s="42">
        <v>0.116421696794619</v>
      </c>
      <c r="BP1522" s="23">
        <v>17.92542</v>
      </c>
      <c r="BQ1522" s="48">
        <f t="shared" si="19"/>
        <v>0.115938047</v>
      </c>
      <c r="BR1522" s="62">
        <f t="shared" si="20"/>
        <v>17.52331</v>
      </c>
      <c r="BS1522" s="26"/>
      <c r="BT1522" s="42">
        <v>0.105289540262885</v>
      </c>
      <c r="BU1522" s="23">
        <v>18.10679</v>
      </c>
      <c r="BV1522" s="48">
        <f t="shared" si="29"/>
        <v>0.1048040416</v>
      </c>
      <c r="BW1522" s="62">
        <f t="shared" si="30"/>
        <v>17.55574</v>
      </c>
      <c r="BX1522" s="26"/>
      <c r="BY1522" s="42">
        <v>0.106630235533255</v>
      </c>
      <c r="BZ1522" s="23">
        <v>18.0154</v>
      </c>
      <c r="CA1522" s="48">
        <f t="shared" si="27"/>
        <v>0.1061487481</v>
      </c>
      <c r="CB1522" s="62">
        <f t="shared" si="28"/>
        <v>17.52267</v>
      </c>
      <c r="CC1522" s="7"/>
    </row>
    <row r="1523" ht="15.75" customHeight="1">
      <c r="A1523" s="1"/>
      <c r="B1523" s="38"/>
      <c r="C1523" s="38"/>
      <c r="D1523" s="38"/>
      <c r="E1523" s="38"/>
      <c r="F1523" s="26"/>
      <c r="G1523" s="38"/>
      <c r="H1523" s="38"/>
      <c r="I1523" s="38"/>
      <c r="J1523" s="38"/>
      <c r="K1523" s="26"/>
      <c r="L1523" s="38"/>
      <c r="M1523" s="38"/>
      <c r="N1523" s="38"/>
      <c r="O1523" s="38"/>
      <c r="P1523" s="26"/>
      <c r="Q1523" s="38"/>
      <c r="R1523" s="38"/>
      <c r="S1523" s="38"/>
      <c r="T1523" s="38"/>
      <c r="U1523" s="26"/>
      <c r="V1523" s="38"/>
      <c r="W1523" s="38"/>
      <c r="X1523" s="38"/>
      <c r="Y1523" s="38"/>
      <c r="Z1523" s="26"/>
      <c r="AA1523" s="38"/>
      <c r="AB1523" s="38"/>
      <c r="AC1523" s="38"/>
      <c r="AD1523" s="38"/>
      <c r="AE1523" s="26"/>
      <c r="AF1523" s="38"/>
      <c r="AG1523" s="38"/>
      <c r="AH1523" s="38"/>
      <c r="AI1523" s="38"/>
      <c r="AJ1523" s="26"/>
      <c r="AK1523" s="38"/>
      <c r="AL1523" s="38"/>
      <c r="AM1523" s="38"/>
      <c r="AN1523" s="38"/>
      <c r="AO1523" s="26"/>
      <c r="AP1523" s="38"/>
      <c r="AQ1523" s="38"/>
      <c r="AR1523" s="38"/>
      <c r="AS1523" s="38"/>
      <c r="AT1523" s="26"/>
      <c r="AU1523" s="38"/>
      <c r="AV1523" s="38"/>
      <c r="AW1523" s="38"/>
      <c r="AX1523" s="38"/>
      <c r="AY1523" s="26"/>
      <c r="AZ1523" s="38"/>
      <c r="BA1523" s="38"/>
      <c r="BB1523" s="38"/>
      <c r="BC1523" s="38"/>
      <c r="BD1523" s="26"/>
      <c r="BE1523" s="38"/>
      <c r="BF1523" s="38"/>
      <c r="BG1523" s="38"/>
      <c r="BH1523" s="38"/>
      <c r="BI1523" s="26"/>
      <c r="BJ1523" s="42">
        <v>0.151987124692204</v>
      </c>
      <c r="BK1523" s="23">
        <v>18.19022</v>
      </c>
      <c r="BL1523" s="48">
        <f t="shared" si="25"/>
        <v>0.1515072695</v>
      </c>
      <c r="BM1523" s="62">
        <f t="shared" si="26"/>
        <v>17.72659</v>
      </c>
      <c r="BN1523" s="26"/>
      <c r="BO1523" s="42">
        <v>0.151987124692204</v>
      </c>
      <c r="BP1523" s="23">
        <v>17.9253</v>
      </c>
      <c r="BQ1523" s="48">
        <f t="shared" si="19"/>
        <v>0.1515034749</v>
      </c>
      <c r="BR1523" s="62">
        <f t="shared" si="20"/>
        <v>17.52319</v>
      </c>
      <c r="BS1523" s="26"/>
      <c r="BT1523" s="42">
        <v>0.105388729269008</v>
      </c>
      <c r="BU1523" s="23">
        <v>18.09789</v>
      </c>
      <c r="BV1523" s="48">
        <f t="shared" si="29"/>
        <v>0.1049032306</v>
      </c>
      <c r="BW1523" s="62">
        <f t="shared" si="30"/>
        <v>17.54684</v>
      </c>
      <c r="BX1523" s="26"/>
      <c r="BY1523" s="42">
        <v>0.106742107701689</v>
      </c>
      <c r="BZ1523" s="23">
        <v>18.0076</v>
      </c>
      <c r="CA1523" s="48">
        <f t="shared" si="27"/>
        <v>0.1062606202</v>
      </c>
      <c r="CB1523" s="62">
        <f t="shared" si="28"/>
        <v>17.51487</v>
      </c>
      <c r="CC1523" s="7"/>
    </row>
    <row r="1524" ht="15.75" customHeight="1">
      <c r="A1524" s="1"/>
      <c r="B1524" s="38"/>
      <c r="C1524" s="38"/>
      <c r="D1524" s="38"/>
      <c r="E1524" s="38"/>
      <c r="F1524" s="26"/>
      <c r="G1524" s="38"/>
      <c r="H1524" s="38"/>
      <c r="I1524" s="38"/>
      <c r="J1524" s="38"/>
      <c r="K1524" s="26"/>
      <c r="L1524" s="38"/>
      <c r="M1524" s="38"/>
      <c r="N1524" s="38"/>
      <c r="O1524" s="38"/>
      <c r="P1524" s="26"/>
      <c r="Q1524" s="38"/>
      <c r="R1524" s="38"/>
      <c r="S1524" s="38"/>
      <c r="T1524" s="38"/>
      <c r="U1524" s="26"/>
      <c r="V1524" s="38"/>
      <c r="W1524" s="38"/>
      <c r="X1524" s="38"/>
      <c r="Y1524" s="38"/>
      <c r="Z1524" s="26"/>
      <c r="AA1524" s="38"/>
      <c r="AB1524" s="38"/>
      <c r="AC1524" s="38"/>
      <c r="AD1524" s="38"/>
      <c r="AE1524" s="26"/>
      <c r="AF1524" s="38"/>
      <c r="AG1524" s="38"/>
      <c r="AH1524" s="38"/>
      <c r="AI1524" s="38"/>
      <c r="AJ1524" s="26"/>
      <c r="AK1524" s="38"/>
      <c r="AL1524" s="38"/>
      <c r="AM1524" s="38"/>
      <c r="AN1524" s="38"/>
      <c r="AO1524" s="26"/>
      <c r="AP1524" s="38"/>
      <c r="AQ1524" s="38"/>
      <c r="AR1524" s="38"/>
      <c r="AS1524" s="38"/>
      <c r="AT1524" s="26"/>
      <c r="AU1524" s="38"/>
      <c r="AV1524" s="38"/>
      <c r="AW1524" s="38"/>
      <c r="AX1524" s="38"/>
      <c r="AY1524" s="26"/>
      <c r="AZ1524" s="38"/>
      <c r="BA1524" s="38"/>
      <c r="BB1524" s="38"/>
      <c r="BC1524" s="38"/>
      <c r="BD1524" s="26"/>
      <c r="BE1524" s="38"/>
      <c r="BF1524" s="38"/>
      <c r="BG1524" s="38"/>
      <c r="BH1524" s="38"/>
      <c r="BI1524" s="26"/>
      <c r="BJ1524" s="42">
        <v>0.17779966152931</v>
      </c>
      <c r="BK1524" s="23">
        <v>18.19145</v>
      </c>
      <c r="BL1524" s="48">
        <f t="shared" si="25"/>
        <v>0.1773198063</v>
      </c>
      <c r="BM1524" s="62">
        <f t="shared" si="26"/>
        <v>17.72782</v>
      </c>
      <c r="BN1524" s="26"/>
      <c r="BO1524" s="42">
        <v>0.17779966152931</v>
      </c>
      <c r="BP1524" s="23">
        <v>17.92298</v>
      </c>
      <c r="BQ1524" s="48">
        <f t="shared" si="19"/>
        <v>0.1773160117</v>
      </c>
      <c r="BR1524" s="62">
        <f t="shared" si="20"/>
        <v>17.52087</v>
      </c>
      <c r="BS1524" s="26"/>
      <c r="BT1524" s="42">
        <v>0.105463197304974</v>
      </c>
      <c r="BU1524" s="23">
        <v>18.09065</v>
      </c>
      <c r="BV1524" s="48">
        <f t="shared" si="29"/>
        <v>0.1049776986</v>
      </c>
      <c r="BW1524" s="62">
        <f t="shared" si="30"/>
        <v>17.5396</v>
      </c>
      <c r="BX1524" s="26"/>
      <c r="BY1524" s="42">
        <v>0.106852672823343</v>
      </c>
      <c r="BZ1524" s="23">
        <v>18.00252</v>
      </c>
      <c r="CA1524" s="48">
        <f t="shared" si="27"/>
        <v>0.1063711854</v>
      </c>
      <c r="CB1524" s="62">
        <f t="shared" si="28"/>
        <v>17.50979</v>
      </c>
      <c r="CC1524" s="7"/>
    </row>
    <row r="1525" ht="15.75" customHeight="1">
      <c r="A1525" s="1"/>
      <c r="B1525" s="38"/>
      <c r="C1525" s="38"/>
      <c r="D1525" s="38"/>
      <c r="E1525" s="38"/>
      <c r="F1525" s="26"/>
      <c r="G1525" s="38"/>
      <c r="H1525" s="38"/>
      <c r="I1525" s="38"/>
      <c r="J1525" s="38"/>
      <c r="K1525" s="26"/>
      <c r="L1525" s="38"/>
      <c r="M1525" s="38"/>
      <c r="N1525" s="38"/>
      <c r="O1525" s="38"/>
      <c r="P1525" s="26"/>
      <c r="Q1525" s="38"/>
      <c r="R1525" s="38"/>
      <c r="S1525" s="38"/>
      <c r="T1525" s="38"/>
      <c r="U1525" s="26"/>
      <c r="V1525" s="38"/>
      <c r="W1525" s="38"/>
      <c r="X1525" s="38"/>
      <c r="Y1525" s="38"/>
      <c r="Z1525" s="26"/>
      <c r="AA1525" s="38"/>
      <c r="AB1525" s="38"/>
      <c r="AC1525" s="38"/>
      <c r="AD1525" s="38"/>
      <c r="AE1525" s="26"/>
      <c r="AF1525" s="38"/>
      <c r="AG1525" s="38"/>
      <c r="AH1525" s="38"/>
      <c r="AI1525" s="38"/>
      <c r="AJ1525" s="26"/>
      <c r="AK1525" s="38"/>
      <c r="AL1525" s="38"/>
      <c r="AM1525" s="38"/>
      <c r="AN1525" s="38"/>
      <c r="AO1525" s="26"/>
      <c r="AP1525" s="38"/>
      <c r="AQ1525" s="38"/>
      <c r="AR1525" s="38"/>
      <c r="AS1525" s="38"/>
      <c r="AT1525" s="26"/>
      <c r="AU1525" s="38"/>
      <c r="AV1525" s="38"/>
      <c r="AW1525" s="38"/>
      <c r="AX1525" s="38"/>
      <c r="AY1525" s="26"/>
      <c r="AZ1525" s="38"/>
      <c r="BA1525" s="38"/>
      <c r="BB1525" s="38"/>
      <c r="BC1525" s="38"/>
      <c r="BD1525" s="26"/>
      <c r="BE1525" s="38"/>
      <c r="BF1525" s="38"/>
      <c r="BG1525" s="38"/>
      <c r="BH1525" s="38"/>
      <c r="BI1525" s="26"/>
      <c r="BJ1525" s="42">
        <v>0.184095709299735</v>
      </c>
      <c r="BK1525" s="23">
        <v>18.18893</v>
      </c>
      <c r="BL1525" s="48">
        <f t="shared" si="25"/>
        <v>0.1836158541</v>
      </c>
      <c r="BM1525" s="62">
        <f t="shared" si="26"/>
        <v>17.7253</v>
      </c>
      <c r="BN1525" s="26"/>
      <c r="BO1525" s="42">
        <v>0.184095709299735</v>
      </c>
      <c r="BP1525" s="23">
        <v>17.9207</v>
      </c>
      <c r="BQ1525" s="48">
        <f t="shared" si="19"/>
        <v>0.1836120595</v>
      </c>
      <c r="BR1525" s="62">
        <f t="shared" si="20"/>
        <v>17.51859</v>
      </c>
      <c r="BS1525" s="26"/>
      <c r="BT1525" s="42">
        <v>0.105555586523763</v>
      </c>
      <c r="BU1525" s="23">
        <v>18.08379</v>
      </c>
      <c r="BV1525" s="48">
        <f t="shared" si="29"/>
        <v>0.1050700878</v>
      </c>
      <c r="BW1525" s="62">
        <f t="shared" si="30"/>
        <v>17.53274</v>
      </c>
      <c r="BX1525" s="26"/>
      <c r="BY1525" s="42">
        <v>0.106951656956139</v>
      </c>
      <c r="BZ1525" s="23">
        <v>17.99853</v>
      </c>
      <c r="CA1525" s="48">
        <f t="shared" si="27"/>
        <v>0.1064701695</v>
      </c>
      <c r="CB1525" s="62">
        <f t="shared" si="28"/>
        <v>17.5058</v>
      </c>
      <c r="CC1525" s="7"/>
    </row>
    <row r="1526" ht="15.75" customHeight="1">
      <c r="A1526" s="1"/>
      <c r="B1526" s="38"/>
      <c r="C1526" s="38"/>
      <c r="D1526" s="38"/>
      <c r="E1526" s="38"/>
      <c r="F1526" s="26"/>
      <c r="G1526" s="38"/>
      <c r="H1526" s="38"/>
      <c r="I1526" s="38"/>
      <c r="J1526" s="38"/>
      <c r="K1526" s="26"/>
      <c r="L1526" s="38"/>
      <c r="M1526" s="38"/>
      <c r="N1526" s="38"/>
      <c r="O1526" s="38"/>
      <c r="P1526" s="26"/>
      <c r="Q1526" s="38"/>
      <c r="R1526" s="38"/>
      <c r="S1526" s="38"/>
      <c r="T1526" s="38"/>
      <c r="U1526" s="26"/>
      <c r="V1526" s="38"/>
      <c r="W1526" s="38"/>
      <c r="X1526" s="38"/>
      <c r="Y1526" s="38"/>
      <c r="Z1526" s="26"/>
      <c r="AA1526" s="38"/>
      <c r="AB1526" s="38"/>
      <c r="AC1526" s="38"/>
      <c r="AD1526" s="38"/>
      <c r="AE1526" s="26"/>
      <c r="AF1526" s="38"/>
      <c r="AG1526" s="38"/>
      <c r="AH1526" s="38"/>
      <c r="AI1526" s="38"/>
      <c r="AJ1526" s="26"/>
      <c r="AK1526" s="38"/>
      <c r="AL1526" s="38"/>
      <c r="AM1526" s="38"/>
      <c r="AN1526" s="38"/>
      <c r="AO1526" s="26"/>
      <c r="AP1526" s="38"/>
      <c r="AQ1526" s="38"/>
      <c r="AR1526" s="38"/>
      <c r="AS1526" s="38"/>
      <c r="AT1526" s="26"/>
      <c r="AU1526" s="38"/>
      <c r="AV1526" s="38"/>
      <c r="AW1526" s="38"/>
      <c r="AX1526" s="38"/>
      <c r="AY1526" s="26"/>
      <c r="AZ1526" s="38"/>
      <c r="BA1526" s="38"/>
      <c r="BB1526" s="38"/>
      <c r="BC1526" s="38"/>
      <c r="BD1526" s="26"/>
      <c r="BE1526" s="38"/>
      <c r="BF1526" s="38"/>
      <c r="BG1526" s="38"/>
      <c r="BH1526" s="38"/>
      <c r="BI1526" s="26"/>
      <c r="BJ1526" s="42">
        <v>0.182297739788623</v>
      </c>
      <c r="BK1526" s="23">
        <v>18.18689</v>
      </c>
      <c r="BL1526" s="48">
        <f t="shared" si="25"/>
        <v>0.1818178846</v>
      </c>
      <c r="BM1526" s="62">
        <f t="shared" si="26"/>
        <v>17.72326</v>
      </c>
      <c r="BN1526" s="26"/>
      <c r="BO1526" s="42">
        <v>0.182297739788623</v>
      </c>
      <c r="BP1526" s="23">
        <v>17.92133</v>
      </c>
      <c r="BQ1526" s="48">
        <f t="shared" si="19"/>
        <v>0.18181409</v>
      </c>
      <c r="BR1526" s="62">
        <f t="shared" si="20"/>
        <v>17.51922</v>
      </c>
      <c r="BS1526" s="26"/>
      <c r="BT1526" s="42">
        <v>0.105601639711984</v>
      </c>
      <c r="BU1526" s="23">
        <v>18.07499</v>
      </c>
      <c r="BV1526" s="48">
        <f t="shared" si="29"/>
        <v>0.105116141</v>
      </c>
      <c r="BW1526" s="62">
        <f t="shared" si="30"/>
        <v>17.52394</v>
      </c>
      <c r="BX1526" s="26"/>
      <c r="BY1526" s="42">
        <v>0.107069578026215</v>
      </c>
      <c r="BZ1526" s="23">
        <v>17.99115</v>
      </c>
      <c r="CA1526" s="48">
        <f t="shared" si="27"/>
        <v>0.1065880906</v>
      </c>
      <c r="CB1526" s="62">
        <f t="shared" si="28"/>
        <v>17.49842</v>
      </c>
      <c r="CC1526" s="7"/>
    </row>
    <row r="1527" ht="15.75" customHeight="1">
      <c r="A1527" s="1"/>
      <c r="B1527" s="38"/>
      <c r="C1527" s="38"/>
      <c r="D1527" s="38"/>
      <c r="E1527" s="38"/>
      <c r="F1527" s="26"/>
      <c r="G1527" s="38"/>
      <c r="H1527" s="38"/>
      <c r="I1527" s="38"/>
      <c r="J1527" s="38"/>
      <c r="K1527" s="26"/>
      <c r="L1527" s="38"/>
      <c r="M1527" s="38"/>
      <c r="N1527" s="38"/>
      <c r="O1527" s="38"/>
      <c r="P1527" s="26"/>
      <c r="Q1527" s="38"/>
      <c r="R1527" s="38"/>
      <c r="S1527" s="38"/>
      <c r="T1527" s="38"/>
      <c r="U1527" s="26"/>
      <c r="V1527" s="38"/>
      <c r="W1527" s="38"/>
      <c r="X1527" s="38"/>
      <c r="Y1527" s="38"/>
      <c r="Z1527" s="26"/>
      <c r="AA1527" s="38"/>
      <c r="AB1527" s="38"/>
      <c r="AC1527" s="38"/>
      <c r="AD1527" s="38"/>
      <c r="AE1527" s="26"/>
      <c r="AF1527" s="38"/>
      <c r="AG1527" s="38"/>
      <c r="AH1527" s="38"/>
      <c r="AI1527" s="38"/>
      <c r="AJ1527" s="26"/>
      <c r="AK1527" s="38"/>
      <c r="AL1527" s="38"/>
      <c r="AM1527" s="38"/>
      <c r="AN1527" s="38"/>
      <c r="AO1527" s="26"/>
      <c r="AP1527" s="38"/>
      <c r="AQ1527" s="38"/>
      <c r="AR1527" s="38"/>
      <c r="AS1527" s="38"/>
      <c r="AT1527" s="26"/>
      <c r="AU1527" s="38"/>
      <c r="AV1527" s="38"/>
      <c r="AW1527" s="38"/>
      <c r="AX1527" s="38"/>
      <c r="AY1527" s="26"/>
      <c r="AZ1527" s="38"/>
      <c r="BA1527" s="38"/>
      <c r="BB1527" s="38"/>
      <c r="BC1527" s="38"/>
      <c r="BD1527" s="26"/>
      <c r="BE1527" s="38"/>
      <c r="BF1527" s="38"/>
      <c r="BG1527" s="38"/>
      <c r="BH1527" s="38"/>
      <c r="BI1527" s="26"/>
      <c r="BJ1527" s="42">
        <v>0.210220022062006</v>
      </c>
      <c r="BK1527" s="23">
        <v>18.18608</v>
      </c>
      <c r="BL1527" s="48">
        <f t="shared" si="25"/>
        <v>0.2097401669</v>
      </c>
      <c r="BM1527" s="62">
        <f t="shared" si="26"/>
        <v>17.72245</v>
      </c>
      <c r="BN1527" s="26"/>
      <c r="BO1527" s="42">
        <v>0.210220022062006</v>
      </c>
      <c r="BP1527" s="23">
        <v>17.91796</v>
      </c>
      <c r="BQ1527" s="48">
        <f t="shared" si="19"/>
        <v>0.2097363723</v>
      </c>
      <c r="BR1527" s="62">
        <f t="shared" si="20"/>
        <v>17.51585</v>
      </c>
      <c r="BS1527" s="26"/>
      <c r="BT1527" s="42">
        <v>0.105745586635146</v>
      </c>
      <c r="BU1527" s="23">
        <v>18.06538</v>
      </c>
      <c r="BV1527" s="48">
        <f t="shared" si="29"/>
        <v>0.1052600879</v>
      </c>
      <c r="BW1527" s="62">
        <f t="shared" si="30"/>
        <v>17.51433</v>
      </c>
      <c r="BX1527" s="26"/>
      <c r="BY1527" s="42">
        <v>0.107195989154818</v>
      </c>
      <c r="BZ1527" s="23">
        <v>17.98455</v>
      </c>
      <c r="CA1527" s="48">
        <f t="shared" si="27"/>
        <v>0.1067145017</v>
      </c>
      <c r="CB1527" s="62">
        <f t="shared" si="28"/>
        <v>17.49182</v>
      </c>
      <c r="CC1527" s="7"/>
    </row>
    <row r="1528" ht="15.75" customHeight="1">
      <c r="A1528" s="1"/>
      <c r="B1528" s="38"/>
      <c r="C1528" s="38"/>
      <c r="D1528" s="38"/>
      <c r="E1528" s="38"/>
      <c r="F1528" s="26"/>
      <c r="G1528" s="38"/>
      <c r="H1528" s="38"/>
      <c r="I1528" s="38"/>
      <c r="J1528" s="38"/>
      <c r="K1528" s="26"/>
      <c r="L1528" s="38"/>
      <c r="M1528" s="38"/>
      <c r="N1528" s="38"/>
      <c r="O1528" s="38"/>
      <c r="P1528" s="26"/>
      <c r="Q1528" s="38"/>
      <c r="R1528" s="38"/>
      <c r="S1528" s="38"/>
      <c r="T1528" s="38"/>
      <c r="U1528" s="26"/>
      <c r="V1528" s="38"/>
      <c r="W1528" s="38"/>
      <c r="X1528" s="38"/>
      <c r="Y1528" s="38"/>
      <c r="Z1528" s="26"/>
      <c r="AA1528" s="38"/>
      <c r="AB1528" s="38"/>
      <c r="AC1528" s="38"/>
      <c r="AD1528" s="38"/>
      <c r="AE1528" s="26"/>
      <c r="AF1528" s="38"/>
      <c r="AG1528" s="38"/>
      <c r="AH1528" s="38"/>
      <c r="AI1528" s="38"/>
      <c r="AJ1528" s="26"/>
      <c r="AK1528" s="38"/>
      <c r="AL1528" s="38"/>
      <c r="AM1528" s="38"/>
      <c r="AN1528" s="38"/>
      <c r="AO1528" s="26"/>
      <c r="AP1528" s="38"/>
      <c r="AQ1528" s="38"/>
      <c r="AR1528" s="38"/>
      <c r="AS1528" s="38"/>
      <c r="AT1528" s="26"/>
      <c r="AU1528" s="38"/>
      <c r="AV1528" s="38"/>
      <c r="AW1528" s="38"/>
      <c r="AX1528" s="38"/>
      <c r="AY1528" s="26"/>
      <c r="AZ1528" s="38"/>
      <c r="BA1528" s="38"/>
      <c r="BB1528" s="38"/>
      <c r="BC1528" s="38"/>
      <c r="BD1528" s="26"/>
      <c r="BE1528" s="38"/>
      <c r="BF1528" s="38"/>
      <c r="BG1528" s="38"/>
      <c r="BH1528" s="38"/>
      <c r="BI1528" s="26"/>
      <c r="BJ1528" s="42">
        <v>0.209540011904613</v>
      </c>
      <c r="BK1528" s="23">
        <v>18.18602</v>
      </c>
      <c r="BL1528" s="48">
        <f t="shared" si="25"/>
        <v>0.2090601567</v>
      </c>
      <c r="BM1528" s="62">
        <f t="shared" si="26"/>
        <v>17.72239</v>
      </c>
      <c r="BN1528" s="26"/>
      <c r="BO1528" s="42">
        <v>0.209540011904613</v>
      </c>
      <c r="BP1528" s="23">
        <v>17.91756</v>
      </c>
      <c r="BQ1528" s="48">
        <f t="shared" si="19"/>
        <v>0.2090563621</v>
      </c>
      <c r="BR1528" s="62">
        <f t="shared" si="20"/>
        <v>17.51545</v>
      </c>
      <c r="BS1528" s="26"/>
      <c r="BT1528" s="42">
        <v>0.105873283611295</v>
      </c>
      <c r="BU1528" s="23">
        <v>18.05961</v>
      </c>
      <c r="BV1528" s="48">
        <f t="shared" si="29"/>
        <v>0.1053877849</v>
      </c>
      <c r="BW1528" s="62">
        <f t="shared" si="30"/>
        <v>17.50856</v>
      </c>
      <c r="BX1528" s="26"/>
      <c r="BY1528" s="42">
        <v>0.107254356658865</v>
      </c>
      <c r="BZ1528" s="23">
        <v>17.98009</v>
      </c>
      <c r="CA1528" s="48">
        <f t="shared" si="27"/>
        <v>0.1067728692</v>
      </c>
      <c r="CB1528" s="62">
        <f t="shared" si="28"/>
        <v>17.48736</v>
      </c>
      <c r="CC1528" s="7"/>
    </row>
    <row r="1529" ht="15.75" customHeight="1">
      <c r="A1529" s="1"/>
      <c r="B1529" s="38"/>
      <c r="C1529" s="38"/>
      <c r="D1529" s="38"/>
      <c r="E1529" s="38"/>
      <c r="F1529" s="26"/>
      <c r="G1529" s="38"/>
      <c r="H1529" s="38"/>
      <c r="I1529" s="38"/>
      <c r="J1529" s="38"/>
      <c r="K1529" s="26"/>
      <c r="L1529" s="38"/>
      <c r="M1529" s="38"/>
      <c r="N1529" s="38"/>
      <c r="O1529" s="38"/>
      <c r="P1529" s="26"/>
      <c r="Q1529" s="38"/>
      <c r="R1529" s="38"/>
      <c r="S1529" s="38"/>
      <c r="T1529" s="38"/>
      <c r="U1529" s="26"/>
      <c r="V1529" s="38"/>
      <c r="W1529" s="38"/>
      <c r="X1529" s="38"/>
      <c r="Y1529" s="38"/>
      <c r="Z1529" s="26"/>
      <c r="AA1529" s="38"/>
      <c r="AB1529" s="38"/>
      <c r="AC1529" s="38"/>
      <c r="AD1529" s="38"/>
      <c r="AE1529" s="26"/>
      <c r="AF1529" s="38"/>
      <c r="AG1529" s="38"/>
      <c r="AH1529" s="38"/>
      <c r="AI1529" s="38"/>
      <c r="AJ1529" s="26"/>
      <c r="AK1529" s="38"/>
      <c r="AL1529" s="38"/>
      <c r="AM1529" s="38"/>
      <c r="AN1529" s="38"/>
      <c r="AO1529" s="26"/>
      <c r="AP1529" s="38"/>
      <c r="AQ1529" s="38"/>
      <c r="AR1529" s="38"/>
      <c r="AS1529" s="38"/>
      <c r="AT1529" s="26"/>
      <c r="AU1529" s="38"/>
      <c r="AV1529" s="38"/>
      <c r="AW1529" s="38"/>
      <c r="AX1529" s="38"/>
      <c r="AY1529" s="26"/>
      <c r="AZ1529" s="38"/>
      <c r="BA1529" s="38"/>
      <c r="BB1529" s="38"/>
      <c r="BC1529" s="38"/>
      <c r="BD1529" s="26"/>
      <c r="BE1529" s="38"/>
      <c r="BF1529" s="38"/>
      <c r="BG1529" s="38"/>
      <c r="BH1529" s="38"/>
      <c r="BI1529" s="26"/>
      <c r="BJ1529" s="42">
        <v>0.23029196235631</v>
      </c>
      <c r="BK1529" s="23">
        <v>18.18221</v>
      </c>
      <c r="BL1529" s="48">
        <f t="shared" si="25"/>
        <v>0.2298121072</v>
      </c>
      <c r="BM1529" s="62">
        <f t="shared" si="26"/>
        <v>17.71858</v>
      </c>
      <c r="BN1529" s="26"/>
      <c r="BO1529" s="42">
        <v>0.23029196235631</v>
      </c>
      <c r="BP1529" s="23">
        <v>17.9172</v>
      </c>
      <c r="BQ1529" s="48">
        <f t="shared" si="19"/>
        <v>0.2298083126</v>
      </c>
      <c r="BR1529" s="62">
        <f t="shared" si="20"/>
        <v>17.51509</v>
      </c>
      <c r="BS1529" s="26"/>
      <c r="BT1529" s="42">
        <v>0.105964144746942</v>
      </c>
      <c r="BU1529" s="23">
        <v>18.04823</v>
      </c>
      <c r="BV1529" s="48">
        <f t="shared" si="29"/>
        <v>0.105478646</v>
      </c>
      <c r="BW1529" s="62">
        <f t="shared" si="30"/>
        <v>17.49718</v>
      </c>
      <c r="BX1529" s="26"/>
      <c r="BY1529" s="42">
        <v>0.107378257891552</v>
      </c>
      <c r="BZ1529" s="23">
        <v>17.9724</v>
      </c>
      <c r="CA1529" s="48">
        <f t="shared" si="27"/>
        <v>0.1068967704</v>
      </c>
      <c r="CB1529" s="62">
        <f t="shared" si="28"/>
        <v>17.47967</v>
      </c>
      <c r="CC1529" s="7"/>
    </row>
    <row r="1530" ht="15.75" customHeight="1">
      <c r="A1530" s="1"/>
      <c r="B1530" s="38"/>
      <c r="C1530" s="38"/>
      <c r="D1530" s="38"/>
      <c r="E1530" s="38"/>
      <c r="F1530" s="26"/>
      <c r="G1530" s="38"/>
      <c r="H1530" s="38"/>
      <c r="I1530" s="38"/>
      <c r="J1530" s="38"/>
      <c r="K1530" s="26"/>
      <c r="L1530" s="38"/>
      <c r="M1530" s="38"/>
      <c r="N1530" s="38"/>
      <c r="O1530" s="38"/>
      <c r="P1530" s="26"/>
      <c r="Q1530" s="38"/>
      <c r="R1530" s="38"/>
      <c r="S1530" s="38"/>
      <c r="T1530" s="38"/>
      <c r="U1530" s="26"/>
      <c r="V1530" s="38"/>
      <c r="W1530" s="38"/>
      <c r="X1530" s="38"/>
      <c r="Y1530" s="38"/>
      <c r="Z1530" s="26"/>
      <c r="AA1530" s="38"/>
      <c r="AB1530" s="38"/>
      <c r="AC1530" s="38"/>
      <c r="AD1530" s="38"/>
      <c r="AE1530" s="26"/>
      <c r="AF1530" s="38"/>
      <c r="AG1530" s="38"/>
      <c r="AH1530" s="38"/>
      <c r="AI1530" s="38"/>
      <c r="AJ1530" s="26"/>
      <c r="AK1530" s="38"/>
      <c r="AL1530" s="38"/>
      <c r="AM1530" s="38"/>
      <c r="AN1530" s="38"/>
      <c r="AO1530" s="26"/>
      <c r="AP1530" s="38"/>
      <c r="AQ1530" s="38"/>
      <c r="AR1530" s="38"/>
      <c r="AS1530" s="38"/>
      <c r="AT1530" s="26"/>
      <c r="AU1530" s="38"/>
      <c r="AV1530" s="38"/>
      <c r="AW1530" s="38"/>
      <c r="AX1530" s="38"/>
      <c r="AY1530" s="26"/>
      <c r="AZ1530" s="38"/>
      <c r="BA1530" s="38"/>
      <c r="BB1530" s="38"/>
      <c r="BC1530" s="38"/>
      <c r="BD1530" s="26"/>
      <c r="BE1530" s="38"/>
      <c r="BF1530" s="38"/>
      <c r="BG1530" s="38"/>
      <c r="BH1530" s="38"/>
      <c r="BI1530" s="26"/>
      <c r="BJ1530" s="42">
        <v>0.257627742910177</v>
      </c>
      <c r="BK1530" s="23">
        <v>18.18217</v>
      </c>
      <c r="BL1530" s="48">
        <f t="shared" si="25"/>
        <v>0.2571478877</v>
      </c>
      <c r="BM1530" s="62">
        <f t="shared" si="26"/>
        <v>17.71854</v>
      </c>
      <c r="BN1530" s="26"/>
      <c r="BO1530" s="42">
        <v>0.257627742910177</v>
      </c>
      <c r="BP1530" s="23">
        <v>17.91533</v>
      </c>
      <c r="BQ1530" s="48">
        <f t="shared" si="19"/>
        <v>0.2571440931</v>
      </c>
      <c r="BR1530" s="62">
        <f t="shared" si="20"/>
        <v>17.51322</v>
      </c>
      <c r="BS1530" s="26"/>
      <c r="BT1530" s="42">
        <v>0.106029367414225</v>
      </c>
      <c r="BU1530" s="23">
        <v>18.03969</v>
      </c>
      <c r="BV1530" s="48">
        <f t="shared" si="29"/>
        <v>0.1055438687</v>
      </c>
      <c r="BW1530" s="62">
        <f t="shared" si="30"/>
        <v>17.48864</v>
      </c>
      <c r="BX1530" s="26"/>
      <c r="BY1530" s="42">
        <v>0.107524987715777</v>
      </c>
      <c r="BZ1530" s="23">
        <v>17.96445</v>
      </c>
      <c r="CA1530" s="48">
        <f t="shared" si="27"/>
        <v>0.1070435003</v>
      </c>
      <c r="CB1530" s="62">
        <f t="shared" si="28"/>
        <v>17.47172</v>
      </c>
      <c r="CC1530" s="7"/>
    </row>
    <row r="1531" ht="15.75" customHeight="1">
      <c r="A1531" s="1"/>
      <c r="B1531" s="38"/>
      <c r="C1531" s="38"/>
      <c r="D1531" s="38"/>
      <c r="E1531" s="38"/>
      <c r="F1531" s="26"/>
      <c r="G1531" s="38"/>
      <c r="H1531" s="38"/>
      <c r="I1531" s="38"/>
      <c r="J1531" s="38"/>
      <c r="K1531" s="26"/>
      <c r="L1531" s="38"/>
      <c r="M1531" s="38"/>
      <c r="N1531" s="38"/>
      <c r="O1531" s="38"/>
      <c r="P1531" s="26"/>
      <c r="Q1531" s="38"/>
      <c r="R1531" s="38"/>
      <c r="S1531" s="38"/>
      <c r="T1531" s="38"/>
      <c r="U1531" s="26"/>
      <c r="V1531" s="38"/>
      <c r="W1531" s="38"/>
      <c r="X1531" s="38"/>
      <c r="Y1531" s="38"/>
      <c r="Z1531" s="26"/>
      <c r="AA1531" s="38"/>
      <c r="AB1531" s="38"/>
      <c r="AC1531" s="38"/>
      <c r="AD1531" s="38"/>
      <c r="AE1531" s="26"/>
      <c r="AF1531" s="38"/>
      <c r="AG1531" s="38"/>
      <c r="AH1531" s="38"/>
      <c r="AI1531" s="38"/>
      <c r="AJ1531" s="26"/>
      <c r="AK1531" s="38"/>
      <c r="AL1531" s="38"/>
      <c r="AM1531" s="38"/>
      <c r="AN1531" s="38"/>
      <c r="AO1531" s="26"/>
      <c r="AP1531" s="38"/>
      <c r="AQ1531" s="38"/>
      <c r="AR1531" s="38"/>
      <c r="AS1531" s="38"/>
      <c r="AT1531" s="26"/>
      <c r="AU1531" s="38"/>
      <c r="AV1531" s="38"/>
      <c r="AW1531" s="38"/>
      <c r="AX1531" s="38"/>
      <c r="AY1531" s="26"/>
      <c r="AZ1531" s="38"/>
      <c r="BA1531" s="38"/>
      <c r="BB1531" s="38"/>
      <c r="BC1531" s="38"/>
      <c r="BD1531" s="26"/>
      <c r="BE1531" s="38"/>
      <c r="BF1531" s="38"/>
      <c r="BG1531" s="38"/>
      <c r="BH1531" s="38"/>
      <c r="BI1531" s="26"/>
      <c r="BJ1531" s="42">
        <v>0.296559076002272</v>
      </c>
      <c r="BK1531" s="23">
        <v>18.18069</v>
      </c>
      <c r="BL1531" s="48">
        <f t="shared" si="25"/>
        <v>0.2960792208</v>
      </c>
      <c r="BM1531" s="62">
        <f t="shared" si="26"/>
        <v>17.71706</v>
      </c>
      <c r="BN1531" s="26"/>
      <c r="BO1531" s="42">
        <v>0.296559076002272</v>
      </c>
      <c r="BP1531" s="23">
        <v>17.91283</v>
      </c>
      <c r="BQ1531" s="48">
        <f t="shared" si="19"/>
        <v>0.2960754262</v>
      </c>
      <c r="BR1531" s="62">
        <f t="shared" si="20"/>
        <v>17.51072</v>
      </c>
      <c r="BS1531" s="26"/>
      <c r="BT1531" s="42">
        <v>0.106116926537521</v>
      </c>
      <c r="BU1531" s="23">
        <v>18.03202</v>
      </c>
      <c r="BV1531" s="48">
        <f t="shared" si="29"/>
        <v>0.1056314278</v>
      </c>
      <c r="BW1531" s="62">
        <f t="shared" si="30"/>
        <v>17.48097</v>
      </c>
      <c r="BX1531" s="26"/>
      <c r="BY1531" s="42">
        <v>0.107636356129106</v>
      </c>
      <c r="BZ1531" s="23">
        <v>17.95926</v>
      </c>
      <c r="CA1531" s="48">
        <f t="shared" si="27"/>
        <v>0.1071548687</v>
      </c>
      <c r="CB1531" s="62">
        <f t="shared" si="28"/>
        <v>17.46653</v>
      </c>
      <c r="CC1531" s="7"/>
    </row>
    <row r="1532" ht="15.75" customHeight="1">
      <c r="A1532" s="1"/>
      <c r="B1532" s="38"/>
      <c r="C1532" s="38"/>
      <c r="D1532" s="38"/>
      <c r="E1532" s="38"/>
      <c r="F1532" s="26"/>
      <c r="G1532" s="38"/>
      <c r="H1532" s="38"/>
      <c r="I1532" s="38"/>
      <c r="J1532" s="38"/>
      <c r="K1532" s="26"/>
      <c r="L1532" s="38"/>
      <c r="M1532" s="38"/>
      <c r="N1532" s="38"/>
      <c r="O1532" s="38"/>
      <c r="P1532" s="26"/>
      <c r="Q1532" s="38"/>
      <c r="R1532" s="38"/>
      <c r="S1532" s="38"/>
      <c r="T1532" s="38"/>
      <c r="U1532" s="26"/>
      <c r="V1532" s="38"/>
      <c r="W1532" s="38"/>
      <c r="X1532" s="38"/>
      <c r="Y1532" s="38"/>
      <c r="Z1532" s="26"/>
      <c r="AA1532" s="38"/>
      <c r="AB1532" s="38"/>
      <c r="AC1532" s="38"/>
      <c r="AD1532" s="38"/>
      <c r="AE1532" s="26"/>
      <c r="AF1532" s="38"/>
      <c r="AG1532" s="38"/>
      <c r="AH1532" s="38"/>
      <c r="AI1532" s="38"/>
      <c r="AJ1532" s="26"/>
      <c r="AK1532" s="38"/>
      <c r="AL1532" s="38"/>
      <c r="AM1532" s="38"/>
      <c r="AN1532" s="38"/>
      <c r="AO1532" s="26"/>
      <c r="AP1532" s="38"/>
      <c r="AQ1532" s="38"/>
      <c r="AR1532" s="38"/>
      <c r="AS1532" s="38"/>
      <c r="AT1532" s="26"/>
      <c r="AU1532" s="38"/>
      <c r="AV1532" s="38"/>
      <c r="AW1532" s="38"/>
      <c r="AX1532" s="38"/>
      <c r="AY1532" s="26"/>
      <c r="AZ1532" s="38"/>
      <c r="BA1532" s="38"/>
      <c r="BB1532" s="38"/>
      <c r="BC1532" s="38"/>
      <c r="BD1532" s="26"/>
      <c r="BE1532" s="38"/>
      <c r="BF1532" s="38"/>
      <c r="BG1532" s="38"/>
      <c r="BH1532" s="38"/>
      <c r="BI1532" s="26"/>
      <c r="BJ1532" s="42">
        <v>0.342511417679782</v>
      </c>
      <c r="BK1532" s="23">
        <v>18.17805</v>
      </c>
      <c r="BL1532" s="48">
        <f t="shared" si="25"/>
        <v>0.3420315625</v>
      </c>
      <c r="BM1532" s="62">
        <f t="shared" si="26"/>
        <v>17.71442</v>
      </c>
      <c r="BN1532" s="26"/>
      <c r="BO1532" s="42">
        <v>0.342511417679782</v>
      </c>
      <c r="BP1532" s="23">
        <v>17.91364</v>
      </c>
      <c r="BQ1532" s="48">
        <f t="shared" si="19"/>
        <v>0.3420277679</v>
      </c>
      <c r="BR1532" s="62">
        <f t="shared" si="20"/>
        <v>17.51153</v>
      </c>
      <c r="BS1532" s="26"/>
      <c r="BT1532" s="42">
        <v>0.106294671536824</v>
      </c>
      <c r="BU1532" s="23">
        <v>18.02118</v>
      </c>
      <c r="BV1532" s="48">
        <f t="shared" si="29"/>
        <v>0.1058091728</v>
      </c>
      <c r="BW1532" s="62">
        <f t="shared" si="30"/>
        <v>17.47013</v>
      </c>
      <c r="BX1532" s="26"/>
      <c r="BY1532" s="42">
        <v>0.107743455230976</v>
      </c>
      <c r="BZ1532" s="23">
        <v>17.94995</v>
      </c>
      <c r="CA1532" s="48">
        <f t="shared" si="27"/>
        <v>0.1072619678</v>
      </c>
      <c r="CB1532" s="62">
        <f t="shared" si="28"/>
        <v>17.45722</v>
      </c>
      <c r="CC1532" s="7"/>
    </row>
    <row r="1533" ht="15.75" customHeight="1">
      <c r="A1533" s="1"/>
      <c r="B1533" s="38"/>
      <c r="C1533" s="38"/>
      <c r="D1533" s="38"/>
      <c r="E1533" s="38"/>
      <c r="F1533" s="26"/>
      <c r="G1533" s="38"/>
      <c r="H1533" s="38"/>
      <c r="I1533" s="38"/>
      <c r="J1533" s="38"/>
      <c r="K1533" s="26"/>
      <c r="L1533" s="38"/>
      <c r="M1533" s="38"/>
      <c r="N1533" s="38"/>
      <c r="O1533" s="38"/>
      <c r="P1533" s="26"/>
      <c r="Q1533" s="38"/>
      <c r="R1533" s="38"/>
      <c r="S1533" s="38"/>
      <c r="T1533" s="38"/>
      <c r="U1533" s="26"/>
      <c r="V1533" s="38"/>
      <c r="W1533" s="38"/>
      <c r="X1533" s="38"/>
      <c r="Y1533" s="38"/>
      <c r="Z1533" s="26"/>
      <c r="AA1533" s="38"/>
      <c r="AB1533" s="38"/>
      <c r="AC1533" s="38"/>
      <c r="AD1533" s="38"/>
      <c r="AE1533" s="26"/>
      <c r="AF1533" s="38"/>
      <c r="AG1533" s="38"/>
      <c r="AH1533" s="38"/>
      <c r="AI1533" s="38"/>
      <c r="AJ1533" s="26"/>
      <c r="AK1533" s="38"/>
      <c r="AL1533" s="38"/>
      <c r="AM1533" s="38"/>
      <c r="AN1533" s="38"/>
      <c r="AO1533" s="26"/>
      <c r="AP1533" s="38"/>
      <c r="AQ1533" s="38"/>
      <c r="AR1533" s="38"/>
      <c r="AS1533" s="38"/>
      <c r="AT1533" s="26"/>
      <c r="AU1533" s="38"/>
      <c r="AV1533" s="38"/>
      <c r="AW1533" s="38"/>
      <c r="AX1533" s="38"/>
      <c r="AY1533" s="26"/>
      <c r="AZ1533" s="38"/>
      <c r="BA1533" s="38"/>
      <c r="BB1533" s="38"/>
      <c r="BC1533" s="38"/>
      <c r="BD1533" s="26"/>
      <c r="BE1533" s="38"/>
      <c r="BF1533" s="38"/>
      <c r="BG1533" s="38"/>
      <c r="BH1533" s="38"/>
      <c r="BI1533" s="26"/>
      <c r="BJ1533" s="42">
        <v>0.391701870961404</v>
      </c>
      <c r="BK1533" s="23">
        <v>18.17719</v>
      </c>
      <c r="BL1533" s="77">
        <f t="shared" si="25"/>
        <v>0.3912220158</v>
      </c>
      <c r="BM1533" s="80">
        <f t="shared" si="26"/>
        <v>17.71356</v>
      </c>
      <c r="BN1533" s="26"/>
      <c r="BO1533" s="42">
        <v>0.391701870961404</v>
      </c>
      <c r="BP1533" s="23">
        <v>17.90918</v>
      </c>
      <c r="BQ1533" s="77">
        <f t="shared" si="19"/>
        <v>0.3912182212</v>
      </c>
      <c r="BR1533" s="80">
        <f t="shared" si="20"/>
        <v>17.50707</v>
      </c>
      <c r="BS1533" s="26"/>
      <c r="BT1533" s="42">
        <v>0.106330584406788</v>
      </c>
      <c r="BU1533" s="23">
        <v>18.01017</v>
      </c>
      <c r="BV1533" s="48">
        <f t="shared" si="29"/>
        <v>0.1058450857</v>
      </c>
      <c r="BW1533" s="62">
        <f t="shared" si="30"/>
        <v>17.45912</v>
      </c>
      <c r="BX1533" s="26"/>
      <c r="BY1533" s="42">
        <v>0.107851011860338</v>
      </c>
      <c r="BZ1533" s="23">
        <v>17.94259</v>
      </c>
      <c r="CA1533" s="48">
        <f t="shared" si="27"/>
        <v>0.1073695244</v>
      </c>
      <c r="CB1533" s="62">
        <f t="shared" si="28"/>
        <v>17.44986</v>
      </c>
      <c r="CC1533" s="7"/>
    </row>
    <row r="1534" ht="15.75" customHeight="1">
      <c r="A1534" s="1"/>
      <c r="B1534" s="38"/>
      <c r="C1534" s="38"/>
      <c r="D1534" s="38"/>
      <c r="E1534" s="38"/>
      <c r="F1534" s="26"/>
      <c r="G1534" s="38"/>
      <c r="H1534" s="38"/>
      <c r="I1534" s="38"/>
      <c r="J1534" s="38"/>
      <c r="K1534" s="26"/>
      <c r="L1534" s="38"/>
      <c r="M1534" s="38"/>
      <c r="N1534" s="38"/>
      <c r="O1534" s="38"/>
      <c r="P1534" s="26"/>
      <c r="Q1534" s="38"/>
      <c r="R1534" s="38"/>
      <c r="S1534" s="38"/>
      <c r="T1534" s="38"/>
      <c r="U1534" s="26"/>
      <c r="V1534" s="38"/>
      <c r="W1534" s="38"/>
      <c r="X1534" s="38"/>
      <c r="Y1534" s="38"/>
      <c r="Z1534" s="26"/>
      <c r="AA1534" s="38"/>
      <c r="AB1534" s="38"/>
      <c r="AC1534" s="38"/>
      <c r="AD1534" s="38"/>
      <c r="AE1534" s="26"/>
      <c r="AF1534" s="38"/>
      <c r="AG1534" s="38"/>
      <c r="AH1534" s="38"/>
      <c r="AI1534" s="38"/>
      <c r="AJ1534" s="26"/>
      <c r="AK1534" s="38"/>
      <c r="AL1534" s="38"/>
      <c r="AM1534" s="38"/>
      <c r="AN1534" s="38"/>
      <c r="AO1534" s="26"/>
      <c r="AP1534" s="38"/>
      <c r="AQ1534" s="38"/>
      <c r="AR1534" s="38"/>
      <c r="AS1534" s="38"/>
      <c r="AT1534" s="26"/>
      <c r="AU1534" s="38"/>
      <c r="AV1534" s="38"/>
      <c r="AW1534" s="38"/>
      <c r="AX1534" s="38"/>
      <c r="AY1534" s="26"/>
      <c r="AZ1534" s="38"/>
      <c r="BA1534" s="38"/>
      <c r="BB1534" s="38"/>
      <c r="BC1534" s="38"/>
      <c r="BD1534" s="26"/>
      <c r="BE1534" s="38"/>
      <c r="BF1534" s="38"/>
      <c r="BG1534" s="38"/>
      <c r="BH1534" s="38"/>
      <c r="BI1534" s="26"/>
      <c r="BJ1534" s="81"/>
      <c r="BK1534" s="81"/>
      <c r="BL1534" s="81"/>
      <c r="BM1534" s="81"/>
      <c r="BN1534" s="92"/>
      <c r="BO1534" s="81"/>
      <c r="BP1534" s="81"/>
      <c r="BQ1534" s="81"/>
      <c r="BR1534" s="81"/>
      <c r="BS1534" s="26"/>
      <c r="BT1534" s="42">
        <v>0.106416012809465</v>
      </c>
      <c r="BU1534" s="23">
        <v>18.00169</v>
      </c>
      <c r="BV1534" s="48">
        <f t="shared" si="29"/>
        <v>0.1059305141</v>
      </c>
      <c r="BW1534" s="62">
        <f t="shared" si="30"/>
        <v>17.45064</v>
      </c>
      <c r="BX1534" s="26"/>
      <c r="BY1534" s="42">
        <v>0.107977085524414</v>
      </c>
      <c r="BZ1534" s="23">
        <v>17.93431</v>
      </c>
      <c r="CA1534" s="48">
        <f t="shared" si="27"/>
        <v>0.1074955981</v>
      </c>
      <c r="CB1534" s="62">
        <f t="shared" si="28"/>
        <v>17.44158</v>
      </c>
      <c r="CC1534" s="7"/>
    </row>
    <row r="1535" ht="15.75" customHeight="1">
      <c r="A1535" s="1"/>
      <c r="B1535" s="38"/>
      <c r="C1535" s="38"/>
      <c r="D1535" s="38"/>
      <c r="E1535" s="38"/>
      <c r="F1535" s="26"/>
      <c r="G1535" s="38"/>
      <c r="H1535" s="38"/>
      <c r="I1535" s="38"/>
      <c r="J1535" s="38"/>
      <c r="K1535" s="26"/>
      <c r="L1535" s="38"/>
      <c r="M1535" s="38"/>
      <c r="N1535" s="38"/>
      <c r="O1535" s="38"/>
      <c r="P1535" s="26"/>
      <c r="Q1535" s="38"/>
      <c r="R1535" s="38"/>
      <c r="S1535" s="38"/>
      <c r="T1535" s="38"/>
      <c r="U1535" s="26"/>
      <c r="V1535" s="38"/>
      <c r="W1535" s="38"/>
      <c r="X1535" s="38"/>
      <c r="Y1535" s="38"/>
      <c r="Z1535" s="26"/>
      <c r="AA1535" s="38"/>
      <c r="AB1535" s="38"/>
      <c r="AC1535" s="38"/>
      <c r="AD1535" s="38"/>
      <c r="AE1535" s="26"/>
      <c r="AF1535" s="38"/>
      <c r="AG1535" s="38"/>
      <c r="AH1535" s="38"/>
      <c r="AI1535" s="38"/>
      <c r="AJ1535" s="26"/>
      <c r="AK1535" s="38"/>
      <c r="AL1535" s="38"/>
      <c r="AM1535" s="38"/>
      <c r="AN1535" s="38"/>
      <c r="AO1535" s="26"/>
      <c r="AP1535" s="38"/>
      <c r="AQ1535" s="38"/>
      <c r="AR1535" s="38"/>
      <c r="AS1535" s="38"/>
      <c r="AT1535" s="26"/>
      <c r="AU1535" s="38"/>
      <c r="AV1535" s="38"/>
      <c r="AW1535" s="38"/>
      <c r="AX1535" s="38"/>
      <c r="AY1535" s="26"/>
      <c r="AZ1535" s="38"/>
      <c r="BA1535" s="38"/>
      <c r="BB1535" s="38"/>
      <c r="BC1535" s="38"/>
      <c r="BD1535" s="26"/>
      <c r="BE1535" s="38"/>
      <c r="BF1535" s="38"/>
      <c r="BG1535" s="38"/>
      <c r="BH1535" s="38"/>
      <c r="BI1535" s="26"/>
      <c r="BJ1535" s="38"/>
      <c r="BK1535" s="38"/>
      <c r="BL1535" s="38"/>
      <c r="BM1535" s="38"/>
      <c r="BN1535" s="26"/>
      <c r="BO1535" s="38"/>
      <c r="BP1535" s="38"/>
      <c r="BQ1535" s="38"/>
      <c r="BR1535" s="38"/>
      <c r="BS1535" s="26"/>
      <c r="BT1535" s="42">
        <v>0.106529187429226</v>
      </c>
      <c r="BU1535" s="23">
        <v>17.98814</v>
      </c>
      <c r="BV1535" s="48">
        <f t="shared" si="29"/>
        <v>0.1060436887</v>
      </c>
      <c r="BW1535" s="62">
        <f t="shared" si="30"/>
        <v>17.43709</v>
      </c>
      <c r="BX1535" s="26"/>
      <c r="BY1535" s="42">
        <v>0.108069778156225</v>
      </c>
      <c r="BZ1535" s="23">
        <v>17.92606</v>
      </c>
      <c r="CA1535" s="48">
        <f t="shared" si="27"/>
        <v>0.1075882907</v>
      </c>
      <c r="CB1535" s="62">
        <f t="shared" si="28"/>
        <v>17.43333</v>
      </c>
      <c r="CC1535" s="7"/>
    </row>
    <row r="1536" ht="15.75" customHeight="1">
      <c r="A1536" s="1"/>
      <c r="B1536" s="38"/>
      <c r="C1536" s="38"/>
      <c r="D1536" s="38"/>
      <c r="E1536" s="38"/>
      <c r="F1536" s="26"/>
      <c r="G1536" s="38"/>
      <c r="H1536" s="38"/>
      <c r="I1536" s="38"/>
      <c r="J1536" s="38"/>
      <c r="K1536" s="26"/>
      <c r="L1536" s="38"/>
      <c r="M1536" s="38"/>
      <c r="N1536" s="38"/>
      <c r="O1536" s="38"/>
      <c r="P1536" s="26"/>
      <c r="Q1536" s="38"/>
      <c r="R1536" s="38"/>
      <c r="S1536" s="38"/>
      <c r="T1536" s="38"/>
      <c r="U1536" s="26"/>
      <c r="V1536" s="38"/>
      <c r="W1536" s="38"/>
      <c r="X1536" s="38"/>
      <c r="Y1536" s="38"/>
      <c r="Z1536" s="26"/>
      <c r="AA1536" s="38"/>
      <c r="AB1536" s="38"/>
      <c r="AC1536" s="38"/>
      <c r="AD1536" s="38"/>
      <c r="AE1536" s="26"/>
      <c r="AF1536" s="38"/>
      <c r="AG1536" s="38"/>
      <c r="AH1536" s="38"/>
      <c r="AI1536" s="38"/>
      <c r="AJ1536" s="26"/>
      <c r="AK1536" s="38"/>
      <c r="AL1536" s="38"/>
      <c r="AM1536" s="38"/>
      <c r="AN1536" s="38"/>
      <c r="AO1536" s="26"/>
      <c r="AP1536" s="38"/>
      <c r="AQ1536" s="38"/>
      <c r="AR1536" s="38"/>
      <c r="AS1536" s="38"/>
      <c r="AT1536" s="26"/>
      <c r="AU1536" s="38"/>
      <c r="AV1536" s="38"/>
      <c r="AW1536" s="38"/>
      <c r="AX1536" s="38"/>
      <c r="AY1536" s="26"/>
      <c r="AZ1536" s="38"/>
      <c r="BA1536" s="38"/>
      <c r="BB1536" s="38"/>
      <c r="BC1536" s="38"/>
      <c r="BD1536" s="26"/>
      <c r="BE1536" s="38"/>
      <c r="BF1536" s="38"/>
      <c r="BG1536" s="38"/>
      <c r="BH1536" s="38"/>
      <c r="BI1536" s="26"/>
      <c r="BJ1536" s="38"/>
      <c r="BK1536" s="38"/>
      <c r="BL1536" s="38"/>
      <c r="BM1536" s="38"/>
      <c r="BN1536" s="26"/>
      <c r="BO1536" s="38"/>
      <c r="BP1536" s="38"/>
      <c r="BQ1536" s="38"/>
      <c r="BR1536" s="38"/>
      <c r="BS1536" s="26"/>
      <c r="BT1536" s="42">
        <v>0.106601511717088</v>
      </c>
      <c r="BU1536" s="23">
        <v>17.97883</v>
      </c>
      <c r="BV1536" s="48">
        <f t="shared" si="29"/>
        <v>0.106116013</v>
      </c>
      <c r="BW1536" s="62">
        <f t="shared" si="30"/>
        <v>17.42778</v>
      </c>
      <c r="BX1536" s="26"/>
      <c r="BY1536" s="42">
        <v>0.108164409449937</v>
      </c>
      <c r="BZ1536" s="23">
        <v>17.91417</v>
      </c>
      <c r="CA1536" s="48">
        <f t="shared" si="27"/>
        <v>0.107682922</v>
      </c>
      <c r="CB1536" s="62">
        <f t="shared" si="28"/>
        <v>17.42144</v>
      </c>
      <c r="CC1536" s="7"/>
    </row>
    <row r="1537" ht="15.75" customHeight="1">
      <c r="A1537" s="1"/>
      <c r="B1537" s="38"/>
      <c r="C1537" s="38"/>
      <c r="D1537" s="38"/>
      <c r="E1537" s="38"/>
      <c r="F1537" s="26"/>
      <c r="G1537" s="38"/>
      <c r="H1537" s="38"/>
      <c r="I1537" s="38"/>
      <c r="J1537" s="38"/>
      <c r="K1537" s="26"/>
      <c r="L1537" s="38"/>
      <c r="M1537" s="38"/>
      <c r="N1537" s="38"/>
      <c r="O1537" s="38"/>
      <c r="P1537" s="26"/>
      <c r="Q1537" s="38"/>
      <c r="R1537" s="38"/>
      <c r="S1537" s="38"/>
      <c r="T1537" s="38"/>
      <c r="U1537" s="26"/>
      <c r="V1537" s="38"/>
      <c r="W1537" s="38"/>
      <c r="X1537" s="38"/>
      <c r="Y1537" s="38"/>
      <c r="Z1537" s="26"/>
      <c r="AA1537" s="38"/>
      <c r="AB1537" s="38"/>
      <c r="AC1537" s="38"/>
      <c r="AD1537" s="38"/>
      <c r="AE1537" s="26"/>
      <c r="AF1537" s="38"/>
      <c r="AG1537" s="38"/>
      <c r="AH1537" s="38"/>
      <c r="AI1537" s="38"/>
      <c r="AJ1537" s="26"/>
      <c r="AK1537" s="38"/>
      <c r="AL1537" s="38"/>
      <c r="AM1537" s="38"/>
      <c r="AN1537" s="38"/>
      <c r="AO1537" s="26"/>
      <c r="AP1537" s="38"/>
      <c r="AQ1537" s="38"/>
      <c r="AR1537" s="38"/>
      <c r="AS1537" s="38"/>
      <c r="AT1537" s="26"/>
      <c r="AU1537" s="38"/>
      <c r="AV1537" s="38"/>
      <c r="AW1537" s="38"/>
      <c r="AX1537" s="38"/>
      <c r="AY1537" s="26"/>
      <c r="AZ1537" s="38"/>
      <c r="BA1537" s="38"/>
      <c r="BB1537" s="38"/>
      <c r="BC1537" s="38"/>
      <c r="BD1537" s="26"/>
      <c r="BE1537" s="38"/>
      <c r="BF1537" s="38"/>
      <c r="BG1537" s="38"/>
      <c r="BH1537" s="38"/>
      <c r="BI1537" s="26"/>
      <c r="BJ1537" s="38"/>
      <c r="BK1537" s="38"/>
      <c r="BL1537" s="38"/>
      <c r="BM1537" s="38"/>
      <c r="BN1537" s="26"/>
      <c r="BO1537" s="38"/>
      <c r="BP1537" s="38"/>
      <c r="BQ1537" s="38"/>
      <c r="BR1537" s="38"/>
      <c r="BS1537" s="26"/>
      <c r="BT1537" s="42">
        <v>0.106745098780746</v>
      </c>
      <c r="BU1537" s="23">
        <v>17.96638</v>
      </c>
      <c r="BV1537" s="48">
        <f t="shared" si="29"/>
        <v>0.1062596001</v>
      </c>
      <c r="BW1537" s="62">
        <f t="shared" si="30"/>
        <v>17.41533</v>
      </c>
      <c r="BX1537" s="26"/>
      <c r="BY1537" s="42">
        <v>0.108280173805094</v>
      </c>
      <c r="BZ1537" s="23">
        <v>17.9052</v>
      </c>
      <c r="CA1537" s="48">
        <f t="shared" si="27"/>
        <v>0.1077986863</v>
      </c>
      <c r="CB1537" s="62">
        <f t="shared" si="28"/>
        <v>17.41247</v>
      </c>
      <c r="CC1537" s="7"/>
    </row>
    <row r="1538" ht="15.75" customHeight="1">
      <c r="A1538" s="1"/>
      <c r="B1538" s="38"/>
      <c r="C1538" s="38"/>
      <c r="D1538" s="38"/>
      <c r="E1538" s="38"/>
      <c r="F1538" s="26"/>
      <c r="G1538" s="38"/>
      <c r="H1538" s="38"/>
      <c r="I1538" s="38"/>
      <c r="J1538" s="38"/>
      <c r="K1538" s="26"/>
      <c r="L1538" s="38"/>
      <c r="M1538" s="38"/>
      <c r="N1538" s="38"/>
      <c r="O1538" s="38"/>
      <c r="P1538" s="26"/>
      <c r="Q1538" s="38"/>
      <c r="R1538" s="38"/>
      <c r="S1538" s="38"/>
      <c r="T1538" s="38"/>
      <c r="U1538" s="26"/>
      <c r="V1538" s="38"/>
      <c r="W1538" s="38"/>
      <c r="X1538" s="38"/>
      <c r="Y1538" s="38"/>
      <c r="Z1538" s="26"/>
      <c r="AA1538" s="38"/>
      <c r="AB1538" s="38"/>
      <c r="AC1538" s="38"/>
      <c r="AD1538" s="38"/>
      <c r="AE1538" s="26"/>
      <c r="AF1538" s="38"/>
      <c r="AG1538" s="38"/>
      <c r="AH1538" s="38"/>
      <c r="AI1538" s="38"/>
      <c r="AJ1538" s="26"/>
      <c r="AK1538" s="38"/>
      <c r="AL1538" s="38"/>
      <c r="AM1538" s="38"/>
      <c r="AN1538" s="38"/>
      <c r="AO1538" s="26"/>
      <c r="AP1538" s="38"/>
      <c r="AQ1538" s="38"/>
      <c r="AR1538" s="38"/>
      <c r="AS1538" s="38"/>
      <c r="AT1538" s="26"/>
      <c r="AU1538" s="38"/>
      <c r="AV1538" s="38"/>
      <c r="AW1538" s="38"/>
      <c r="AX1538" s="38"/>
      <c r="AY1538" s="26"/>
      <c r="AZ1538" s="38"/>
      <c r="BA1538" s="38"/>
      <c r="BB1538" s="38"/>
      <c r="BC1538" s="38"/>
      <c r="BD1538" s="26"/>
      <c r="BE1538" s="38"/>
      <c r="BF1538" s="38"/>
      <c r="BG1538" s="38"/>
      <c r="BH1538" s="38"/>
      <c r="BI1538" s="26"/>
      <c r="BJ1538" s="38"/>
      <c r="BK1538" s="38"/>
      <c r="BL1538" s="38"/>
      <c r="BM1538" s="38"/>
      <c r="BN1538" s="26"/>
      <c r="BO1538" s="38"/>
      <c r="BP1538" s="38"/>
      <c r="BQ1538" s="38"/>
      <c r="BR1538" s="38"/>
      <c r="BS1538" s="26"/>
      <c r="BT1538" s="42">
        <v>0.106794469244387</v>
      </c>
      <c r="BU1538" s="23">
        <v>17.95201</v>
      </c>
      <c r="BV1538" s="48">
        <f t="shared" si="29"/>
        <v>0.1063089705</v>
      </c>
      <c r="BW1538" s="62">
        <f t="shared" si="30"/>
        <v>17.40096</v>
      </c>
      <c r="BX1538" s="26"/>
      <c r="BY1538" s="42">
        <v>0.108393139195279</v>
      </c>
      <c r="BZ1538" s="23">
        <v>17.8943</v>
      </c>
      <c r="CA1538" s="48">
        <f t="shared" si="27"/>
        <v>0.1079116517</v>
      </c>
      <c r="CB1538" s="62">
        <f t="shared" si="28"/>
        <v>17.40157</v>
      </c>
      <c r="CC1538" s="7"/>
    </row>
    <row r="1539" ht="15.75" customHeight="1">
      <c r="A1539" s="1"/>
      <c r="B1539" s="38"/>
      <c r="C1539" s="38"/>
      <c r="D1539" s="38"/>
      <c r="E1539" s="38"/>
      <c r="F1539" s="26"/>
      <c r="G1539" s="38"/>
      <c r="H1539" s="38"/>
      <c r="I1539" s="38"/>
      <c r="J1539" s="38"/>
      <c r="K1539" s="26"/>
      <c r="L1539" s="38"/>
      <c r="M1539" s="38"/>
      <c r="N1539" s="38"/>
      <c r="O1539" s="38"/>
      <c r="P1539" s="26"/>
      <c r="Q1539" s="38"/>
      <c r="R1539" s="38"/>
      <c r="S1539" s="38"/>
      <c r="T1539" s="38"/>
      <c r="U1539" s="26"/>
      <c r="V1539" s="38"/>
      <c r="W1539" s="38"/>
      <c r="X1539" s="38"/>
      <c r="Y1539" s="38"/>
      <c r="Z1539" s="26"/>
      <c r="AA1539" s="38"/>
      <c r="AB1539" s="38"/>
      <c r="AC1539" s="38"/>
      <c r="AD1539" s="38"/>
      <c r="AE1539" s="26"/>
      <c r="AF1539" s="38"/>
      <c r="AG1539" s="38"/>
      <c r="AH1539" s="38"/>
      <c r="AI1539" s="38"/>
      <c r="AJ1539" s="26"/>
      <c r="AK1539" s="38"/>
      <c r="AL1539" s="38"/>
      <c r="AM1539" s="38"/>
      <c r="AN1539" s="38"/>
      <c r="AO1539" s="26"/>
      <c r="AP1539" s="38"/>
      <c r="AQ1539" s="38"/>
      <c r="AR1539" s="38"/>
      <c r="AS1539" s="38"/>
      <c r="AT1539" s="26"/>
      <c r="AU1539" s="38"/>
      <c r="AV1539" s="38"/>
      <c r="AW1539" s="38"/>
      <c r="AX1539" s="38"/>
      <c r="AY1539" s="26"/>
      <c r="AZ1539" s="38"/>
      <c r="BA1539" s="38"/>
      <c r="BB1539" s="38"/>
      <c r="BC1539" s="38"/>
      <c r="BD1539" s="26"/>
      <c r="BE1539" s="38"/>
      <c r="BF1539" s="38"/>
      <c r="BG1539" s="38"/>
      <c r="BH1539" s="38"/>
      <c r="BI1539" s="26"/>
      <c r="BJ1539" s="38"/>
      <c r="BK1539" s="38"/>
      <c r="BL1539" s="38"/>
      <c r="BM1539" s="38"/>
      <c r="BN1539" s="26"/>
      <c r="BO1539" s="38"/>
      <c r="BP1539" s="38"/>
      <c r="BQ1539" s="38"/>
      <c r="BR1539" s="38"/>
      <c r="BS1539" s="26"/>
      <c r="BT1539" s="42">
        <v>0.106924219722405</v>
      </c>
      <c r="BU1539" s="23">
        <v>17.93909</v>
      </c>
      <c r="BV1539" s="48">
        <f t="shared" si="29"/>
        <v>0.106438721</v>
      </c>
      <c r="BW1539" s="62">
        <f t="shared" si="30"/>
        <v>17.38804</v>
      </c>
      <c r="BX1539" s="26"/>
      <c r="BY1539" s="42">
        <v>0.108499458599864</v>
      </c>
      <c r="BZ1539" s="23">
        <v>17.88076</v>
      </c>
      <c r="CA1539" s="48">
        <f t="shared" si="27"/>
        <v>0.1080179711</v>
      </c>
      <c r="CB1539" s="62">
        <f t="shared" si="28"/>
        <v>17.38803</v>
      </c>
      <c r="CC1539" s="7"/>
    </row>
    <row r="1540" ht="15.75" customHeight="1">
      <c r="A1540" s="1"/>
      <c r="B1540" s="38"/>
      <c r="C1540" s="38"/>
      <c r="D1540" s="38"/>
      <c r="E1540" s="38"/>
      <c r="F1540" s="26"/>
      <c r="G1540" s="38"/>
      <c r="H1540" s="38"/>
      <c r="I1540" s="38"/>
      <c r="J1540" s="38"/>
      <c r="K1540" s="26"/>
      <c r="L1540" s="38"/>
      <c r="M1540" s="38"/>
      <c r="N1540" s="38"/>
      <c r="O1540" s="38"/>
      <c r="P1540" s="26"/>
      <c r="Q1540" s="38"/>
      <c r="R1540" s="38"/>
      <c r="S1540" s="38"/>
      <c r="T1540" s="38"/>
      <c r="U1540" s="26"/>
      <c r="V1540" s="38"/>
      <c r="W1540" s="38"/>
      <c r="X1540" s="38"/>
      <c r="Y1540" s="38"/>
      <c r="Z1540" s="26"/>
      <c r="AA1540" s="38"/>
      <c r="AB1540" s="38"/>
      <c r="AC1540" s="38"/>
      <c r="AD1540" s="38"/>
      <c r="AE1540" s="26"/>
      <c r="AF1540" s="38"/>
      <c r="AG1540" s="38"/>
      <c r="AH1540" s="38"/>
      <c r="AI1540" s="38"/>
      <c r="AJ1540" s="26"/>
      <c r="AK1540" s="38"/>
      <c r="AL1540" s="38"/>
      <c r="AM1540" s="38"/>
      <c r="AN1540" s="38"/>
      <c r="AO1540" s="26"/>
      <c r="AP1540" s="38"/>
      <c r="AQ1540" s="38"/>
      <c r="AR1540" s="38"/>
      <c r="AS1540" s="38"/>
      <c r="AT1540" s="26"/>
      <c r="AU1540" s="38"/>
      <c r="AV1540" s="38"/>
      <c r="AW1540" s="38"/>
      <c r="AX1540" s="38"/>
      <c r="AY1540" s="26"/>
      <c r="AZ1540" s="38"/>
      <c r="BA1540" s="38"/>
      <c r="BB1540" s="38"/>
      <c r="BC1540" s="38"/>
      <c r="BD1540" s="26"/>
      <c r="BE1540" s="38"/>
      <c r="BF1540" s="38"/>
      <c r="BG1540" s="38"/>
      <c r="BH1540" s="38"/>
      <c r="BI1540" s="26"/>
      <c r="BJ1540" s="38"/>
      <c r="BK1540" s="38"/>
      <c r="BL1540" s="38"/>
      <c r="BM1540" s="38"/>
      <c r="BN1540" s="26"/>
      <c r="BO1540" s="38"/>
      <c r="BP1540" s="38"/>
      <c r="BQ1540" s="38"/>
      <c r="BR1540" s="38"/>
      <c r="BS1540" s="26"/>
      <c r="BT1540" s="42">
        <v>0.107060281215635</v>
      </c>
      <c r="BU1540" s="23">
        <v>17.92479</v>
      </c>
      <c r="BV1540" s="48">
        <f t="shared" si="29"/>
        <v>0.1065747825</v>
      </c>
      <c r="BW1540" s="62">
        <f t="shared" si="30"/>
        <v>17.37374</v>
      </c>
      <c r="BX1540" s="26"/>
      <c r="BY1540" s="42">
        <v>0.108646981538622</v>
      </c>
      <c r="BZ1540" s="23">
        <v>17.86666</v>
      </c>
      <c r="CA1540" s="48">
        <f t="shared" si="27"/>
        <v>0.1081654941</v>
      </c>
      <c r="CB1540" s="62">
        <f t="shared" si="28"/>
        <v>17.37393</v>
      </c>
      <c r="CC1540" s="7"/>
    </row>
    <row r="1541" ht="15.75" customHeight="1">
      <c r="A1541" s="1"/>
      <c r="B1541" s="38"/>
      <c r="C1541" s="38"/>
      <c r="D1541" s="38"/>
      <c r="E1541" s="38"/>
      <c r="F1541" s="26"/>
      <c r="G1541" s="38"/>
      <c r="H1541" s="38"/>
      <c r="I1541" s="38"/>
      <c r="J1541" s="38"/>
      <c r="K1541" s="26"/>
      <c r="L1541" s="38"/>
      <c r="M1541" s="38"/>
      <c r="N1541" s="38"/>
      <c r="O1541" s="38"/>
      <c r="P1541" s="26"/>
      <c r="Q1541" s="38"/>
      <c r="R1541" s="38"/>
      <c r="S1541" s="38"/>
      <c r="T1541" s="38"/>
      <c r="U1541" s="26"/>
      <c r="V1541" s="38"/>
      <c r="W1541" s="38"/>
      <c r="X1541" s="38"/>
      <c r="Y1541" s="38"/>
      <c r="Z1541" s="26"/>
      <c r="AA1541" s="38"/>
      <c r="AB1541" s="38"/>
      <c r="AC1541" s="38"/>
      <c r="AD1541" s="38"/>
      <c r="AE1541" s="26"/>
      <c r="AF1541" s="38"/>
      <c r="AG1541" s="38"/>
      <c r="AH1541" s="38"/>
      <c r="AI1541" s="38"/>
      <c r="AJ1541" s="26"/>
      <c r="AK1541" s="38"/>
      <c r="AL1541" s="38"/>
      <c r="AM1541" s="38"/>
      <c r="AN1541" s="38"/>
      <c r="AO1541" s="26"/>
      <c r="AP1541" s="38"/>
      <c r="AQ1541" s="38"/>
      <c r="AR1541" s="38"/>
      <c r="AS1541" s="38"/>
      <c r="AT1541" s="26"/>
      <c r="AU1541" s="38"/>
      <c r="AV1541" s="38"/>
      <c r="AW1541" s="38"/>
      <c r="AX1541" s="38"/>
      <c r="AY1541" s="26"/>
      <c r="AZ1541" s="38"/>
      <c r="BA1541" s="38"/>
      <c r="BB1541" s="38"/>
      <c r="BC1541" s="38"/>
      <c r="BD1541" s="26"/>
      <c r="BE1541" s="38"/>
      <c r="BF1541" s="38"/>
      <c r="BG1541" s="38"/>
      <c r="BH1541" s="38"/>
      <c r="BI1541" s="26"/>
      <c r="BJ1541" s="38"/>
      <c r="BK1541" s="38"/>
      <c r="BL1541" s="38"/>
      <c r="BM1541" s="38"/>
      <c r="BN1541" s="26"/>
      <c r="BO1541" s="38"/>
      <c r="BP1541" s="38"/>
      <c r="BQ1541" s="38"/>
      <c r="BR1541" s="38"/>
      <c r="BS1541" s="26"/>
      <c r="BT1541" s="42">
        <v>0.107103914911385</v>
      </c>
      <c r="BU1541" s="23">
        <v>17.90545</v>
      </c>
      <c r="BV1541" s="48">
        <f t="shared" si="29"/>
        <v>0.1066184162</v>
      </c>
      <c r="BW1541" s="62">
        <f t="shared" si="30"/>
        <v>17.3544</v>
      </c>
      <c r="BX1541" s="26"/>
      <c r="BY1541" s="42">
        <v>0.108785567362685</v>
      </c>
      <c r="BZ1541" s="23">
        <v>17.85487</v>
      </c>
      <c r="CA1541" s="48">
        <f t="shared" si="27"/>
        <v>0.1083040799</v>
      </c>
      <c r="CB1541" s="62">
        <f t="shared" si="28"/>
        <v>17.36214</v>
      </c>
      <c r="CC1541" s="7"/>
    </row>
    <row r="1542" ht="15.75" customHeight="1">
      <c r="A1542" s="1"/>
      <c r="B1542" s="38"/>
      <c r="C1542" s="38"/>
      <c r="D1542" s="38"/>
      <c r="E1542" s="38"/>
      <c r="F1542" s="26"/>
      <c r="G1542" s="38"/>
      <c r="H1542" s="38"/>
      <c r="I1542" s="38"/>
      <c r="J1542" s="38"/>
      <c r="K1542" s="26"/>
      <c r="L1542" s="38"/>
      <c r="M1542" s="38"/>
      <c r="N1542" s="38"/>
      <c r="O1542" s="38"/>
      <c r="P1542" s="26"/>
      <c r="Q1542" s="38"/>
      <c r="R1542" s="38"/>
      <c r="S1542" s="38"/>
      <c r="T1542" s="38"/>
      <c r="U1542" s="26"/>
      <c r="V1542" s="38"/>
      <c r="W1542" s="38"/>
      <c r="X1542" s="38"/>
      <c r="Y1542" s="38"/>
      <c r="Z1542" s="26"/>
      <c r="AA1542" s="38"/>
      <c r="AB1542" s="38"/>
      <c r="AC1542" s="38"/>
      <c r="AD1542" s="38"/>
      <c r="AE1542" s="26"/>
      <c r="AF1542" s="38"/>
      <c r="AG1542" s="38"/>
      <c r="AH1542" s="38"/>
      <c r="AI1542" s="38"/>
      <c r="AJ1542" s="26"/>
      <c r="AK1542" s="38"/>
      <c r="AL1542" s="38"/>
      <c r="AM1542" s="38"/>
      <c r="AN1542" s="38"/>
      <c r="AO1542" s="26"/>
      <c r="AP1542" s="38"/>
      <c r="AQ1542" s="38"/>
      <c r="AR1542" s="38"/>
      <c r="AS1542" s="38"/>
      <c r="AT1542" s="26"/>
      <c r="AU1542" s="38"/>
      <c r="AV1542" s="38"/>
      <c r="AW1542" s="38"/>
      <c r="AX1542" s="38"/>
      <c r="AY1542" s="26"/>
      <c r="AZ1542" s="38"/>
      <c r="BA1542" s="38"/>
      <c r="BB1542" s="38"/>
      <c r="BC1542" s="38"/>
      <c r="BD1542" s="26"/>
      <c r="BE1542" s="38"/>
      <c r="BF1542" s="38"/>
      <c r="BG1542" s="38"/>
      <c r="BH1542" s="38"/>
      <c r="BI1542" s="26"/>
      <c r="BJ1542" s="38"/>
      <c r="BK1542" s="38"/>
      <c r="BL1542" s="38"/>
      <c r="BM1542" s="38"/>
      <c r="BN1542" s="26"/>
      <c r="BO1542" s="38"/>
      <c r="BP1542" s="38"/>
      <c r="BQ1542" s="38"/>
      <c r="BR1542" s="38"/>
      <c r="BS1542" s="26"/>
      <c r="BT1542" s="42">
        <v>0.10722661914069</v>
      </c>
      <c r="BU1542" s="23">
        <v>17.88912</v>
      </c>
      <c r="BV1542" s="48">
        <f t="shared" si="29"/>
        <v>0.1067411204</v>
      </c>
      <c r="BW1542" s="62">
        <f t="shared" si="30"/>
        <v>17.33807</v>
      </c>
      <c r="BX1542" s="26"/>
      <c r="BY1542" s="42">
        <v>0.108929376456427</v>
      </c>
      <c r="BZ1542" s="23">
        <v>17.83546</v>
      </c>
      <c r="CA1542" s="48">
        <f t="shared" si="27"/>
        <v>0.108447889</v>
      </c>
      <c r="CB1542" s="62">
        <f t="shared" si="28"/>
        <v>17.34273</v>
      </c>
      <c r="CC1542" s="7"/>
    </row>
    <row r="1543" ht="15.75" customHeight="1">
      <c r="A1543" s="1"/>
      <c r="B1543" s="38"/>
      <c r="C1543" s="38"/>
      <c r="D1543" s="38"/>
      <c r="E1543" s="38"/>
      <c r="F1543" s="26"/>
      <c r="G1543" s="38"/>
      <c r="H1543" s="38"/>
      <c r="I1543" s="38"/>
      <c r="J1543" s="38"/>
      <c r="K1543" s="26"/>
      <c r="L1543" s="38"/>
      <c r="M1543" s="38"/>
      <c r="N1543" s="38"/>
      <c r="O1543" s="38"/>
      <c r="P1543" s="26"/>
      <c r="Q1543" s="38"/>
      <c r="R1543" s="38"/>
      <c r="S1543" s="38"/>
      <c r="T1543" s="38"/>
      <c r="U1543" s="26"/>
      <c r="V1543" s="38"/>
      <c r="W1543" s="38"/>
      <c r="X1543" s="38"/>
      <c r="Y1543" s="38"/>
      <c r="Z1543" s="26"/>
      <c r="AA1543" s="38"/>
      <c r="AB1543" s="38"/>
      <c r="AC1543" s="38"/>
      <c r="AD1543" s="38"/>
      <c r="AE1543" s="26"/>
      <c r="AF1543" s="38"/>
      <c r="AG1543" s="38"/>
      <c r="AH1543" s="38"/>
      <c r="AI1543" s="38"/>
      <c r="AJ1543" s="26"/>
      <c r="AK1543" s="38"/>
      <c r="AL1543" s="38"/>
      <c r="AM1543" s="38"/>
      <c r="AN1543" s="38"/>
      <c r="AO1543" s="26"/>
      <c r="AP1543" s="38"/>
      <c r="AQ1543" s="38"/>
      <c r="AR1543" s="38"/>
      <c r="AS1543" s="38"/>
      <c r="AT1543" s="26"/>
      <c r="AU1543" s="38"/>
      <c r="AV1543" s="38"/>
      <c r="AW1543" s="38"/>
      <c r="AX1543" s="38"/>
      <c r="AY1543" s="26"/>
      <c r="AZ1543" s="38"/>
      <c r="BA1543" s="38"/>
      <c r="BB1543" s="38"/>
      <c r="BC1543" s="38"/>
      <c r="BD1543" s="26"/>
      <c r="BE1543" s="38"/>
      <c r="BF1543" s="38"/>
      <c r="BG1543" s="38"/>
      <c r="BH1543" s="38"/>
      <c r="BI1543" s="26"/>
      <c r="BJ1543" s="38"/>
      <c r="BK1543" s="38"/>
      <c r="BL1543" s="38"/>
      <c r="BM1543" s="38"/>
      <c r="BN1543" s="26"/>
      <c r="BO1543" s="38"/>
      <c r="BP1543" s="38"/>
      <c r="BQ1543" s="38"/>
      <c r="BR1543" s="38"/>
      <c r="BS1543" s="26"/>
      <c r="BT1543" s="42">
        <v>0.107299535787094</v>
      </c>
      <c r="BU1543" s="23">
        <v>17.86929</v>
      </c>
      <c r="BV1543" s="48">
        <f t="shared" si="29"/>
        <v>0.1068140371</v>
      </c>
      <c r="BW1543" s="62">
        <f t="shared" si="30"/>
        <v>17.31824</v>
      </c>
      <c r="BX1543" s="26"/>
      <c r="BY1543" s="42">
        <v>0.10910503650519</v>
      </c>
      <c r="BZ1543" s="23">
        <v>17.81859</v>
      </c>
      <c r="CA1543" s="48">
        <f t="shared" si="27"/>
        <v>0.108623549</v>
      </c>
      <c r="CB1543" s="62">
        <f t="shared" si="28"/>
        <v>17.32586</v>
      </c>
      <c r="CC1543" s="7"/>
    </row>
    <row r="1544" ht="15.75" customHeight="1">
      <c r="A1544" s="1"/>
      <c r="B1544" s="38"/>
      <c r="C1544" s="38"/>
      <c r="D1544" s="38"/>
      <c r="E1544" s="38"/>
      <c r="F1544" s="26"/>
      <c r="G1544" s="38"/>
      <c r="H1544" s="38"/>
      <c r="I1544" s="38"/>
      <c r="J1544" s="38"/>
      <c r="K1544" s="26"/>
      <c r="L1544" s="38"/>
      <c r="M1544" s="38"/>
      <c r="N1544" s="38"/>
      <c r="O1544" s="38"/>
      <c r="P1544" s="26"/>
      <c r="Q1544" s="38"/>
      <c r="R1544" s="38"/>
      <c r="S1544" s="38"/>
      <c r="T1544" s="38"/>
      <c r="U1544" s="26"/>
      <c r="V1544" s="38"/>
      <c r="W1544" s="38"/>
      <c r="X1544" s="38"/>
      <c r="Y1544" s="38"/>
      <c r="Z1544" s="26"/>
      <c r="AA1544" s="38"/>
      <c r="AB1544" s="38"/>
      <c r="AC1544" s="38"/>
      <c r="AD1544" s="38"/>
      <c r="AE1544" s="26"/>
      <c r="AF1544" s="38"/>
      <c r="AG1544" s="38"/>
      <c r="AH1544" s="38"/>
      <c r="AI1544" s="38"/>
      <c r="AJ1544" s="26"/>
      <c r="AK1544" s="38"/>
      <c r="AL1544" s="38"/>
      <c r="AM1544" s="38"/>
      <c r="AN1544" s="38"/>
      <c r="AO1544" s="26"/>
      <c r="AP1544" s="38"/>
      <c r="AQ1544" s="38"/>
      <c r="AR1544" s="38"/>
      <c r="AS1544" s="38"/>
      <c r="AT1544" s="26"/>
      <c r="AU1544" s="38"/>
      <c r="AV1544" s="38"/>
      <c r="AW1544" s="38"/>
      <c r="AX1544" s="38"/>
      <c r="AY1544" s="26"/>
      <c r="AZ1544" s="38"/>
      <c r="BA1544" s="38"/>
      <c r="BB1544" s="38"/>
      <c r="BC1544" s="38"/>
      <c r="BD1544" s="26"/>
      <c r="BE1544" s="38"/>
      <c r="BF1544" s="38"/>
      <c r="BG1544" s="38"/>
      <c r="BH1544" s="38"/>
      <c r="BI1544" s="26"/>
      <c r="BJ1544" s="38"/>
      <c r="BK1544" s="38"/>
      <c r="BL1544" s="38"/>
      <c r="BM1544" s="38"/>
      <c r="BN1544" s="26"/>
      <c r="BO1544" s="38"/>
      <c r="BP1544" s="38"/>
      <c r="BQ1544" s="38"/>
      <c r="BR1544" s="38"/>
      <c r="BS1544" s="26"/>
      <c r="BT1544" s="42">
        <v>0.107402304071136</v>
      </c>
      <c r="BU1544" s="23">
        <v>17.84825</v>
      </c>
      <c r="BV1544" s="48">
        <f t="shared" si="29"/>
        <v>0.1069168054</v>
      </c>
      <c r="BW1544" s="62">
        <f t="shared" si="30"/>
        <v>17.2972</v>
      </c>
      <c r="BX1544" s="26"/>
      <c r="BY1544" s="42">
        <v>0.109183153976424</v>
      </c>
      <c r="BZ1544" s="23">
        <v>17.79978</v>
      </c>
      <c r="CA1544" s="48">
        <f t="shared" si="27"/>
        <v>0.1087016665</v>
      </c>
      <c r="CB1544" s="62">
        <f t="shared" si="28"/>
        <v>17.30705</v>
      </c>
      <c r="CC1544" s="7"/>
    </row>
    <row r="1545" ht="15.75" customHeight="1">
      <c r="A1545" s="1"/>
      <c r="B1545" s="38"/>
      <c r="C1545" s="38"/>
      <c r="D1545" s="38"/>
      <c r="E1545" s="38"/>
      <c r="F1545" s="26"/>
      <c r="G1545" s="38"/>
      <c r="H1545" s="38"/>
      <c r="I1545" s="38"/>
      <c r="J1545" s="38"/>
      <c r="K1545" s="26"/>
      <c r="L1545" s="38"/>
      <c r="M1545" s="38"/>
      <c r="N1545" s="38"/>
      <c r="O1545" s="38"/>
      <c r="P1545" s="26"/>
      <c r="Q1545" s="38"/>
      <c r="R1545" s="38"/>
      <c r="S1545" s="38"/>
      <c r="T1545" s="38"/>
      <c r="U1545" s="26"/>
      <c r="V1545" s="38"/>
      <c r="W1545" s="38"/>
      <c r="X1545" s="38"/>
      <c r="Y1545" s="38"/>
      <c r="Z1545" s="26"/>
      <c r="AA1545" s="38"/>
      <c r="AB1545" s="38"/>
      <c r="AC1545" s="38"/>
      <c r="AD1545" s="38"/>
      <c r="AE1545" s="26"/>
      <c r="AF1545" s="38"/>
      <c r="AG1545" s="38"/>
      <c r="AH1545" s="38"/>
      <c r="AI1545" s="38"/>
      <c r="AJ1545" s="26"/>
      <c r="AK1545" s="38"/>
      <c r="AL1545" s="38"/>
      <c r="AM1545" s="38"/>
      <c r="AN1545" s="38"/>
      <c r="AO1545" s="26"/>
      <c r="AP1545" s="38"/>
      <c r="AQ1545" s="38"/>
      <c r="AR1545" s="38"/>
      <c r="AS1545" s="38"/>
      <c r="AT1545" s="26"/>
      <c r="AU1545" s="38"/>
      <c r="AV1545" s="38"/>
      <c r="AW1545" s="38"/>
      <c r="AX1545" s="38"/>
      <c r="AY1545" s="26"/>
      <c r="AZ1545" s="38"/>
      <c r="BA1545" s="38"/>
      <c r="BB1545" s="38"/>
      <c r="BC1545" s="38"/>
      <c r="BD1545" s="26"/>
      <c r="BE1545" s="38"/>
      <c r="BF1545" s="38"/>
      <c r="BG1545" s="38"/>
      <c r="BH1545" s="38"/>
      <c r="BI1545" s="26"/>
      <c r="BJ1545" s="38"/>
      <c r="BK1545" s="38"/>
      <c r="BL1545" s="38"/>
      <c r="BM1545" s="38"/>
      <c r="BN1545" s="26"/>
      <c r="BO1545" s="38"/>
      <c r="BP1545" s="38"/>
      <c r="BQ1545" s="38"/>
      <c r="BR1545" s="38"/>
      <c r="BS1545" s="26"/>
      <c r="BT1545" s="42">
        <v>0.107517659595408</v>
      </c>
      <c r="BU1545" s="23">
        <v>17.82607</v>
      </c>
      <c r="BV1545" s="48">
        <f t="shared" si="29"/>
        <v>0.1070321609</v>
      </c>
      <c r="BW1545" s="62">
        <f t="shared" si="30"/>
        <v>17.27502</v>
      </c>
      <c r="BX1545" s="26"/>
      <c r="BY1545" s="42">
        <v>0.109358231169868</v>
      </c>
      <c r="BZ1545" s="23">
        <v>17.77571</v>
      </c>
      <c r="CA1545" s="48">
        <f t="shared" si="27"/>
        <v>0.1088767437</v>
      </c>
      <c r="CB1545" s="62">
        <f t="shared" si="28"/>
        <v>17.28298</v>
      </c>
      <c r="CC1545" s="7"/>
    </row>
    <row r="1546" ht="15.75" customHeight="1">
      <c r="A1546" s="1"/>
      <c r="B1546" s="38"/>
      <c r="C1546" s="38"/>
      <c r="D1546" s="38"/>
      <c r="E1546" s="38"/>
      <c r="F1546" s="26"/>
      <c r="G1546" s="38"/>
      <c r="H1546" s="38"/>
      <c r="I1546" s="38"/>
      <c r="J1546" s="38"/>
      <c r="K1546" s="26"/>
      <c r="L1546" s="38"/>
      <c r="M1546" s="38"/>
      <c r="N1546" s="38"/>
      <c r="O1546" s="38"/>
      <c r="P1546" s="26"/>
      <c r="Q1546" s="38"/>
      <c r="R1546" s="38"/>
      <c r="S1546" s="38"/>
      <c r="T1546" s="38"/>
      <c r="U1546" s="26"/>
      <c r="V1546" s="38"/>
      <c r="W1546" s="38"/>
      <c r="X1546" s="38"/>
      <c r="Y1546" s="38"/>
      <c r="Z1546" s="26"/>
      <c r="AA1546" s="38"/>
      <c r="AB1546" s="38"/>
      <c r="AC1546" s="38"/>
      <c r="AD1546" s="38"/>
      <c r="AE1546" s="26"/>
      <c r="AF1546" s="38"/>
      <c r="AG1546" s="38"/>
      <c r="AH1546" s="38"/>
      <c r="AI1546" s="38"/>
      <c r="AJ1546" s="26"/>
      <c r="AK1546" s="38"/>
      <c r="AL1546" s="38"/>
      <c r="AM1546" s="38"/>
      <c r="AN1546" s="38"/>
      <c r="AO1546" s="26"/>
      <c r="AP1546" s="38"/>
      <c r="AQ1546" s="38"/>
      <c r="AR1546" s="38"/>
      <c r="AS1546" s="38"/>
      <c r="AT1546" s="26"/>
      <c r="AU1546" s="38"/>
      <c r="AV1546" s="38"/>
      <c r="AW1546" s="38"/>
      <c r="AX1546" s="38"/>
      <c r="AY1546" s="26"/>
      <c r="AZ1546" s="38"/>
      <c r="BA1546" s="38"/>
      <c r="BB1546" s="38"/>
      <c r="BC1546" s="38"/>
      <c r="BD1546" s="26"/>
      <c r="BE1546" s="38"/>
      <c r="BF1546" s="38"/>
      <c r="BG1546" s="38"/>
      <c r="BH1546" s="38"/>
      <c r="BI1546" s="26"/>
      <c r="BJ1546" s="38"/>
      <c r="BK1546" s="38"/>
      <c r="BL1546" s="38"/>
      <c r="BM1546" s="38"/>
      <c r="BN1546" s="26"/>
      <c r="BO1546" s="38"/>
      <c r="BP1546" s="38"/>
      <c r="BQ1546" s="38"/>
      <c r="BR1546" s="38"/>
      <c r="BS1546" s="26"/>
      <c r="BT1546" s="42">
        <v>0.107579744832775</v>
      </c>
      <c r="BU1546" s="23">
        <v>17.80064</v>
      </c>
      <c r="BV1546" s="48">
        <f t="shared" si="29"/>
        <v>0.1070942461</v>
      </c>
      <c r="BW1546" s="62">
        <f t="shared" si="30"/>
        <v>17.24959</v>
      </c>
      <c r="BX1546" s="26"/>
      <c r="BY1546" s="42">
        <v>0.109541175187597</v>
      </c>
      <c r="BZ1546" s="23">
        <v>17.74866</v>
      </c>
      <c r="CA1546" s="48">
        <f t="shared" si="27"/>
        <v>0.1090596877</v>
      </c>
      <c r="CB1546" s="62">
        <f t="shared" si="28"/>
        <v>17.25593</v>
      </c>
      <c r="CC1546" s="7"/>
    </row>
    <row r="1547" ht="15.75" customHeight="1">
      <c r="A1547" s="1"/>
      <c r="B1547" s="38"/>
      <c r="C1547" s="38"/>
      <c r="D1547" s="38"/>
      <c r="E1547" s="38"/>
      <c r="F1547" s="26"/>
      <c r="G1547" s="38"/>
      <c r="H1547" s="38"/>
      <c r="I1547" s="38"/>
      <c r="J1547" s="38"/>
      <c r="K1547" s="26"/>
      <c r="L1547" s="38"/>
      <c r="M1547" s="38"/>
      <c r="N1547" s="38"/>
      <c r="O1547" s="38"/>
      <c r="P1547" s="26"/>
      <c r="Q1547" s="38"/>
      <c r="R1547" s="38"/>
      <c r="S1547" s="38"/>
      <c r="T1547" s="38"/>
      <c r="U1547" s="26"/>
      <c r="V1547" s="38"/>
      <c r="W1547" s="38"/>
      <c r="X1547" s="38"/>
      <c r="Y1547" s="38"/>
      <c r="Z1547" s="26"/>
      <c r="AA1547" s="38"/>
      <c r="AB1547" s="38"/>
      <c r="AC1547" s="38"/>
      <c r="AD1547" s="38"/>
      <c r="AE1547" s="26"/>
      <c r="AF1547" s="38"/>
      <c r="AG1547" s="38"/>
      <c r="AH1547" s="38"/>
      <c r="AI1547" s="38"/>
      <c r="AJ1547" s="26"/>
      <c r="AK1547" s="38"/>
      <c r="AL1547" s="38"/>
      <c r="AM1547" s="38"/>
      <c r="AN1547" s="38"/>
      <c r="AO1547" s="26"/>
      <c r="AP1547" s="38"/>
      <c r="AQ1547" s="38"/>
      <c r="AR1547" s="38"/>
      <c r="AS1547" s="38"/>
      <c r="AT1547" s="26"/>
      <c r="AU1547" s="38"/>
      <c r="AV1547" s="38"/>
      <c r="AW1547" s="38"/>
      <c r="AX1547" s="38"/>
      <c r="AY1547" s="26"/>
      <c r="AZ1547" s="38"/>
      <c r="BA1547" s="38"/>
      <c r="BB1547" s="38"/>
      <c r="BC1547" s="38"/>
      <c r="BD1547" s="26"/>
      <c r="BE1547" s="38"/>
      <c r="BF1547" s="38"/>
      <c r="BG1547" s="38"/>
      <c r="BH1547" s="38"/>
      <c r="BI1547" s="26"/>
      <c r="BJ1547" s="38"/>
      <c r="BK1547" s="38"/>
      <c r="BL1547" s="38"/>
      <c r="BM1547" s="38"/>
      <c r="BN1547" s="26"/>
      <c r="BO1547" s="38"/>
      <c r="BP1547" s="38"/>
      <c r="BQ1547" s="38"/>
      <c r="BR1547" s="38"/>
      <c r="BS1547" s="26"/>
      <c r="BT1547" s="42">
        <v>0.107619060713243</v>
      </c>
      <c r="BU1547" s="23">
        <v>17.76853</v>
      </c>
      <c r="BV1547" s="48">
        <f t="shared" si="29"/>
        <v>0.107133562</v>
      </c>
      <c r="BW1547" s="62">
        <f t="shared" si="30"/>
        <v>17.21748</v>
      </c>
      <c r="BX1547" s="26"/>
      <c r="BY1547" s="42">
        <v>0.109764458133633</v>
      </c>
      <c r="BZ1547" s="23">
        <v>17.71609</v>
      </c>
      <c r="CA1547" s="48">
        <f t="shared" si="27"/>
        <v>0.1092829707</v>
      </c>
      <c r="CB1547" s="62">
        <f t="shared" si="28"/>
        <v>17.22336</v>
      </c>
      <c r="CC1547" s="7"/>
    </row>
    <row r="1548" ht="15.75" customHeight="1">
      <c r="A1548" s="1"/>
      <c r="B1548" s="38"/>
      <c r="C1548" s="38"/>
      <c r="D1548" s="38"/>
      <c r="E1548" s="38"/>
      <c r="F1548" s="26"/>
      <c r="G1548" s="38"/>
      <c r="H1548" s="38"/>
      <c r="I1548" s="38"/>
      <c r="J1548" s="38"/>
      <c r="K1548" s="26"/>
      <c r="L1548" s="38"/>
      <c r="M1548" s="38"/>
      <c r="N1548" s="38"/>
      <c r="O1548" s="38"/>
      <c r="P1548" s="26"/>
      <c r="Q1548" s="38"/>
      <c r="R1548" s="38"/>
      <c r="S1548" s="38"/>
      <c r="T1548" s="38"/>
      <c r="U1548" s="26"/>
      <c r="V1548" s="38"/>
      <c r="W1548" s="38"/>
      <c r="X1548" s="38"/>
      <c r="Y1548" s="38"/>
      <c r="Z1548" s="26"/>
      <c r="AA1548" s="38"/>
      <c r="AB1548" s="38"/>
      <c r="AC1548" s="38"/>
      <c r="AD1548" s="38"/>
      <c r="AE1548" s="26"/>
      <c r="AF1548" s="38"/>
      <c r="AG1548" s="38"/>
      <c r="AH1548" s="38"/>
      <c r="AI1548" s="38"/>
      <c r="AJ1548" s="26"/>
      <c r="AK1548" s="38"/>
      <c r="AL1548" s="38"/>
      <c r="AM1548" s="38"/>
      <c r="AN1548" s="38"/>
      <c r="AO1548" s="26"/>
      <c r="AP1548" s="38"/>
      <c r="AQ1548" s="38"/>
      <c r="AR1548" s="38"/>
      <c r="AS1548" s="38"/>
      <c r="AT1548" s="26"/>
      <c r="AU1548" s="38"/>
      <c r="AV1548" s="38"/>
      <c r="AW1548" s="38"/>
      <c r="AX1548" s="38"/>
      <c r="AY1548" s="26"/>
      <c r="AZ1548" s="38"/>
      <c r="BA1548" s="38"/>
      <c r="BB1548" s="38"/>
      <c r="BC1548" s="38"/>
      <c r="BD1548" s="26"/>
      <c r="BE1548" s="38"/>
      <c r="BF1548" s="38"/>
      <c r="BG1548" s="38"/>
      <c r="BH1548" s="38"/>
      <c r="BI1548" s="26"/>
      <c r="BJ1548" s="38"/>
      <c r="BK1548" s="38"/>
      <c r="BL1548" s="38"/>
      <c r="BM1548" s="38"/>
      <c r="BN1548" s="26"/>
      <c r="BO1548" s="38"/>
      <c r="BP1548" s="38"/>
      <c r="BQ1548" s="38"/>
      <c r="BR1548" s="38"/>
      <c r="BS1548" s="26"/>
      <c r="BT1548" s="42">
        <v>0.10777753236342</v>
      </c>
      <c r="BU1548" s="23">
        <v>17.73743</v>
      </c>
      <c r="BV1548" s="48">
        <f t="shared" si="29"/>
        <v>0.1072920337</v>
      </c>
      <c r="BW1548" s="62">
        <f t="shared" si="30"/>
        <v>17.18638</v>
      </c>
      <c r="BX1548" s="26"/>
      <c r="BY1548" s="42">
        <v>0.110055207670928</v>
      </c>
      <c r="BZ1548" s="23">
        <v>17.66674</v>
      </c>
      <c r="CA1548" s="48">
        <f t="shared" si="27"/>
        <v>0.1095737202</v>
      </c>
      <c r="CB1548" s="62">
        <f t="shared" si="28"/>
        <v>17.17401</v>
      </c>
      <c r="CC1548" s="7"/>
    </row>
    <row r="1549" ht="15.75" customHeight="1">
      <c r="A1549" s="1"/>
      <c r="B1549" s="38"/>
      <c r="C1549" s="38"/>
      <c r="D1549" s="38"/>
      <c r="E1549" s="38"/>
      <c r="F1549" s="26"/>
      <c r="G1549" s="38"/>
      <c r="H1549" s="38"/>
      <c r="I1549" s="38"/>
      <c r="J1549" s="38"/>
      <c r="K1549" s="26"/>
      <c r="L1549" s="38"/>
      <c r="M1549" s="38"/>
      <c r="N1549" s="38"/>
      <c r="O1549" s="38"/>
      <c r="P1549" s="26"/>
      <c r="Q1549" s="38"/>
      <c r="R1549" s="38"/>
      <c r="S1549" s="38"/>
      <c r="T1549" s="38"/>
      <c r="U1549" s="26"/>
      <c r="V1549" s="38"/>
      <c r="W1549" s="38"/>
      <c r="X1549" s="38"/>
      <c r="Y1549" s="38"/>
      <c r="Z1549" s="26"/>
      <c r="AA1549" s="38"/>
      <c r="AB1549" s="38"/>
      <c r="AC1549" s="38"/>
      <c r="AD1549" s="38"/>
      <c r="AE1549" s="26"/>
      <c r="AF1549" s="38"/>
      <c r="AG1549" s="38"/>
      <c r="AH1549" s="38"/>
      <c r="AI1549" s="38"/>
      <c r="AJ1549" s="26"/>
      <c r="AK1549" s="38"/>
      <c r="AL1549" s="38"/>
      <c r="AM1549" s="38"/>
      <c r="AN1549" s="38"/>
      <c r="AO1549" s="26"/>
      <c r="AP1549" s="38"/>
      <c r="AQ1549" s="38"/>
      <c r="AR1549" s="38"/>
      <c r="AS1549" s="38"/>
      <c r="AT1549" s="26"/>
      <c r="AU1549" s="38"/>
      <c r="AV1549" s="38"/>
      <c r="AW1549" s="38"/>
      <c r="AX1549" s="38"/>
      <c r="AY1549" s="26"/>
      <c r="AZ1549" s="38"/>
      <c r="BA1549" s="38"/>
      <c r="BB1549" s="38"/>
      <c r="BC1549" s="38"/>
      <c r="BD1549" s="26"/>
      <c r="BE1549" s="38"/>
      <c r="BF1549" s="38"/>
      <c r="BG1549" s="38"/>
      <c r="BH1549" s="38"/>
      <c r="BI1549" s="26"/>
      <c r="BJ1549" s="38"/>
      <c r="BK1549" s="38"/>
      <c r="BL1549" s="38"/>
      <c r="BM1549" s="38"/>
      <c r="BN1549" s="26"/>
      <c r="BO1549" s="38"/>
      <c r="BP1549" s="38"/>
      <c r="BQ1549" s="38"/>
      <c r="BR1549" s="38"/>
      <c r="BS1549" s="26"/>
      <c r="BT1549" s="42">
        <v>0.107915834027638</v>
      </c>
      <c r="BU1549" s="23">
        <v>17.6981</v>
      </c>
      <c r="BV1549" s="48">
        <f t="shared" si="29"/>
        <v>0.1074303353</v>
      </c>
      <c r="BW1549" s="62">
        <f t="shared" si="30"/>
        <v>17.14705</v>
      </c>
      <c r="BX1549" s="26"/>
      <c r="BY1549" s="42">
        <v>0.116171606140208</v>
      </c>
      <c r="BZ1549" s="23">
        <v>17.59081</v>
      </c>
      <c r="CA1549" s="48">
        <f t="shared" si="27"/>
        <v>0.1156901187</v>
      </c>
      <c r="CB1549" s="62">
        <f t="shared" si="28"/>
        <v>17.09808</v>
      </c>
      <c r="CC1549" s="7"/>
    </row>
    <row r="1550" ht="15.75" customHeight="1">
      <c r="A1550" s="1"/>
      <c r="B1550" s="38"/>
      <c r="C1550" s="38"/>
      <c r="D1550" s="38"/>
      <c r="E1550" s="38"/>
      <c r="F1550" s="26"/>
      <c r="G1550" s="38"/>
      <c r="H1550" s="38"/>
      <c r="I1550" s="38"/>
      <c r="J1550" s="38"/>
      <c r="K1550" s="26"/>
      <c r="L1550" s="38"/>
      <c r="M1550" s="38"/>
      <c r="N1550" s="38"/>
      <c r="O1550" s="38"/>
      <c r="P1550" s="26"/>
      <c r="Q1550" s="38"/>
      <c r="R1550" s="38"/>
      <c r="S1550" s="38"/>
      <c r="T1550" s="38"/>
      <c r="U1550" s="26"/>
      <c r="V1550" s="38"/>
      <c r="W1550" s="38"/>
      <c r="X1550" s="38"/>
      <c r="Y1550" s="38"/>
      <c r="Z1550" s="26"/>
      <c r="AA1550" s="38"/>
      <c r="AB1550" s="38"/>
      <c r="AC1550" s="38"/>
      <c r="AD1550" s="38"/>
      <c r="AE1550" s="26"/>
      <c r="AF1550" s="38"/>
      <c r="AG1550" s="38"/>
      <c r="AH1550" s="38"/>
      <c r="AI1550" s="38"/>
      <c r="AJ1550" s="26"/>
      <c r="AK1550" s="38"/>
      <c r="AL1550" s="38"/>
      <c r="AM1550" s="38"/>
      <c r="AN1550" s="38"/>
      <c r="AO1550" s="26"/>
      <c r="AP1550" s="38"/>
      <c r="AQ1550" s="38"/>
      <c r="AR1550" s="38"/>
      <c r="AS1550" s="38"/>
      <c r="AT1550" s="26"/>
      <c r="AU1550" s="38"/>
      <c r="AV1550" s="38"/>
      <c r="AW1550" s="38"/>
      <c r="AX1550" s="38"/>
      <c r="AY1550" s="26"/>
      <c r="AZ1550" s="38"/>
      <c r="BA1550" s="38"/>
      <c r="BB1550" s="38"/>
      <c r="BC1550" s="38"/>
      <c r="BD1550" s="26"/>
      <c r="BE1550" s="38"/>
      <c r="BF1550" s="38"/>
      <c r="BG1550" s="38"/>
      <c r="BH1550" s="38"/>
      <c r="BI1550" s="26"/>
      <c r="BJ1550" s="38"/>
      <c r="BK1550" s="38"/>
      <c r="BL1550" s="38"/>
      <c r="BM1550" s="38"/>
      <c r="BN1550" s="26"/>
      <c r="BO1550" s="38"/>
      <c r="BP1550" s="38"/>
      <c r="BQ1550" s="38"/>
      <c r="BR1550" s="38"/>
      <c r="BS1550" s="26"/>
      <c r="BT1550" s="42">
        <v>0.107982341074924</v>
      </c>
      <c r="BU1550" s="23">
        <v>17.65411</v>
      </c>
      <c r="BV1550" s="48">
        <f t="shared" si="29"/>
        <v>0.1074968424</v>
      </c>
      <c r="BW1550" s="62">
        <f t="shared" si="30"/>
        <v>17.10306</v>
      </c>
      <c r="BX1550" s="26"/>
      <c r="BY1550" s="42">
        <v>0.122085988011851</v>
      </c>
      <c r="BZ1550" s="23">
        <v>10.20598</v>
      </c>
      <c r="CA1550" s="77">
        <f t="shared" si="27"/>
        <v>0.1216045006</v>
      </c>
      <c r="CB1550" s="80">
        <f t="shared" si="28"/>
        <v>9.71325</v>
      </c>
      <c r="CC1550" s="7"/>
    </row>
    <row r="1551" ht="15.75" customHeight="1">
      <c r="A1551" s="1"/>
      <c r="B1551" s="38"/>
      <c r="C1551" s="38"/>
      <c r="D1551" s="38"/>
      <c r="E1551" s="38"/>
      <c r="F1551" s="26"/>
      <c r="G1551" s="38"/>
      <c r="H1551" s="38"/>
      <c r="I1551" s="38"/>
      <c r="J1551" s="38"/>
      <c r="K1551" s="26"/>
      <c r="L1551" s="38"/>
      <c r="M1551" s="38"/>
      <c r="N1551" s="38"/>
      <c r="O1551" s="38"/>
      <c r="P1551" s="26"/>
      <c r="Q1551" s="38"/>
      <c r="R1551" s="38"/>
      <c r="S1551" s="38"/>
      <c r="T1551" s="38"/>
      <c r="U1551" s="26"/>
      <c r="V1551" s="38"/>
      <c r="W1551" s="38"/>
      <c r="X1551" s="38"/>
      <c r="Y1551" s="38"/>
      <c r="Z1551" s="26"/>
      <c r="AA1551" s="38"/>
      <c r="AB1551" s="38"/>
      <c r="AC1551" s="38"/>
      <c r="AD1551" s="38"/>
      <c r="AE1551" s="26"/>
      <c r="AF1551" s="38"/>
      <c r="AG1551" s="38"/>
      <c r="AH1551" s="38"/>
      <c r="AI1551" s="38"/>
      <c r="AJ1551" s="26"/>
      <c r="AK1551" s="38"/>
      <c r="AL1551" s="38"/>
      <c r="AM1551" s="38"/>
      <c r="AN1551" s="38"/>
      <c r="AO1551" s="26"/>
      <c r="AP1551" s="38"/>
      <c r="AQ1551" s="38"/>
      <c r="AR1551" s="38"/>
      <c r="AS1551" s="38"/>
      <c r="AT1551" s="26"/>
      <c r="AU1551" s="38"/>
      <c r="AV1551" s="38"/>
      <c r="AW1551" s="38"/>
      <c r="AX1551" s="38"/>
      <c r="AY1551" s="26"/>
      <c r="AZ1551" s="38"/>
      <c r="BA1551" s="38"/>
      <c r="BB1551" s="38"/>
      <c r="BC1551" s="38"/>
      <c r="BD1551" s="26"/>
      <c r="BE1551" s="38"/>
      <c r="BF1551" s="38"/>
      <c r="BG1551" s="38"/>
      <c r="BH1551" s="38"/>
      <c r="BI1551" s="26"/>
      <c r="BJ1551" s="38"/>
      <c r="BK1551" s="38"/>
      <c r="BL1551" s="38"/>
      <c r="BM1551" s="38"/>
      <c r="BN1551" s="26"/>
      <c r="BO1551" s="38"/>
      <c r="BP1551" s="38"/>
      <c r="BQ1551" s="38"/>
      <c r="BR1551" s="38"/>
      <c r="BS1551" s="26"/>
      <c r="BT1551" s="42">
        <v>0.108030844736185</v>
      </c>
      <c r="BU1551" s="23">
        <v>17.60041</v>
      </c>
      <c r="BV1551" s="48">
        <f t="shared" si="29"/>
        <v>0.107545346</v>
      </c>
      <c r="BW1551" s="62">
        <f t="shared" si="30"/>
        <v>17.04936</v>
      </c>
      <c r="BX1551" s="26"/>
      <c r="BY1551" s="38"/>
      <c r="BZ1551" s="38"/>
      <c r="CC1551" s="7"/>
    </row>
    <row r="1552" ht="15.75" customHeight="1">
      <c r="A1552" s="1"/>
      <c r="B1552" s="38"/>
      <c r="C1552" s="38"/>
      <c r="D1552" s="38"/>
      <c r="E1552" s="38"/>
      <c r="F1552" s="26"/>
      <c r="G1552" s="38"/>
      <c r="H1552" s="38"/>
      <c r="I1552" s="38"/>
      <c r="J1552" s="38"/>
      <c r="K1552" s="26"/>
      <c r="L1552" s="38"/>
      <c r="M1552" s="38"/>
      <c r="N1552" s="38"/>
      <c r="O1552" s="38"/>
      <c r="P1552" s="26"/>
      <c r="Q1552" s="38"/>
      <c r="R1552" s="38"/>
      <c r="S1552" s="38"/>
      <c r="T1552" s="38"/>
      <c r="U1552" s="26"/>
      <c r="V1552" s="38"/>
      <c r="W1552" s="38"/>
      <c r="X1552" s="38"/>
      <c r="Y1552" s="38"/>
      <c r="Z1552" s="26"/>
      <c r="AA1552" s="38"/>
      <c r="AB1552" s="38"/>
      <c r="AC1552" s="38"/>
      <c r="AD1552" s="38"/>
      <c r="AE1552" s="26"/>
      <c r="AF1552" s="38"/>
      <c r="AG1552" s="38"/>
      <c r="AH1552" s="38"/>
      <c r="AI1552" s="38"/>
      <c r="AJ1552" s="26"/>
      <c r="AK1552" s="38"/>
      <c r="AL1552" s="38"/>
      <c r="AM1552" s="38"/>
      <c r="AN1552" s="38"/>
      <c r="AO1552" s="26"/>
      <c r="AP1552" s="38"/>
      <c r="AQ1552" s="38"/>
      <c r="AR1552" s="38"/>
      <c r="AS1552" s="38"/>
      <c r="AT1552" s="26"/>
      <c r="AU1552" s="38"/>
      <c r="AV1552" s="38"/>
      <c r="AW1552" s="38"/>
      <c r="AX1552" s="38"/>
      <c r="AY1552" s="26"/>
      <c r="AZ1552" s="38"/>
      <c r="BA1552" s="38"/>
      <c r="BB1552" s="38"/>
      <c r="BC1552" s="38"/>
      <c r="BD1552" s="26"/>
      <c r="BE1552" s="38"/>
      <c r="BF1552" s="38"/>
      <c r="BG1552" s="38"/>
      <c r="BH1552" s="38"/>
      <c r="BI1552" s="26"/>
      <c r="BJ1552" s="38"/>
      <c r="BK1552" s="38"/>
      <c r="BL1552" s="38"/>
      <c r="BM1552" s="38"/>
      <c r="BN1552" s="26"/>
      <c r="BO1552" s="38"/>
      <c r="BP1552" s="38"/>
      <c r="BQ1552" s="38"/>
      <c r="BR1552" s="38"/>
      <c r="BS1552" s="26"/>
      <c r="BT1552" s="42">
        <v>0.108184142140711</v>
      </c>
      <c r="BU1552" s="23">
        <v>17.53352</v>
      </c>
      <c r="BV1552" s="48">
        <f t="shared" si="29"/>
        <v>0.1076986434</v>
      </c>
      <c r="BW1552" s="62">
        <f t="shared" si="30"/>
        <v>16.98247</v>
      </c>
      <c r="BX1552" s="26"/>
      <c r="BY1552" s="38"/>
      <c r="BZ1552" s="38"/>
      <c r="CC1552" s="7"/>
    </row>
    <row r="1553" ht="15.75" customHeight="1">
      <c r="A1553" s="1"/>
      <c r="B1553" s="38"/>
      <c r="C1553" s="38"/>
      <c r="D1553" s="38"/>
      <c r="E1553" s="38"/>
      <c r="F1553" s="26"/>
      <c r="G1553" s="38"/>
      <c r="H1553" s="38"/>
      <c r="I1553" s="38"/>
      <c r="J1553" s="38"/>
      <c r="K1553" s="26"/>
      <c r="L1553" s="38"/>
      <c r="M1553" s="38"/>
      <c r="N1553" s="38"/>
      <c r="O1553" s="38"/>
      <c r="P1553" s="26"/>
      <c r="Q1553" s="38"/>
      <c r="R1553" s="38"/>
      <c r="S1553" s="38"/>
      <c r="T1553" s="38"/>
      <c r="U1553" s="26"/>
      <c r="V1553" s="38"/>
      <c r="W1553" s="38"/>
      <c r="X1553" s="38"/>
      <c r="Y1553" s="38"/>
      <c r="Z1553" s="26"/>
      <c r="AA1553" s="38"/>
      <c r="AB1553" s="38"/>
      <c r="AC1553" s="38"/>
      <c r="AD1553" s="38"/>
      <c r="AE1553" s="26"/>
      <c r="AF1553" s="38"/>
      <c r="AG1553" s="38"/>
      <c r="AH1553" s="38"/>
      <c r="AI1553" s="38"/>
      <c r="AJ1553" s="26"/>
      <c r="AK1553" s="38"/>
      <c r="AL1553" s="38"/>
      <c r="AM1553" s="38"/>
      <c r="AN1553" s="38"/>
      <c r="AO1553" s="26"/>
      <c r="AP1553" s="38"/>
      <c r="AQ1553" s="38"/>
      <c r="AR1553" s="38"/>
      <c r="AS1553" s="38"/>
      <c r="AT1553" s="26"/>
      <c r="AU1553" s="38"/>
      <c r="AV1553" s="38"/>
      <c r="AW1553" s="38"/>
      <c r="AX1553" s="38"/>
      <c r="AY1553" s="26"/>
      <c r="AZ1553" s="38"/>
      <c r="BA1553" s="38"/>
      <c r="BB1553" s="38"/>
      <c r="BC1553" s="38"/>
      <c r="BD1553" s="26"/>
      <c r="BE1553" s="38"/>
      <c r="BF1553" s="38"/>
      <c r="BG1553" s="38"/>
      <c r="BH1553" s="38"/>
      <c r="BI1553" s="26"/>
      <c r="BJ1553" s="38"/>
      <c r="BK1553" s="38"/>
      <c r="BL1553" s="38"/>
      <c r="BM1553" s="38"/>
      <c r="BN1553" s="26"/>
      <c r="BO1553" s="38"/>
      <c r="BP1553" s="38"/>
      <c r="BQ1553" s="38"/>
      <c r="BR1553" s="38"/>
      <c r="BS1553" s="26"/>
      <c r="BT1553" s="42">
        <v>0.108302598424065</v>
      </c>
      <c r="BU1553" s="23">
        <v>17.44077</v>
      </c>
      <c r="BV1553" s="48">
        <f t="shared" si="29"/>
        <v>0.1078170997</v>
      </c>
      <c r="BW1553" s="62">
        <f t="shared" si="30"/>
        <v>16.88972</v>
      </c>
      <c r="BX1553" s="26"/>
      <c r="BY1553" s="38"/>
      <c r="BZ1553" s="38"/>
      <c r="CC1553" s="7"/>
    </row>
    <row r="1554" ht="15.75" customHeight="1">
      <c r="A1554" s="1"/>
      <c r="B1554" s="38"/>
      <c r="C1554" s="38"/>
      <c r="D1554" s="38"/>
      <c r="E1554" s="38"/>
      <c r="F1554" s="26"/>
      <c r="G1554" s="38"/>
      <c r="H1554" s="38"/>
      <c r="I1554" s="38"/>
      <c r="J1554" s="38"/>
      <c r="K1554" s="26"/>
      <c r="L1554" s="38"/>
      <c r="M1554" s="38"/>
      <c r="N1554" s="38"/>
      <c r="O1554" s="38"/>
      <c r="P1554" s="26"/>
      <c r="Q1554" s="38"/>
      <c r="R1554" s="38"/>
      <c r="S1554" s="38"/>
      <c r="T1554" s="38"/>
      <c r="U1554" s="26"/>
      <c r="V1554" s="38"/>
      <c r="W1554" s="38"/>
      <c r="X1554" s="38"/>
      <c r="Y1554" s="38"/>
      <c r="Z1554" s="26"/>
      <c r="AA1554" s="38"/>
      <c r="AB1554" s="38"/>
      <c r="AC1554" s="38"/>
      <c r="AD1554" s="38"/>
      <c r="AE1554" s="26"/>
      <c r="AF1554" s="38"/>
      <c r="AG1554" s="38"/>
      <c r="AH1554" s="38"/>
      <c r="AI1554" s="38"/>
      <c r="AJ1554" s="26"/>
      <c r="AK1554" s="38"/>
      <c r="AL1554" s="38"/>
      <c r="AM1554" s="38"/>
      <c r="AN1554" s="38"/>
      <c r="AO1554" s="26"/>
      <c r="AP1554" s="38"/>
      <c r="AQ1554" s="38"/>
      <c r="AR1554" s="38"/>
      <c r="AS1554" s="38"/>
      <c r="AT1554" s="26"/>
      <c r="AU1554" s="38"/>
      <c r="AV1554" s="38"/>
      <c r="AW1554" s="38"/>
      <c r="AX1554" s="38"/>
      <c r="AY1554" s="26"/>
      <c r="AZ1554" s="38"/>
      <c r="BA1554" s="38"/>
      <c r="BB1554" s="38"/>
      <c r="BC1554" s="38"/>
      <c r="BD1554" s="26"/>
      <c r="BE1554" s="38"/>
      <c r="BF1554" s="38"/>
      <c r="BG1554" s="38"/>
      <c r="BH1554" s="38"/>
      <c r="BI1554" s="26"/>
      <c r="BJ1554" s="38"/>
      <c r="BK1554" s="38"/>
      <c r="BL1554" s="38"/>
      <c r="BM1554" s="38"/>
      <c r="BN1554" s="26"/>
      <c r="BO1554" s="38"/>
      <c r="BP1554" s="38"/>
      <c r="BQ1554" s="38"/>
      <c r="BR1554" s="38"/>
      <c r="BS1554" s="26"/>
      <c r="BT1554" s="42">
        <v>0.10838255302453</v>
      </c>
      <c r="BU1554" s="23">
        <v>17.29632</v>
      </c>
      <c r="BV1554" s="77">
        <f t="shared" si="29"/>
        <v>0.1078970543</v>
      </c>
      <c r="BW1554" s="80">
        <f t="shared" si="30"/>
        <v>16.74527</v>
      </c>
      <c r="BX1554" s="26"/>
      <c r="BY1554" s="38"/>
      <c r="BZ1554" s="38"/>
      <c r="CC1554" s="7"/>
    </row>
    <row r="1555" ht="15.75" customHeight="1">
      <c r="A1555" s="1"/>
      <c r="B1555" s="9"/>
      <c r="C1555" s="9"/>
      <c r="D1555" s="9"/>
      <c r="E1555" s="9"/>
      <c r="F1555" s="1"/>
      <c r="G1555" s="9"/>
      <c r="H1555" s="9"/>
      <c r="I1555" s="9"/>
      <c r="J1555" s="9"/>
      <c r="K1555" s="1"/>
      <c r="L1555" s="9"/>
      <c r="M1555" s="9"/>
      <c r="N1555" s="9"/>
      <c r="O1555" s="9"/>
      <c r="P1555" s="1"/>
      <c r="Q1555" s="9"/>
      <c r="R1555" s="9"/>
      <c r="S1555" s="9"/>
      <c r="T1555" s="9"/>
      <c r="U1555" s="1"/>
      <c r="V1555" s="9"/>
      <c r="W1555" s="9"/>
      <c r="X1555" s="9"/>
      <c r="Y1555" s="9"/>
      <c r="Z1555" s="1"/>
      <c r="AA1555" s="9"/>
      <c r="AB1555" s="9"/>
      <c r="AC1555" s="9"/>
      <c r="AD1555" s="9"/>
      <c r="AE1555" s="1"/>
      <c r="AF1555" s="9"/>
      <c r="AG1555" s="9"/>
      <c r="AH1555" s="9"/>
      <c r="AI1555" s="9"/>
      <c r="AJ1555" s="1"/>
      <c r="AK1555" s="9"/>
      <c r="AL1555" s="9"/>
      <c r="AM1555" s="9"/>
      <c r="AN1555" s="9"/>
      <c r="AO1555" s="1"/>
      <c r="AP1555" s="9"/>
      <c r="AQ1555" s="9"/>
      <c r="AR1555" s="9"/>
      <c r="AS1555" s="9"/>
      <c r="AT1555" s="1"/>
      <c r="AU1555" s="9"/>
      <c r="AV1555" s="9"/>
      <c r="AW1555" s="9"/>
      <c r="AX1555" s="9"/>
      <c r="AY1555" s="1"/>
      <c r="AZ1555" s="9"/>
      <c r="BA1555" s="9"/>
      <c r="BB1555" s="9"/>
      <c r="BC1555" s="9"/>
      <c r="BD1555" s="1"/>
      <c r="BE1555" s="9"/>
      <c r="BF1555" s="9"/>
      <c r="BG1555" s="9"/>
      <c r="BH1555" s="9"/>
      <c r="BI1555" s="1"/>
      <c r="BJ1555" s="9"/>
      <c r="BK1555" s="9"/>
      <c r="BL1555" s="9"/>
      <c r="BM1555" s="9"/>
      <c r="BN1555" s="1"/>
      <c r="BO1555" s="9"/>
      <c r="BP1555" s="9"/>
      <c r="BQ1555" s="9"/>
      <c r="BR1555" s="9"/>
      <c r="BS1555" s="1"/>
      <c r="BX1555" s="7"/>
      <c r="CC1555" s="7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1.22" defaultRowHeight="15.0"/>
  <cols>
    <col customWidth="1" min="1" max="4" width="8.56"/>
    <col customWidth="1" min="5" max="5" width="14.11"/>
    <col customWidth="1" min="6" max="6" width="12.78"/>
    <col customWidth="1" min="7" max="10" width="8.56"/>
    <col customWidth="1" min="11" max="11" width="11.22"/>
    <col customWidth="1" min="12" max="12" width="12.78"/>
    <col customWidth="1" min="13" max="16" width="8.56"/>
    <col customWidth="1" min="17" max="17" width="11.22"/>
    <col customWidth="1" min="18" max="18" width="12.78"/>
    <col customWidth="1" min="19" max="22" width="8.56"/>
    <col customWidth="1" min="23" max="23" width="11.22"/>
    <col customWidth="1" min="24" max="24" width="12.78"/>
    <col customWidth="1" min="25" max="28" width="8.56"/>
    <col customWidth="1" min="29" max="29" width="14.11"/>
    <col customWidth="1" min="30" max="30" width="12.78"/>
  </cols>
  <sheetData>
    <row r="1" ht="15.75" customHeight="1">
      <c r="A1" s="6"/>
      <c r="B1" s="6"/>
      <c r="C1" s="6"/>
      <c r="D1" s="4" t="s">
        <v>1</v>
      </c>
      <c r="E1" s="5">
        <f>AVERAGE(E5,K5,Q5,W5,AC5)</f>
        <v>1303.770709</v>
      </c>
      <c r="F1" s="4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93"/>
      <c r="AC1" s="94"/>
      <c r="AD1" s="95"/>
    </row>
    <row r="2" ht="15.75" customHeight="1">
      <c r="A2" s="7"/>
      <c r="B2" s="96" t="s">
        <v>48</v>
      </c>
      <c r="C2" s="96"/>
      <c r="D2" s="9" t="s">
        <v>7</v>
      </c>
      <c r="E2" s="10">
        <f>_xlfn.STDEV.P(E5,K5,Q5,W5,AC5)</f>
        <v>75.33409199</v>
      </c>
      <c r="F2" s="96"/>
      <c r="G2" s="1"/>
      <c r="H2" s="96" t="s">
        <v>49</v>
      </c>
      <c r="I2" s="96"/>
      <c r="J2" s="96"/>
      <c r="K2" s="96"/>
      <c r="L2" s="96"/>
      <c r="M2" s="1"/>
      <c r="N2" s="96" t="s">
        <v>50</v>
      </c>
      <c r="O2" s="96"/>
      <c r="P2" s="96"/>
      <c r="Q2" s="96"/>
      <c r="R2" s="96"/>
      <c r="S2" s="1"/>
      <c r="T2" s="96" t="s">
        <v>51</v>
      </c>
      <c r="U2" s="96"/>
      <c r="V2" s="96"/>
      <c r="W2" s="96"/>
      <c r="X2" s="96"/>
      <c r="Y2" s="1"/>
      <c r="Z2" s="96" t="s">
        <v>52</v>
      </c>
      <c r="AA2" s="96"/>
      <c r="AB2" s="96"/>
      <c r="AC2" s="96"/>
      <c r="AD2" s="96"/>
    </row>
    <row r="3" ht="15.75" customHeight="1">
      <c r="A3" s="7"/>
      <c r="B3" s="97" t="s">
        <v>48</v>
      </c>
      <c r="C3" s="98"/>
      <c r="D3" s="98"/>
      <c r="E3" s="98"/>
      <c r="F3" s="98"/>
      <c r="G3" s="1"/>
      <c r="H3" s="97" t="s">
        <v>49</v>
      </c>
      <c r="I3" s="98"/>
      <c r="J3" s="98"/>
      <c r="K3" s="98"/>
      <c r="L3" s="98"/>
      <c r="M3" s="1"/>
      <c r="N3" s="97" t="s">
        <v>51</v>
      </c>
      <c r="O3" s="98"/>
      <c r="P3" s="98"/>
      <c r="Q3" s="98"/>
      <c r="R3" s="98"/>
      <c r="S3" s="1"/>
      <c r="T3" s="97" t="s">
        <v>52</v>
      </c>
      <c r="U3" s="98"/>
      <c r="V3" s="98"/>
      <c r="W3" s="98"/>
      <c r="X3" s="98"/>
      <c r="Y3" s="1"/>
      <c r="Z3" s="97" t="s">
        <v>53</v>
      </c>
      <c r="AA3" s="98"/>
      <c r="AB3" s="98"/>
      <c r="AC3" s="98"/>
      <c r="AD3" s="98"/>
    </row>
    <row r="4" ht="15.75" customHeight="1">
      <c r="A4" s="7"/>
      <c r="B4" s="99" t="s">
        <v>54</v>
      </c>
      <c r="C4" s="99" t="s">
        <v>55</v>
      </c>
      <c r="D4" s="99" t="s">
        <v>21</v>
      </c>
      <c r="E4" s="12" t="s">
        <v>22</v>
      </c>
      <c r="F4" s="13" t="s">
        <v>23</v>
      </c>
      <c r="G4" s="7"/>
      <c r="H4" s="99" t="s">
        <v>56</v>
      </c>
      <c r="I4" s="99" t="s">
        <v>55</v>
      </c>
      <c r="J4" s="99" t="s">
        <v>21</v>
      </c>
      <c r="K4" s="12" t="s">
        <v>22</v>
      </c>
      <c r="L4" s="13" t="s">
        <v>23</v>
      </c>
      <c r="M4" s="7"/>
      <c r="N4" s="99" t="s">
        <v>57</v>
      </c>
      <c r="O4" s="99" t="s">
        <v>58</v>
      </c>
      <c r="P4" s="99" t="s">
        <v>21</v>
      </c>
      <c r="Q4" s="12" t="s">
        <v>22</v>
      </c>
      <c r="R4" s="13" t="s">
        <v>23</v>
      </c>
      <c r="S4" s="1"/>
      <c r="T4" s="99" t="s">
        <v>57</v>
      </c>
      <c r="U4" s="99" t="s">
        <v>58</v>
      </c>
      <c r="V4" s="99" t="s">
        <v>21</v>
      </c>
      <c r="W4" s="12" t="s">
        <v>22</v>
      </c>
      <c r="X4" s="13" t="s">
        <v>23</v>
      </c>
      <c r="Y4" s="1"/>
      <c r="Z4" s="99" t="s">
        <v>57</v>
      </c>
      <c r="AA4" s="99" t="s">
        <v>58</v>
      </c>
      <c r="AB4" s="99" t="s">
        <v>21</v>
      </c>
      <c r="AC4" s="12" t="s">
        <v>22</v>
      </c>
      <c r="AD4" s="13" t="s">
        <v>23</v>
      </c>
    </row>
    <row r="5" ht="15.75" customHeight="1">
      <c r="A5" s="7"/>
      <c r="B5" s="99" t="s">
        <v>59</v>
      </c>
      <c r="C5" s="99" t="s">
        <v>60</v>
      </c>
      <c r="D5" s="99" t="s">
        <v>26</v>
      </c>
      <c r="E5" s="14">
        <f>((F24-F15)/(E24-E15))</f>
        <v>1305.071243</v>
      </c>
      <c r="F5" s="15" t="s">
        <v>27</v>
      </c>
      <c r="G5" s="7"/>
      <c r="H5" s="99" t="s">
        <v>61</v>
      </c>
      <c r="I5" s="99" t="s">
        <v>60</v>
      </c>
      <c r="J5" s="99" t="s">
        <v>26</v>
      </c>
      <c r="K5" s="14">
        <f>((L25-L15)/(K25-K15))</f>
        <v>1443.960493</v>
      </c>
      <c r="L5" s="15" t="s">
        <v>27</v>
      </c>
      <c r="M5" s="7"/>
      <c r="N5" s="99" t="s">
        <v>54</v>
      </c>
      <c r="O5" s="99" t="s">
        <v>55</v>
      </c>
      <c r="P5" s="99" t="s">
        <v>26</v>
      </c>
      <c r="Q5" s="14">
        <f>((R21-R13)/(Q21-Q13))</f>
        <v>1278.291298</v>
      </c>
      <c r="R5" s="15" t="s">
        <v>27</v>
      </c>
      <c r="S5" s="1"/>
      <c r="T5" s="99" t="s">
        <v>54</v>
      </c>
      <c r="U5" s="99" t="s">
        <v>55</v>
      </c>
      <c r="V5" s="99" t="s">
        <v>26</v>
      </c>
      <c r="W5" s="14">
        <f>((X25-X16)/(W25-W16))</f>
        <v>1271.676589</v>
      </c>
      <c r="X5" s="15" t="s">
        <v>27</v>
      </c>
      <c r="Y5" s="1"/>
      <c r="Z5" s="99" t="s">
        <v>54</v>
      </c>
      <c r="AA5" s="99" t="s">
        <v>20</v>
      </c>
      <c r="AB5" s="99" t="s">
        <v>26</v>
      </c>
      <c r="AC5" s="14">
        <f>((AD39-AD22)/(AC39-AC22))</f>
        <v>1219.853922</v>
      </c>
      <c r="AD5" s="15" t="s">
        <v>27</v>
      </c>
    </row>
    <row r="6" ht="15.75" customHeight="1">
      <c r="A6" s="7"/>
      <c r="B6" s="99"/>
      <c r="C6" s="99" t="s">
        <v>62</v>
      </c>
      <c r="D6" s="99"/>
      <c r="E6" s="16"/>
      <c r="F6" s="17" t="s">
        <v>29</v>
      </c>
      <c r="G6" s="7"/>
      <c r="H6" s="99"/>
      <c r="I6" s="99" t="s">
        <v>63</v>
      </c>
      <c r="J6" s="99"/>
      <c r="K6" s="16"/>
      <c r="L6" s="17" t="s">
        <v>29</v>
      </c>
      <c r="M6" s="7"/>
      <c r="N6" s="99" t="s">
        <v>59</v>
      </c>
      <c r="O6" s="99" t="s">
        <v>60</v>
      </c>
      <c r="P6" s="99"/>
      <c r="Q6" s="16"/>
      <c r="R6" s="17" t="s">
        <v>29</v>
      </c>
      <c r="S6" s="1"/>
      <c r="T6" s="99" t="s">
        <v>59</v>
      </c>
      <c r="U6" s="99" t="s">
        <v>60</v>
      </c>
      <c r="V6" s="99"/>
      <c r="W6" s="16"/>
      <c r="X6" s="17" t="s">
        <v>29</v>
      </c>
      <c r="Y6" s="1"/>
      <c r="Z6" s="99" t="s">
        <v>59</v>
      </c>
      <c r="AA6" s="99" t="s">
        <v>25</v>
      </c>
      <c r="AB6" s="99"/>
      <c r="AC6" s="16"/>
      <c r="AD6" s="17" t="s">
        <v>29</v>
      </c>
    </row>
    <row r="7" ht="15.75" customHeight="1">
      <c r="A7" s="7"/>
      <c r="B7" s="99">
        <v>0.0</v>
      </c>
      <c r="C7" s="100">
        <v>0.0</v>
      </c>
      <c r="D7" s="101">
        <v>0.02867</v>
      </c>
      <c r="E7" s="102" t="s">
        <v>41</v>
      </c>
      <c r="F7" s="103" t="s">
        <v>42</v>
      </c>
      <c r="G7" s="104"/>
      <c r="H7" s="105"/>
      <c r="I7" s="105"/>
      <c r="J7" s="106"/>
      <c r="K7" s="18" t="s">
        <v>41</v>
      </c>
      <c r="L7" s="107" t="s">
        <v>42</v>
      </c>
      <c r="M7" s="104"/>
      <c r="N7" s="99"/>
      <c r="O7" s="99" t="s">
        <v>64</v>
      </c>
      <c r="P7" s="108"/>
      <c r="Q7" s="18" t="s">
        <v>41</v>
      </c>
      <c r="R7" s="19" t="s">
        <v>42</v>
      </c>
      <c r="S7" s="20"/>
      <c r="T7" s="99"/>
      <c r="U7" s="99" t="s">
        <v>65</v>
      </c>
      <c r="V7" s="108"/>
      <c r="W7" s="18" t="s">
        <v>41</v>
      </c>
      <c r="X7" s="19" t="s">
        <v>42</v>
      </c>
      <c r="Y7" s="20"/>
      <c r="Z7" s="99"/>
      <c r="AA7" s="105"/>
      <c r="AB7" s="106"/>
      <c r="AC7" s="18" t="s">
        <v>41</v>
      </c>
      <c r="AD7" s="19" t="s">
        <v>42</v>
      </c>
    </row>
    <row r="8" ht="15.75" customHeight="1">
      <c r="A8" s="7"/>
      <c r="B8" s="99">
        <v>1.0</v>
      </c>
      <c r="C8" s="100">
        <v>1.12018214522003E-5</v>
      </c>
      <c r="D8" s="101">
        <v>0.35941</v>
      </c>
      <c r="E8" s="109">
        <v>0.08644603619439954</v>
      </c>
      <c r="F8" s="110">
        <f>MAX(F13:F1617)</f>
        <v>29.99354</v>
      </c>
      <c r="G8" s="104"/>
      <c r="H8" s="99">
        <v>0.0</v>
      </c>
      <c r="I8" s="100">
        <v>0.0</v>
      </c>
      <c r="J8" s="111">
        <v>0.02789</v>
      </c>
      <c r="K8" s="24">
        <v>0.08847924260769281</v>
      </c>
      <c r="L8" s="28">
        <f>MAX(L13:L1097)</f>
        <v>29.61151</v>
      </c>
      <c r="M8" s="104"/>
      <c r="N8" s="99">
        <v>0.0</v>
      </c>
      <c r="O8" s="100">
        <v>0.0</v>
      </c>
      <c r="P8" s="111">
        <v>0.03554</v>
      </c>
      <c r="Q8" s="24">
        <v>0.0810638738591603</v>
      </c>
      <c r="R8" s="28">
        <f>MAX(R11:R1750)</f>
        <v>29.979</v>
      </c>
      <c r="S8" s="20"/>
      <c r="T8" s="99">
        <v>0.0</v>
      </c>
      <c r="U8" s="100">
        <v>0.0</v>
      </c>
      <c r="V8" s="111">
        <v>0.02984</v>
      </c>
      <c r="W8" s="24">
        <v>0.08093597356485387</v>
      </c>
      <c r="X8" s="28">
        <f>MAX(X14:X2746)</f>
        <v>28.96361</v>
      </c>
      <c r="Y8" s="20"/>
      <c r="Z8" s="99">
        <v>0.0</v>
      </c>
      <c r="AA8" s="100">
        <v>0.0</v>
      </c>
      <c r="AB8" s="111">
        <v>0.02984</v>
      </c>
      <c r="AC8" s="24">
        <v>0.06863020215320573</v>
      </c>
      <c r="AD8" s="28">
        <f>MAX(AD18:AD968)</f>
        <v>29.27099</v>
      </c>
    </row>
    <row r="9" ht="15.75" customHeight="1">
      <c r="A9" s="7"/>
      <c r="B9" s="99">
        <v>2.0</v>
      </c>
      <c r="C9" s="100">
        <v>1.1383271240894566E-4</v>
      </c>
      <c r="D9" s="112">
        <v>0.68548</v>
      </c>
      <c r="E9" s="27"/>
      <c r="F9" s="74"/>
      <c r="G9" s="7"/>
      <c r="H9" s="99">
        <v>1.0</v>
      </c>
      <c r="I9" s="100">
        <v>5.37270870177853E-5</v>
      </c>
      <c r="J9" s="113">
        <v>0.34012</v>
      </c>
      <c r="K9" s="30"/>
      <c r="L9" s="34"/>
      <c r="M9" s="7"/>
      <c r="N9" s="99">
        <v>1.0</v>
      </c>
      <c r="O9" s="100">
        <v>1.62912856745745E-4</v>
      </c>
      <c r="P9" s="113">
        <v>0.3633</v>
      </c>
      <c r="Q9" s="9" t="s">
        <v>45</v>
      </c>
      <c r="R9" s="9" t="s">
        <v>46</v>
      </c>
      <c r="S9" s="1"/>
      <c r="T9" s="99">
        <v>1.0</v>
      </c>
      <c r="U9" s="100">
        <v>2.26310648487882E-6</v>
      </c>
      <c r="V9" s="113">
        <v>0.3574</v>
      </c>
      <c r="W9" s="9"/>
      <c r="X9" s="9"/>
      <c r="Y9" s="1"/>
      <c r="Z9" s="99">
        <v>0.5</v>
      </c>
      <c r="AA9" s="100">
        <v>4.24673388241814E-5</v>
      </c>
      <c r="AB9" s="113">
        <v>0.19037</v>
      </c>
      <c r="AC9" s="9"/>
      <c r="AD9" s="9"/>
    </row>
    <row r="10" ht="15.75" customHeight="1">
      <c r="A10" s="7"/>
      <c r="B10" s="99">
        <v>3.0</v>
      </c>
      <c r="C10" s="100">
        <v>1.6514815788731834E-4</v>
      </c>
      <c r="D10" s="112">
        <v>1.01008</v>
      </c>
      <c r="E10" s="27"/>
      <c r="F10" s="74"/>
      <c r="G10" s="7"/>
      <c r="H10" s="99">
        <v>2.0</v>
      </c>
      <c r="I10" s="100">
        <v>1.00437959173139E-4</v>
      </c>
      <c r="J10" s="113">
        <v>0.64702</v>
      </c>
      <c r="K10" s="30"/>
      <c r="L10" s="34"/>
      <c r="M10" s="7"/>
      <c r="N10" s="99">
        <v>2.0</v>
      </c>
      <c r="O10" s="100">
        <v>2.66873100309706E-4</v>
      </c>
      <c r="P10" s="113">
        <v>0.684</v>
      </c>
      <c r="Q10" s="9" t="s">
        <v>47</v>
      </c>
      <c r="R10" s="9" t="s">
        <v>26</v>
      </c>
      <c r="S10" s="1"/>
      <c r="T10" s="99">
        <v>2.0</v>
      </c>
      <c r="U10" s="100">
        <v>1.50189070662332E-5</v>
      </c>
      <c r="V10" s="113">
        <v>0.67704</v>
      </c>
      <c r="W10" s="9"/>
      <c r="X10" s="9"/>
      <c r="Y10" s="1"/>
      <c r="Z10" s="99">
        <v>1.0</v>
      </c>
      <c r="AA10" s="100">
        <v>1.17605450043801E-4</v>
      </c>
      <c r="AB10" s="113">
        <v>0.3574</v>
      </c>
      <c r="AC10" s="9"/>
      <c r="AD10" s="9"/>
    </row>
    <row r="11" ht="15.75" customHeight="1">
      <c r="A11" s="7"/>
      <c r="B11" s="99">
        <v>4.0</v>
      </c>
      <c r="C11" s="100">
        <v>2.16463603365691E-4</v>
      </c>
      <c r="D11" s="112">
        <v>1.30058</v>
      </c>
      <c r="E11" s="9" t="s">
        <v>45</v>
      </c>
      <c r="F11" s="9" t="s">
        <v>46</v>
      </c>
      <c r="G11" s="7"/>
      <c r="H11" s="99">
        <v>3.0</v>
      </c>
      <c r="I11" s="100">
        <v>7.09320168936767E-5</v>
      </c>
      <c r="J11" s="113">
        <v>0.95589</v>
      </c>
      <c r="K11" s="9" t="s">
        <v>45</v>
      </c>
      <c r="L11" s="9" t="s">
        <v>46</v>
      </c>
      <c r="M11" s="7"/>
      <c r="N11" s="99">
        <v>3.0</v>
      </c>
      <c r="O11" s="114">
        <v>4.89159887514301E-4</v>
      </c>
      <c r="P11" s="113">
        <v>0.99936</v>
      </c>
      <c r="Q11" s="52">
        <f t="shared" ref="Q11:Q1750" si="1">O11-$O$11</f>
        <v>0</v>
      </c>
      <c r="R11" s="115">
        <f t="shared" ref="R11:R1750" si="2">P11-$P$11</f>
        <v>0</v>
      </c>
      <c r="S11" s="1"/>
      <c r="T11" s="99">
        <v>3.0</v>
      </c>
      <c r="U11" s="100">
        <v>3.41267335548512E-5</v>
      </c>
      <c r="V11" s="113">
        <v>0.98868</v>
      </c>
      <c r="W11" s="9"/>
      <c r="X11" s="9"/>
      <c r="Y11" s="1"/>
      <c r="Z11" s="99">
        <v>1.5</v>
      </c>
      <c r="AA11" s="100">
        <v>7.23222825735892E-5</v>
      </c>
      <c r="AB11" s="113">
        <v>0.51548</v>
      </c>
      <c r="AC11" s="9"/>
      <c r="AD11" s="9"/>
    </row>
    <row r="12" ht="15.75" customHeight="1">
      <c r="A12" s="7"/>
      <c r="B12" s="99">
        <v>5.0</v>
      </c>
      <c r="C12" s="100">
        <v>5.49211293543683E-4</v>
      </c>
      <c r="D12" s="112">
        <v>1.60831</v>
      </c>
      <c r="E12" s="9" t="s">
        <v>47</v>
      </c>
      <c r="F12" s="9" t="s">
        <v>26</v>
      </c>
      <c r="G12" s="7"/>
      <c r="H12" s="99">
        <v>4.0</v>
      </c>
      <c r="I12" s="100">
        <v>3.52853398190689E-4</v>
      </c>
      <c r="J12" s="113">
        <v>1.24726</v>
      </c>
      <c r="K12" s="9" t="s">
        <v>47</v>
      </c>
      <c r="L12" s="9" t="s">
        <v>26</v>
      </c>
      <c r="M12" s="7"/>
      <c r="N12" s="99">
        <v>4.0</v>
      </c>
      <c r="O12" s="114">
        <v>7.616492489948E-4</v>
      </c>
      <c r="P12" s="113">
        <v>1.31533</v>
      </c>
      <c r="Q12" s="60">
        <f t="shared" si="1"/>
        <v>0.0002724893615</v>
      </c>
      <c r="R12" s="116">
        <f t="shared" si="2"/>
        <v>0.31597</v>
      </c>
      <c r="S12" s="1"/>
      <c r="T12" s="99">
        <v>4.0</v>
      </c>
      <c r="U12" s="100">
        <v>1.27119170957535E-4</v>
      </c>
      <c r="V12" s="113">
        <v>1.30214</v>
      </c>
      <c r="W12" s="9" t="s">
        <v>45</v>
      </c>
      <c r="X12" s="9" t="s">
        <v>46</v>
      </c>
      <c r="Y12" s="1"/>
      <c r="Z12" s="99">
        <v>2.0</v>
      </c>
      <c r="AA12" s="100">
        <v>1.00027707008676E-4</v>
      </c>
      <c r="AB12" s="113">
        <v>0.67704</v>
      </c>
      <c r="AC12" s="9"/>
      <c r="AD12" s="9"/>
    </row>
    <row r="13" ht="15.75" customHeight="1">
      <c r="A13" s="7"/>
      <c r="B13" s="99">
        <v>6.0</v>
      </c>
      <c r="C13" s="114">
        <v>7.53038858195554E-4</v>
      </c>
      <c r="D13" s="113">
        <v>1.91945</v>
      </c>
      <c r="E13" s="52">
        <f t="shared" ref="E13:E1617" si="3">C13-$C$13</f>
        <v>0</v>
      </c>
      <c r="F13" s="117">
        <f t="shared" ref="F13:F1617" si="4">D13-$D$13</f>
        <v>0</v>
      </c>
      <c r="G13" s="7"/>
      <c r="H13" s="99">
        <v>5.0</v>
      </c>
      <c r="I13" s="114">
        <v>5.46560774711491E-4</v>
      </c>
      <c r="J13" s="113">
        <v>1.52815</v>
      </c>
      <c r="K13" s="52">
        <f t="shared" ref="K13:K1097" si="5">I13-$I$13</f>
        <v>0</v>
      </c>
      <c r="L13" s="117">
        <f t="shared" ref="L13:L1097" si="6">J13-$J$13</f>
        <v>0</v>
      </c>
      <c r="M13" s="7"/>
      <c r="N13" s="99">
        <v>5.0</v>
      </c>
      <c r="O13" s="114">
        <v>0.00108221777124351</v>
      </c>
      <c r="P13" s="113">
        <v>1.62196</v>
      </c>
      <c r="Q13" s="69">
        <f t="shared" si="1"/>
        <v>0.0005930578837</v>
      </c>
      <c r="R13" s="118">
        <f t="shared" si="2"/>
        <v>0.6226</v>
      </c>
      <c r="S13" s="1"/>
      <c r="T13" s="99">
        <v>5.0</v>
      </c>
      <c r="U13" s="100">
        <v>4.02463409388654E-4</v>
      </c>
      <c r="V13" s="113">
        <v>1.60559</v>
      </c>
      <c r="W13" s="9" t="s">
        <v>47</v>
      </c>
      <c r="X13" s="9" t="s">
        <v>26</v>
      </c>
      <c r="Y13" s="1"/>
      <c r="Z13" s="99">
        <v>2.5</v>
      </c>
      <c r="AA13" s="100">
        <v>1.34596947800825E-4</v>
      </c>
      <c r="AB13" s="113">
        <v>0.83321</v>
      </c>
      <c r="AC13" s="9"/>
      <c r="AD13" s="9"/>
    </row>
    <row r="14" ht="15.75" customHeight="1">
      <c r="A14" s="7"/>
      <c r="B14" s="99">
        <v>7.0</v>
      </c>
      <c r="C14" s="114">
        <v>9.99387918667383E-4</v>
      </c>
      <c r="D14" s="113">
        <v>2.22749</v>
      </c>
      <c r="E14" s="60">
        <f t="shared" si="3"/>
        <v>0.0002463490605</v>
      </c>
      <c r="F14" s="119">
        <f t="shared" si="4"/>
        <v>0.30804</v>
      </c>
      <c r="G14" s="7"/>
      <c r="H14" s="99">
        <v>6.0</v>
      </c>
      <c r="I14" s="114">
        <v>7.19885598659209E-4</v>
      </c>
      <c r="J14" s="113">
        <v>1.82419</v>
      </c>
      <c r="K14" s="60">
        <f t="shared" si="5"/>
        <v>0.0001733248239</v>
      </c>
      <c r="L14" s="119">
        <f t="shared" si="6"/>
        <v>0.29604</v>
      </c>
      <c r="M14" s="7"/>
      <c r="N14" s="99">
        <v>6.0</v>
      </c>
      <c r="O14" s="114">
        <v>0.00134433430541803</v>
      </c>
      <c r="P14" s="113">
        <v>1.93138</v>
      </c>
      <c r="Q14" s="60">
        <f t="shared" si="1"/>
        <v>0.0008551744179</v>
      </c>
      <c r="R14" s="116">
        <f t="shared" si="2"/>
        <v>0.93202</v>
      </c>
      <c r="S14" s="1"/>
      <c r="T14" s="99">
        <v>6.0</v>
      </c>
      <c r="U14" s="114">
        <v>5.81625038563738E-4</v>
      </c>
      <c r="V14" s="113">
        <v>1.91297</v>
      </c>
      <c r="W14" s="52">
        <f t="shared" ref="W14:W2746" si="7">U14-$U$14</f>
        <v>0</v>
      </c>
      <c r="X14" s="59">
        <f t="shared" ref="X14:X2746" si="8">V14-$V$14</f>
        <v>0</v>
      </c>
      <c r="Y14" s="1"/>
      <c r="Z14" s="99">
        <v>3.0</v>
      </c>
      <c r="AA14" s="100">
        <v>9.53620104962027E-5</v>
      </c>
      <c r="AB14" s="113">
        <v>0.98868</v>
      </c>
      <c r="AC14" s="30"/>
      <c r="AD14" s="34"/>
    </row>
    <row r="15" ht="15.75" customHeight="1">
      <c r="A15" s="7"/>
      <c r="B15" s="99">
        <v>8.0</v>
      </c>
      <c r="C15" s="114">
        <v>0.0011864819144134</v>
      </c>
      <c r="D15" s="113">
        <v>2.5282</v>
      </c>
      <c r="E15" s="69">
        <f t="shared" si="3"/>
        <v>0.0004334430562</v>
      </c>
      <c r="F15" s="120">
        <f t="shared" si="4"/>
        <v>0.60875</v>
      </c>
      <c r="G15" s="7"/>
      <c r="H15" s="99">
        <v>7.0</v>
      </c>
      <c r="I15" s="114">
        <v>0.00106580238832987</v>
      </c>
      <c r="J15" s="113">
        <v>2.11451</v>
      </c>
      <c r="K15" s="69">
        <f t="shared" si="5"/>
        <v>0.0005192416136</v>
      </c>
      <c r="L15" s="120">
        <f t="shared" si="6"/>
        <v>0.58636</v>
      </c>
      <c r="M15" s="7"/>
      <c r="N15" s="99">
        <v>7.0</v>
      </c>
      <c r="O15" s="114">
        <v>0.0015624339741378</v>
      </c>
      <c r="P15" s="113">
        <v>2.23505</v>
      </c>
      <c r="Q15" s="60">
        <f t="shared" si="1"/>
        <v>0.001073274087</v>
      </c>
      <c r="R15" s="116">
        <f t="shared" si="2"/>
        <v>1.23569</v>
      </c>
      <c r="S15" s="1"/>
      <c r="T15" s="99">
        <v>7.0</v>
      </c>
      <c r="U15" s="114">
        <v>8.74776003209288E-4</v>
      </c>
      <c r="V15" s="113">
        <v>2.20744</v>
      </c>
      <c r="W15" s="60">
        <f t="shared" si="7"/>
        <v>0.0002931509646</v>
      </c>
      <c r="X15" s="64">
        <f t="shared" si="8"/>
        <v>0.29447</v>
      </c>
      <c r="Y15" s="1"/>
      <c r="Z15" s="99">
        <v>3.5</v>
      </c>
      <c r="AA15" s="100">
        <v>1.21497986691255E-4</v>
      </c>
      <c r="AB15" s="113">
        <v>1.15056</v>
      </c>
      <c r="AC15" s="30"/>
      <c r="AD15" s="34"/>
    </row>
    <row r="16" ht="15.75" customHeight="1">
      <c r="A16" s="7"/>
      <c r="B16" s="99">
        <v>9.0</v>
      </c>
      <c r="C16" s="114">
        <v>0.00141976510765551</v>
      </c>
      <c r="D16" s="113">
        <v>2.83231</v>
      </c>
      <c r="E16" s="60">
        <f t="shared" si="3"/>
        <v>0.0006667262495</v>
      </c>
      <c r="F16" s="119">
        <f t="shared" si="4"/>
        <v>0.91286</v>
      </c>
      <c r="G16" s="7"/>
      <c r="H16" s="99">
        <v>8.0</v>
      </c>
      <c r="I16" s="114">
        <v>0.00103506860688873</v>
      </c>
      <c r="J16" s="113">
        <v>2.3965</v>
      </c>
      <c r="K16" s="60">
        <f t="shared" si="5"/>
        <v>0.0004885078322</v>
      </c>
      <c r="L16" s="119">
        <f t="shared" si="6"/>
        <v>0.86835</v>
      </c>
      <c r="M16" s="7"/>
      <c r="N16" s="99">
        <v>8.0</v>
      </c>
      <c r="O16" s="114">
        <v>0.00187902309793309</v>
      </c>
      <c r="P16" s="113">
        <v>2.53805</v>
      </c>
      <c r="Q16" s="60">
        <f t="shared" si="1"/>
        <v>0.00138986321</v>
      </c>
      <c r="R16" s="116">
        <f t="shared" si="2"/>
        <v>1.53869</v>
      </c>
      <c r="S16" s="1"/>
      <c r="T16" s="99">
        <v>8.0</v>
      </c>
      <c r="U16" s="114">
        <v>0.00109986052578304</v>
      </c>
      <c r="V16" s="113">
        <v>2.50792</v>
      </c>
      <c r="W16" s="69">
        <f t="shared" si="7"/>
        <v>0.0005182354872</v>
      </c>
      <c r="X16" s="71">
        <f t="shared" si="8"/>
        <v>0.59495</v>
      </c>
      <c r="Y16" s="1"/>
      <c r="Z16" s="99">
        <v>4.0</v>
      </c>
      <c r="AA16" s="100">
        <v>2.87550041955242E-4</v>
      </c>
      <c r="AB16" s="113">
        <v>1.30214</v>
      </c>
      <c r="AC16" s="9" t="s">
        <v>45</v>
      </c>
      <c r="AD16" s="9" t="s">
        <v>46</v>
      </c>
    </row>
    <row r="17" ht="15.75" customHeight="1">
      <c r="A17" s="7"/>
      <c r="B17" s="99">
        <v>10.0</v>
      </c>
      <c r="C17" s="114">
        <v>0.00164592077011472</v>
      </c>
      <c r="D17" s="113">
        <v>3.1308</v>
      </c>
      <c r="E17" s="60">
        <f t="shared" si="3"/>
        <v>0.0008928819119</v>
      </c>
      <c r="F17" s="119">
        <f t="shared" si="4"/>
        <v>1.21135</v>
      </c>
      <c r="G17" s="7"/>
      <c r="H17" s="99">
        <v>9.0</v>
      </c>
      <c r="I17" s="114">
        <v>0.00138175936084806</v>
      </c>
      <c r="J17" s="113">
        <v>2.68535</v>
      </c>
      <c r="K17" s="60">
        <f t="shared" si="5"/>
        <v>0.0008351985861</v>
      </c>
      <c r="L17" s="119">
        <f t="shared" si="6"/>
        <v>1.1572</v>
      </c>
      <c r="M17" s="7"/>
      <c r="N17" s="99">
        <v>9.0</v>
      </c>
      <c r="O17" s="114">
        <v>0.00213924630572571</v>
      </c>
      <c r="P17" s="113">
        <v>2.84259</v>
      </c>
      <c r="Q17" s="60">
        <f t="shared" si="1"/>
        <v>0.001650086418</v>
      </c>
      <c r="R17" s="116">
        <f t="shared" si="2"/>
        <v>1.84323</v>
      </c>
      <c r="S17" s="1"/>
      <c r="T17" s="99">
        <v>9.0</v>
      </c>
      <c r="U17" s="114">
        <v>0.00127043069077715</v>
      </c>
      <c r="V17" s="113">
        <v>2.80949</v>
      </c>
      <c r="W17" s="60">
        <f t="shared" si="7"/>
        <v>0.0006888056522</v>
      </c>
      <c r="X17" s="64">
        <f t="shared" si="8"/>
        <v>0.89652</v>
      </c>
      <c r="Y17" s="1"/>
      <c r="Z17" s="99">
        <v>4.5</v>
      </c>
      <c r="AA17" s="100">
        <v>3.64464302799128E-4</v>
      </c>
      <c r="AB17" s="113">
        <v>1.45775</v>
      </c>
      <c r="AC17" s="9" t="s">
        <v>47</v>
      </c>
      <c r="AD17" s="9" t="s">
        <v>26</v>
      </c>
    </row>
    <row r="18" ht="15.75" customHeight="1">
      <c r="A18" s="7"/>
      <c r="B18" s="99">
        <v>11.0</v>
      </c>
      <c r="C18" s="114">
        <v>0.00177427321486512</v>
      </c>
      <c r="D18" s="113">
        <v>3.43351</v>
      </c>
      <c r="E18" s="60">
        <f t="shared" si="3"/>
        <v>0.001021234357</v>
      </c>
      <c r="F18" s="119">
        <f t="shared" si="4"/>
        <v>1.51406</v>
      </c>
      <c r="G18" s="7"/>
      <c r="H18" s="99">
        <v>10.0</v>
      </c>
      <c r="I18" s="114">
        <v>0.00148914118081422</v>
      </c>
      <c r="J18" s="113">
        <v>2.96749</v>
      </c>
      <c r="K18" s="60">
        <f t="shared" si="5"/>
        <v>0.0009425804061</v>
      </c>
      <c r="L18" s="119">
        <f t="shared" si="6"/>
        <v>1.43934</v>
      </c>
      <c r="M18" s="7"/>
      <c r="N18" s="99">
        <v>10.0</v>
      </c>
      <c r="O18" s="114">
        <v>0.00221965123574575</v>
      </c>
      <c r="P18" s="113">
        <v>3.13843</v>
      </c>
      <c r="Q18" s="60">
        <f t="shared" si="1"/>
        <v>0.001730491348</v>
      </c>
      <c r="R18" s="116">
        <f t="shared" si="2"/>
        <v>2.13907</v>
      </c>
      <c r="S18" s="1"/>
      <c r="T18" s="99">
        <v>10.0</v>
      </c>
      <c r="U18" s="114">
        <v>0.00154284032956364</v>
      </c>
      <c r="V18" s="113">
        <v>3.10156</v>
      </c>
      <c r="W18" s="60">
        <f t="shared" si="7"/>
        <v>0.000961215291</v>
      </c>
      <c r="X18" s="64">
        <f t="shared" si="8"/>
        <v>1.18859</v>
      </c>
      <c r="Y18" s="1"/>
      <c r="Z18" s="99">
        <v>5.0</v>
      </c>
      <c r="AA18" s="114">
        <v>4.79510801842276E-4</v>
      </c>
      <c r="AB18" s="113">
        <v>1.60559</v>
      </c>
      <c r="AC18" s="52">
        <f t="shared" ref="AC18:AC968" si="9">AA18-$AA$18</f>
        <v>0</v>
      </c>
      <c r="AD18" s="59">
        <f t="shared" ref="AD18:AD968" si="10">AB18-$AB$18</f>
        <v>0</v>
      </c>
    </row>
    <row r="19" ht="15.75" customHeight="1">
      <c r="A19" s="7"/>
      <c r="B19" s="99">
        <v>12.0</v>
      </c>
      <c r="C19" s="114">
        <v>0.00215631059306975</v>
      </c>
      <c r="D19" s="113">
        <v>3.72781</v>
      </c>
      <c r="E19" s="60">
        <f t="shared" si="3"/>
        <v>0.001403271735</v>
      </c>
      <c r="F19" s="119">
        <f t="shared" si="4"/>
        <v>1.80836</v>
      </c>
      <c r="G19" s="7"/>
      <c r="H19" s="99">
        <v>11.0</v>
      </c>
      <c r="I19" s="114">
        <v>0.00183767546451863</v>
      </c>
      <c r="J19" s="113">
        <v>3.25037</v>
      </c>
      <c r="K19" s="60">
        <f t="shared" si="5"/>
        <v>0.00129111469</v>
      </c>
      <c r="L19" s="119">
        <f t="shared" si="6"/>
        <v>1.72222</v>
      </c>
      <c r="M19" s="7"/>
      <c r="N19" s="99">
        <v>11.0</v>
      </c>
      <c r="O19" s="114">
        <v>0.00249933121397983</v>
      </c>
      <c r="P19" s="113">
        <v>3.43276</v>
      </c>
      <c r="Q19" s="60">
        <f t="shared" si="1"/>
        <v>0.002010171326</v>
      </c>
      <c r="R19" s="116">
        <f t="shared" si="2"/>
        <v>2.4334</v>
      </c>
      <c r="S19" s="1"/>
      <c r="T19" s="99">
        <v>11.0</v>
      </c>
      <c r="U19" s="114">
        <v>0.00174931114063148</v>
      </c>
      <c r="V19" s="113">
        <v>3.36978</v>
      </c>
      <c r="W19" s="60">
        <f t="shared" si="7"/>
        <v>0.001167686102</v>
      </c>
      <c r="X19" s="64">
        <f t="shared" si="8"/>
        <v>1.45681</v>
      </c>
      <c r="Y19" s="1"/>
      <c r="Z19" s="99">
        <v>5.5</v>
      </c>
      <c r="AA19" s="114">
        <v>5.51936118796226E-4</v>
      </c>
      <c r="AB19" s="113">
        <v>1.76061</v>
      </c>
      <c r="AC19" s="60">
        <f t="shared" si="9"/>
        <v>0.00007242531695</v>
      </c>
      <c r="AD19" s="64">
        <f t="shared" si="10"/>
        <v>0.15502</v>
      </c>
    </row>
    <row r="20" ht="15.75" customHeight="1">
      <c r="A20" s="7"/>
      <c r="B20" s="99">
        <v>13.0</v>
      </c>
      <c r="C20" s="114">
        <v>0.00232620133478978</v>
      </c>
      <c r="D20" s="113">
        <v>4.0225</v>
      </c>
      <c r="E20" s="60">
        <f t="shared" si="3"/>
        <v>0.001573162477</v>
      </c>
      <c r="F20" s="119">
        <f t="shared" si="4"/>
        <v>2.10305</v>
      </c>
      <c r="G20" s="7"/>
      <c r="H20" s="99">
        <v>12.0</v>
      </c>
      <c r="I20" s="114">
        <v>0.00197419101007257</v>
      </c>
      <c r="J20" s="113">
        <v>3.52818</v>
      </c>
      <c r="K20" s="60">
        <f t="shared" si="5"/>
        <v>0.001427630235</v>
      </c>
      <c r="L20" s="119">
        <f t="shared" si="6"/>
        <v>2.00003</v>
      </c>
      <c r="M20" s="7"/>
      <c r="N20" s="99">
        <v>12.0</v>
      </c>
      <c r="O20" s="114">
        <v>0.00279110410686512</v>
      </c>
      <c r="P20" s="113">
        <v>3.72928</v>
      </c>
      <c r="Q20" s="60">
        <f t="shared" si="1"/>
        <v>0.002301944219</v>
      </c>
      <c r="R20" s="116">
        <f t="shared" si="2"/>
        <v>2.72992</v>
      </c>
      <c r="S20" s="1"/>
      <c r="T20" s="99">
        <v>12.0</v>
      </c>
      <c r="U20" s="114">
        <v>0.00187312205107726</v>
      </c>
      <c r="V20" s="113">
        <v>3.66266</v>
      </c>
      <c r="W20" s="60">
        <f t="shared" si="7"/>
        <v>0.001291497013</v>
      </c>
      <c r="X20" s="64">
        <f t="shared" si="8"/>
        <v>1.74969</v>
      </c>
      <c r="Y20" s="1"/>
      <c r="Z20" s="99">
        <v>6.0</v>
      </c>
      <c r="AA20" s="114">
        <v>6.54455347639971E-4</v>
      </c>
      <c r="AB20" s="113">
        <v>1.91297</v>
      </c>
      <c r="AC20" s="60">
        <f t="shared" si="9"/>
        <v>0.0001749445458</v>
      </c>
      <c r="AD20" s="64">
        <f t="shared" si="10"/>
        <v>0.30738</v>
      </c>
    </row>
    <row r="21" ht="15.75" customHeight="1">
      <c r="A21" s="7"/>
      <c r="B21" s="99">
        <v>14.0</v>
      </c>
      <c r="C21" s="114">
        <v>0.00251577990176277</v>
      </c>
      <c r="D21" s="113">
        <v>4.31589</v>
      </c>
      <c r="E21" s="60">
        <f t="shared" si="3"/>
        <v>0.001762741044</v>
      </c>
      <c r="F21" s="119">
        <f t="shared" si="4"/>
        <v>2.39644</v>
      </c>
      <c r="G21" s="7"/>
      <c r="H21" s="99">
        <v>13.0</v>
      </c>
      <c r="I21" s="114">
        <v>0.00217951973466812</v>
      </c>
      <c r="J21" s="113">
        <v>3.80417</v>
      </c>
      <c r="K21" s="60">
        <f t="shared" si="5"/>
        <v>0.00163295896</v>
      </c>
      <c r="L21" s="119">
        <f t="shared" si="6"/>
        <v>2.27602</v>
      </c>
      <c r="M21" s="7"/>
      <c r="N21" s="99">
        <v>13.0</v>
      </c>
      <c r="O21" s="114">
        <v>0.0029581673334671</v>
      </c>
      <c r="P21" s="113">
        <v>4.01997</v>
      </c>
      <c r="Q21" s="69">
        <f t="shared" si="1"/>
        <v>0.002469007446</v>
      </c>
      <c r="R21" s="118">
        <f t="shared" si="2"/>
        <v>3.02061</v>
      </c>
      <c r="S21" s="1"/>
      <c r="T21" s="99">
        <v>13.0</v>
      </c>
      <c r="U21" s="114">
        <v>0.00205836364906764</v>
      </c>
      <c r="V21" s="113">
        <v>3.94813</v>
      </c>
      <c r="W21" s="60">
        <f t="shared" si="7"/>
        <v>0.001476738611</v>
      </c>
      <c r="X21" s="64">
        <f t="shared" si="8"/>
        <v>2.03516</v>
      </c>
      <c r="Y21" s="1"/>
      <c r="Z21" s="99">
        <v>6.5</v>
      </c>
      <c r="AA21" s="114">
        <v>8.35605517445215E-4</v>
      </c>
      <c r="AB21" s="113">
        <v>2.061</v>
      </c>
      <c r="AC21" s="60">
        <f t="shared" si="9"/>
        <v>0.0003560947156</v>
      </c>
      <c r="AD21" s="64">
        <f t="shared" si="10"/>
        <v>0.45541</v>
      </c>
    </row>
    <row r="22" ht="15.75" customHeight="1">
      <c r="A22" s="7"/>
      <c r="B22" s="99">
        <v>15.0</v>
      </c>
      <c r="C22" s="114">
        <v>0.00279947398683356</v>
      </c>
      <c r="D22" s="113">
        <v>4.60703</v>
      </c>
      <c r="E22" s="60">
        <f t="shared" si="3"/>
        <v>0.002046435129</v>
      </c>
      <c r="F22" s="119">
        <f t="shared" si="4"/>
        <v>2.68758</v>
      </c>
      <c r="G22" s="7"/>
      <c r="H22" s="99">
        <v>14.0</v>
      </c>
      <c r="I22" s="114">
        <v>0.00233917558478458</v>
      </c>
      <c r="J22" s="113">
        <v>4.08221</v>
      </c>
      <c r="K22" s="60">
        <f t="shared" si="5"/>
        <v>0.00179261481</v>
      </c>
      <c r="L22" s="119">
        <f t="shared" si="6"/>
        <v>2.55406</v>
      </c>
      <c r="M22" s="7"/>
      <c r="N22" s="99">
        <v>14.0</v>
      </c>
      <c r="O22" s="114">
        <v>0.00320750398897962</v>
      </c>
      <c r="P22" s="113">
        <v>4.30918</v>
      </c>
      <c r="Q22" s="60">
        <f t="shared" si="1"/>
        <v>0.002718344101</v>
      </c>
      <c r="R22" s="116">
        <f t="shared" si="2"/>
        <v>3.30982</v>
      </c>
      <c r="S22" s="1"/>
      <c r="T22" s="99">
        <v>14.0</v>
      </c>
      <c r="U22" s="114">
        <v>0.00241425064623635</v>
      </c>
      <c r="V22" s="113">
        <v>4.23299</v>
      </c>
      <c r="W22" s="60">
        <f t="shared" si="7"/>
        <v>0.001832625608</v>
      </c>
      <c r="X22" s="64">
        <f t="shared" si="8"/>
        <v>2.32002</v>
      </c>
      <c r="Y22" s="1"/>
      <c r="Z22" s="99">
        <v>7.0</v>
      </c>
      <c r="AA22" s="114">
        <v>9.37285828024548E-4</v>
      </c>
      <c r="AB22" s="113">
        <v>2.20744</v>
      </c>
      <c r="AC22" s="69">
        <f t="shared" si="9"/>
        <v>0.0004577750262</v>
      </c>
      <c r="AD22" s="71">
        <f t="shared" si="10"/>
        <v>0.60185</v>
      </c>
    </row>
    <row r="23" ht="15.75" customHeight="1">
      <c r="A23" s="7"/>
      <c r="B23" s="99">
        <v>16.0</v>
      </c>
      <c r="C23" s="114">
        <v>0.0030567609440888</v>
      </c>
      <c r="D23" s="113">
        <v>4.8909</v>
      </c>
      <c r="E23" s="60">
        <f t="shared" si="3"/>
        <v>0.002303722086</v>
      </c>
      <c r="F23" s="119">
        <f t="shared" si="4"/>
        <v>2.97145</v>
      </c>
      <c r="G23" s="7"/>
      <c r="H23" s="99">
        <v>15.0</v>
      </c>
      <c r="I23" s="114">
        <v>0.00266904988503969</v>
      </c>
      <c r="J23" s="113">
        <v>4.35512</v>
      </c>
      <c r="K23" s="60">
        <f t="shared" si="5"/>
        <v>0.00212248911</v>
      </c>
      <c r="L23" s="119">
        <f t="shared" si="6"/>
        <v>2.82697</v>
      </c>
      <c r="M23" s="7"/>
      <c r="N23" s="99">
        <v>15.0</v>
      </c>
      <c r="O23" s="114">
        <v>0.00350754073007442</v>
      </c>
      <c r="P23" s="113">
        <v>4.59921</v>
      </c>
      <c r="Q23" s="60">
        <f t="shared" si="1"/>
        <v>0.003018380843</v>
      </c>
      <c r="R23" s="116">
        <f t="shared" si="2"/>
        <v>3.59985</v>
      </c>
      <c r="S23" s="1"/>
      <c r="T23" s="99">
        <v>15.0</v>
      </c>
      <c r="U23" s="114">
        <v>0.00262088285634676</v>
      </c>
      <c r="V23" s="113">
        <v>4.51939</v>
      </c>
      <c r="W23" s="60">
        <f t="shared" si="7"/>
        <v>0.002039257818</v>
      </c>
      <c r="X23" s="64">
        <f t="shared" si="8"/>
        <v>2.60642</v>
      </c>
      <c r="Y23" s="1"/>
      <c r="Z23" s="99">
        <v>7.5</v>
      </c>
      <c r="AA23" s="114">
        <v>0.001096979419275</v>
      </c>
      <c r="AB23" s="113">
        <v>2.35883</v>
      </c>
      <c r="AC23" s="60">
        <f t="shared" si="9"/>
        <v>0.0006174686174</v>
      </c>
      <c r="AD23" s="64">
        <f t="shared" si="10"/>
        <v>0.75324</v>
      </c>
    </row>
    <row r="24" ht="15.75" customHeight="1">
      <c r="A24" s="7"/>
      <c r="B24" s="99">
        <v>17.0</v>
      </c>
      <c r="C24" s="114">
        <v>0.00321932879068876</v>
      </c>
      <c r="D24" s="113">
        <v>5.18121</v>
      </c>
      <c r="E24" s="69">
        <f t="shared" si="3"/>
        <v>0.002466289932</v>
      </c>
      <c r="F24" s="120">
        <f t="shared" si="4"/>
        <v>3.26176</v>
      </c>
      <c r="G24" s="7"/>
      <c r="H24" s="99">
        <v>16.0</v>
      </c>
      <c r="I24" s="114">
        <v>0.00284579684287811</v>
      </c>
      <c r="J24" s="113">
        <v>4.62474</v>
      </c>
      <c r="K24" s="60">
        <f t="shared" si="5"/>
        <v>0.002299236068</v>
      </c>
      <c r="L24" s="119">
        <f t="shared" si="6"/>
        <v>3.09659</v>
      </c>
      <c r="M24" s="7"/>
      <c r="N24" s="99">
        <v>16.0</v>
      </c>
      <c r="O24" s="114">
        <v>0.00370141035399496</v>
      </c>
      <c r="P24" s="113">
        <v>4.88241</v>
      </c>
      <c r="Q24" s="60">
        <f t="shared" si="1"/>
        <v>0.003212250466</v>
      </c>
      <c r="R24" s="116">
        <f t="shared" si="2"/>
        <v>3.88305</v>
      </c>
      <c r="S24" s="1"/>
      <c r="T24" s="99">
        <v>16.0</v>
      </c>
      <c r="U24" s="114">
        <v>0.0028466538857963</v>
      </c>
      <c r="V24" s="113">
        <v>4.80157</v>
      </c>
      <c r="W24" s="60">
        <f t="shared" si="7"/>
        <v>0.002265028847</v>
      </c>
      <c r="X24" s="64">
        <f t="shared" si="8"/>
        <v>2.8886</v>
      </c>
      <c r="Y24" s="1"/>
      <c r="Z24" s="99">
        <v>8.0</v>
      </c>
      <c r="AA24" s="114">
        <v>0.00118163146557482</v>
      </c>
      <c r="AB24" s="113">
        <v>2.50792</v>
      </c>
      <c r="AC24" s="60">
        <f t="shared" si="9"/>
        <v>0.0007021206637</v>
      </c>
      <c r="AD24" s="64">
        <f t="shared" si="10"/>
        <v>0.90233</v>
      </c>
    </row>
    <row r="25" ht="15.75" customHeight="1">
      <c r="A25" s="7"/>
      <c r="B25" s="99">
        <v>18.0</v>
      </c>
      <c r="C25" s="114">
        <v>0.00341434834790189</v>
      </c>
      <c r="D25" s="113">
        <v>5.4632</v>
      </c>
      <c r="E25" s="60">
        <f t="shared" si="3"/>
        <v>0.00266130949</v>
      </c>
      <c r="F25" s="119">
        <f t="shared" si="4"/>
        <v>3.54375</v>
      </c>
      <c r="G25" s="7"/>
      <c r="H25" s="99">
        <v>17.0</v>
      </c>
      <c r="I25" s="114">
        <v>0.00299189386578513</v>
      </c>
      <c r="J25" s="113">
        <v>4.89571</v>
      </c>
      <c r="K25" s="69">
        <f t="shared" si="5"/>
        <v>0.002445333091</v>
      </c>
      <c r="L25" s="120">
        <f t="shared" si="6"/>
        <v>3.36756</v>
      </c>
      <c r="M25" s="7"/>
      <c r="N25" s="99">
        <v>17.0</v>
      </c>
      <c r="O25" s="114">
        <v>0.00394873127614348</v>
      </c>
      <c r="P25" s="113">
        <v>5.17177</v>
      </c>
      <c r="Q25" s="60">
        <f t="shared" si="1"/>
        <v>0.003459571389</v>
      </c>
      <c r="R25" s="116">
        <f t="shared" si="2"/>
        <v>4.17241</v>
      </c>
      <c r="S25" s="1"/>
      <c r="T25" s="99">
        <v>17.0</v>
      </c>
      <c r="U25" s="114">
        <v>0.00312745152019378</v>
      </c>
      <c r="V25" s="113">
        <v>5.08636</v>
      </c>
      <c r="W25" s="69">
        <f t="shared" si="7"/>
        <v>0.002545826482</v>
      </c>
      <c r="X25" s="71">
        <f t="shared" si="8"/>
        <v>3.17339</v>
      </c>
      <c r="Y25" s="1"/>
      <c r="Z25" s="99">
        <v>8.5</v>
      </c>
      <c r="AA25" s="114">
        <v>0.00127601325291282</v>
      </c>
      <c r="AB25" s="113">
        <v>2.6546</v>
      </c>
      <c r="AC25" s="60">
        <f t="shared" si="9"/>
        <v>0.0007965024511</v>
      </c>
      <c r="AD25" s="64">
        <f t="shared" si="10"/>
        <v>1.04901</v>
      </c>
    </row>
    <row r="26" ht="15.75" customHeight="1">
      <c r="A26" s="7"/>
      <c r="B26" s="99">
        <v>19.0</v>
      </c>
      <c r="C26" s="114">
        <v>0.00366232040575021</v>
      </c>
      <c r="D26" s="113">
        <v>5.74582</v>
      </c>
      <c r="E26" s="60">
        <f t="shared" si="3"/>
        <v>0.002909281548</v>
      </c>
      <c r="F26" s="119">
        <f t="shared" si="4"/>
        <v>3.82637</v>
      </c>
      <c r="G26" s="7"/>
      <c r="H26" s="99">
        <v>18.0</v>
      </c>
      <c r="I26" s="114">
        <v>0.00331001084482407</v>
      </c>
      <c r="J26" s="113">
        <v>5.16462</v>
      </c>
      <c r="K26" s="60">
        <f t="shared" si="5"/>
        <v>0.00276345007</v>
      </c>
      <c r="L26" s="119">
        <f t="shared" si="6"/>
        <v>3.63647</v>
      </c>
      <c r="M26" s="7"/>
      <c r="N26" s="99">
        <v>18.0</v>
      </c>
      <c r="O26" s="114">
        <v>0.00423063336696705</v>
      </c>
      <c r="P26" s="113">
        <v>5.45229</v>
      </c>
      <c r="Q26" s="60">
        <f t="shared" si="1"/>
        <v>0.003741473479</v>
      </c>
      <c r="R26" s="116">
        <f t="shared" si="2"/>
        <v>4.45293</v>
      </c>
      <c r="S26" s="1"/>
      <c r="T26" s="99">
        <v>18.0</v>
      </c>
      <c r="U26" s="114">
        <v>0.00330497320941059</v>
      </c>
      <c r="V26" s="113">
        <v>5.36412</v>
      </c>
      <c r="W26" s="60">
        <f t="shared" si="7"/>
        <v>0.002723348171</v>
      </c>
      <c r="X26" s="64">
        <f t="shared" si="8"/>
        <v>3.45115</v>
      </c>
      <c r="Y26" s="1"/>
      <c r="Z26" s="99">
        <v>9.0</v>
      </c>
      <c r="AA26" s="114">
        <v>0.00146186749283284</v>
      </c>
      <c r="AB26" s="113">
        <v>2.80949</v>
      </c>
      <c r="AC26" s="60">
        <f t="shared" si="9"/>
        <v>0.000982356691</v>
      </c>
      <c r="AD26" s="64">
        <f t="shared" si="10"/>
        <v>1.2039</v>
      </c>
    </row>
    <row r="27" ht="15.75" customHeight="1">
      <c r="A27" s="7"/>
      <c r="B27" s="99">
        <v>20.0</v>
      </c>
      <c r="C27" s="114">
        <v>0.00391423208374819</v>
      </c>
      <c r="D27" s="113">
        <v>6.02978</v>
      </c>
      <c r="E27" s="60">
        <f t="shared" si="3"/>
        <v>0.003161193226</v>
      </c>
      <c r="F27" s="119">
        <f t="shared" si="4"/>
        <v>4.11033</v>
      </c>
      <c r="G27" s="7"/>
      <c r="H27" s="99">
        <v>19.0</v>
      </c>
      <c r="I27" s="114">
        <v>0.00352186767360885</v>
      </c>
      <c r="J27" s="113">
        <v>5.42657</v>
      </c>
      <c r="K27" s="60">
        <f t="shared" si="5"/>
        <v>0.002975306899</v>
      </c>
      <c r="L27" s="119">
        <f t="shared" si="6"/>
        <v>3.89842</v>
      </c>
      <c r="M27" s="7"/>
      <c r="N27" s="99">
        <v>19.0</v>
      </c>
      <c r="O27" s="114">
        <v>0.00445238529281133</v>
      </c>
      <c r="P27" s="113">
        <v>5.73633</v>
      </c>
      <c r="Q27" s="60">
        <f t="shared" si="1"/>
        <v>0.003963225405</v>
      </c>
      <c r="R27" s="116">
        <f t="shared" si="2"/>
        <v>4.73697</v>
      </c>
      <c r="S27" s="1"/>
      <c r="T27" s="99">
        <v>19.0</v>
      </c>
      <c r="U27" s="114">
        <v>0.00344147987639687</v>
      </c>
      <c r="V27" s="113">
        <v>5.64266</v>
      </c>
      <c r="W27" s="60">
        <f t="shared" si="7"/>
        <v>0.002859854838</v>
      </c>
      <c r="X27" s="64">
        <f t="shared" si="8"/>
        <v>3.72969</v>
      </c>
      <c r="Y27" s="1"/>
      <c r="Z27" s="99">
        <v>9.5</v>
      </c>
      <c r="AA27" s="114">
        <v>0.00154385437901694</v>
      </c>
      <c r="AB27" s="113">
        <v>2.95433</v>
      </c>
      <c r="AC27" s="60">
        <f t="shared" si="9"/>
        <v>0.001064343577</v>
      </c>
      <c r="AD27" s="64">
        <f t="shared" si="10"/>
        <v>1.34874</v>
      </c>
    </row>
    <row r="28" ht="15.75" customHeight="1">
      <c r="A28" s="7"/>
      <c r="B28" s="99">
        <v>21.0</v>
      </c>
      <c r="C28" s="114">
        <v>0.00415201509070218</v>
      </c>
      <c r="D28" s="113">
        <v>6.30686</v>
      </c>
      <c r="E28" s="60">
        <f t="shared" si="3"/>
        <v>0.003398976233</v>
      </c>
      <c r="F28" s="119">
        <f t="shared" si="4"/>
        <v>4.38741</v>
      </c>
      <c r="G28" s="7"/>
      <c r="H28" s="99">
        <v>20.0</v>
      </c>
      <c r="I28" s="114">
        <v>0.00357575907798213</v>
      </c>
      <c r="J28" s="113">
        <v>5.69568</v>
      </c>
      <c r="K28" s="60">
        <f t="shared" si="5"/>
        <v>0.003029198303</v>
      </c>
      <c r="L28" s="119">
        <f t="shared" si="6"/>
        <v>4.16753</v>
      </c>
      <c r="M28" s="7"/>
      <c r="N28" s="99">
        <v>20.0</v>
      </c>
      <c r="O28" s="114">
        <v>0.00462556129197922</v>
      </c>
      <c r="P28" s="113">
        <v>6.0175</v>
      </c>
      <c r="Q28" s="60">
        <f t="shared" si="1"/>
        <v>0.004136401404</v>
      </c>
      <c r="R28" s="116">
        <f t="shared" si="2"/>
        <v>5.01814</v>
      </c>
      <c r="S28" s="1"/>
      <c r="T28" s="99">
        <v>20.0</v>
      </c>
      <c r="U28" s="114">
        <v>0.00371005520601497</v>
      </c>
      <c r="V28" s="113">
        <v>5.91978</v>
      </c>
      <c r="W28" s="60">
        <f t="shared" si="7"/>
        <v>0.003128430167</v>
      </c>
      <c r="X28" s="64">
        <f t="shared" si="8"/>
        <v>4.00681</v>
      </c>
      <c r="Y28" s="1"/>
      <c r="Z28" s="99">
        <v>10.0</v>
      </c>
      <c r="AA28" s="114">
        <v>0.00168261130076131</v>
      </c>
      <c r="AB28" s="113">
        <v>3.10156</v>
      </c>
      <c r="AC28" s="60">
        <f t="shared" si="9"/>
        <v>0.001203100499</v>
      </c>
      <c r="AD28" s="64">
        <f t="shared" si="10"/>
        <v>1.49597</v>
      </c>
    </row>
    <row r="29" ht="15.75" customHeight="1">
      <c r="A29" s="7"/>
      <c r="B29" s="99">
        <v>22.0</v>
      </c>
      <c r="C29" s="114">
        <v>0.00440026105620128</v>
      </c>
      <c r="D29" s="113">
        <v>6.58736</v>
      </c>
      <c r="E29" s="60">
        <f t="shared" si="3"/>
        <v>0.003647222198</v>
      </c>
      <c r="F29" s="119">
        <f t="shared" si="4"/>
        <v>4.66791</v>
      </c>
      <c r="G29" s="7"/>
      <c r="H29" s="99">
        <v>21.0</v>
      </c>
      <c r="I29" s="114">
        <v>0.00388682715536426</v>
      </c>
      <c r="J29" s="113">
        <v>5.95395</v>
      </c>
      <c r="K29" s="60">
        <f t="shared" si="5"/>
        <v>0.003340266381</v>
      </c>
      <c r="L29" s="119">
        <f t="shared" si="6"/>
        <v>4.4258</v>
      </c>
      <c r="M29" s="7"/>
      <c r="N29" s="99">
        <v>21.0</v>
      </c>
      <c r="O29" s="114">
        <v>0.00485836738187073</v>
      </c>
      <c r="P29" s="113">
        <v>6.29608</v>
      </c>
      <c r="Q29" s="60">
        <f t="shared" si="1"/>
        <v>0.004369207494</v>
      </c>
      <c r="R29" s="116">
        <f t="shared" si="2"/>
        <v>5.29672</v>
      </c>
      <c r="S29" s="1"/>
      <c r="T29" s="99">
        <v>21.0</v>
      </c>
      <c r="U29" s="114">
        <v>0.00383006838507827</v>
      </c>
      <c r="V29" s="113">
        <v>6.19482</v>
      </c>
      <c r="W29" s="60">
        <f t="shared" si="7"/>
        <v>0.003248443347</v>
      </c>
      <c r="X29" s="64">
        <f t="shared" si="8"/>
        <v>4.28185</v>
      </c>
      <c r="Y29" s="1"/>
      <c r="Z29" s="99">
        <v>10.5</v>
      </c>
      <c r="AA29" s="114">
        <v>0.0018202835270984</v>
      </c>
      <c r="AB29" s="113">
        <v>3.24457</v>
      </c>
      <c r="AC29" s="60">
        <f t="shared" si="9"/>
        <v>0.001340772725</v>
      </c>
      <c r="AD29" s="64">
        <f t="shared" si="10"/>
        <v>1.63898</v>
      </c>
    </row>
    <row r="30" ht="15.75" customHeight="1">
      <c r="A30" s="7"/>
      <c r="B30" s="99">
        <v>23.0</v>
      </c>
      <c r="C30" s="114">
        <v>0.00457964188115612</v>
      </c>
      <c r="D30" s="113">
        <v>6.8624</v>
      </c>
      <c r="E30" s="60">
        <f t="shared" si="3"/>
        <v>0.003826603023</v>
      </c>
      <c r="F30" s="119">
        <f t="shared" si="4"/>
        <v>4.94295</v>
      </c>
      <c r="G30" s="7"/>
      <c r="H30" s="99">
        <v>22.0</v>
      </c>
      <c r="I30" s="114">
        <v>0.00401332231625506</v>
      </c>
      <c r="J30" s="113">
        <v>6.21769</v>
      </c>
      <c r="K30" s="60">
        <f t="shared" si="5"/>
        <v>0.003466761542</v>
      </c>
      <c r="L30" s="119">
        <f t="shared" si="6"/>
        <v>4.68954</v>
      </c>
      <c r="M30" s="7"/>
      <c r="N30" s="99">
        <v>22.0</v>
      </c>
      <c r="O30" s="114">
        <v>0.00507102775053947</v>
      </c>
      <c r="P30" s="113">
        <v>6.5683</v>
      </c>
      <c r="Q30" s="60">
        <f t="shared" si="1"/>
        <v>0.004581867863</v>
      </c>
      <c r="R30" s="116">
        <f t="shared" si="2"/>
        <v>5.56894</v>
      </c>
      <c r="S30" s="1"/>
      <c r="T30" s="99">
        <v>22.0</v>
      </c>
      <c r="U30" s="114">
        <v>0.00415042330988635</v>
      </c>
      <c r="V30" s="113">
        <v>6.46654</v>
      </c>
      <c r="W30" s="60">
        <f t="shared" si="7"/>
        <v>0.003568798271</v>
      </c>
      <c r="X30" s="64">
        <f t="shared" si="8"/>
        <v>4.55357</v>
      </c>
      <c r="Y30" s="1"/>
      <c r="Z30" s="99">
        <v>11.0</v>
      </c>
      <c r="AA30" s="114">
        <v>0.00191274344720171</v>
      </c>
      <c r="AB30" s="113">
        <v>3.36978</v>
      </c>
      <c r="AC30" s="60">
        <f t="shared" si="9"/>
        <v>0.001433232645</v>
      </c>
      <c r="AD30" s="64">
        <f t="shared" si="10"/>
        <v>1.76419</v>
      </c>
    </row>
    <row r="31" ht="15.75" customHeight="1">
      <c r="A31" s="7"/>
      <c r="B31" s="99">
        <v>24.0</v>
      </c>
      <c r="C31" s="114">
        <v>0.0048834856294373</v>
      </c>
      <c r="D31" s="113">
        <v>7.13392</v>
      </c>
      <c r="E31" s="60">
        <f t="shared" si="3"/>
        <v>0.004130446771</v>
      </c>
      <c r="F31" s="119">
        <f t="shared" si="4"/>
        <v>5.21447</v>
      </c>
      <c r="G31" s="7"/>
      <c r="H31" s="99">
        <v>23.0</v>
      </c>
      <c r="I31" s="114">
        <v>0.00428165538388181</v>
      </c>
      <c r="J31" s="113">
        <v>6.47447</v>
      </c>
      <c r="K31" s="60">
        <f t="shared" si="5"/>
        <v>0.003735094609</v>
      </c>
      <c r="L31" s="119">
        <f t="shared" si="6"/>
        <v>4.94632</v>
      </c>
      <c r="M31" s="7"/>
      <c r="N31" s="99">
        <v>23.0</v>
      </c>
      <c r="O31" s="114">
        <v>0.0053743055574742</v>
      </c>
      <c r="P31" s="113">
        <v>6.84756</v>
      </c>
      <c r="Q31" s="60">
        <f t="shared" si="1"/>
        <v>0.00488514567</v>
      </c>
      <c r="R31" s="116">
        <f t="shared" si="2"/>
        <v>5.8482</v>
      </c>
      <c r="S31" s="1"/>
      <c r="T31" s="99">
        <v>23.0</v>
      </c>
      <c r="U31" s="114">
        <v>0.00442758429258139</v>
      </c>
      <c r="V31" s="113">
        <v>6.74003</v>
      </c>
      <c r="W31" s="60">
        <f t="shared" si="7"/>
        <v>0.003845959254</v>
      </c>
      <c r="X31" s="64">
        <f t="shared" si="8"/>
        <v>4.82706</v>
      </c>
      <c r="Y31" s="1"/>
      <c r="Z31" s="99">
        <v>11.5</v>
      </c>
      <c r="AA31" s="114">
        <v>0.0020367898992768</v>
      </c>
      <c r="AB31" s="113">
        <v>3.51956</v>
      </c>
      <c r="AC31" s="60">
        <f t="shared" si="9"/>
        <v>0.001557279097</v>
      </c>
      <c r="AD31" s="64">
        <f t="shared" si="10"/>
        <v>1.91397</v>
      </c>
    </row>
    <row r="32" ht="15.75" customHeight="1">
      <c r="A32" s="7"/>
      <c r="B32" s="99">
        <v>25.0</v>
      </c>
      <c r="C32" s="114">
        <v>0.00495670186360475</v>
      </c>
      <c r="D32" s="113">
        <v>7.41087</v>
      </c>
      <c r="E32" s="60">
        <f t="shared" si="3"/>
        <v>0.004203663005</v>
      </c>
      <c r="F32" s="119">
        <f t="shared" si="4"/>
        <v>5.49142</v>
      </c>
      <c r="G32" s="7"/>
      <c r="H32" s="99">
        <v>24.0</v>
      </c>
      <c r="I32" s="114">
        <v>0.00441034024728593</v>
      </c>
      <c r="J32" s="113">
        <v>6.73245</v>
      </c>
      <c r="K32" s="60">
        <f t="shared" si="5"/>
        <v>0.003863779473</v>
      </c>
      <c r="L32" s="119">
        <f t="shared" si="6"/>
        <v>5.2043</v>
      </c>
      <c r="M32" s="7"/>
      <c r="N32" s="99">
        <v>24.0</v>
      </c>
      <c r="O32" s="114">
        <v>0.00560995039514256</v>
      </c>
      <c r="P32" s="113">
        <v>7.11693</v>
      </c>
      <c r="Q32" s="60">
        <f t="shared" si="1"/>
        <v>0.005120790508</v>
      </c>
      <c r="R32" s="116">
        <f t="shared" si="2"/>
        <v>6.11757</v>
      </c>
      <c r="S32" s="1"/>
      <c r="T32" s="99">
        <v>24.0</v>
      </c>
      <c r="U32" s="114">
        <v>0.00468648271932426</v>
      </c>
      <c r="V32" s="113">
        <v>7.00513</v>
      </c>
      <c r="W32" s="60">
        <f t="shared" si="7"/>
        <v>0.004104857681</v>
      </c>
      <c r="X32" s="64">
        <f t="shared" si="8"/>
        <v>5.09216</v>
      </c>
      <c r="Y32" s="1"/>
      <c r="Z32" s="99">
        <v>12.0</v>
      </c>
      <c r="AA32" s="114">
        <v>0.00213426970674391</v>
      </c>
      <c r="AB32" s="113">
        <v>3.66266</v>
      </c>
      <c r="AC32" s="60">
        <f t="shared" si="9"/>
        <v>0.001654758905</v>
      </c>
      <c r="AD32" s="64">
        <f t="shared" si="10"/>
        <v>2.05707</v>
      </c>
    </row>
    <row r="33" ht="15.75" customHeight="1">
      <c r="A33" s="7"/>
      <c r="B33" s="99">
        <v>26.0</v>
      </c>
      <c r="C33" s="114">
        <v>0.00523891489985684</v>
      </c>
      <c r="D33" s="113">
        <v>7.68118</v>
      </c>
      <c r="E33" s="60">
        <f t="shared" si="3"/>
        <v>0.004485876042</v>
      </c>
      <c r="F33" s="119">
        <f t="shared" si="4"/>
        <v>5.76173</v>
      </c>
      <c r="G33" s="7"/>
      <c r="H33" s="99">
        <v>25.0</v>
      </c>
      <c r="I33" s="114">
        <v>0.00466678211224947</v>
      </c>
      <c r="J33" s="113">
        <v>6.99078</v>
      </c>
      <c r="K33" s="60">
        <f t="shared" si="5"/>
        <v>0.004120221338</v>
      </c>
      <c r="L33" s="119">
        <f t="shared" si="6"/>
        <v>5.46263</v>
      </c>
      <c r="M33" s="7"/>
      <c r="N33" s="99">
        <v>25.0</v>
      </c>
      <c r="O33" s="114">
        <v>0.00587338044299601</v>
      </c>
      <c r="P33" s="113">
        <v>7.38987</v>
      </c>
      <c r="Q33" s="60">
        <f t="shared" si="1"/>
        <v>0.005384220555</v>
      </c>
      <c r="R33" s="116">
        <f t="shared" si="2"/>
        <v>6.39051</v>
      </c>
      <c r="S33" s="1"/>
      <c r="T33" s="99">
        <v>25.0</v>
      </c>
      <c r="U33" s="114">
        <v>0.00476721493793053</v>
      </c>
      <c r="V33" s="113">
        <v>7.27423</v>
      </c>
      <c r="W33" s="60">
        <f t="shared" si="7"/>
        <v>0.004185589899</v>
      </c>
      <c r="X33" s="64">
        <f t="shared" si="8"/>
        <v>5.36126</v>
      </c>
      <c r="Y33" s="1"/>
      <c r="Z33" s="99">
        <v>12.5</v>
      </c>
      <c r="AA33" s="114">
        <v>0.00226843311490943</v>
      </c>
      <c r="AB33" s="113">
        <v>3.80532</v>
      </c>
      <c r="AC33" s="60">
        <f t="shared" si="9"/>
        <v>0.001788922313</v>
      </c>
      <c r="AD33" s="64">
        <f t="shared" si="10"/>
        <v>2.19973</v>
      </c>
    </row>
    <row r="34" ht="15.75" customHeight="1">
      <c r="A34" s="7"/>
      <c r="B34" s="99">
        <v>27.0</v>
      </c>
      <c r="C34" s="114">
        <v>0.00555502837275146</v>
      </c>
      <c r="D34" s="113">
        <v>7.94695</v>
      </c>
      <c r="E34" s="60">
        <f t="shared" si="3"/>
        <v>0.004801989515</v>
      </c>
      <c r="F34" s="119">
        <f t="shared" si="4"/>
        <v>6.0275</v>
      </c>
      <c r="G34" s="7"/>
      <c r="H34" s="99">
        <v>26.0</v>
      </c>
      <c r="I34" s="114">
        <v>0.00478805922506886</v>
      </c>
      <c r="J34" s="113">
        <v>7.24192</v>
      </c>
      <c r="K34" s="60">
        <f t="shared" si="5"/>
        <v>0.00424149845</v>
      </c>
      <c r="L34" s="119">
        <f t="shared" si="6"/>
        <v>5.71377</v>
      </c>
      <c r="M34" s="7"/>
      <c r="N34" s="99">
        <v>26.0</v>
      </c>
      <c r="O34" s="114">
        <v>0.00606405682994882</v>
      </c>
      <c r="P34" s="113">
        <v>7.65989</v>
      </c>
      <c r="Q34" s="60">
        <f t="shared" si="1"/>
        <v>0.005574896942</v>
      </c>
      <c r="R34" s="116">
        <f t="shared" si="2"/>
        <v>6.66053</v>
      </c>
      <c r="S34" s="1"/>
      <c r="T34" s="99">
        <v>26.0</v>
      </c>
      <c r="U34" s="114">
        <v>0.00501656920724902</v>
      </c>
      <c r="V34" s="113">
        <v>7.54277</v>
      </c>
      <c r="W34" s="60">
        <f t="shared" si="7"/>
        <v>0.004434944169</v>
      </c>
      <c r="X34" s="64">
        <f t="shared" si="8"/>
        <v>5.6298</v>
      </c>
      <c r="Y34" s="1"/>
      <c r="Z34" s="99">
        <v>13.0</v>
      </c>
      <c r="AA34" s="114">
        <v>0.00236753893667663</v>
      </c>
      <c r="AB34" s="113">
        <v>3.94813</v>
      </c>
      <c r="AC34" s="60">
        <f t="shared" si="9"/>
        <v>0.001888028135</v>
      </c>
      <c r="AD34" s="64">
        <f t="shared" si="10"/>
        <v>2.34254</v>
      </c>
    </row>
    <row r="35" ht="15.75" customHeight="1">
      <c r="A35" s="7"/>
      <c r="B35" s="99">
        <v>28.0</v>
      </c>
      <c r="C35" s="114">
        <v>0.00568061483889992</v>
      </c>
      <c r="D35" s="113">
        <v>8.21975</v>
      </c>
      <c r="E35" s="60">
        <f t="shared" si="3"/>
        <v>0.004927575981</v>
      </c>
      <c r="F35" s="119">
        <f t="shared" si="4"/>
        <v>6.3003</v>
      </c>
      <c r="G35" s="7"/>
      <c r="H35" s="99">
        <v>27.0</v>
      </c>
      <c r="I35" s="114">
        <v>0.00516975635379646</v>
      </c>
      <c r="J35" s="113">
        <v>7.49298</v>
      </c>
      <c r="K35" s="60">
        <f t="shared" si="5"/>
        <v>0.004623195579</v>
      </c>
      <c r="L35" s="119">
        <f t="shared" si="6"/>
        <v>5.96483</v>
      </c>
      <c r="M35" s="7"/>
      <c r="N35" s="99">
        <v>27.0</v>
      </c>
      <c r="O35" s="114">
        <v>0.00621898028392587</v>
      </c>
      <c r="P35" s="113">
        <v>7.92738</v>
      </c>
      <c r="Q35" s="60">
        <f t="shared" si="1"/>
        <v>0.005729820396</v>
      </c>
      <c r="R35" s="116">
        <f t="shared" si="2"/>
        <v>6.92802</v>
      </c>
      <c r="S35" s="1"/>
      <c r="T35" s="99">
        <v>27.0</v>
      </c>
      <c r="U35" s="114">
        <v>0.00527643346693063</v>
      </c>
      <c r="V35" s="113">
        <v>7.80542</v>
      </c>
      <c r="W35" s="60">
        <f t="shared" si="7"/>
        <v>0.004694808428</v>
      </c>
      <c r="X35" s="64">
        <f t="shared" si="8"/>
        <v>5.89245</v>
      </c>
      <c r="Y35" s="1"/>
      <c r="Z35" s="99">
        <v>13.5</v>
      </c>
      <c r="AA35" s="114">
        <v>0.00244024274548105</v>
      </c>
      <c r="AB35" s="113">
        <v>4.09111</v>
      </c>
      <c r="AC35" s="60">
        <f t="shared" si="9"/>
        <v>0.001960731944</v>
      </c>
      <c r="AD35" s="64">
        <f t="shared" si="10"/>
        <v>2.48552</v>
      </c>
    </row>
    <row r="36" ht="15.75" customHeight="1">
      <c r="A36" s="7"/>
      <c r="B36" s="99">
        <v>29.0</v>
      </c>
      <c r="C36" s="114">
        <v>0.00586451665722354</v>
      </c>
      <c r="D36" s="113">
        <v>8.48188</v>
      </c>
      <c r="E36" s="60">
        <f t="shared" si="3"/>
        <v>0.005111477799</v>
      </c>
      <c r="F36" s="119">
        <f t="shared" si="4"/>
        <v>6.56243</v>
      </c>
      <c r="G36" s="7"/>
      <c r="H36" s="99">
        <v>28.0</v>
      </c>
      <c r="I36" s="114">
        <v>0.00524608941042715</v>
      </c>
      <c r="J36" s="113">
        <v>7.74793</v>
      </c>
      <c r="K36" s="60">
        <f t="shared" si="5"/>
        <v>0.004699528636</v>
      </c>
      <c r="L36" s="119">
        <f t="shared" si="6"/>
        <v>6.21978</v>
      </c>
      <c r="M36" s="7"/>
      <c r="N36" s="99">
        <v>28.0</v>
      </c>
      <c r="O36" s="114">
        <v>0.00643934229248289</v>
      </c>
      <c r="P36" s="113">
        <v>8.19765</v>
      </c>
      <c r="Q36" s="60">
        <f t="shared" si="1"/>
        <v>0.005950182405</v>
      </c>
      <c r="R36" s="116">
        <f t="shared" si="2"/>
        <v>7.19829</v>
      </c>
      <c r="S36" s="1"/>
      <c r="T36" s="99">
        <v>28.0</v>
      </c>
      <c r="U36" s="114">
        <v>0.00540901015187623</v>
      </c>
      <c r="V36" s="113">
        <v>8.07123</v>
      </c>
      <c r="W36" s="60">
        <f t="shared" si="7"/>
        <v>0.004827385113</v>
      </c>
      <c r="X36" s="64">
        <f t="shared" si="8"/>
        <v>6.15826</v>
      </c>
      <c r="Y36" s="1"/>
      <c r="Z36" s="99">
        <v>14.0</v>
      </c>
      <c r="AA36" s="114">
        <v>0.00256073220027053</v>
      </c>
      <c r="AB36" s="113">
        <v>4.23299</v>
      </c>
      <c r="AC36" s="60">
        <f t="shared" si="9"/>
        <v>0.002081221398</v>
      </c>
      <c r="AD36" s="64">
        <f t="shared" si="10"/>
        <v>2.6274</v>
      </c>
    </row>
    <row r="37" ht="15.75" customHeight="1">
      <c r="A37" s="7"/>
      <c r="B37" s="99">
        <v>30.0</v>
      </c>
      <c r="C37" s="114">
        <v>0.00620993653746726</v>
      </c>
      <c r="D37" s="113">
        <v>8.74545</v>
      </c>
      <c r="E37" s="60">
        <f t="shared" si="3"/>
        <v>0.005456897679</v>
      </c>
      <c r="F37" s="119">
        <f t="shared" si="4"/>
        <v>6.826</v>
      </c>
      <c r="G37" s="7"/>
      <c r="H37" s="99">
        <v>29.0</v>
      </c>
      <c r="I37" s="114">
        <v>0.00548384398280444</v>
      </c>
      <c r="J37" s="113">
        <v>7.99577</v>
      </c>
      <c r="K37" s="60">
        <f t="shared" si="5"/>
        <v>0.004937283208</v>
      </c>
      <c r="L37" s="119">
        <f t="shared" si="6"/>
        <v>6.46762</v>
      </c>
      <c r="M37" s="7"/>
      <c r="N37" s="99">
        <v>29.0</v>
      </c>
      <c r="O37" s="114">
        <v>0.00667453764979009</v>
      </c>
      <c r="P37" s="113">
        <v>8.45784</v>
      </c>
      <c r="Q37" s="60">
        <f t="shared" si="1"/>
        <v>0.006185377762</v>
      </c>
      <c r="R37" s="116">
        <f t="shared" si="2"/>
        <v>7.45848</v>
      </c>
      <c r="S37" s="1"/>
      <c r="T37" s="99">
        <v>29.0</v>
      </c>
      <c r="U37" s="114">
        <v>0.00564937988905467</v>
      </c>
      <c r="V37" s="113">
        <v>8.32971</v>
      </c>
      <c r="W37" s="60">
        <f t="shared" si="7"/>
        <v>0.00506775485</v>
      </c>
      <c r="X37" s="64">
        <f t="shared" si="8"/>
        <v>6.41674</v>
      </c>
      <c r="Y37" s="1"/>
      <c r="Z37" s="99">
        <v>14.5</v>
      </c>
      <c r="AA37" s="114">
        <v>0.00261667521169118</v>
      </c>
      <c r="AB37" s="113">
        <v>4.38011</v>
      </c>
      <c r="AC37" s="60">
        <f t="shared" si="9"/>
        <v>0.00213716441</v>
      </c>
      <c r="AD37" s="64">
        <f t="shared" si="10"/>
        <v>2.77452</v>
      </c>
    </row>
    <row r="38" ht="15.75" customHeight="1">
      <c r="A38" s="7"/>
      <c r="B38" s="99">
        <v>31.0</v>
      </c>
      <c r="C38" s="114">
        <v>0.00623942460194704</v>
      </c>
      <c r="D38" s="113">
        <v>9.00686</v>
      </c>
      <c r="E38" s="60">
        <f t="shared" si="3"/>
        <v>0.005486385744</v>
      </c>
      <c r="F38" s="119">
        <f t="shared" si="4"/>
        <v>7.08741</v>
      </c>
      <c r="G38" s="7"/>
      <c r="H38" s="99">
        <v>30.0</v>
      </c>
      <c r="I38" s="114">
        <v>0.0056281354452179</v>
      </c>
      <c r="J38" s="113">
        <v>8.2443</v>
      </c>
      <c r="K38" s="60">
        <f t="shared" si="5"/>
        <v>0.005081574671</v>
      </c>
      <c r="L38" s="119">
        <f t="shared" si="6"/>
        <v>6.71615</v>
      </c>
      <c r="M38" s="7"/>
      <c r="N38" s="99">
        <v>30.0</v>
      </c>
      <c r="O38" s="114">
        <v>0.00698991346830868</v>
      </c>
      <c r="P38" s="113">
        <v>8.71915</v>
      </c>
      <c r="Q38" s="60">
        <f t="shared" si="1"/>
        <v>0.006500753581</v>
      </c>
      <c r="R38" s="116">
        <f t="shared" si="2"/>
        <v>7.71979</v>
      </c>
      <c r="S38" s="1"/>
      <c r="T38" s="99">
        <v>30.0</v>
      </c>
      <c r="U38" s="114">
        <v>0.00599139089198419</v>
      </c>
      <c r="V38" s="113">
        <v>8.58701</v>
      </c>
      <c r="W38" s="60">
        <f t="shared" si="7"/>
        <v>0.005409765853</v>
      </c>
      <c r="X38" s="64">
        <f t="shared" si="8"/>
        <v>6.67404</v>
      </c>
      <c r="Y38" s="1"/>
      <c r="Z38" s="99">
        <v>15.0</v>
      </c>
      <c r="AA38" s="114">
        <v>0.00280904104239132</v>
      </c>
      <c r="AB38" s="113">
        <v>4.51939</v>
      </c>
      <c r="AC38" s="60">
        <f t="shared" si="9"/>
        <v>0.002329530241</v>
      </c>
      <c r="AD38" s="64">
        <f t="shared" si="10"/>
        <v>2.9138</v>
      </c>
    </row>
    <row r="39" ht="15.75" customHeight="1">
      <c r="A39" s="7"/>
      <c r="B39" s="99">
        <v>32.0</v>
      </c>
      <c r="C39" s="114">
        <v>0.00648332593668277</v>
      </c>
      <c r="D39" s="113">
        <v>9.26649</v>
      </c>
      <c r="E39" s="60">
        <f t="shared" si="3"/>
        <v>0.005730287078</v>
      </c>
      <c r="F39" s="119">
        <f t="shared" si="4"/>
        <v>7.34704</v>
      </c>
      <c r="G39" s="7"/>
      <c r="H39" s="99">
        <v>31.0</v>
      </c>
      <c r="I39" s="114">
        <v>0.00584107389661437</v>
      </c>
      <c r="J39" s="113">
        <v>8.49274</v>
      </c>
      <c r="K39" s="60">
        <f t="shared" si="5"/>
        <v>0.005294513122</v>
      </c>
      <c r="L39" s="119">
        <f t="shared" si="6"/>
        <v>6.96459</v>
      </c>
      <c r="M39" s="7"/>
      <c r="N39" s="99">
        <v>31.0</v>
      </c>
      <c r="O39" s="114">
        <v>0.00722186538966407</v>
      </c>
      <c r="P39" s="113">
        <v>8.98127</v>
      </c>
      <c r="Q39" s="60">
        <f t="shared" si="1"/>
        <v>0.006732705502</v>
      </c>
      <c r="R39" s="116">
        <f t="shared" si="2"/>
        <v>7.98191</v>
      </c>
      <c r="S39" s="1"/>
      <c r="T39" s="99">
        <v>31.0</v>
      </c>
      <c r="U39" s="114">
        <v>0.00619126913637547</v>
      </c>
      <c r="V39" s="113">
        <v>8.84699</v>
      </c>
      <c r="W39" s="60">
        <f t="shared" si="7"/>
        <v>0.005609644098</v>
      </c>
      <c r="X39" s="64">
        <f t="shared" si="8"/>
        <v>6.93402</v>
      </c>
      <c r="Y39" s="1"/>
      <c r="Z39" s="99">
        <v>15.5</v>
      </c>
      <c r="AA39" s="114">
        <v>0.00295144502809075</v>
      </c>
      <c r="AB39" s="113">
        <v>4.66442</v>
      </c>
      <c r="AC39" s="69">
        <f t="shared" si="9"/>
        <v>0.002471934226</v>
      </c>
      <c r="AD39" s="71">
        <f t="shared" si="10"/>
        <v>3.05883</v>
      </c>
    </row>
    <row r="40" ht="15.75" customHeight="1">
      <c r="A40" s="7"/>
      <c r="B40" s="99">
        <v>33.0</v>
      </c>
      <c r="C40" s="114">
        <v>0.00674741652624355</v>
      </c>
      <c r="D40" s="113">
        <v>9.5299</v>
      </c>
      <c r="E40" s="60">
        <f t="shared" si="3"/>
        <v>0.005994377668</v>
      </c>
      <c r="F40" s="119">
        <f t="shared" si="4"/>
        <v>7.61045</v>
      </c>
      <c r="G40" s="7"/>
      <c r="H40" s="99">
        <v>32.0</v>
      </c>
      <c r="I40" s="114">
        <v>0.00613599842485302</v>
      </c>
      <c r="J40" s="113">
        <v>8.73334</v>
      </c>
      <c r="K40" s="60">
        <f t="shared" si="5"/>
        <v>0.00558943765</v>
      </c>
      <c r="L40" s="119">
        <f t="shared" si="6"/>
        <v>7.20519</v>
      </c>
      <c r="M40" s="7"/>
      <c r="N40" s="99">
        <v>32.0</v>
      </c>
      <c r="O40" s="114">
        <v>0.00738781087305496</v>
      </c>
      <c r="P40" s="113">
        <v>9.24056</v>
      </c>
      <c r="Q40" s="60">
        <f t="shared" si="1"/>
        <v>0.006898650986</v>
      </c>
      <c r="R40" s="116">
        <f t="shared" si="2"/>
        <v>8.2412</v>
      </c>
      <c r="S40" s="1"/>
      <c r="T40" s="99">
        <v>32.0</v>
      </c>
      <c r="U40" s="114">
        <v>0.0063742676581191</v>
      </c>
      <c r="V40" s="113">
        <v>9.10067</v>
      </c>
      <c r="W40" s="60">
        <f t="shared" si="7"/>
        <v>0.00579264262</v>
      </c>
      <c r="X40" s="64">
        <f t="shared" si="8"/>
        <v>7.1877</v>
      </c>
      <c r="Y40" s="1"/>
      <c r="Z40" s="99">
        <v>16.0</v>
      </c>
      <c r="AA40" s="114">
        <v>0.00306990237188054</v>
      </c>
      <c r="AB40" s="113">
        <v>4.80157</v>
      </c>
      <c r="AC40" s="60">
        <f t="shared" si="9"/>
        <v>0.00259039157</v>
      </c>
      <c r="AD40" s="64">
        <f t="shared" si="10"/>
        <v>3.19598</v>
      </c>
    </row>
    <row r="41" ht="15.75" customHeight="1">
      <c r="A41" s="7"/>
      <c r="B41" s="99">
        <v>34.0</v>
      </c>
      <c r="C41" s="114">
        <v>0.0070688025673098</v>
      </c>
      <c r="D41" s="113">
        <v>9.78512</v>
      </c>
      <c r="E41" s="60">
        <f t="shared" si="3"/>
        <v>0.006315763709</v>
      </c>
      <c r="F41" s="119">
        <f t="shared" si="4"/>
        <v>7.86567</v>
      </c>
      <c r="G41" s="7"/>
      <c r="H41" s="99">
        <v>33.0</v>
      </c>
      <c r="I41" s="114">
        <v>0.0063784539010352</v>
      </c>
      <c r="J41" s="113">
        <v>8.98202</v>
      </c>
      <c r="K41" s="60">
        <f t="shared" si="5"/>
        <v>0.005831893126</v>
      </c>
      <c r="L41" s="119">
        <f t="shared" si="6"/>
        <v>7.45387</v>
      </c>
      <c r="M41" s="7"/>
      <c r="N41" s="99">
        <v>33.0</v>
      </c>
      <c r="O41" s="114">
        <v>0.00765304280830148</v>
      </c>
      <c r="P41" s="113">
        <v>9.49395</v>
      </c>
      <c r="Q41" s="60">
        <f t="shared" si="1"/>
        <v>0.007163882921</v>
      </c>
      <c r="R41" s="116">
        <f t="shared" si="2"/>
        <v>8.49459</v>
      </c>
      <c r="S41" s="1"/>
      <c r="T41" s="99">
        <v>33.0</v>
      </c>
      <c r="U41" s="114">
        <v>0.00661047907189571</v>
      </c>
      <c r="V41" s="113">
        <v>9.34659</v>
      </c>
      <c r="W41" s="60">
        <f t="shared" si="7"/>
        <v>0.006028854033</v>
      </c>
      <c r="X41" s="64">
        <f t="shared" si="8"/>
        <v>7.43362</v>
      </c>
      <c r="Y41" s="1"/>
      <c r="Z41" s="99">
        <v>16.5</v>
      </c>
      <c r="AA41" s="114">
        <v>0.00314685864439768</v>
      </c>
      <c r="AB41" s="113">
        <v>4.94049</v>
      </c>
      <c r="AC41" s="60">
        <f t="shared" si="9"/>
        <v>0.002667347843</v>
      </c>
      <c r="AD41" s="64">
        <f t="shared" si="10"/>
        <v>3.3349</v>
      </c>
    </row>
    <row r="42" ht="15.75" customHeight="1">
      <c r="A42" s="7"/>
      <c r="B42" s="99">
        <v>35.0</v>
      </c>
      <c r="C42" s="114">
        <v>0.00721423949232269</v>
      </c>
      <c r="D42" s="113">
        <v>10.03745</v>
      </c>
      <c r="E42" s="60">
        <f t="shared" si="3"/>
        <v>0.006461200634</v>
      </c>
      <c r="F42" s="119">
        <f t="shared" si="4"/>
        <v>8.118</v>
      </c>
      <c r="G42" s="7"/>
      <c r="H42" s="99">
        <v>34.0</v>
      </c>
      <c r="I42" s="114">
        <v>0.00650244316191695</v>
      </c>
      <c r="J42" s="113">
        <v>9.22164</v>
      </c>
      <c r="K42" s="60">
        <f t="shared" si="5"/>
        <v>0.005955882387</v>
      </c>
      <c r="L42" s="119">
        <f t="shared" si="6"/>
        <v>7.69349</v>
      </c>
      <c r="M42" s="7"/>
      <c r="N42" s="99">
        <v>34.0</v>
      </c>
      <c r="O42" s="114">
        <v>0.0078706299566782</v>
      </c>
      <c r="P42" s="113">
        <v>9.75291</v>
      </c>
      <c r="Q42" s="60">
        <f t="shared" si="1"/>
        <v>0.007381470069</v>
      </c>
      <c r="R42" s="116">
        <f t="shared" si="2"/>
        <v>8.75355</v>
      </c>
      <c r="S42" s="1"/>
      <c r="T42" s="99">
        <v>34.0</v>
      </c>
      <c r="U42" s="114">
        <v>0.00683083947138607</v>
      </c>
      <c r="V42" s="113">
        <v>9.60171</v>
      </c>
      <c r="W42" s="60">
        <f t="shared" si="7"/>
        <v>0.006249214433</v>
      </c>
      <c r="X42" s="64">
        <f t="shared" si="8"/>
        <v>7.68874</v>
      </c>
      <c r="Y42" s="1"/>
      <c r="Z42" s="99">
        <v>17.0</v>
      </c>
      <c r="AA42" s="114">
        <v>0.00323376297206779</v>
      </c>
      <c r="AB42" s="113">
        <v>5.08636</v>
      </c>
      <c r="AC42" s="60">
        <f t="shared" si="9"/>
        <v>0.00275425217</v>
      </c>
      <c r="AD42" s="64">
        <f t="shared" si="10"/>
        <v>3.48077</v>
      </c>
    </row>
    <row r="43" ht="15.75" customHeight="1">
      <c r="A43" s="7"/>
      <c r="B43" s="99">
        <v>36.0</v>
      </c>
      <c r="C43" s="114">
        <v>0.00744239114396472</v>
      </c>
      <c r="D43" s="113">
        <v>10.29386</v>
      </c>
      <c r="E43" s="60">
        <f t="shared" si="3"/>
        <v>0.006689352286</v>
      </c>
      <c r="F43" s="119">
        <f t="shared" si="4"/>
        <v>8.37441</v>
      </c>
      <c r="G43" s="7"/>
      <c r="H43" s="99">
        <v>35.0</v>
      </c>
      <c r="I43" s="114">
        <v>0.00669691661601934</v>
      </c>
      <c r="J43" s="113">
        <v>9.44895</v>
      </c>
      <c r="K43" s="60">
        <f t="shared" si="5"/>
        <v>0.006150355841</v>
      </c>
      <c r="L43" s="119">
        <f t="shared" si="6"/>
        <v>7.9208</v>
      </c>
      <c r="M43" s="7"/>
      <c r="N43" s="99">
        <v>35.0</v>
      </c>
      <c r="O43" s="114">
        <v>0.00813364968118835</v>
      </c>
      <c r="P43" s="113">
        <v>10.00276</v>
      </c>
      <c r="Q43" s="60">
        <f t="shared" si="1"/>
        <v>0.007644489794</v>
      </c>
      <c r="R43" s="116">
        <f t="shared" si="2"/>
        <v>9.0034</v>
      </c>
      <c r="S43" s="1"/>
      <c r="T43" s="99">
        <v>35.0</v>
      </c>
      <c r="U43" s="114">
        <v>0.00701243689326891</v>
      </c>
      <c r="V43" s="113">
        <v>9.84761</v>
      </c>
      <c r="W43" s="60">
        <f t="shared" si="7"/>
        <v>0.006430811855</v>
      </c>
      <c r="X43" s="64">
        <f t="shared" si="8"/>
        <v>7.93464</v>
      </c>
      <c r="Y43" s="1"/>
      <c r="Z43" s="99">
        <v>17.5</v>
      </c>
      <c r="AA43" s="114">
        <v>0.00332958184150467</v>
      </c>
      <c r="AB43" s="113">
        <v>5.22483</v>
      </c>
      <c r="AC43" s="60">
        <f t="shared" si="9"/>
        <v>0.00285007104</v>
      </c>
      <c r="AD43" s="64">
        <f t="shared" si="10"/>
        <v>3.61924</v>
      </c>
    </row>
    <row r="44" ht="15.75" customHeight="1">
      <c r="A44" s="7"/>
      <c r="B44" s="99">
        <v>37.0</v>
      </c>
      <c r="C44" s="114">
        <v>0.00763390378127604</v>
      </c>
      <c r="D44" s="113">
        <v>10.54412</v>
      </c>
      <c r="E44" s="60">
        <f t="shared" si="3"/>
        <v>0.006880864923</v>
      </c>
      <c r="F44" s="119">
        <f t="shared" si="4"/>
        <v>8.62467</v>
      </c>
      <c r="G44" s="7"/>
      <c r="H44" s="99">
        <v>36.0</v>
      </c>
      <c r="I44" s="114">
        <v>0.0069689207969188</v>
      </c>
      <c r="J44" s="113">
        <v>9.68945</v>
      </c>
      <c r="K44" s="60">
        <f t="shared" si="5"/>
        <v>0.006422360022</v>
      </c>
      <c r="L44" s="119">
        <f t="shared" si="6"/>
        <v>8.1613</v>
      </c>
      <c r="M44" s="7"/>
      <c r="N44" s="99">
        <v>36.0</v>
      </c>
      <c r="O44" s="114">
        <v>0.00839206545358118</v>
      </c>
      <c r="P44" s="113">
        <v>10.25723</v>
      </c>
      <c r="Q44" s="60">
        <f t="shared" si="1"/>
        <v>0.007902905566</v>
      </c>
      <c r="R44" s="116">
        <f t="shared" si="2"/>
        <v>9.25787</v>
      </c>
      <c r="S44" s="1"/>
      <c r="T44" s="99">
        <v>36.0</v>
      </c>
      <c r="U44" s="114">
        <v>0.0073001735861622</v>
      </c>
      <c r="V44" s="113">
        <v>10.09954</v>
      </c>
      <c r="W44" s="60">
        <f t="shared" si="7"/>
        <v>0.006718548548</v>
      </c>
      <c r="X44" s="64">
        <f t="shared" si="8"/>
        <v>8.18657</v>
      </c>
      <c r="Y44" s="1"/>
      <c r="Z44" s="99">
        <v>18.0</v>
      </c>
      <c r="AA44" s="114">
        <v>0.00350131796130904</v>
      </c>
      <c r="AB44" s="113">
        <v>5.36412</v>
      </c>
      <c r="AC44" s="60">
        <f t="shared" si="9"/>
        <v>0.003021807159</v>
      </c>
      <c r="AD44" s="64">
        <f t="shared" si="10"/>
        <v>3.75853</v>
      </c>
    </row>
    <row r="45" ht="15.75" customHeight="1">
      <c r="A45" s="7"/>
      <c r="B45" s="99">
        <v>38.0</v>
      </c>
      <c r="C45" s="114">
        <v>0.00790164000329985</v>
      </c>
      <c r="D45" s="113">
        <v>10.79141</v>
      </c>
      <c r="E45" s="60">
        <f t="shared" si="3"/>
        <v>0.007148601145</v>
      </c>
      <c r="F45" s="119">
        <f t="shared" si="4"/>
        <v>8.87196</v>
      </c>
      <c r="G45" s="7"/>
      <c r="H45" s="99">
        <v>37.0</v>
      </c>
      <c r="I45" s="114">
        <v>0.00709231421156487</v>
      </c>
      <c r="J45" s="113">
        <v>9.92662</v>
      </c>
      <c r="K45" s="60">
        <f t="shared" si="5"/>
        <v>0.006545753437</v>
      </c>
      <c r="L45" s="119">
        <f t="shared" si="6"/>
        <v>8.39847</v>
      </c>
      <c r="M45" s="7"/>
      <c r="N45" s="99">
        <v>37.0</v>
      </c>
      <c r="O45" s="114">
        <v>0.00855353125725422</v>
      </c>
      <c r="P45" s="113">
        <v>10.5049</v>
      </c>
      <c r="Q45" s="60">
        <f t="shared" si="1"/>
        <v>0.00806437137</v>
      </c>
      <c r="R45" s="116">
        <f t="shared" si="2"/>
        <v>9.50554</v>
      </c>
      <c r="S45" s="1"/>
      <c r="T45" s="99">
        <v>37.0</v>
      </c>
      <c r="U45" s="114">
        <v>0.00747196485058632</v>
      </c>
      <c r="V45" s="113">
        <v>10.34308</v>
      </c>
      <c r="W45" s="60">
        <f t="shared" si="7"/>
        <v>0.006890339812</v>
      </c>
      <c r="X45" s="64">
        <f t="shared" si="8"/>
        <v>8.43011</v>
      </c>
      <c r="Y45" s="1"/>
      <c r="Z45" s="99">
        <v>18.5</v>
      </c>
      <c r="AA45" s="114">
        <v>0.00356726781034555</v>
      </c>
      <c r="AB45" s="113">
        <v>5.50206</v>
      </c>
      <c r="AC45" s="60">
        <f t="shared" si="9"/>
        <v>0.003087757009</v>
      </c>
      <c r="AD45" s="64">
        <f t="shared" si="10"/>
        <v>3.89647</v>
      </c>
    </row>
    <row r="46" ht="15.75" customHeight="1">
      <c r="A46" s="7"/>
      <c r="B46" s="99">
        <v>39.0</v>
      </c>
      <c r="C46" s="114">
        <v>0.00812925827160749</v>
      </c>
      <c r="D46" s="113">
        <v>11.04128</v>
      </c>
      <c r="E46" s="60">
        <f t="shared" si="3"/>
        <v>0.007376219413</v>
      </c>
      <c r="F46" s="119">
        <f t="shared" si="4"/>
        <v>9.12183</v>
      </c>
      <c r="G46" s="7"/>
      <c r="H46" s="99">
        <v>38.0</v>
      </c>
      <c r="I46" s="114">
        <v>0.00736445766273941</v>
      </c>
      <c r="J46" s="113">
        <v>10.15861</v>
      </c>
      <c r="K46" s="60">
        <f t="shared" si="5"/>
        <v>0.006817896888</v>
      </c>
      <c r="L46" s="119">
        <f t="shared" si="6"/>
        <v>8.63046</v>
      </c>
      <c r="M46" s="7"/>
      <c r="N46" s="99">
        <v>38.0</v>
      </c>
      <c r="O46" s="114">
        <v>0.00885545419701428</v>
      </c>
      <c r="P46" s="113">
        <v>10.75017</v>
      </c>
      <c r="Q46" s="60">
        <f t="shared" si="1"/>
        <v>0.008366294309</v>
      </c>
      <c r="R46" s="116">
        <f t="shared" si="2"/>
        <v>9.75081</v>
      </c>
      <c r="S46" s="1"/>
      <c r="T46" s="99">
        <v>38.0</v>
      </c>
      <c r="U46" s="114">
        <v>0.00771210640849973</v>
      </c>
      <c r="V46" s="113">
        <v>10.58818</v>
      </c>
      <c r="W46" s="60">
        <f t="shared" si="7"/>
        <v>0.00713048137</v>
      </c>
      <c r="X46" s="64">
        <f t="shared" si="8"/>
        <v>8.67521</v>
      </c>
      <c r="Y46" s="1"/>
      <c r="Z46" s="99">
        <v>19.0</v>
      </c>
      <c r="AA46" s="114">
        <v>0.0036514881874179</v>
      </c>
      <c r="AB46" s="113">
        <v>5.64266</v>
      </c>
      <c r="AC46" s="60">
        <f t="shared" si="9"/>
        <v>0.003171977386</v>
      </c>
      <c r="AD46" s="64">
        <f t="shared" si="10"/>
        <v>4.03707</v>
      </c>
    </row>
    <row r="47" ht="15.75" customHeight="1">
      <c r="A47" s="7"/>
      <c r="B47" s="99">
        <v>40.0</v>
      </c>
      <c r="C47" s="114">
        <v>0.00834271873962145</v>
      </c>
      <c r="D47" s="113">
        <v>11.28352</v>
      </c>
      <c r="E47" s="60">
        <f t="shared" si="3"/>
        <v>0.007589679881</v>
      </c>
      <c r="F47" s="119">
        <f t="shared" si="4"/>
        <v>9.36407</v>
      </c>
      <c r="G47" s="7"/>
      <c r="H47" s="99">
        <v>39.0</v>
      </c>
      <c r="I47" s="114">
        <v>0.00756356044166528</v>
      </c>
      <c r="J47" s="113">
        <v>10.39553</v>
      </c>
      <c r="K47" s="60">
        <f t="shared" si="5"/>
        <v>0.007016999667</v>
      </c>
      <c r="L47" s="119">
        <f t="shared" si="6"/>
        <v>8.86738</v>
      </c>
      <c r="M47" s="7"/>
      <c r="N47" s="99">
        <v>39.0</v>
      </c>
      <c r="O47" s="114">
        <v>0.00910630508824073</v>
      </c>
      <c r="P47" s="113">
        <v>10.99938</v>
      </c>
      <c r="Q47" s="60">
        <f t="shared" si="1"/>
        <v>0.008617145201</v>
      </c>
      <c r="R47" s="116">
        <f t="shared" si="2"/>
        <v>10.00002</v>
      </c>
      <c r="S47" s="1"/>
      <c r="T47" s="99">
        <v>39.0</v>
      </c>
      <c r="U47" s="114">
        <v>0.00785601074192144</v>
      </c>
      <c r="V47" s="113">
        <v>10.83257</v>
      </c>
      <c r="W47" s="60">
        <f t="shared" si="7"/>
        <v>0.007274385703</v>
      </c>
      <c r="X47" s="64">
        <f t="shared" si="8"/>
        <v>8.9196</v>
      </c>
      <c r="Y47" s="1"/>
      <c r="Z47" s="99">
        <v>19.5</v>
      </c>
      <c r="AA47" s="114">
        <v>0.00377901387324875</v>
      </c>
      <c r="AB47" s="113">
        <v>5.78026</v>
      </c>
      <c r="AC47" s="60">
        <f t="shared" si="9"/>
        <v>0.003299503071</v>
      </c>
      <c r="AD47" s="64">
        <f t="shared" si="10"/>
        <v>4.17467</v>
      </c>
    </row>
    <row r="48" ht="15.75" customHeight="1">
      <c r="A48" s="7"/>
      <c r="B48" s="99">
        <v>41.0</v>
      </c>
      <c r="C48" s="114">
        <v>0.00863882639708069</v>
      </c>
      <c r="D48" s="113">
        <v>11.53181</v>
      </c>
      <c r="E48" s="60">
        <f t="shared" si="3"/>
        <v>0.007885787539</v>
      </c>
      <c r="F48" s="119">
        <f t="shared" si="4"/>
        <v>9.61236</v>
      </c>
      <c r="G48" s="7"/>
      <c r="H48" s="99">
        <v>40.0</v>
      </c>
      <c r="I48" s="114">
        <v>0.00777657181954172</v>
      </c>
      <c r="J48" s="113">
        <v>10.6253</v>
      </c>
      <c r="K48" s="60">
        <f t="shared" si="5"/>
        <v>0.007230011045</v>
      </c>
      <c r="L48" s="119">
        <f t="shared" si="6"/>
        <v>9.09715</v>
      </c>
      <c r="M48" s="7"/>
      <c r="N48" s="99">
        <v>40.0</v>
      </c>
      <c r="O48" s="114">
        <v>0.00941173432106512</v>
      </c>
      <c r="P48" s="113">
        <v>11.24121</v>
      </c>
      <c r="Q48" s="60">
        <f t="shared" si="1"/>
        <v>0.008922574434</v>
      </c>
      <c r="R48" s="116">
        <f t="shared" si="2"/>
        <v>10.24185</v>
      </c>
      <c r="S48" s="1"/>
      <c r="T48" s="99">
        <v>40.0</v>
      </c>
      <c r="U48" s="114">
        <v>0.00815953778938705</v>
      </c>
      <c r="V48" s="113">
        <v>11.0716</v>
      </c>
      <c r="W48" s="60">
        <f t="shared" si="7"/>
        <v>0.007577912751</v>
      </c>
      <c r="X48" s="64">
        <f t="shared" si="8"/>
        <v>9.15863</v>
      </c>
      <c r="Y48" s="1"/>
      <c r="Z48" s="99">
        <v>20.0</v>
      </c>
      <c r="AA48" s="114">
        <v>0.00379266738087081</v>
      </c>
      <c r="AB48" s="113">
        <v>5.91978</v>
      </c>
      <c r="AC48" s="60">
        <f t="shared" si="9"/>
        <v>0.003313156579</v>
      </c>
      <c r="AD48" s="64">
        <f t="shared" si="10"/>
        <v>4.31419</v>
      </c>
    </row>
    <row r="49" ht="15.75" customHeight="1">
      <c r="A49" s="7"/>
      <c r="B49" s="99">
        <v>42.0</v>
      </c>
      <c r="C49" s="114">
        <v>0.00881454600676301</v>
      </c>
      <c r="D49" s="113">
        <v>11.75535</v>
      </c>
      <c r="E49" s="60">
        <f t="shared" si="3"/>
        <v>0.008061507149</v>
      </c>
      <c r="F49" s="119">
        <f t="shared" si="4"/>
        <v>9.8359</v>
      </c>
      <c r="G49" s="7"/>
      <c r="H49" s="99">
        <v>41.0</v>
      </c>
      <c r="I49" s="114">
        <v>0.00796222657878887</v>
      </c>
      <c r="J49" s="113">
        <v>10.85697</v>
      </c>
      <c r="K49" s="60">
        <f t="shared" si="5"/>
        <v>0.007415665804</v>
      </c>
      <c r="L49" s="119">
        <f t="shared" si="6"/>
        <v>9.32882</v>
      </c>
      <c r="M49" s="7"/>
      <c r="N49" s="99">
        <v>41.0</v>
      </c>
      <c r="O49" s="114">
        <v>0.00952175212854622</v>
      </c>
      <c r="P49" s="113">
        <v>11.47861</v>
      </c>
      <c r="Q49" s="60">
        <f t="shared" si="1"/>
        <v>0.009032592241</v>
      </c>
      <c r="R49" s="116">
        <f t="shared" si="2"/>
        <v>10.47925</v>
      </c>
      <c r="S49" s="1"/>
      <c r="T49" s="99">
        <v>41.0</v>
      </c>
      <c r="U49" s="114">
        <v>0.00832129493605849</v>
      </c>
      <c r="V49" s="113">
        <v>11.30719</v>
      </c>
      <c r="W49" s="60">
        <f t="shared" si="7"/>
        <v>0.007739669897</v>
      </c>
      <c r="X49" s="64">
        <f t="shared" si="8"/>
        <v>9.39422</v>
      </c>
      <c r="Y49" s="1"/>
      <c r="Z49" s="99">
        <v>20.5</v>
      </c>
      <c r="AA49" s="114">
        <v>0.00395449689516103</v>
      </c>
      <c r="AB49" s="113">
        <v>6.05732</v>
      </c>
      <c r="AC49" s="60">
        <f t="shared" si="9"/>
        <v>0.003474986093</v>
      </c>
      <c r="AD49" s="64">
        <f t="shared" si="10"/>
        <v>4.45173</v>
      </c>
    </row>
    <row r="50" ht="15.75" customHeight="1">
      <c r="A50" s="7"/>
      <c r="B50" s="99">
        <v>43.0</v>
      </c>
      <c r="C50" s="114">
        <v>0.00904360858127795</v>
      </c>
      <c r="D50" s="113">
        <v>11.99396</v>
      </c>
      <c r="E50" s="60">
        <f t="shared" si="3"/>
        <v>0.008290569723</v>
      </c>
      <c r="F50" s="119">
        <f t="shared" si="4"/>
        <v>10.07451</v>
      </c>
      <c r="G50" s="7"/>
      <c r="H50" s="99">
        <v>42.0</v>
      </c>
      <c r="I50" s="114">
        <v>0.00824193438516896</v>
      </c>
      <c r="J50" s="113">
        <v>11.08423</v>
      </c>
      <c r="K50" s="60">
        <f t="shared" si="5"/>
        <v>0.00769537361</v>
      </c>
      <c r="L50" s="119">
        <f t="shared" si="6"/>
        <v>9.55608</v>
      </c>
      <c r="M50" s="7"/>
      <c r="N50" s="99">
        <v>42.0</v>
      </c>
      <c r="O50" s="114">
        <v>0.00976019703313447</v>
      </c>
      <c r="P50" s="113">
        <v>11.72144</v>
      </c>
      <c r="Q50" s="60">
        <f t="shared" si="1"/>
        <v>0.009271037146</v>
      </c>
      <c r="R50" s="116">
        <f t="shared" si="2"/>
        <v>10.72208</v>
      </c>
      <c r="S50" s="1"/>
      <c r="T50" s="99">
        <v>42.0</v>
      </c>
      <c r="U50" s="114">
        <v>0.00857877435951737</v>
      </c>
      <c r="V50" s="113">
        <v>11.54666</v>
      </c>
      <c r="W50" s="60">
        <f t="shared" si="7"/>
        <v>0.007997149321</v>
      </c>
      <c r="X50" s="64">
        <f t="shared" si="8"/>
        <v>9.63369</v>
      </c>
      <c r="Y50" s="1"/>
      <c r="Z50" s="99">
        <v>21.0</v>
      </c>
      <c r="AA50" s="114">
        <v>0.00407779489763338</v>
      </c>
      <c r="AB50" s="113">
        <v>6.19482</v>
      </c>
      <c r="AC50" s="60">
        <f t="shared" si="9"/>
        <v>0.003598284096</v>
      </c>
      <c r="AD50" s="64">
        <f t="shared" si="10"/>
        <v>4.58923</v>
      </c>
    </row>
    <row r="51" ht="15.75" customHeight="1">
      <c r="A51" s="7"/>
      <c r="B51" s="99">
        <v>44.0</v>
      </c>
      <c r="C51" s="114">
        <v>0.00922822594779249</v>
      </c>
      <c r="D51" s="113">
        <v>12.23753</v>
      </c>
      <c r="E51" s="60">
        <f t="shared" si="3"/>
        <v>0.00847518709</v>
      </c>
      <c r="F51" s="119">
        <f t="shared" si="4"/>
        <v>10.31808</v>
      </c>
      <c r="G51" s="7"/>
      <c r="H51" s="99">
        <v>43.0</v>
      </c>
      <c r="I51" s="114">
        <v>0.00837627077444814</v>
      </c>
      <c r="J51" s="113">
        <v>11.31144</v>
      </c>
      <c r="K51" s="60">
        <f t="shared" si="5"/>
        <v>0.00782971</v>
      </c>
      <c r="L51" s="119">
        <f t="shared" si="6"/>
        <v>9.78329</v>
      </c>
      <c r="M51" s="7"/>
      <c r="N51" s="99">
        <v>43.0</v>
      </c>
      <c r="O51" s="114">
        <v>0.0100050189884306</v>
      </c>
      <c r="P51" s="113">
        <v>11.95779</v>
      </c>
      <c r="Q51" s="60">
        <f t="shared" si="1"/>
        <v>0.009515859101</v>
      </c>
      <c r="R51" s="116">
        <f t="shared" si="2"/>
        <v>10.95843</v>
      </c>
      <c r="S51" s="1"/>
      <c r="T51" s="99">
        <v>43.0</v>
      </c>
      <c r="U51" s="114">
        <v>0.00883591539763628</v>
      </c>
      <c r="V51" s="113">
        <v>11.77855</v>
      </c>
      <c r="W51" s="60">
        <f t="shared" si="7"/>
        <v>0.008254290359</v>
      </c>
      <c r="X51" s="64">
        <f t="shared" si="8"/>
        <v>9.86558</v>
      </c>
      <c r="Y51" s="1"/>
      <c r="Z51" s="99">
        <v>21.5</v>
      </c>
      <c r="AA51" s="114">
        <v>0.00416983877351496</v>
      </c>
      <c r="AB51" s="113">
        <v>6.3286</v>
      </c>
      <c r="AC51" s="60">
        <f t="shared" si="9"/>
        <v>0.003690327972</v>
      </c>
      <c r="AD51" s="64">
        <f t="shared" si="10"/>
        <v>4.72301</v>
      </c>
    </row>
    <row r="52" ht="15.75" customHeight="1">
      <c r="A52" s="7"/>
      <c r="B52" s="99">
        <v>45.0</v>
      </c>
      <c r="C52" s="114">
        <v>0.00945518011891577</v>
      </c>
      <c r="D52" s="113">
        <v>12.47346</v>
      </c>
      <c r="E52" s="60">
        <f t="shared" si="3"/>
        <v>0.008702141261</v>
      </c>
      <c r="F52" s="119">
        <f t="shared" si="4"/>
        <v>10.55401</v>
      </c>
      <c r="G52" s="7"/>
      <c r="H52" s="99">
        <v>44.0</v>
      </c>
      <c r="I52" s="114">
        <v>0.00868501150229117</v>
      </c>
      <c r="J52" s="113">
        <v>11.54004</v>
      </c>
      <c r="K52" s="60">
        <f t="shared" si="5"/>
        <v>0.008138450728</v>
      </c>
      <c r="L52" s="119">
        <f t="shared" si="6"/>
        <v>10.01189</v>
      </c>
      <c r="M52" s="7"/>
      <c r="N52" s="99">
        <v>44.0</v>
      </c>
      <c r="O52" s="114">
        <v>0.0101270217258886</v>
      </c>
      <c r="P52" s="113">
        <v>12.18879</v>
      </c>
      <c r="Q52" s="60">
        <f t="shared" si="1"/>
        <v>0.009637861838</v>
      </c>
      <c r="R52" s="116">
        <f t="shared" si="2"/>
        <v>11.18943</v>
      </c>
      <c r="S52" s="1"/>
      <c r="T52" s="99">
        <v>44.0</v>
      </c>
      <c r="U52" s="114">
        <v>0.00902580799420538</v>
      </c>
      <c r="V52" s="113">
        <v>12.01101</v>
      </c>
      <c r="W52" s="60">
        <f t="shared" si="7"/>
        <v>0.008444182956</v>
      </c>
      <c r="X52" s="64">
        <f t="shared" si="8"/>
        <v>10.09804</v>
      </c>
      <c r="Y52" s="1"/>
      <c r="Z52" s="99">
        <v>22.0</v>
      </c>
      <c r="AA52" s="114">
        <v>0.00424740212536712</v>
      </c>
      <c r="AB52" s="113">
        <v>6.46654</v>
      </c>
      <c r="AC52" s="60">
        <f t="shared" si="9"/>
        <v>0.003767891324</v>
      </c>
      <c r="AD52" s="64">
        <f t="shared" si="10"/>
        <v>4.86095</v>
      </c>
    </row>
    <row r="53" ht="15.75" customHeight="1">
      <c r="A53" s="7"/>
      <c r="B53" s="99">
        <v>46.0</v>
      </c>
      <c r="C53" s="114">
        <v>0.00969257602758566</v>
      </c>
      <c r="D53" s="113">
        <v>12.70256</v>
      </c>
      <c r="E53" s="60">
        <f t="shared" si="3"/>
        <v>0.008939537169</v>
      </c>
      <c r="F53" s="119">
        <f t="shared" si="4"/>
        <v>10.78311</v>
      </c>
      <c r="G53" s="7"/>
      <c r="H53" s="99">
        <v>45.0</v>
      </c>
      <c r="I53" s="114">
        <v>0.00886979660054732</v>
      </c>
      <c r="J53" s="113">
        <v>11.76065</v>
      </c>
      <c r="K53" s="60">
        <f t="shared" si="5"/>
        <v>0.008323235826</v>
      </c>
      <c r="L53" s="119">
        <f t="shared" si="6"/>
        <v>10.2325</v>
      </c>
      <c r="M53" s="7"/>
      <c r="N53" s="99">
        <v>45.0</v>
      </c>
      <c r="O53" s="114">
        <v>0.0103935916815192</v>
      </c>
      <c r="P53" s="113">
        <v>12.42611</v>
      </c>
      <c r="Q53" s="60">
        <f t="shared" si="1"/>
        <v>0.009904431794</v>
      </c>
      <c r="R53" s="116">
        <f t="shared" si="2"/>
        <v>11.42675</v>
      </c>
      <c r="S53" s="1"/>
      <c r="T53" s="99">
        <v>45.0</v>
      </c>
      <c r="U53" s="114">
        <v>0.00924326793629171</v>
      </c>
      <c r="V53" s="113">
        <v>12.24246</v>
      </c>
      <c r="W53" s="60">
        <f t="shared" si="7"/>
        <v>0.008661642898</v>
      </c>
      <c r="X53" s="64">
        <f t="shared" si="8"/>
        <v>10.32949</v>
      </c>
      <c r="Y53" s="1"/>
      <c r="Z53" s="99">
        <v>22.5</v>
      </c>
      <c r="AA53" s="114">
        <v>0.00433194109493695</v>
      </c>
      <c r="AB53" s="113">
        <v>6.60656</v>
      </c>
      <c r="AC53" s="60">
        <f t="shared" si="9"/>
        <v>0.003852430293</v>
      </c>
      <c r="AD53" s="64">
        <f t="shared" si="10"/>
        <v>5.00097</v>
      </c>
    </row>
    <row r="54" ht="15.75" customHeight="1">
      <c r="A54" s="7"/>
      <c r="B54" s="99">
        <v>47.0</v>
      </c>
      <c r="C54" s="114">
        <v>0.00994319158665435</v>
      </c>
      <c r="D54" s="113">
        <v>12.94022</v>
      </c>
      <c r="E54" s="60">
        <f t="shared" si="3"/>
        <v>0.009190152728</v>
      </c>
      <c r="F54" s="119">
        <f t="shared" si="4"/>
        <v>11.02077</v>
      </c>
      <c r="G54" s="7"/>
      <c r="H54" s="99">
        <v>46.0</v>
      </c>
      <c r="I54" s="114">
        <v>0.00893746214205637</v>
      </c>
      <c r="J54" s="113">
        <v>11.98207</v>
      </c>
      <c r="K54" s="60">
        <f t="shared" si="5"/>
        <v>0.008390901367</v>
      </c>
      <c r="L54" s="119">
        <f t="shared" si="6"/>
        <v>10.45392</v>
      </c>
      <c r="M54" s="7"/>
      <c r="N54" s="99">
        <v>46.0</v>
      </c>
      <c r="O54" s="114">
        <v>0.0106755408984474</v>
      </c>
      <c r="P54" s="113">
        <v>12.65355</v>
      </c>
      <c r="Q54" s="60">
        <f t="shared" si="1"/>
        <v>0.01018638101</v>
      </c>
      <c r="R54" s="116">
        <f t="shared" si="2"/>
        <v>11.65419</v>
      </c>
      <c r="S54" s="1"/>
      <c r="T54" s="99">
        <v>46.0</v>
      </c>
      <c r="U54" s="114">
        <v>0.00947147894892253</v>
      </c>
      <c r="V54" s="113">
        <v>12.46717</v>
      </c>
      <c r="W54" s="60">
        <f t="shared" si="7"/>
        <v>0.00888985391</v>
      </c>
      <c r="X54" s="64">
        <f t="shared" si="8"/>
        <v>10.5542</v>
      </c>
      <c r="Y54" s="1"/>
      <c r="Z54" s="99">
        <v>23.0</v>
      </c>
      <c r="AA54" s="114">
        <v>0.00450758356899561</v>
      </c>
      <c r="AB54" s="113">
        <v>6.74003</v>
      </c>
      <c r="AC54" s="60">
        <f t="shared" si="9"/>
        <v>0.004028072767</v>
      </c>
      <c r="AD54" s="64">
        <f t="shared" si="10"/>
        <v>5.13444</v>
      </c>
    </row>
    <row r="55" ht="15.75" customHeight="1">
      <c r="A55" s="7"/>
      <c r="B55" s="99">
        <v>48.0</v>
      </c>
      <c r="C55" s="114">
        <v>0.0101448273037332</v>
      </c>
      <c r="D55" s="113">
        <v>13.16799</v>
      </c>
      <c r="E55" s="60">
        <f t="shared" si="3"/>
        <v>0.009391788446</v>
      </c>
      <c r="F55" s="119">
        <f t="shared" si="4"/>
        <v>11.24854</v>
      </c>
      <c r="G55" s="7"/>
      <c r="H55" s="99">
        <v>47.0</v>
      </c>
      <c r="I55" s="114">
        <v>0.00926664701122126</v>
      </c>
      <c r="J55" s="113">
        <v>12.2033</v>
      </c>
      <c r="K55" s="60">
        <f t="shared" si="5"/>
        <v>0.008720086237</v>
      </c>
      <c r="L55" s="119">
        <f t="shared" si="6"/>
        <v>10.67515</v>
      </c>
      <c r="M55" s="7"/>
      <c r="N55" s="99">
        <v>47.0</v>
      </c>
      <c r="O55" s="114">
        <v>0.0109517385949103</v>
      </c>
      <c r="P55" s="113">
        <v>12.88677</v>
      </c>
      <c r="Q55" s="60">
        <f t="shared" si="1"/>
        <v>0.01046257871</v>
      </c>
      <c r="R55" s="116">
        <f t="shared" si="2"/>
        <v>11.88741</v>
      </c>
      <c r="S55" s="1"/>
      <c r="T55" s="99">
        <v>47.0</v>
      </c>
      <c r="U55" s="114">
        <v>0.00974125138552973</v>
      </c>
      <c r="V55" s="113">
        <v>12.69869</v>
      </c>
      <c r="W55" s="60">
        <f t="shared" si="7"/>
        <v>0.009159626347</v>
      </c>
      <c r="X55" s="64">
        <f t="shared" si="8"/>
        <v>10.78572</v>
      </c>
      <c r="Y55" s="1"/>
      <c r="Z55" s="99">
        <v>23.5</v>
      </c>
      <c r="AA55" s="114">
        <v>0.00456644825340513</v>
      </c>
      <c r="AB55" s="113">
        <v>6.87412</v>
      </c>
      <c r="AC55" s="60">
        <f t="shared" si="9"/>
        <v>0.004086937452</v>
      </c>
      <c r="AD55" s="64">
        <f t="shared" si="10"/>
        <v>5.26853</v>
      </c>
    </row>
    <row r="56" ht="15.75" customHeight="1">
      <c r="A56" s="7"/>
      <c r="B56" s="99">
        <v>49.0</v>
      </c>
      <c r="C56" s="114">
        <v>0.0104064644555253</v>
      </c>
      <c r="D56" s="113">
        <v>13.39664</v>
      </c>
      <c r="E56" s="60">
        <f t="shared" si="3"/>
        <v>0.009653425597</v>
      </c>
      <c r="F56" s="119">
        <f t="shared" si="4"/>
        <v>11.47719</v>
      </c>
      <c r="G56" s="7"/>
      <c r="H56" s="99">
        <v>48.0</v>
      </c>
      <c r="I56" s="114">
        <v>0.009456743018595</v>
      </c>
      <c r="J56" s="113">
        <v>12.41923</v>
      </c>
      <c r="K56" s="60">
        <f t="shared" si="5"/>
        <v>0.008910182244</v>
      </c>
      <c r="L56" s="119">
        <f t="shared" si="6"/>
        <v>10.89108</v>
      </c>
      <c r="M56" s="7"/>
      <c r="N56" s="99">
        <v>48.0</v>
      </c>
      <c r="O56" s="114">
        <v>0.0112543042029163</v>
      </c>
      <c r="P56" s="113">
        <v>13.11187</v>
      </c>
      <c r="Q56" s="60">
        <f t="shared" si="1"/>
        <v>0.01076514432</v>
      </c>
      <c r="R56" s="116">
        <f t="shared" si="2"/>
        <v>12.11251</v>
      </c>
      <c r="S56" s="1"/>
      <c r="T56" s="99">
        <v>48.0</v>
      </c>
      <c r="U56" s="114">
        <v>0.00995692494055045</v>
      </c>
      <c r="V56" s="113">
        <v>12.91073</v>
      </c>
      <c r="W56" s="60">
        <f t="shared" si="7"/>
        <v>0.009375299902</v>
      </c>
      <c r="X56" s="64">
        <f t="shared" si="8"/>
        <v>10.99776</v>
      </c>
      <c r="Y56" s="1"/>
      <c r="Z56" s="99">
        <v>24.0</v>
      </c>
      <c r="AA56" s="114">
        <v>0.00470041048321579</v>
      </c>
      <c r="AB56" s="113">
        <v>7.00513</v>
      </c>
      <c r="AC56" s="60">
        <f t="shared" si="9"/>
        <v>0.004220899681</v>
      </c>
      <c r="AD56" s="64">
        <f t="shared" si="10"/>
        <v>5.39954</v>
      </c>
    </row>
    <row r="57" ht="15.75" customHeight="1">
      <c r="A57" s="7"/>
      <c r="B57" s="99">
        <v>50.0</v>
      </c>
      <c r="C57" s="114">
        <v>0.01054347474238</v>
      </c>
      <c r="D57" s="113">
        <v>13.62322</v>
      </c>
      <c r="E57" s="60">
        <f t="shared" si="3"/>
        <v>0.009790435884</v>
      </c>
      <c r="F57" s="119">
        <f t="shared" si="4"/>
        <v>11.70377</v>
      </c>
      <c r="G57" s="7"/>
      <c r="H57" s="99">
        <v>49.0</v>
      </c>
      <c r="I57" s="114">
        <v>0.00957664474663189</v>
      </c>
      <c r="J57" s="113">
        <v>12.63205</v>
      </c>
      <c r="K57" s="60">
        <f t="shared" si="5"/>
        <v>0.009030083972</v>
      </c>
      <c r="L57" s="119">
        <f t="shared" si="6"/>
        <v>11.1039</v>
      </c>
      <c r="M57" s="7"/>
      <c r="N57" s="99">
        <v>49.0</v>
      </c>
      <c r="O57" s="114">
        <v>0.0115172578293863</v>
      </c>
      <c r="P57" s="113">
        <v>13.33492</v>
      </c>
      <c r="Q57" s="60">
        <f t="shared" si="1"/>
        <v>0.01102809794</v>
      </c>
      <c r="R57" s="116">
        <f t="shared" si="2"/>
        <v>12.33556</v>
      </c>
      <c r="S57" s="1"/>
      <c r="T57" s="99">
        <v>49.0</v>
      </c>
      <c r="U57" s="114">
        <v>0.0102502309865258</v>
      </c>
      <c r="V57" s="113">
        <v>13.1329</v>
      </c>
      <c r="W57" s="60">
        <f t="shared" si="7"/>
        <v>0.009668605948</v>
      </c>
      <c r="X57" s="64">
        <f t="shared" si="8"/>
        <v>11.21993</v>
      </c>
      <c r="Y57" s="1"/>
      <c r="Z57" s="99">
        <v>24.5</v>
      </c>
      <c r="AA57" s="114">
        <v>0.00483276053975423</v>
      </c>
      <c r="AB57" s="113">
        <v>7.14208</v>
      </c>
      <c r="AC57" s="60">
        <f t="shared" si="9"/>
        <v>0.004353249738</v>
      </c>
      <c r="AD57" s="64">
        <f t="shared" si="10"/>
        <v>5.53649</v>
      </c>
    </row>
    <row r="58" ht="15.75" customHeight="1">
      <c r="A58" s="7"/>
      <c r="B58" s="99">
        <v>51.0</v>
      </c>
      <c r="C58" s="114">
        <v>0.0108285176127141</v>
      </c>
      <c r="D58" s="113">
        <v>13.84576</v>
      </c>
      <c r="E58" s="60">
        <f t="shared" si="3"/>
        <v>0.01007547875</v>
      </c>
      <c r="F58" s="119">
        <f t="shared" si="4"/>
        <v>11.92631</v>
      </c>
      <c r="G58" s="7"/>
      <c r="H58" s="99">
        <v>50.0</v>
      </c>
      <c r="I58" s="114">
        <v>0.00989632871444712</v>
      </c>
      <c r="J58" s="113">
        <v>12.84831</v>
      </c>
      <c r="K58" s="60">
        <f t="shared" si="5"/>
        <v>0.00934976794</v>
      </c>
      <c r="L58" s="119">
        <f t="shared" si="6"/>
        <v>11.32016</v>
      </c>
      <c r="M58" s="7"/>
      <c r="N58" s="99">
        <v>50.0</v>
      </c>
      <c r="O58" s="114">
        <v>0.0116125105981029</v>
      </c>
      <c r="P58" s="113">
        <v>13.56076</v>
      </c>
      <c r="Q58" s="60">
        <f t="shared" si="1"/>
        <v>0.01112335071</v>
      </c>
      <c r="R58" s="116">
        <f t="shared" si="2"/>
        <v>12.5614</v>
      </c>
      <c r="S58" s="1"/>
      <c r="T58" s="99">
        <v>50.0</v>
      </c>
      <c r="U58" s="114">
        <v>0.0103806560734951</v>
      </c>
      <c r="V58" s="113">
        <v>13.35602</v>
      </c>
      <c r="W58" s="60">
        <f t="shared" si="7"/>
        <v>0.009799031035</v>
      </c>
      <c r="X58" s="64">
        <f t="shared" si="8"/>
        <v>11.44305</v>
      </c>
      <c r="Y58" s="1"/>
      <c r="Z58" s="99">
        <v>25.0</v>
      </c>
      <c r="AA58" s="114">
        <v>0.00492890615084729</v>
      </c>
      <c r="AB58" s="113">
        <v>7.27423</v>
      </c>
      <c r="AC58" s="60">
        <f t="shared" si="9"/>
        <v>0.004449395349</v>
      </c>
      <c r="AD58" s="64">
        <f t="shared" si="10"/>
        <v>5.66864</v>
      </c>
    </row>
    <row r="59" ht="15.75" customHeight="1">
      <c r="A59" s="7"/>
      <c r="B59" s="99">
        <v>52.0</v>
      </c>
      <c r="C59" s="114">
        <v>0.0109937284005903</v>
      </c>
      <c r="D59" s="113">
        <v>14.07353</v>
      </c>
      <c r="E59" s="60">
        <f t="shared" si="3"/>
        <v>0.01024068954</v>
      </c>
      <c r="F59" s="119">
        <f t="shared" si="4"/>
        <v>12.15408</v>
      </c>
      <c r="G59" s="7"/>
      <c r="H59" s="99">
        <v>51.0</v>
      </c>
      <c r="I59" s="114">
        <v>0.0101996648603024</v>
      </c>
      <c r="J59" s="113">
        <v>13.0584</v>
      </c>
      <c r="K59" s="60">
        <f t="shared" si="5"/>
        <v>0.009653104086</v>
      </c>
      <c r="L59" s="119">
        <f t="shared" si="6"/>
        <v>11.53025</v>
      </c>
      <c r="M59" s="7"/>
      <c r="N59" s="99">
        <v>51.0</v>
      </c>
      <c r="O59" s="114">
        <v>0.0119304428026314</v>
      </c>
      <c r="P59" s="113">
        <v>13.78159</v>
      </c>
      <c r="Q59" s="60">
        <f t="shared" si="1"/>
        <v>0.01144128292</v>
      </c>
      <c r="R59" s="116">
        <f t="shared" si="2"/>
        <v>12.78223</v>
      </c>
      <c r="S59" s="1"/>
      <c r="T59" s="99">
        <v>51.0</v>
      </c>
      <c r="U59" s="114">
        <v>0.0105442800362165</v>
      </c>
      <c r="V59" s="113">
        <v>13.57238</v>
      </c>
      <c r="W59" s="60">
        <f t="shared" si="7"/>
        <v>0.009962654998</v>
      </c>
      <c r="X59" s="64">
        <f t="shared" si="8"/>
        <v>11.65941</v>
      </c>
      <c r="Y59" s="1"/>
      <c r="Z59" s="99">
        <v>25.5</v>
      </c>
      <c r="AA59" s="114">
        <v>0.00506209001095503</v>
      </c>
      <c r="AB59" s="113">
        <v>7.41179</v>
      </c>
      <c r="AC59" s="60">
        <f t="shared" si="9"/>
        <v>0.004582579209</v>
      </c>
      <c r="AD59" s="64">
        <f t="shared" si="10"/>
        <v>5.8062</v>
      </c>
    </row>
    <row r="60" ht="15.75" customHeight="1">
      <c r="A60" s="7"/>
      <c r="B60" s="99">
        <v>53.0</v>
      </c>
      <c r="C60" s="114">
        <v>0.0113322352421446</v>
      </c>
      <c r="D60" s="113">
        <v>14.29107</v>
      </c>
      <c r="E60" s="60">
        <f t="shared" si="3"/>
        <v>0.01057919638</v>
      </c>
      <c r="F60" s="119">
        <f t="shared" si="4"/>
        <v>12.37162</v>
      </c>
      <c r="G60" s="7"/>
      <c r="H60" s="99">
        <v>52.0</v>
      </c>
      <c r="I60" s="114">
        <v>0.0102532131734119</v>
      </c>
      <c r="J60" s="113">
        <v>13.27227</v>
      </c>
      <c r="K60" s="60">
        <f t="shared" si="5"/>
        <v>0.009706652399</v>
      </c>
      <c r="L60" s="119">
        <f t="shared" si="6"/>
        <v>11.74412</v>
      </c>
      <c r="M60" s="7"/>
      <c r="N60" s="99">
        <v>52.0</v>
      </c>
      <c r="O60" s="114">
        <v>0.012187751598296</v>
      </c>
      <c r="P60" s="113">
        <v>13.99569</v>
      </c>
      <c r="Q60" s="60">
        <f t="shared" si="1"/>
        <v>0.01169859171</v>
      </c>
      <c r="R60" s="116">
        <f t="shared" si="2"/>
        <v>12.99633</v>
      </c>
      <c r="S60" s="1"/>
      <c r="T60" s="99">
        <v>52.0</v>
      </c>
      <c r="U60" s="114">
        <v>0.010766329577685</v>
      </c>
      <c r="V60" s="113">
        <v>13.78507</v>
      </c>
      <c r="W60" s="60">
        <f t="shared" si="7"/>
        <v>0.01018470454</v>
      </c>
      <c r="X60" s="64">
        <f t="shared" si="8"/>
        <v>11.8721</v>
      </c>
      <c r="Y60" s="1"/>
      <c r="Z60" s="99">
        <v>26.0</v>
      </c>
      <c r="AA60" s="114">
        <v>0.00507836879396062</v>
      </c>
      <c r="AB60" s="113">
        <v>7.54277</v>
      </c>
      <c r="AC60" s="60">
        <f t="shared" si="9"/>
        <v>0.004598857992</v>
      </c>
      <c r="AD60" s="64">
        <f t="shared" si="10"/>
        <v>5.93718</v>
      </c>
    </row>
    <row r="61" ht="15.75" customHeight="1">
      <c r="A61" s="7"/>
      <c r="B61" s="99">
        <v>54.0</v>
      </c>
      <c r="C61" s="114">
        <v>0.0114790356177654</v>
      </c>
      <c r="D61" s="113">
        <v>14.50799</v>
      </c>
      <c r="E61" s="60">
        <f t="shared" si="3"/>
        <v>0.01072599676</v>
      </c>
      <c r="F61" s="119">
        <f t="shared" si="4"/>
        <v>12.58854</v>
      </c>
      <c r="G61" s="7"/>
      <c r="H61" s="99">
        <v>53.0</v>
      </c>
      <c r="I61" s="114">
        <v>0.0105197140341129</v>
      </c>
      <c r="J61" s="113">
        <v>13.47714</v>
      </c>
      <c r="K61" s="60">
        <f t="shared" si="5"/>
        <v>0.009973153259</v>
      </c>
      <c r="L61" s="119">
        <f t="shared" si="6"/>
        <v>11.94899</v>
      </c>
      <c r="M61" s="7"/>
      <c r="N61" s="99">
        <v>53.0</v>
      </c>
      <c r="O61" s="114">
        <v>0.0123268800946159</v>
      </c>
      <c r="P61" s="113">
        <v>14.21452</v>
      </c>
      <c r="Q61" s="60">
        <f t="shared" si="1"/>
        <v>0.01183772021</v>
      </c>
      <c r="R61" s="116">
        <f t="shared" si="2"/>
        <v>13.21516</v>
      </c>
      <c r="S61" s="1"/>
      <c r="T61" s="99">
        <v>53.0</v>
      </c>
      <c r="U61" s="114">
        <v>0.0111146364114292</v>
      </c>
      <c r="V61" s="113">
        <v>14.00287</v>
      </c>
      <c r="W61" s="60">
        <f t="shared" si="7"/>
        <v>0.01053301137</v>
      </c>
      <c r="X61" s="64">
        <f t="shared" si="8"/>
        <v>12.0899</v>
      </c>
      <c r="Y61" s="1"/>
      <c r="Z61" s="99">
        <v>26.5</v>
      </c>
      <c r="AA61" s="114">
        <v>0.00516902312900602</v>
      </c>
      <c r="AB61" s="113">
        <v>7.67505</v>
      </c>
      <c r="AC61" s="60">
        <f t="shared" si="9"/>
        <v>0.004689512327</v>
      </c>
      <c r="AD61" s="64">
        <f t="shared" si="10"/>
        <v>6.06946</v>
      </c>
    </row>
    <row r="62" ht="15.75" customHeight="1">
      <c r="A62" s="7"/>
      <c r="B62" s="99">
        <v>55.0</v>
      </c>
      <c r="C62" s="114">
        <v>0.0117710928204937</v>
      </c>
      <c r="D62" s="113">
        <v>14.72754</v>
      </c>
      <c r="E62" s="60">
        <f t="shared" si="3"/>
        <v>0.01101805396</v>
      </c>
      <c r="F62" s="119">
        <f t="shared" si="4"/>
        <v>12.80809</v>
      </c>
      <c r="G62" s="7"/>
      <c r="H62" s="99">
        <v>54.0</v>
      </c>
      <c r="I62" s="114">
        <v>0.010788980030352</v>
      </c>
      <c r="J62" s="113">
        <v>13.68599</v>
      </c>
      <c r="K62" s="60">
        <f t="shared" si="5"/>
        <v>0.01024241926</v>
      </c>
      <c r="L62" s="119">
        <f t="shared" si="6"/>
        <v>12.15784</v>
      </c>
      <c r="M62" s="7"/>
      <c r="N62" s="99">
        <v>54.0</v>
      </c>
      <c r="O62" s="114">
        <v>0.0126296961916736</v>
      </c>
      <c r="P62" s="113">
        <v>14.42655</v>
      </c>
      <c r="Q62" s="60">
        <f t="shared" si="1"/>
        <v>0.0121405363</v>
      </c>
      <c r="R62" s="116">
        <f t="shared" si="2"/>
        <v>13.42719</v>
      </c>
      <c r="S62" s="1"/>
      <c r="T62" s="99">
        <v>54.0</v>
      </c>
      <c r="U62" s="114">
        <v>0.0113393744267531</v>
      </c>
      <c r="V62" s="113">
        <v>14.21309</v>
      </c>
      <c r="W62" s="60">
        <f t="shared" si="7"/>
        <v>0.01075774939</v>
      </c>
      <c r="X62" s="64">
        <f t="shared" si="8"/>
        <v>12.30012</v>
      </c>
      <c r="Y62" s="1"/>
      <c r="Z62" s="99">
        <v>27.0</v>
      </c>
      <c r="AA62" s="114">
        <v>0.00528019437076099</v>
      </c>
      <c r="AB62" s="113">
        <v>7.80542</v>
      </c>
      <c r="AC62" s="60">
        <f t="shared" si="9"/>
        <v>0.004800683569</v>
      </c>
      <c r="AD62" s="64">
        <f t="shared" si="10"/>
        <v>6.19983</v>
      </c>
    </row>
    <row r="63" ht="15.75" customHeight="1">
      <c r="A63" s="7"/>
      <c r="B63" s="99">
        <v>56.0</v>
      </c>
      <c r="C63" s="114">
        <v>0.0120006731000766</v>
      </c>
      <c r="D63" s="113">
        <v>14.94016</v>
      </c>
      <c r="E63" s="60">
        <f t="shared" si="3"/>
        <v>0.01124763424</v>
      </c>
      <c r="F63" s="119">
        <f t="shared" si="4"/>
        <v>13.02071</v>
      </c>
      <c r="G63" s="7"/>
      <c r="H63" s="99">
        <v>55.0</v>
      </c>
      <c r="I63" s="114">
        <v>0.0110704326095534</v>
      </c>
      <c r="J63" s="113">
        <v>13.89495</v>
      </c>
      <c r="K63" s="60">
        <f t="shared" si="5"/>
        <v>0.01052387183</v>
      </c>
      <c r="L63" s="119">
        <f t="shared" si="6"/>
        <v>12.3668</v>
      </c>
      <c r="M63" s="7"/>
      <c r="N63" s="99">
        <v>55.0</v>
      </c>
      <c r="O63" s="114">
        <v>0.0129239792820106</v>
      </c>
      <c r="P63" s="113">
        <v>14.63863</v>
      </c>
      <c r="Q63" s="60">
        <f t="shared" si="1"/>
        <v>0.01243481939</v>
      </c>
      <c r="R63" s="116">
        <f t="shared" si="2"/>
        <v>13.63927</v>
      </c>
      <c r="S63" s="1"/>
      <c r="T63" s="99">
        <v>55.0</v>
      </c>
      <c r="U63" s="114">
        <v>0.0116099826191292</v>
      </c>
      <c r="V63" s="113">
        <v>14.42459</v>
      </c>
      <c r="W63" s="60">
        <f t="shared" si="7"/>
        <v>0.01102835758</v>
      </c>
      <c r="X63" s="64">
        <f t="shared" si="8"/>
        <v>12.51162</v>
      </c>
      <c r="Y63" s="1"/>
      <c r="Z63" s="99">
        <v>27.5</v>
      </c>
      <c r="AA63" s="114">
        <v>0.00543457441894946</v>
      </c>
      <c r="AB63" s="113">
        <v>7.93499</v>
      </c>
      <c r="AC63" s="60">
        <f t="shared" si="9"/>
        <v>0.004955063617</v>
      </c>
      <c r="AD63" s="64">
        <f t="shared" si="10"/>
        <v>6.3294</v>
      </c>
    </row>
    <row r="64" ht="15.75" customHeight="1">
      <c r="A64" s="7"/>
      <c r="B64" s="99">
        <v>57.0</v>
      </c>
      <c r="C64" s="114">
        <v>0.0122969350915354</v>
      </c>
      <c r="D64" s="113">
        <v>15.14986</v>
      </c>
      <c r="E64" s="60">
        <f t="shared" si="3"/>
        <v>0.01154389623</v>
      </c>
      <c r="F64" s="119">
        <f t="shared" si="4"/>
        <v>13.23041</v>
      </c>
      <c r="G64" s="7"/>
      <c r="H64" s="99">
        <v>56.0</v>
      </c>
      <c r="I64" s="114">
        <v>0.0112817038123865</v>
      </c>
      <c r="J64" s="113">
        <v>14.09804</v>
      </c>
      <c r="K64" s="60">
        <f t="shared" si="5"/>
        <v>0.01073514304</v>
      </c>
      <c r="L64" s="119">
        <f t="shared" si="6"/>
        <v>12.56989</v>
      </c>
      <c r="M64" s="7"/>
      <c r="N64" s="99">
        <v>56.0</v>
      </c>
      <c r="O64" s="114">
        <v>0.0131072790139246</v>
      </c>
      <c r="P64" s="113">
        <v>14.84944</v>
      </c>
      <c r="Q64" s="60">
        <f t="shared" si="1"/>
        <v>0.01261811913</v>
      </c>
      <c r="R64" s="116">
        <f t="shared" si="2"/>
        <v>13.85008</v>
      </c>
      <c r="S64" s="1"/>
      <c r="T64" s="99">
        <v>56.0</v>
      </c>
      <c r="U64" s="114">
        <v>0.0118189980653864</v>
      </c>
      <c r="V64" s="113">
        <v>14.63255</v>
      </c>
      <c r="W64" s="60">
        <f t="shared" si="7"/>
        <v>0.01123737303</v>
      </c>
      <c r="X64" s="64">
        <f t="shared" si="8"/>
        <v>12.71958</v>
      </c>
      <c r="Y64" s="1"/>
      <c r="Z64" s="99">
        <v>28.0</v>
      </c>
      <c r="AA64" s="114">
        <v>0.00550419135010971</v>
      </c>
      <c r="AB64" s="113">
        <v>8.07123</v>
      </c>
      <c r="AC64" s="60">
        <f t="shared" si="9"/>
        <v>0.005024680548</v>
      </c>
      <c r="AD64" s="64">
        <f t="shared" si="10"/>
        <v>6.46564</v>
      </c>
    </row>
    <row r="65" ht="15.75" customHeight="1">
      <c r="A65" s="7"/>
      <c r="B65" s="99">
        <v>58.0</v>
      </c>
      <c r="C65" s="114">
        <v>0.0123806863392066</v>
      </c>
      <c r="D65" s="113">
        <v>15.3635</v>
      </c>
      <c r="E65" s="60">
        <f t="shared" si="3"/>
        <v>0.01162764748</v>
      </c>
      <c r="F65" s="119">
        <f t="shared" si="4"/>
        <v>13.44405</v>
      </c>
      <c r="G65" s="7"/>
      <c r="H65" s="99">
        <v>57.0</v>
      </c>
      <c r="I65" s="114">
        <v>0.0114600831559366</v>
      </c>
      <c r="J65" s="113">
        <v>14.29653</v>
      </c>
      <c r="K65" s="60">
        <f t="shared" si="5"/>
        <v>0.01091352238</v>
      </c>
      <c r="L65" s="119">
        <f t="shared" si="6"/>
        <v>12.76838</v>
      </c>
      <c r="M65" s="7"/>
      <c r="N65" s="99">
        <v>57.0</v>
      </c>
      <c r="O65" s="114">
        <v>0.0134671548426883</v>
      </c>
      <c r="P65" s="113">
        <v>15.0572</v>
      </c>
      <c r="Q65" s="60">
        <f t="shared" si="1"/>
        <v>0.01297799496</v>
      </c>
      <c r="R65" s="116">
        <f t="shared" si="2"/>
        <v>14.05784</v>
      </c>
      <c r="S65" s="1"/>
      <c r="T65" s="99">
        <v>57.0</v>
      </c>
      <c r="U65" s="114">
        <v>0.0119091974560277</v>
      </c>
      <c r="V65" s="113">
        <v>14.83751</v>
      </c>
      <c r="W65" s="60">
        <f t="shared" si="7"/>
        <v>0.01132757242</v>
      </c>
      <c r="X65" s="64">
        <f t="shared" si="8"/>
        <v>12.92454</v>
      </c>
      <c r="Y65" s="1"/>
      <c r="Z65" s="99">
        <v>28.5</v>
      </c>
      <c r="AA65" s="114">
        <v>0.00563547649597718</v>
      </c>
      <c r="AB65" s="113">
        <v>8.20003</v>
      </c>
      <c r="AC65" s="60">
        <f t="shared" si="9"/>
        <v>0.005155965694</v>
      </c>
      <c r="AD65" s="64">
        <f t="shared" si="10"/>
        <v>6.59444</v>
      </c>
    </row>
    <row r="66" ht="15.75" customHeight="1">
      <c r="A66" s="7"/>
      <c r="B66" s="99">
        <v>59.0</v>
      </c>
      <c r="C66" s="114">
        <v>0.0127873778717957</v>
      </c>
      <c r="D66" s="113">
        <v>15.56709</v>
      </c>
      <c r="E66" s="60">
        <f t="shared" si="3"/>
        <v>0.01203433901</v>
      </c>
      <c r="F66" s="119">
        <f t="shared" si="4"/>
        <v>13.64764</v>
      </c>
      <c r="G66" s="7"/>
      <c r="H66" s="99">
        <v>58.0</v>
      </c>
      <c r="I66" s="114">
        <v>0.0116399590839862</v>
      </c>
      <c r="J66" s="113">
        <v>14.49805</v>
      </c>
      <c r="K66" s="60">
        <f t="shared" si="5"/>
        <v>0.01109339831</v>
      </c>
      <c r="L66" s="119">
        <f t="shared" si="6"/>
        <v>12.9699</v>
      </c>
      <c r="M66" s="7"/>
      <c r="N66" s="99">
        <v>58.0</v>
      </c>
      <c r="O66" s="114">
        <v>0.0136576926056944</v>
      </c>
      <c r="P66" s="113">
        <v>15.26471</v>
      </c>
      <c r="Q66" s="60">
        <f t="shared" si="1"/>
        <v>0.01316853272</v>
      </c>
      <c r="R66" s="116">
        <f t="shared" si="2"/>
        <v>14.26535</v>
      </c>
      <c r="S66" s="1"/>
      <c r="T66" s="99">
        <v>58.0</v>
      </c>
      <c r="U66" s="114">
        <v>0.0122033860113682</v>
      </c>
      <c r="V66" s="113">
        <v>15.04614</v>
      </c>
      <c r="W66" s="60">
        <f t="shared" si="7"/>
        <v>0.01162176097</v>
      </c>
      <c r="X66" s="64">
        <f t="shared" si="8"/>
        <v>13.13317</v>
      </c>
      <c r="Y66" s="1"/>
      <c r="Z66" s="99">
        <v>29.0</v>
      </c>
      <c r="AA66" s="114">
        <v>0.00572636490328815</v>
      </c>
      <c r="AB66" s="113">
        <v>8.32971</v>
      </c>
      <c r="AC66" s="60">
        <f t="shared" si="9"/>
        <v>0.005246854101</v>
      </c>
      <c r="AD66" s="64">
        <f t="shared" si="10"/>
        <v>6.72412</v>
      </c>
    </row>
    <row r="67" ht="15.75" customHeight="1">
      <c r="A67" s="7"/>
      <c r="B67" s="99">
        <v>60.0</v>
      </c>
      <c r="C67" s="114">
        <v>0.0128788283265171</v>
      </c>
      <c r="D67" s="113">
        <v>15.77559</v>
      </c>
      <c r="E67" s="60">
        <f t="shared" si="3"/>
        <v>0.01212578947</v>
      </c>
      <c r="F67" s="119">
        <f t="shared" si="4"/>
        <v>13.85614</v>
      </c>
      <c r="G67" s="7"/>
      <c r="H67" s="99">
        <v>59.0</v>
      </c>
      <c r="I67" s="114">
        <v>0.0118384998461161</v>
      </c>
      <c r="J67" s="113">
        <v>14.69195</v>
      </c>
      <c r="K67" s="60">
        <f t="shared" si="5"/>
        <v>0.01129193907</v>
      </c>
      <c r="L67" s="119">
        <f t="shared" si="6"/>
        <v>13.1638</v>
      </c>
      <c r="M67" s="7"/>
      <c r="N67" s="99">
        <v>59.0</v>
      </c>
      <c r="O67" s="114">
        <v>0.0137937033773496</v>
      </c>
      <c r="P67" s="113">
        <v>15.46814</v>
      </c>
      <c r="Q67" s="60">
        <f t="shared" si="1"/>
        <v>0.01330454349</v>
      </c>
      <c r="R67" s="116">
        <f t="shared" si="2"/>
        <v>14.46878</v>
      </c>
      <c r="S67" s="1"/>
      <c r="T67" s="99">
        <v>59.0</v>
      </c>
      <c r="U67" s="114">
        <v>0.0124736848690796</v>
      </c>
      <c r="V67" s="113">
        <v>15.24559</v>
      </c>
      <c r="W67" s="60">
        <f t="shared" si="7"/>
        <v>0.01189205983</v>
      </c>
      <c r="X67" s="64">
        <f t="shared" si="8"/>
        <v>13.33262</v>
      </c>
      <c r="Y67" s="1"/>
      <c r="Z67" s="99">
        <v>29.5</v>
      </c>
      <c r="AA67" s="114">
        <v>0.00578631858607004</v>
      </c>
      <c r="AB67" s="113">
        <v>8.45608</v>
      </c>
      <c r="AC67" s="60">
        <f t="shared" si="9"/>
        <v>0.005306807784</v>
      </c>
      <c r="AD67" s="64">
        <f t="shared" si="10"/>
        <v>6.85049</v>
      </c>
    </row>
    <row r="68" ht="15.75" customHeight="1">
      <c r="A68" s="7"/>
      <c r="B68" s="99">
        <v>61.0</v>
      </c>
      <c r="C68" s="114">
        <v>0.0131255437976086</v>
      </c>
      <c r="D68" s="113">
        <v>15.97722</v>
      </c>
      <c r="E68" s="60">
        <f t="shared" si="3"/>
        <v>0.01237250494</v>
      </c>
      <c r="F68" s="119">
        <f t="shared" si="4"/>
        <v>14.05777</v>
      </c>
      <c r="G68" s="7"/>
      <c r="H68" s="99">
        <v>60.0</v>
      </c>
      <c r="I68" s="114">
        <v>0.0120239930773951</v>
      </c>
      <c r="J68" s="113">
        <v>14.88681</v>
      </c>
      <c r="K68" s="60">
        <f t="shared" si="5"/>
        <v>0.0114774323</v>
      </c>
      <c r="L68" s="119">
        <f t="shared" si="6"/>
        <v>13.35866</v>
      </c>
      <c r="M68" s="7"/>
      <c r="N68" s="99">
        <v>60.0</v>
      </c>
      <c r="O68" s="114">
        <v>0.0140497335847503</v>
      </c>
      <c r="P68" s="113">
        <v>15.66895</v>
      </c>
      <c r="Q68" s="60">
        <f t="shared" si="1"/>
        <v>0.0135605737</v>
      </c>
      <c r="R68" s="116">
        <f t="shared" si="2"/>
        <v>14.66959</v>
      </c>
      <c r="S68" s="1"/>
      <c r="T68" s="99">
        <v>60.0</v>
      </c>
      <c r="U68" s="114">
        <v>0.0127604555369176</v>
      </c>
      <c r="V68" s="113">
        <v>15.44602</v>
      </c>
      <c r="W68" s="60">
        <f t="shared" si="7"/>
        <v>0.0121788305</v>
      </c>
      <c r="X68" s="64">
        <f t="shared" si="8"/>
        <v>13.53305</v>
      </c>
      <c r="Y68" s="1"/>
      <c r="Z68" s="99">
        <v>30.0</v>
      </c>
      <c r="AA68" s="114">
        <v>0.00600377551768227</v>
      </c>
      <c r="AB68" s="113">
        <v>8.58701</v>
      </c>
      <c r="AC68" s="60">
        <f t="shared" si="9"/>
        <v>0.005524264716</v>
      </c>
      <c r="AD68" s="64">
        <f t="shared" si="10"/>
        <v>6.98142</v>
      </c>
    </row>
    <row r="69" ht="15.75" customHeight="1">
      <c r="A69" s="7"/>
      <c r="B69" s="99">
        <v>62.0</v>
      </c>
      <c r="C69" s="114">
        <v>0.0133935333754531</v>
      </c>
      <c r="D69" s="113">
        <v>16.17846</v>
      </c>
      <c r="E69" s="60">
        <f t="shared" si="3"/>
        <v>0.01264049452</v>
      </c>
      <c r="F69" s="119">
        <f t="shared" si="4"/>
        <v>14.25901</v>
      </c>
      <c r="G69" s="7"/>
      <c r="H69" s="99">
        <v>61.0</v>
      </c>
      <c r="I69" s="114">
        <v>0.0122849970487726</v>
      </c>
      <c r="J69" s="113">
        <v>15.08204</v>
      </c>
      <c r="K69" s="60">
        <f t="shared" si="5"/>
        <v>0.01173843627</v>
      </c>
      <c r="L69" s="119">
        <f t="shared" si="6"/>
        <v>13.55389</v>
      </c>
      <c r="M69" s="7"/>
      <c r="N69" s="99">
        <v>61.0</v>
      </c>
      <c r="O69" s="114">
        <v>0.014375115691585</v>
      </c>
      <c r="P69" s="113">
        <v>15.86965</v>
      </c>
      <c r="Q69" s="60">
        <f t="shared" si="1"/>
        <v>0.0138859558</v>
      </c>
      <c r="R69" s="116">
        <f t="shared" si="2"/>
        <v>14.87029</v>
      </c>
      <c r="S69" s="1"/>
      <c r="T69" s="99">
        <v>61.0</v>
      </c>
      <c r="U69" s="114">
        <v>0.0129458495078025</v>
      </c>
      <c r="V69" s="113">
        <v>15.6464</v>
      </c>
      <c r="W69" s="60">
        <f t="shared" si="7"/>
        <v>0.01236422447</v>
      </c>
      <c r="X69" s="64">
        <f t="shared" si="8"/>
        <v>13.73343</v>
      </c>
      <c r="Y69" s="1"/>
      <c r="Z69" s="99">
        <v>30.5</v>
      </c>
      <c r="AA69" s="114">
        <v>0.00615277250083235</v>
      </c>
      <c r="AB69" s="113">
        <v>8.71689</v>
      </c>
      <c r="AC69" s="60">
        <f t="shared" si="9"/>
        <v>0.005673261699</v>
      </c>
      <c r="AD69" s="64">
        <f t="shared" si="10"/>
        <v>7.1113</v>
      </c>
    </row>
    <row r="70" ht="15.75" customHeight="1">
      <c r="A70" s="7"/>
      <c r="B70" s="99">
        <v>63.0</v>
      </c>
      <c r="C70" s="114">
        <v>0.0135952654853437</v>
      </c>
      <c r="D70" s="113">
        <v>16.38154</v>
      </c>
      <c r="E70" s="60">
        <f t="shared" si="3"/>
        <v>0.01284222663</v>
      </c>
      <c r="F70" s="119">
        <f t="shared" si="4"/>
        <v>14.46209</v>
      </c>
      <c r="G70" s="7"/>
      <c r="H70" s="99">
        <v>62.0</v>
      </c>
      <c r="I70" s="114">
        <v>0.0125651769195374</v>
      </c>
      <c r="J70" s="113">
        <v>15.27085</v>
      </c>
      <c r="K70" s="60">
        <f t="shared" si="5"/>
        <v>0.01201861614</v>
      </c>
      <c r="L70" s="119">
        <f t="shared" si="6"/>
        <v>13.7427</v>
      </c>
      <c r="M70" s="7"/>
      <c r="N70" s="99">
        <v>62.0</v>
      </c>
      <c r="O70" s="114">
        <v>0.0146253336368327</v>
      </c>
      <c r="P70" s="113">
        <v>16.06926</v>
      </c>
      <c r="Q70" s="60">
        <f t="shared" si="1"/>
        <v>0.01413617375</v>
      </c>
      <c r="R70" s="116">
        <f t="shared" si="2"/>
        <v>15.0699</v>
      </c>
      <c r="S70" s="1"/>
      <c r="T70" s="99">
        <v>62.0</v>
      </c>
      <c r="U70" s="114">
        <v>0.0132999196397638</v>
      </c>
      <c r="V70" s="113">
        <v>15.84134</v>
      </c>
      <c r="W70" s="60">
        <f t="shared" si="7"/>
        <v>0.0127182946</v>
      </c>
      <c r="X70" s="64">
        <f t="shared" si="8"/>
        <v>13.92837</v>
      </c>
      <c r="Y70" s="1"/>
      <c r="Z70" s="99">
        <v>31.0</v>
      </c>
      <c r="AA70" s="114">
        <v>0.00615582597793685</v>
      </c>
      <c r="AB70" s="113">
        <v>8.84699</v>
      </c>
      <c r="AC70" s="60">
        <f t="shared" si="9"/>
        <v>0.005676315176</v>
      </c>
      <c r="AD70" s="64">
        <f t="shared" si="10"/>
        <v>7.2414</v>
      </c>
    </row>
    <row r="71" ht="15.75" customHeight="1">
      <c r="A71" s="7"/>
      <c r="B71" s="99">
        <v>64.0</v>
      </c>
      <c r="C71" s="114">
        <v>0.013895391579406</v>
      </c>
      <c r="D71" s="113">
        <v>16.57518</v>
      </c>
      <c r="E71" s="60">
        <f t="shared" si="3"/>
        <v>0.01314235272</v>
      </c>
      <c r="F71" s="119">
        <f t="shared" si="4"/>
        <v>14.65573</v>
      </c>
      <c r="G71" s="7"/>
      <c r="H71" s="99">
        <v>63.0</v>
      </c>
      <c r="I71" s="114">
        <v>0.0127960693593276</v>
      </c>
      <c r="J71" s="113">
        <v>15.46662</v>
      </c>
      <c r="K71" s="60">
        <f t="shared" si="5"/>
        <v>0.01224950858</v>
      </c>
      <c r="L71" s="119">
        <f t="shared" si="6"/>
        <v>13.93847</v>
      </c>
      <c r="M71" s="7"/>
      <c r="N71" s="99">
        <v>63.0</v>
      </c>
      <c r="O71" s="114">
        <v>0.0148384287381855</v>
      </c>
      <c r="P71" s="113">
        <v>16.25993</v>
      </c>
      <c r="Q71" s="60">
        <f t="shared" si="1"/>
        <v>0.01434926885</v>
      </c>
      <c r="R71" s="116">
        <f t="shared" si="2"/>
        <v>15.26057</v>
      </c>
      <c r="S71" s="1"/>
      <c r="T71" s="99">
        <v>63.0</v>
      </c>
      <c r="U71" s="114">
        <v>0.0134685381940218</v>
      </c>
      <c r="V71" s="113">
        <v>16.03326</v>
      </c>
      <c r="W71" s="60">
        <f t="shared" si="7"/>
        <v>0.01288691316</v>
      </c>
      <c r="X71" s="64">
        <f t="shared" si="8"/>
        <v>14.12029</v>
      </c>
      <c r="Y71" s="1"/>
      <c r="Z71" s="99">
        <v>31.5</v>
      </c>
      <c r="AA71" s="114">
        <v>0.00625916021234385</v>
      </c>
      <c r="AB71" s="113">
        <v>8.97047</v>
      </c>
      <c r="AC71" s="60">
        <f t="shared" si="9"/>
        <v>0.005779649411</v>
      </c>
      <c r="AD71" s="64">
        <f t="shared" si="10"/>
        <v>7.36488</v>
      </c>
    </row>
    <row r="72" ht="15.75" customHeight="1">
      <c r="A72" s="7"/>
      <c r="B72" s="99">
        <v>65.0</v>
      </c>
      <c r="C72" s="114">
        <v>0.0141241928091571</v>
      </c>
      <c r="D72" s="113">
        <v>16.77029</v>
      </c>
      <c r="E72" s="60">
        <f t="shared" si="3"/>
        <v>0.01337115395</v>
      </c>
      <c r="F72" s="119">
        <f t="shared" si="4"/>
        <v>14.85084</v>
      </c>
      <c r="G72" s="7"/>
      <c r="H72" s="99">
        <v>64.0</v>
      </c>
      <c r="I72" s="114">
        <v>0.0128360135883792</v>
      </c>
      <c r="J72" s="113">
        <v>15.65297</v>
      </c>
      <c r="K72" s="60">
        <f t="shared" si="5"/>
        <v>0.01228945281</v>
      </c>
      <c r="L72" s="119">
        <f t="shared" si="6"/>
        <v>14.12482</v>
      </c>
      <c r="M72" s="7"/>
      <c r="N72" s="99">
        <v>64.0</v>
      </c>
      <c r="O72" s="114">
        <v>0.0151999865227432</v>
      </c>
      <c r="P72" s="113">
        <v>16.4568</v>
      </c>
      <c r="Q72" s="60">
        <f t="shared" si="1"/>
        <v>0.01471082664</v>
      </c>
      <c r="R72" s="116">
        <f t="shared" si="2"/>
        <v>15.45744</v>
      </c>
      <c r="S72" s="1"/>
      <c r="T72" s="99">
        <v>64.0</v>
      </c>
      <c r="U72" s="114">
        <v>0.0136734105233822</v>
      </c>
      <c r="V72" s="113">
        <v>16.22876</v>
      </c>
      <c r="W72" s="60">
        <f t="shared" si="7"/>
        <v>0.01309178548</v>
      </c>
      <c r="X72" s="64">
        <f t="shared" si="8"/>
        <v>14.31579</v>
      </c>
      <c r="Y72" s="1"/>
      <c r="Z72" s="99">
        <v>32.0</v>
      </c>
      <c r="AA72" s="114">
        <v>0.00641864826860172</v>
      </c>
      <c r="AB72" s="113">
        <v>9.10067</v>
      </c>
      <c r="AC72" s="60">
        <f t="shared" si="9"/>
        <v>0.005939137467</v>
      </c>
      <c r="AD72" s="64">
        <f t="shared" si="10"/>
        <v>7.49508</v>
      </c>
    </row>
    <row r="73" ht="15.75" customHeight="1">
      <c r="A73" s="7"/>
      <c r="B73" s="99">
        <v>66.0</v>
      </c>
      <c r="C73" s="114">
        <v>0.0141754661664526</v>
      </c>
      <c r="D73" s="113">
        <v>16.96608</v>
      </c>
      <c r="E73" s="60">
        <f t="shared" si="3"/>
        <v>0.01342242731</v>
      </c>
      <c r="F73" s="119">
        <f t="shared" si="4"/>
        <v>15.04663</v>
      </c>
      <c r="G73" s="7"/>
      <c r="H73" s="99">
        <v>65.0</v>
      </c>
      <c r="I73" s="114">
        <v>0.0132995922074046</v>
      </c>
      <c r="J73" s="113">
        <v>15.83857</v>
      </c>
      <c r="K73" s="60">
        <f t="shared" si="5"/>
        <v>0.01275303143</v>
      </c>
      <c r="L73" s="119">
        <f t="shared" si="6"/>
        <v>14.31042</v>
      </c>
      <c r="M73" s="7"/>
      <c r="N73" s="99">
        <v>65.0</v>
      </c>
      <c r="O73" s="114">
        <v>0.015418668041381</v>
      </c>
      <c r="P73" s="113">
        <v>16.64371</v>
      </c>
      <c r="Q73" s="60">
        <f t="shared" si="1"/>
        <v>0.01492950815</v>
      </c>
      <c r="R73" s="116">
        <f t="shared" si="2"/>
        <v>15.64435</v>
      </c>
      <c r="S73" s="1"/>
      <c r="T73" s="99">
        <v>65.0</v>
      </c>
      <c r="U73" s="114">
        <v>0.0138659805258967</v>
      </c>
      <c r="V73" s="113">
        <v>16.41587</v>
      </c>
      <c r="W73" s="60">
        <f t="shared" si="7"/>
        <v>0.01328435549</v>
      </c>
      <c r="X73" s="64">
        <f t="shared" si="8"/>
        <v>14.5029</v>
      </c>
      <c r="Y73" s="1"/>
      <c r="Z73" s="99">
        <v>32.5</v>
      </c>
      <c r="AA73" s="114">
        <v>0.00645443947522573</v>
      </c>
      <c r="AB73" s="113">
        <v>9.22258</v>
      </c>
      <c r="AC73" s="60">
        <f t="shared" si="9"/>
        <v>0.005974928673</v>
      </c>
      <c r="AD73" s="64">
        <f t="shared" si="10"/>
        <v>7.61699</v>
      </c>
    </row>
    <row r="74" ht="15.75" customHeight="1">
      <c r="A74" s="7"/>
      <c r="B74" s="99">
        <v>67.0</v>
      </c>
      <c r="C74" s="114">
        <v>0.0145758223024395</v>
      </c>
      <c r="D74" s="113">
        <v>17.1543</v>
      </c>
      <c r="E74" s="60">
        <f t="shared" si="3"/>
        <v>0.01382278344</v>
      </c>
      <c r="F74" s="119">
        <f t="shared" si="4"/>
        <v>15.23485</v>
      </c>
      <c r="G74" s="7"/>
      <c r="H74" s="99">
        <v>66.0</v>
      </c>
      <c r="I74" s="114">
        <v>0.0134599751357392</v>
      </c>
      <c r="J74" s="113">
        <v>16.02649</v>
      </c>
      <c r="K74" s="60">
        <f t="shared" si="5"/>
        <v>0.01291341436</v>
      </c>
      <c r="L74" s="119">
        <f t="shared" si="6"/>
        <v>14.49834</v>
      </c>
      <c r="M74" s="7"/>
      <c r="N74" s="99">
        <v>66.0</v>
      </c>
      <c r="O74" s="114">
        <v>0.0156292229405384</v>
      </c>
      <c r="P74" s="113">
        <v>16.83569</v>
      </c>
      <c r="Q74" s="60">
        <f t="shared" si="1"/>
        <v>0.01514006305</v>
      </c>
      <c r="R74" s="116">
        <f t="shared" si="2"/>
        <v>15.83633</v>
      </c>
      <c r="S74" s="1"/>
      <c r="T74" s="99">
        <v>66.0</v>
      </c>
      <c r="U74" s="114">
        <v>0.0141813974775369</v>
      </c>
      <c r="V74" s="113">
        <v>16.60768</v>
      </c>
      <c r="W74" s="60">
        <f t="shared" si="7"/>
        <v>0.01359977244</v>
      </c>
      <c r="X74" s="64">
        <f t="shared" si="8"/>
        <v>14.69471</v>
      </c>
      <c r="Y74" s="1"/>
      <c r="Z74" s="99">
        <v>33.0</v>
      </c>
      <c r="AA74" s="114">
        <v>0.00661780046543092</v>
      </c>
      <c r="AB74" s="113">
        <v>9.34659</v>
      </c>
      <c r="AC74" s="60">
        <f t="shared" si="9"/>
        <v>0.006138289664</v>
      </c>
      <c r="AD74" s="64">
        <f t="shared" si="10"/>
        <v>7.741</v>
      </c>
    </row>
    <row r="75" ht="15.75" customHeight="1">
      <c r="A75" s="7"/>
      <c r="B75" s="99">
        <v>68.0</v>
      </c>
      <c r="C75" s="114">
        <v>0.0148444756512764</v>
      </c>
      <c r="D75" s="113">
        <v>17.34249</v>
      </c>
      <c r="E75" s="60">
        <f t="shared" si="3"/>
        <v>0.01409143679</v>
      </c>
      <c r="F75" s="119">
        <f t="shared" si="4"/>
        <v>15.42304</v>
      </c>
      <c r="G75" s="7"/>
      <c r="H75" s="99">
        <v>67.0</v>
      </c>
      <c r="I75" s="114">
        <v>0.0135897636687983</v>
      </c>
      <c r="J75" s="113">
        <v>16.20809</v>
      </c>
      <c r="K75" s="60">
        <f t="shared" si="5"/>
        <v>0.01304320289</v>
      </c>
      <c r="L75" s="119">
        <f t="shared" si="6"/>
        <v>14.67994</v>
      </c>
      <c r="M75" s="7"/>
      <c r="N75" s="99">
        <v>67.0</v>
      </c>
      <c r="O75" s="114">
        <v>0.0158810206503712</v>
      </c>
      <c r="P75" s="113">
        <v>17.02242</v>
      </c>
      <c r="Q75" s="60">
        <f t="shared" si="1"/>
        <v>0.01539186076</v>
      </c>
      <c r="R75" s="116">
        <f t="shared" si="2"/>
        <v>16.02306</v>
      </c>
      <c r="S75" s="1"/>
      <c r="T75" s="99">
        <v>67.0</v>
      </c>
      <c r="U75" s="114">
        <v>0.01436682348789</v>
      </c>
      <c r="V75" s="113">
        <v>16.7917</v>
      </c>
      <c r="W75" s="60">
        <f t="shared" si="7"/>
        <v>0.01378519845</v>
      </c>
      <c r="X75" s="64">
        <f t="shared" si="8"/>
        <v>14.87873</v>
      </c>
      <c r="Y75" s="1"/>
      <c r="Z75" s="99">
        <v>33.5</v>
      </c>
      <c r="AA75" s="114">
        <v>0.00668878117441896</v>
      </c>
      <c r="AB75" s="113">
        <v>9.47752</v>
      </c>
      <c r="AC75" s="60">
        <f t="shared" si="9"/>
        <v>0.006209270373</v>
      </c>
      <c r="AD75" s="64">
        <f t="shared" si="10"/>
        <v>7.87193</v>
      </c>
    </row>
    <row r="76" ht="15.75" customHeight="1">
      <c r="A76" s="7"/>
      <c r="B76" s="99">
        <v>69.0</v>
      </c>
      <c r="C76" s="114">
        <v>0.0150989752931547</v>
      </c>
      <c r="D76" s="113">
        <v>17.53121</v>
      </c>
      <c r="E76" s="60">
        <f t="shared" si="3"/>
        <v>0.01434593643</v>
      </c>
      <c r="F76" s="119">
        <f t="shared" si="4"/>
        <v>15.61176</v>
      </c>
      <c r="G76" s="7"/>
      <c r="H76" s="99">
        <v>68.0</v>
      </c>
      <c r="I76" s="114">
        <v>0.0137698377920183</v>
      </c>
      <c r="J76" s="113">
        <v>16.38589</v>
      </c>
      <c r="K76" s="60">
        <f t="shared" si="5"/>
        <v>0.01322327702</v>
      </c>
      <c r="L76" s="119">
        <f t="shared" si="6"/>
        <v>14.85774</v>
      </c>
      <c r="M76" s="7"/>
      <c r="N76" s="99">
        <v>68.0</v>
      </c>
      <c r="O76" s="114">
        <v>0.0161164438081911</v>
      </c>
      <c r="P76" s="113">
        <v>17.20686</v>
      </c>
      <c r="Q76" s="60">
        <f t="shared" si="1"/>
        <v>0.01562728392</v>
      </c>
      <c r="R76" s="116">
        <f t="shared" si="2"/>
        <v>16.2075</v>
      </c>
      <c r="S76" s="1"/>
      <c r="T76" s="99">
        <v>68.0</v>
      </c>
      <c r="U76" s="114">
        <v>0.0146550644423964</v>
      </c>
      <c r="V76" s="113">
        <v>16.97534</v>
      </c>
      <c r="W76" s="60">
        <f t="shared" si="7"/>
        <v>0.0140734394</v>
      </c>
      <c r="X76" s="64">
        <f t="shared" si="8"/>
        <v>15.06237</v>
      </c>
      <c r="Y76" s="1"/>
      <c r="Z76" s="99">
        <v>34.0</v>
      </c>
      <c r="AA76" s="114">
        <v>0.00677050645848021</v>
      </c>
      <c r="AB76" s="113">
        <v>9.60171</v>
      </c>
      <c r="AC76" s="60">
        <f t="shared" si="9"/>
        <v>0.006290995657</v>
      </c>
      <c r="AD76" s="64">
        <f t="shared" si="10"/>
        <v>7.99612</v>
      </c>
    </row>
    <row r="77" ht="15.75" customHeight="1">
      <c r="A77" s="7"/>
      <c r="B77" s="99">
        <v>70.0</v>
      </c>
      <c r="C77" s="114">
        <v>0.0154644484917528</v>
      </c>
      <c r="D77" s="113">
        <v>17.7152</v>
      </c>
      <c r="E77" s="60">
        <f t="shared" si="3"/>
        <v>0.01471140963</v>
      </c>
      <c r="F77" s="119">
        <f t="shared" si="4"/>
        <v>15.79575</v>
      </c>
      <c r="G77" s="7"/>
      <c r="H77" s="99">
        <v>69.0</v>
      </c>
      <c r="I77" s="114">
        <v>0.0141268531374978</v>
      </c>
      <c r="J77" s="113">
        <v>16.55834</v>
      </c>
      <c r="K77" s="60">
        <f t="shared" si="5"/>
        <v>0.01358029236</v>
      </c>
      <c r="L77" s="119">
        <f t="shared" si="6"/>
        <v>15.03019</v>
      </c>
      <c r="M77" s="7"/>
      <c r="N77" s="99">
        <v>69.0</v>
      </c>
      <c r="O77" s="114">
        <v>0.0163211607607026</v>
      </c>
      <c r="P77" s="113">
        <v>17.39462</v>
      </c>
      <c r="Q77" s="60">
        <f t="shared" si="1"/>
        <v>0.01583200087</v>
      </c>
      <c r="R77" s="116">
        <f t="shared" si="2"/>
        <v>16.39526</v>
      </c>
      <c r="S77" s="1"/>
      <c r="T77" s="99">
        <v>69.0</v>
      </c>
      <c r="U77" s="114">
        <v>0.0149201634331038</v>
      </c>
      <c r="V77" s="113">
        <v>17.15963</v>
      </c>
      <c r="W77" s="60">
        <f t="shared" si="7"/>
        <v>0.01433853839</v>
      </c>
      <c r="X77" s="64">
        <f t="shared" si="8"/>
        <v>15.24666</v>
      </c>
      <c r="Y77" s="1"/>
      <c r="Z77" s="99">
        <v>34.5</v>
      </c>
      <c r="AA77" s="114">
        <v>0.00688889656425817</v>
      </c>
      <c r="AB77" s="113">
        <v>9.7262</v>
      </c>
      <c r="AC77" s="60">
        <f t="shared" si="9"/>
        <v>0.006409385762</v>
      </c>
      <c r="AD77" s="64">
        <f t="shared" si="10"/>
        <v>8.12061</v>
      </c>
    </row>
    <row r="78" ht="15.75" customHeight="1">
      <c r="A78" s="7"/>
      <c r="B78" s="99">
        <v>71.0</v>
      </c>
      <c r="C78" s="114">
        <v>0.0155690334580689</v>
      </c>
      <c r="D78" s="113">
        <v>17.90418</v>
      </c>
      <c r="E78" s="60">
        <f t="shared" si="3"/>
        <v>0.0148159946</v>
      </c>
      <c r="F78" s="119">
        <f t="shared" si="4"/>
        <v>15.98473</v>
      </c>
      <c r="G78" s="7"/>
      <c r="H78" s="99">
        <v>70.0</v>
      </c>
      <c r="I78" s="114">
        <v>0.0142719838523868</v>
      </c>
      <c r="J78" s="113">
        <v>16.73504</v>
      </c>
      <c r="K78" s="60">
        <f t="shared" si="5"/>
        <v>0.01372542308</v>
      </c>
      <c r="L78" s="119">
        <f t="shared" si="6"/>
        <v>15.20689</v>
      </c>
      <c r="M78" s="7"/>
      <c r="N78" s="99">
        <v>70.0</v>
      </c>
      <c r="O78" s="114">
        <v>0.0166408939948712</v>
      </c>
      <c r="P78" s="113">
        <v>17.57372</v>
      </c>
      <c r="Q78" s="60">
        <f t="shared" si="1"/>
        <v>0.01615173411</v>
      </c>
      <c r="R78" s="116">
        <f t="shared" si="2"/>
        <v>16.57436</v>
      </c>
      <c r="S78" s="1"/>
      <c r="T78" s="99">
        <v>70.0</v>
      </c>
      <c r="U78" s="114">
        <v>0.015166566851659</v>
      </c>
      <c r="V78" s="113">
        <v>17.33815</v>
      </c>
      <c r="W78" s="60">
        <f t="shared" si="7"/>
        <v>0.01458494181</v>
      </c>
      <c r="X78" s="64">
        <f t="shared" si="8"/>
        <v>15.42518</v>
      </c>
      <c r="Y78" s="1"/>
      <c r="Z78" s="99">
        <v>35.0</v>
      </c>
      <c r="AA78" s="114">
        <v>0.00697444552237081</v>
      </c>
      <c r="AB78" s="113">
        <v>9.84761</v>
      </c>
      <c r="AC78" s="60">
        <f t="shared" si="9"/>
        <v>0.006494934721</v>
      </c>
      <c r="AD78" s="64">
        <f t="shared" si="10"/>
        <v>8.24202</v>
      </c>
    </row>
    <row r="79" ht="15.75" customHeight="1">
      <c r="A79" s="7"/>
      <c r="B79" s="99">
        <v>72.0</v>
      </c>
      <c r="C79" s="114">
        <v>0.0158208441133492</v>
      </c>
      <c r="D79" s="113">
        <v>18.08172</v>
      </c>
      <c r="E79" s="60">
        <f t="shared" si="3"/>
        <v>0.01506780526</v>
      </c>
      <c r="F79" s="119">
        <f t="shared" si="4"/>
        <v>16.16227</v>
      </c>
      <c r="G79" s="7"/>
      <c r="H79" s="99">
        <v>71.0</v>
      </c>
      <c r="I79" s="114">
        <v>0.0145021230969937</v>
      </c>
      <c r="J79" s="113">
        <v>16.9121</v>
      </c>
      <c r="K79" s="60">
        <f t="shared" si="5"/>
        <v>0.01395556232</v>
      </c>
      <c r="L79" s="119">
        <f t="shared" si="6"/>
        <v>15.38395</v>
      </c>
      <c r="M79" s="7"/>
      <c r="N79" s="99">
        <v>71.0</v>
      </c>
      <c r="O79" s="114">
        <v>0.0168290948065652</v>
      </c>
      <c r="P79" s="113">
        <v>17.75171</v>
      </c>
      <c r="Q79" s="60">
        <f t="shared" si="1"/>
        <v>0.01633993492</v>
      </c>
      <c r="R79" s="116">
        <f t="shared" si="2"/>
        <v>16.75235</v>
      </c>
      <c r="S79" s="1"/>
      <c r="T79" s="99">
        <v>71.0</v>
      </c>
      <c r="U79" s="114">
        <v>0.0153588839317931</v>
      </c>
      <c r="V79" s="113">
        <v>17.51357</v>
      </c>
      <c r="W79" s="60">
        <f t="shared" si="7"/>
        <v>0.01477725889</v>
      </c>
      <c r="X79" s="64">
        <f t="shared" si="8"/>
        <v>15.6006</v>
      </c>
      <c r="Y79" s="1"/>
      <c r="Z79" s="99">
        <v>35.5</v>
      </c>
      <c r="AA79" s="114">
        <v>0.00708133259992971</v>
      </c>
      <c r="AB79" s="113">
        <v>9.97242</v>
      </c>
      <c r="AC79" s="60">
        <f t="shared" si="9"/>
        <v>0.006601821798</v>
      </c>
      <c r="AD79" s="64">
        <f t="shared" si="10"/>
        <v>8.36683</v>
      </c>
    </row>
    <row r="80" ht="15.75" customHeight="1">
      <c r="A80" s="7"/>
      <c r="B80" s="99">
        <v>73.0</v>
      </c>
      <c r="C80" s="114">
        <v>0.0161014304572791</v>
      </c>
      <c r="D80" s="113">
        <v>18.26246</v>
      </c>
      <c r="E80" s="60">
        <f t="shared" si="3"/>
        <v>0.0153483916</v>
      </c>
      <c r="F80" s="119">
        <f t="shared" si="4"/>
        <v>16.34301</v>
      </c>
      <c r="G80" s="7"/>
      <c r="H80" s="99">
        <v>72.0</v>
      </c>
      <c r="I80" s="114">
        <v>0.0148334190128927</v>
      </c>
      <c r="J80" s="113">
        <v>17.08777</v>
      </c>
      <c r="K80" s="60">
        <f t="shared" si="5"/>
        <v>0.01428685824</v>
      </c>
      <c r="L80" s="119">
        <f t="shared" si="6"/>
        <v>15.55962</v>
      </c>
      <c r="M80" s="7"/>
      <c r="N80" s="99">
        <v>72.0</v>
      </c>
      <c r="O80" s="114">
        <v>0.0170593431889894</v>
      </c>
      <c r="P80" s="113">
        <v>17.9332</v>
      </c>
      <c r="Q80" s="60">
        <f t="shared" si="1"/>
        <v>0.0165701833</v>
      </c>
      <c r="R80" s="116">
        <f t="shared" si="2"/>
        <v>16.93384</v>
      </c>
      <c r="S80" s="1"/>
      <c r="T80" s="99">
        <v>72.0</v>
      </c>
      <c r="U80" s="114">
        <v>0.0156775695397207</v>
      </c>
      <c r="V80" s="113">
        <v>17.69198</v>
      </c>
      <c r="W80" s="60">
        <f t="shared" si="7"/>
        <v>0.0150959445</v>
      </c>
      <c r="X80" s="64">
        <f t="shared" si="8"/>
        <v>15.77901</v>
      </c>
      <c r="Y80" s="1"/>
      <c r="Z80" s="99">
        <v>36.0</v>
      </c>
      <c r="AA80" s="114">
        <v>0.00719167938557508</v>
      </c>
      <c r="AB80" s="113">
        <v>10.09954</v>
      </c>
      <c r="AC80" s="60">
        <f t="shared" si="9"/>
        <v>0.006712168584</v>
      </c>
      <c r="AD80" s="64">
        <f t="shared" si="10"/>
        <v>8.49395</v>
      </c>
    </row>
    <row r="81" ht="15.75" customHeight="1">
      <c r="A81" s="7"/>
      <c r="B81" s="99">
        <v>74.0</v>
      </c>
      <c r="C81" s="114">
        <v>0.0163211423159058</v>
      </c>
      <c r="D81" s="113">
        <v>18.44009</v>
      </c>
      <c r="E81" s="60">
        <f t="shared" si="3"/>
        <v>0.01556810346</v>
      </c>
      <c r="F81" s="119">
        <f t="shared" si="4"/>
        <v>16.52064</v>
      </c>
      <c r="G81" s="7"/>
      <c r="H81" s="99">
        <v>73.0</v>
      </c>
      <c r="I81" s="114">
        <v>0.0150137104744636</v>
      </c>
      <c r="J81" s="113">
        <v>17.25929</v>
      </c>
      <c r="K81" s="60">
        <f t="shared" si="5"/>
        <v>0.0144671497</v>
      </c>
      <c r="L81" s="119">
        <f t="shared" si="6"/>
        <v>15.73114</v>
      </c>
      <c r="M81" s="7"/>
      <c r="N81" s="99">
        <v>73.0</v>
      </c>
      <c r="O81" s="114">
        <v>0.0174697927957228</v>
      </c>
      <c r="P81" s="113">
        <v>18.10916</v>
      </c>
      <c r="Q81" s="60">
        <f t="shared" si="1"/>
        <v>0.01698063291</v>
      </c>
      <c r="R81" s="116">
        <f t="shared" si="2"/>
        <v>17.1098</v>
      </c>
      <c r="S81" s="1"/>
      <c r="T81" s="99">
        <v>73.0</v>
      </c>
      <c r="U81" s="114">
        <v>0.0158495888965333</v>
      </c>
      <c r="V81" s="113">
        <v>17.86614</v>
      </c>
      <c r="W81" s="60">
        <f t="shared" si="7"/>
        <v>0.01526796386</v>
      </c>
      <c r="X81" s="64">
        <f t="shared" si="8"/>
        <v>15.95317</v>
      </c>
      <c r="Y81" s="1"/>
      <c r="Z81" s="99">
        <v>36.5</v>
      </c>
      <c r="AA81" s="114">
        <v>0.00734641659561608</v>
      </c>
      <c r="AB81" s="113">
        <v>10.2222</v>
      </c>
      <c r="AC81" s="60">
        <f t="shared" si="9"/>
        <v>0.006866905794</v>
      </c>
      <c r="AD81" s="64">
        <f t="shared" si="10"/>
        <v>8.61661</v>
      </c>
    </row>
    <row r="82" ht="15.75" customHeight="1">
      <c r="A82" s="7"/>
      <c r="B82" s="99">
        <v>75.0</v>
      </c>
      <c r="C82" s="114">
        <v>0.0165160179187263</v>
      </c>
      <c r="D82" s="113">
        <v>18.61429</v>
      </c>
      <c r="E82" s="60">
        <f t="shared" si="3"/>
        <v>0.01576297906</v>
      </c>
      <c r="F82" s="119">
        <f t="shared" si="4"/>
        <v>16.69484</v>
      </c>
      <c r="G82" s="7"/>
      <c r="H82" s="99">
        <v>74.0</v>
      </c>
      <c r="I82" s="114">
        <v>0.015252507916629</v>
      </c>
      <c r="J82" s="113">
        <v>17.43394</v>
      </c>
      <c r="K82" s="60">
        <f t="shared" si="5"/>
        <v>0.01470594714</v>
      </c>
      <c r="L82" s="119">
        <f t="shared" si="6"/>
        <v>15.90579</v>
      </c>
      <c r="M82" s="7"/>
      <c r="N82" s="99">
        <v>74.0</v>
      </c>
      <c r="O82" s="114">
        <v>0.0177148567131069</v>
      </c>
      <c r="P82" s="113">
        <v>18.28052</v>
      </c>
      <c r="Q82" s="60">
        <f t="shared" si="1"/>
        <v>0.01722569683</v>
      </c>
      <c r="R82" s="116">
        <f t="shared" si="2"/>
        <v>17.28116</v>
      </c>
      <c r="S82" s="1"/>
      <c r="T82" s="99">
        <v>74.0</v>
      </c>
      <c r="U82" s="114">
        <v>0.0159916492894814</v>
      </c>
      <c r="V82" s="113">
        <v>18.03907</v>
      </c>
      <c r="W82" s="60">
        <f t="shared" si="7"/>
        <v>0.01541002425</v>
      </c>
      <c r="X82" s="64">
        <f t="shared" si="8"/>
        <v>16.1261</v>
      </c>
      <c r="Y82" s="1"/>
      <c r="Z82" s="99">
        <v>37.0</v>
      </c>
      <c r="AA82" s="114">
        <v>0.00748433028281537</v>
      </c>
      <c r="AB82" s="113">
        <v>10.34308</v>
      </c>
      <c r="AC82" s="60">
        <f t="shared" si="9"/>
        <v>0.007004819481</v>
      </c>
      <c r="AD82" s="64">
        <f t="shared" si="10"/>
        <v>8.73749</v>
      </c>
    </row>
    <row r="83" ht="15.75" customHeight="1">
      <c r="A83" s="7"/>
      <c r="B83" s="99">
        <v>76.0</v>
      </c>
      <c r="C83" s="114">
        <v>0.0167980635722746</v>
      </c>
      <c r="D83" s="113">
        <v>18.78601</v>
      </c>
      <c r="E83" s="60">
        <f t="shared" si="3"/>
        <v>0.01604502471</v>
      </c>
      <c r="F83" s="119">
        <f t="shared" si="4"/>
        <v>16.86656</v>
      </c>
      <c r="G83" s="7"/>
      <c r="H83" s="99">
        <v>75.0</v>
      </c>
      <c r="I83" s="114">
        <v>0.015372814472596</v>
      </c>
      <c r="J83" s="113">
        <v>17.60348</v>
      </c>
      <c r="K83" s="60">
        <f t="shared" si="5"/>
        <v>0.0148262537</v>
      </c>
      <c r="L83" s="119">
        <f t="shared" si="6"/>
        <v>16.07533</v>
      </c>
      <c r="M83" s="7"/>
      <c r="N83" s="99">
        <v>75.0</v>
      </c>
      <c r="O83" s="114">
        <v>0.0179398666485153</v>
      </c>
      <c r="P83" s="113">
        <v>18.45532</v>
      </c>
      <c r="Q83" s="60">
        <f t="shared" si="1"/>
        <v>0.01745070676</v>
      </c>
      <c r="R83" s="116">
        <f t="shared" si="2"/>
        <v>17.45596</v>
      </c>
      <c r="S83" s="1"/>
      <c r="T83" s="99">
        <v>75.0</v>
      </c>
      <c r="U83" s="114">
        <v>0.0163510667633187</v>
      </c>
      <c r="V83" s="113">
        <v>18.21134</v>
      </c>
      <c r="W83" s="60">
        <f t="shared" si="7"/>
        <v>0.01576944172</v>
      </c>
      <c r="X83" s="64">
        <f t="shared" si="8"/>
        <v>16.29837</v>
      </c>
      <c r="Y83" s="1"/>
      <c r="Z83" s="99">
        <v>37.5</v>
      </c>
      <c r="AA83" s="114">
        <v>0.00748059335505813</v>
      </c>
      <c r="AB83" s="113">
        <v>10.46617</v>
      </c>
      <c r="AC83" s="60">
        <f t="shared" si="9"/>
        <v>0.007001082553</v>
      </c>
      <c r="AD83" s="64">
        <f t="shared" si="10"/>
        <v>8.86058</v>
      </c>
    </row>
    <row r="84" ht="15.75" customHeight="1">
      <c r="A84" s="7"/>
      <c r="B84" s="99">
        <v>77.0</v>
      </c>
      <c r="C84" s="114">
        <v>0.0169743888963596</v>
      </c>
      <c r="D84" s="113">
        <v>18.95987</v>
      </c>
      <c r="E84" s="60">
        <f t="shared" si="3"/>
        <v>0.01622135004</v>
      </c>
      <c r="F84" s="119">
        <f t="shared" si="4"/>
        <v>17.04042</v>
      </c>
      <c r="G84" s="7"/>
      <c r="H84" s="99">
        <v>76.0</v>
      </c>
      <c r="I84" s="114">
        <v>0.0157817770525619</v>
      </c>
      <c r="J84" s="113">
        <v>17.76826</v>
      </c>
      <c r="K84" s="60">
        <f t="shared" si="5"/>
        <v>0.01523521628</v>
      </c>
      <c r="L84" s="119">
        <f t="shared" si="6"/>
        <v>16.24011</v>
      </c>
      <c r="M84" s="7"/>
      <c r="N84" s="99">
        <v>76.0</v>
      </c>
      <c r="O84" s="114">
        <v>0.0181744852533838</v>
      </c>
      <c r="P84" s="113">
        <v>18.62427</v>
      </c>
      <c r="Q84" s="60">
        <f t="shared" si="1"/>
        <v>0.01768532537</v>
      </c>
      <c r="R84" s="116">
        <f t="shared" si="2"/>
        <v>17.62491</v>
      </c>
      <c r="S84" s="1"/>
      <c r="T84" s="99">
        <v>76.0</v>
      </c>
      <c r="U84" s="114">
        <v>0.0166361524464009</v>
      </c>
      <c r="V84" s="113">
        <v>18.3784</v>
      </c>
      <c r="W84" s="60">
        <f t="shared" si="7"/>
        <v>0.01605452741</v>
      </c>
      <c r="X84" s="64">
        <f t="shared" si="8"/>
        <v>16.46543</v>
      </c>
      <c r="Y84" s="1"/>
      <c r="Z84" s="99">
        <v>38.0</v>
      </c>
      <c r="AA84" s="114">
        <v>0.0076124304801839</v>
      </c>
      <c r="AB84" s="113">
        <v>10.58818</v>
      </c>
      <c r="AC84" s="60">
        <f t="shared" si="9"/>
        <v>0.007132919678</v>
      </c>
      <c r="AD84" s="64">
        <f t="shared" si="10"/>
        <v>8.98259</v>
      </c>
    </row>
    <row r="85" ht="15.75" customHeight="1">
      <c r="A85" s="7"/>
      <c r="B85" s="99">
        <v>78.0</v>
      </c>
      <c r="C85" s="114">
        <v>0.0173220153754048</v>
      </c>
      <c r="D85" s="113">
        <v>19.12773</v>
      </c>
      <c r="E85" s="60">
        <f t="shared" si="3"/>
        <v>0.01656897652</v>
      </c>
      <c r="F85" s="119">
        <f t="shared" si="4"/>
        <v>17.20828</v>
      </c>
      <c r="G85" s="7"/>
      <c r="H85" s="99">
        <v>77.0</v>
      </c>
      <c r="I85" s="114">
        <v>0.0158529088332113</v>
      </c>
      <c r="J85" s="113">
        <v>17.93601</v>
      </c>
      <c r="K85" s="60">
        <f t="shared" si="5"/>
        <v>0.01530634806</v>
      </c>
      <c r="L85" s="119">
        <f t="shared" si="6"/>
        <v>16.40786</v>
      </c>
      <c r="M85" s="7"/>
      <c r="N85" s="99">
        <v>77.0</v>
      </c>
      <c r="O85" s="114">
        <v>0.0183097359256068</v>
      </c>
      <c r="P85" s="113">
        <v>18.79558</v>
      </c>
      <c r="Q85" s="60">
        <f t="shared" si="1"/>
        <v>0.01782057604</v>
      </c>
      <c r="R85" s="116">
        <f t="shared" si="2"/>
        <v>17.79622</v>
      </c>
      <c r="S85" s="1"/>
      <c r="T85" s="99">
        <v>77.0</v>
      </c>
      <c r="U85" s="114">
        <v>0.0168048305189408</v>
      </c>
      <c r="V85" s="113">
        <v>18.55099</v>
      </c>
      <c r="W85" s="60">
        <f t="shared" si="7"/>
        <v>0.01622320548</v>
      </c>
      <c r="X85" s="64">
        <f t="shared" si="8"/>
        <v>16.63802</v>
      </c>
      <c r="Y85" s="1"/>
      <c r="Z85" s="99">
        <v>38.5</v>
      </c>
      <c r="AA85" s="114">
        <v>0.00766367937003021</v>
      </c>
      <c r="AB85" s="113">
        <v>10.70694</v>
      </c>
      <c r="AC85" s="60">
        <f t="shared" si="9"/>
        <v>0.007184168568</v>
      </c>
      <c r="AD85" s="64">
        <f t="shared" si="10"/>
        <v>9.10135</v>
      </c>
    </row>
    <row r="86" ht="15.75" customHeight="1">
      <c r="A86" s="7"/>
      <c r="B86" s="99">
        <v>79.0</v>
      </c>
      <c r="C86" s="114">
        <v>0.0174830250941942</v>
      </c>
      <c r="D86" s="113">
        <v>19.29742</v>
      </c>
      <c r="E86" s="60">
        <f t="shared" si="3"/>
        <v>0.01672998624</v>
      </c>
      <c r="F86" s="119">
        <f t="shared" si="4"/>
        <v>17.37797</v>
      </c>
      <c r="G86" s="7"/>
      <c r="H86" s="99">
        <v>78.0</v>
      </c>
      <c r="I86" s="114">
        <v>0.0161053972310155</v>
      </c>
      <c r="J86" s="113">
        <v>18.10107</v>
      </c>
      <c r="K86" s="60">
        <f t="shared" si="5"/>
        <v>0.01555883646</v>
      </c>
      <c r="L86" s="119">
        <f t="shared" si="6"/>
        <v>16.57292</v>
      </c>
      <c r="M86" s="7"/>
      <c r="N86" s="99">
        <v>78.0</v>
      </c>
      <c r="O86" s="114">
        <v>0.01862989254207</v>
      </c>
      <c r="P86" s="113">
        <v>18.95994</v>
      </c>
      <c r="Q86" s="60">
        <f t="shared" si="1"/>
        <v>0.01814073265</v>
      </c>
      <c r="R86" s="116">
        <f t="shared" si="2"/>
        <v>17.96058</v>
      </c>
      <c r="S86" s="1"/>
      <c r="T86" s="99">
        <v>78.0</v>
      </c>
      <c r="U86" s="114">
        <v>0.0172017708702734</v>
      </c>
      <c r="V86" s="113">
        <v>18.71483</v>
      </c>
      <c r="W86" s="60">
        <f t="shared" si="7"/>
        <v>0.01662014583</v>
      </c>
      <c r="X86" s="64">
        <f t="shared" si="8"/>
        <v>16.80186</v>
      </c>
      <c r="Y86" s="1"/>
      <c r="Z86" s="99">
        <v>39.0</v>
      </c>
      <c r="AA86" s="114">
        <v>0.00781928357098938</v>
      </c>
      <c r="AB86" s="113">
        <v>10.83257</v>
      </c>
      <c r="AC86" s="60">
        <f t="shared" si="9"/>
        <v>0.007339772769</v>
      </c>
      <c r="AD86" s="64">
        <f t="shared" si="10"/>
        <v>9.22698</v>
      </c>
    </row>
    <row r="87" ht="15.75" customHeight="1">
      <c r="A87" s="7"/>
      <c r="B87" s="99">
        <v>80.0</v>
      </c>
      <c r="C87" s="114">
        <v>0.0177376075366031</v>
      </c>
      <c r="D87" s="113">
        <v>19.462</v>
      </c>
      <c r="E87" s="60">
        <f t="shared" si="3"/>
        <v>0.01698456868</v>
      </c>
      <c r="F87" s="119">
        <f t="shared" si="4"/>
        <v>17.54255</v>
      </c>
      <c r="G87" s="7"/>
      <c r="H87" s="99">
        <v>79.0</v>
      </c>
      <c r="I87" s="114">
        <v>0.0163164023726166</v>
      </c>
      <c r="J87" s="113">
        <v>18.26052</v>
      </c>
      <c r="K87" s="60">
        <f t="shared" si="5"/>
        <v>0.0157698416</v>
      </c>
      <c r="L87" s="119">
        <f t="shared" si="6"/>
        <v>16.73237</v>
      </c>
      <c r="M87" s="7"/>
      <c r="N87" s="99">
        <v>79.0</v>
      </c>
      <c r="O87" s="114">
        <v>0.0188879681266205</v>
      </c>
      <c r="P87" s="113">
        <v>19.12545</v>
      </c>
      <c r="Q87" s="60">
        <f t="shared" si="1"/>
        <v>0.01839880824</v>
      </c>
      <c r="R87" s="116">
        <f t="shared" si="2"/>
        <v>18.12609</v>
      </c>
      <c r="S87" s="1"/>
      <c r="T87" s="99">
        <v>79.0</v>
      </c>
      <c r="U87" s="114">
        <v>0.0174021676615361</v>
      </c>
      <c r="V87" s="113">
        <v>18.87975</v>
      </c>
      <c r="W87" s="60">
        <f t="shared" si="7"/>
        <v>0.01682054262</v>
      </c>
      <c r="X87" s="64">
        <f t="shared" si="8"/>
        <v>16.96678</v>
      </c>
      <c r="Y87" s="1"/>
      <c r="Z87" s="99">
        <v>39.5</v>
      </c>
      <c r="AA87" s="114">
        <v>0.00792977646964688</v>
      </c>
      <c r="AB87" s="113">
        <v>10.95006</v>
      </c>
      <c r="AC87" s="60">
        <f t="shared" si="9"/>
        <v>0.007450265668</v>
      </c>
      <c r="AD87" s="64">
        <f t="shared" si="10"/>
        <v>9.34447</v>
      </c>
    </row>
    <row r="88" ht="15.75" customHeight="1">
      <c r="A88" s="7"/>
      <c r="B88" s="99">
        <v>81.0</v>
      </c>
      <c r="C88" s="114">
        <v>0.0180173176415779</v>
      </c>
      <c r="D88" s="113">
        <v>19.62748</v>
      </c>
      <c r="E88" s="60">
        <f t="shared" si="3"/>
        <v>0.01726427878</v>
      </c>
      <c r="F88" s="119">
        <f t="shared" si="4"/>
        <v>17.70803</v>
      </c>
      <c r="G88" s="7"/>
      <c r="H88" s="99">
        <v>80.0</v>
      </c>
      <c r="I88" s="114">
        <v>0.0165825873418346</v>
      </c>
      <c r="J88" s="113">
        <v>18.42394</v>
      </c>
      <c r="K88" s="60">
        <f t="shared" si="5"/>
        <v>0.01603602657</v>
      </c>
      <c r="L88" s="119">
        <f t="shared" si="6"/>
        <v>16.89579</v>
      </c>
      <c r="M88" s="7"/>
      <c r="N88" s="99">
        <v>80.0</v>
      </c>
      <c r="O88" s="114">
        <v>0.0192294524711103</v>
      </c>
      <c r="P88" s="113">
        <v>19.29239</v>
      </c>
      <c r="Q88" s="60">
        <f t="shared" si="1"/>
        <v>0.01874029258</v>
      </c>
      <c r="R88" s="116">
        <f t="shared" si="2"/>
        <v>18.29303</v>
      </c>
      <c r="S88" s="1"/>
      <c r="T88" s="99">
        <v>80.0</v>
      </c>
      <c r="U88" s="114">
        <v>0.0176104299760351</v>
      </c>
      <c r="V88" s="113">
        <v>19.04205</v>
      </c>
      <c r="W88" s="60">
        <f t="shared" si="7"/>
        <v>0.01702880494</v>
      </c>
      <c r="X88" s="64">
        <f t="shared" si="8"/>
        <v>17.12908</v>
      </c>
      <c r="Y88" s="1"/>
      <c r="Z88" s="99">
        <v>40.0</v>
      </c>
      <c r="AA88" s="114">
        <v>0.00799066247747349</v>
      </c>
      <c r="AB88" s="113">
        <v>11.0716</v>
      </c>
      <c r="AC88" s="60">
        <f t="shared" si="9"/>
        <v>0.007511151676</v>
      </c>
      <c r="AD88" s="64">
        <f t="shared" si="10"/>
        <v>9.46601</v>
      </c>
    </row>
    <row r="89" ht="15.75" customHeight="1">
      <c r="A89" s="7"/>
      <c r="B89" s="99">
        <v>82.0</v>
      </c>
      <c r="C89" s="114">
        <v>0.0182591214978396</v>
      </c>
      <c r="D89" s="113">
        <v>19.79472</v>
      </c>
      <c r="E89" s="60">
        <f t="shared" si="3"/>
        <v>0.01750608264</v>
      </c>
      <c r="F89" s="119">
        <f t="shared" si="4"/>
        <v>17.87527</v>
      </c>
      <c r="G89" s="7"/>
      <c r="H89" s="99">
        <v>81.0</v>
      </c>
      <c r="I89" s="114">
        <v>0.0167650322366535</v>
      </c>
      <c r="J89" s="113">
        <v>18.57989</v>
      </c>
      <c r="K89" s="60">
        <f t="shared" si="5"/>
        <v>0.01621847146</v>
      </c>
      <c r="L89" s="119">
        <f t="shared" si="6"/>
        <v>17.05174</v>
      </c>
      <c r="M89" s="7"/>
      <c r="N89" s="99">
        <v>81.0</v>
      </c>
      <c r="O89" s="114">
        <v>0.0194398783768415</v>
      </c>
      <c r="P89" s="113">
        <v>19.45508</v>
      </c>
      <c r="Q89" s="60">
        <f t="shared" si="1"/>
        <v>0.01895071849</v>
      </c>
      <c r="R89" s="116">
        <f t="shared" si="2"/>
        <v>18.45572</v>
      </c>
      <c r="S89" s="1"/>
      <c r="T89" s="99">
        <v>81.0</v>
      </c>
      <c r="U89" s="114">
        <v>0.0178778727920585</v>
      </c>
      <c r="V89" s="113">
        <v>19.20267</v>
      </c>
      <c r="W89" s="60">
        <f t="shared" si="7"/>
        <v>0.01729624775</v>
      </c>
      <c r="X89" s="64">
        <f t="shared" si="8"/>
        <v>17.2897</v>
      </c>
      <c r="Y89" s="1"/>
      <c r="Z89" s="99">
        <v>40.5</v>
      </c>
      <c r="AA89" s="114">
        <v>0.00814366484072293</v>
      </c>
      <c r="AB89" s="113">
        <v>11.18751</v>
      </c>
      <c r="AC89" s="60">
        <f t="shared" si="9"/>
        <v>0.007664154039</v>
      </c>
      <c r="AD89" s="64">
        <f t="shared" si="10"/>
        <v>9.58192</v>
      </c>
    </row>
    <row r="90" ht="15.75" customHeight="1">
      <c r="A90" s="7"/>
      <c r="B90" s="99">
        <v>83.0</v>
      </c>
      <c r="C90" s="114">
        <v>0.0184377897797032</v>
      </c>
      <c r="D90" s="113">
        <v>19.95426</v>
      </c>
      <c r="E90" s="60">
        <f t="shared" si="3"/>
        <v>0.01768475092</v>
      </c>
      <c r="F90" s="119">
        <f t="shared" si="4"/>
        <v>18.03481</v>
      </c>
      <c r="G90" s="7"/>
      <c r="H90" s="99">
        <v>82.0</v>
      </c>
      <c r="I90" s="114">
        <v>0.0171474151142879</v>
      </c>
      <c r="J90" s="113">
        <v>18.74081</v>
      </c>
      <c r="K90" s="60">
        <f t="shared" si="5"/>
        <v>0.01660085434</v>
      </c>
      <c r="L90" s="119">
        <f t="shared" si="6"/>
        <v>17.21266</v>
      </c>
      <c r="M90" s="7"/>
      <c r="N90" s="99">
        <v>82.0</v>
      </c>
      <c r="O90" s="114">
        <v>0.0196924417228992</v>
      </c>
      <c r="P90" s="113">
        <v>19.61244</v>
      </c>
      <c r="Q90" s="60">
        <f t="shared" si="1"/>
        <v>0.01920328184</v>
      </c>
      <c r="R90" s="116">
        <f t="shared" si="2"/>
        <v>18.61308</v>
      </c>
      <c r="S90" s="1"/>
      <c r="T90" s="99">
        <v>82.0</v>
      </c>
      <c r="U90" s="114">
        <v>0.0180729112486875</v>
      </c>
      <c r="V90" s="113">
        <v>19.35955</v>
      </c>
      <c r="W90" s="60">
        <f t="shared" si="7"/>
        <v>0.01749128621</v>
      </c>
      <c r="X90" s="64">
        <f t="shared" si="8"/>
        <v>17.44658</v>
      </c>
      <c r="Y90" s="7"/>
      <c r="Z90" s="99">
        <v>41.0</v>
      </c>
      <c r="AA90" s="114">
        <v>0.00822740922084808</v>
      </c>
      <c r="AB90" s="113">
        <v>11.30719</v>
      </c>
      <c r="AC90" s="60">
        <f t="shared" si="9"/>
        <v>0.007747898419</v>
      </c>
      <c r="AD90" s="64">
        <f t="shared" si="10"/>
        <v>9.7016</v>
      </c>
    </row>
    <row r="91" ht="15.75" customHeight="1">
      <c r="A91" s="7"/>
      <c r="B91" s="99">
        <v>84.0</v>
      </c>
      <c r="C91" s="114">
        <v>0.0187730041328225</v>
      </c>
      <c r="D91" s="113">
        <v>20.113</v>
      </c>
      <c r="E91" s="60">
        <f t="shared" si="3"/>
        <v>0.01801996527</v>
      </c>
      <c r="F91" s="119">
        <f t="shared" si="4"/>
        <v>18.19355</v>
      </c>
      <c r="G91" s="7"/>
      <c r="H91" s="99">
        <v>83.0</v>
      </c>
      <c r="I91" s="114">
        <v>0.0172072112776267</v>
      </c>
      <c r="J91" s="113">
        <v>18.89441</v>
      </c>
      <c r="K91" s="60">
        <f t="shared" si="5"/>
        <v>0.0166606505</v>
      </c>
      <c r="L91" s="119">
        <f t="shared" si="6"/>
        <v>17.36626</v>
      </c>
      <c r="M91" s="7"/>
      <c r="N91" s="99">
        <v>83.0</v>
      </c>
      <c r="O91" s="114">
        <v>0.0201133318737969</v>
      </c>
      <c r="P91" s="113">
        <v>19.77397</v>
      </c>
      <c r="Q91" s="60">
        <f t="shared" si="1"/>
        <v>0.01962417199</v>
      </c>
      <c r="R91" s="116">
        <f t="shared" si="2"/>
        <v>18.77461</v>
      </c>
      <c r="S91" s="1"/>
      <c r="T91" s="99">
        <v>83.0</v>
      </c>
      <c r="U91" s="114">
        <v>0.0183512810629081</v>
      </c>
      <c r="V91" s="113">
        <v>19.51937</v>
      </c>
      <c r="W91" s="60">
        <f t="shared" si="7"/>
        <v>0.01776965602</v>
      </c>
      <c r="X91" s="64">
        <f t="shared" si="8"/>
        <v>17.6064</v>
      </c>
      <c r="Y91" s="7"/>
      <c r="Z91" s="99">
        <v>41.5</v>
      </c>
      <c r="AA91" s="114">
        <v>0.00827564743449871</v>
      </c>
      <c r="AB91" s="113">
        <v>11.43029</v>
      </c>
      <c r="AC91" s="60">
        <f t="shared" si="9"/>
        <v>0.007796136633</v>
      </c>
      <c r="AD91" s="64">
        <f t="shared" si="10"/>
        <v>9.8247</v>
      </c>
    </row>
    <row r="92" ht="15.75" customHeight="1">
      <c r="A92" s="7"/>
      <c r="B92" s="99">
        <v>85.0</v>
      </c>
      <c r="C92" s="114">
        <v>0.0190578071302037</v>
      </c>
      <c r="D92" s="113">
        <v>20.27189</v>
      </c>
      <c r="E92" s="60">
        <f t="shared" si="3"/>
        <v>0.01830476827</v>
      </c>
      <c r="F92" s="119">
        <f t="shared" si="4"/>
        <v>18.35244</v>
      </c>
      <c r="G92" s="7"/>
      <c r="H92" s="99">
        <v>84.0</v>
      </c>
      <c r="I92" s="114">
        <v>0.0176465448633616</v>
      </c>
      <c r="J92" s="113">
        <v>19.05065</v>
      </c>
      <c r="K92" s="60">
        <f t="shared" si="5"/>
        <v>0.01709998409</v>
      </c>
      <c r="L92" s="119">
        <f t="shared" si="6"/>
        <v>17.5225</v>
      </c>
      <c r="M92" s="7"/>
      <c r="N92" s="99">
        <v>84.0</v>
      </c>
      <c r="O92" s="114">
        <v>0.0201645535561479</v>
      </c>
      <c r="P92" s="113">
        <v>19.92723</v>
      </c>
      <c r="Q92" s="60">
        <f t="shared" si="1"/>
        <v>0.01967539367</v>
      </c>
      <c r="R92" s="116">
        <f t="shared" si="2"/>
        <v>18.92787</v>
      </c>
      <c r="S92" s="1"/>
      <c r="T92" s="99">
        <v>84.0</v>
      </c>
      <c r="U92" s="114">
        <v>0.0187209694893347</v>
      </c>
      <c r="V92" s="113">
        <v>19.67406</v>
      </c>
      <c r="W92" s="60">
        <f t="shared" si="7"/>
        <v>0.01813934445</v>
      </c>
      <c r="X92" s="64">
        <f t="shared" si="8"/>
        <v>17.76109</v>
      </c>
      <c r="Y92" s="7"/>
      <c r="Z92" s="99">
        <v>42.0</v>
      </c>
      <c r="AA92" s="114">
        <v>0.00849728745383915</v>
      </c>
      <c r="AB92" s="113">
        <v>11.54666</v>
      </c>
      <c r="AC92" s="60">
        <f t="shared" si="9"/>
        <v>0.008017776652</v>
      </c>
      <c r="AD92" s="64">
        <f t="shared" si="10"/>
        <v>9.94107</v>
      </c>
    </row>
    <row r="93" ht="15.75" customHeight="1">
      <c r="A93" s="7"/>
      <c r="B93" s="99">
        <v>86.0</v>
      </c>
      <c r="C93" s="114">
        <v>0.0192559409155877</v>
      </c>
      <c r="D93" s="113">
        <v>20.42866</v>
      </c>
      <c r="E93" s="60">
        <f t="shared" si="3"/>
        <v>0.01850290206</v>
      </c>
      <c r="F93" s="119">
        <f t="shared" si="4"/>
        <v>18.50921</v>
      </c>
      <c r="G93" s="7"/>
      <c r="H93" s="99">
        <v>85.0</v>
      </c>
      <c r="I93" s="114">
        <v>0.0178981113668322</v>
      </c>
      <c r="J93" s="113">
        <v>19.20559</v>
      </c>
      <c r="K93" s="60">
        <f t="shared" si="5"/>
        <v>0.01735155059</v>
      </c>
      <c r="L93" s="119">
        <f t="shared" si="6"/>
        <v>17.67744</v>
      </c>
      <c r="M93" s="7"/>
      <c r="N93" s="99">
        <v>85.0</v>
      </c>
      <c r="O93" s="114">
        <v>0.0205833073685295</v>
      </c>
      <c r="P93" s="113">
        <v>20.08547</v>
      </c>
      <c r="Q93" s="60">
        <f t="shared" si="1"/>
        <v>0.02009414748</v>
      </c>
      <c r="R93" s="116">
        <f t="shared" si="2"/>
        <v>19.08611</v>
      </c>
      <c r="S93" s="1"/>
      <c r="T93" s="99">
        <v>85.0</v>
      </c>
      <c r="U93" s="114">
        <v>0.0188944265707078</v>
      </c>
      <c r="V93" s="113">
        <v>19.83044</v>
      </c>
      <c r="W93" s="60">
        <f t="shared" si="7"/>
        <v>0.01831280153</v>
      </c>
      <c r="X93" s="64">
        <f t="shared" si="8"/>
        <v>17.91747</v>
      </c>
      <c r="Y93" s="1"/>
      <c r="Z93" s="99">
        <v>42.5</v>
      </c>
      <c r="AA93" s="114">
        <v>0.00853872223024599</v>
      </c>
      <c r="AB93" s="113">
        <v>11.66094</v>
      </c>
      <c r="AC93" s="60">
        <f t="shared" si="9"/>
        <v>0.008059211428</v>
      </c>
      <c r="AD93" s="64">
        <f t="shared" si="10"/>
        <v>10.05535</v>
      </c>
    </row>
    <row r="94" ht="15.75" customHeight="1">
      <c r="A94" s="7"/>
      <c r="B94" s="99">
        <v>87.0</v>
      </c>
      <c r="C94" s="114">
        <v>0.0195300271768402</v>
      </c>
      <c r="D94" s="113">
        <v>20.57957</v>
      </c>
      <c r="E94" s="60">
        <f t="shared" si="3"/>
        <v>0.01877698832</v>
      </c>
      <c r="F94" s="119">
        <f t="shared" si="4"/>
        <v>18.66012</v>
      </c>
      <c r="G94" s="7"/>
      <c r="H94" s="99">
        <v>86.0</v>
      </c>
      <c r="I94" s="114">
        <v>0.0180032964416499</v>
      </c>
      <c r="J94" s="113">
        <v>19.35753</v>
      </c>
      <c r="K94" s="60">
        <f t="shared" si="5"/>
        <v>0.01745673567</v>
      </c>
      <c r="L94" s="119">
        <f t="shared" si="6"/>
        <v>17.82938</v>
      </c>
      <c r="M94" s="7"/>
      <c r="N94" s="99">
        <v>86.0</v>
      </c>
      <c r="O94" s="114">
        <v>0.0208073377573836</v>
      </c>
      <c r="P94" s="113">
        <v>20.23905</v>
      </c>
      <c r="Q94" s="60">
        <f t="shared" si="1"/>
        <v>0.02031817787</v>
      </c>
      <c r="R94" s="116">
        <f t="shared" si="2"/>
        <v>19.23969</v>
      </c>
      <c r="S94" s="1"/>
      <c r="T94" s="99">
        <v>86.0</v>
      </c>
      <c r="U94" s="114">
        <v>0.0191505563797827</v>
      </c>
      <c r="V94" s="113">
        <v>19.98234</v>
      </c>
      <c r="W94" s="60">
        <f t="shared" si="7"/>
        <v>0.01856893134</v>
      </c>
      <c r="X94" s="64">
        <f t="shared" si="8"/>
        <v>18.06937</v>
      </c>
      <c r="Y94" s="1"/>
      <c r="Z94" s="99">
        <v>43.0</v>
      </c>
      <c r="AA94" s="114">
        <v>0.00862540022174541</v>
      </c>
      <c r="AB94" s="113">
        <v>11.77855</v>
      </c>
      <c r="AC94" s="60">
        <f t="shared" si="9"/>
        <v>0.00814588942</v>
      </c>
      <c r="AD94" s="64">
        <f t="shared" si="10"/>
        <v>10.17296</v>
      </c>
    </row>
    <row r="95" ht="15.75" customHeight="1">
      <c r="A95" s="7"/>
      <c r="B95" s="99">
        <v>88.0</v>
      </c>
      <c r="C95" s="114">
        <v>0.0197598091591318</v>
      </c>
      <c r="D95" s="113">
        <v>20.72283</v>
      </c>
      <c r="E95" s="60">
        <f t="shared" si="3"/>
        <v>0.0190067703</v>
      </c>
      <c r="F95" s="119">
        <f t="shared" si="4"/>
        <v>18.80338</v>
      </c>
      <c r="G95" s="7"/>
      <c r="H95" s="99">
        <v>87.0</v>
      </c>
      <c r="I95" s="114">
        <v>0.0182536282590882</v>
      </c>
      <c r="J95" s="113">
        <v>19.50589</v>
      </c>
      <c r="K95" s="60">
        <f t="shared" si="5"/>
        <v>0.01770706748</v>
      </c>
      <c r="L95" s="119">
        <f t="shared" si="6"/>
        <v>17.97774</v>
      </c>
      <c r="M95" s="7"/>
      <c r="N95" s="99">
        <v>87.0</v>
      </c>
      <c r="O95" s="114">
        <v>0.0210563978832727</v>
      </c>
      <c r="P95" s="113">
        <v>20.38913</v>
      </c>
      <c r="Q95" s="60">
        <f t="shared" si="1"/>
        <v>0.020567238</v>
      </c>
      <c r="R95" s="116">
        <f t="shared" si="2"/>
        <v>19.38977</v>
      </c>
      <c r="S95" s="1"/>
      <c r="T95" s="99">
        <v>87.0</v>
      </c>
      <c r="U95" s="114">
        <v>0.0195071643112499</v>
      </c>
      <c r="V95" s="113">
        <v>20.12432</v>
      </c>
      <c r="W95" s="60">
        <f t="shared" si="7"/>
        <v>0.01892553927</v>
      </c>
      <c r="X95" s="64">
        <f t="shared" si="8"/>
        <v>18.21135</v>
      </c>
      <c r="Y95" s="1"/>
      <c r="Z95" s="99">
        <v>43.5</v>
      </c>
      <c r="AA95" s="114">
        <v>0.00869303146743228</v>
      </c>
      <c r="AB95" s="113">
        <v>11.89409</v>
      </c>
      <c r="AC95" s="60">
        <f t="shared" si="9"/>
        <v>0.008213520666</v>
      </c>
      <c r="AD95" s="64">
        <f t="shared" si="10"/>
        <v>10.2885</v>
      </c>
    </row>
    <row r="96" ht="15.75" customHeight="1">
      <c r="A96" s="7"/>
      <c r="B96" s="99">
        <v>89.0</v>
      </c>
      <c r="C96" s="114">
        <v>0.0199792567836969</v>
      </c>
      <c r="D96" s="113">
        <v>20.87505</v>
      </c>
      <c r="E96" s="60">
        <f t="shared" si="3"/>
        <v>0.01922621793</v>
      </c>
      <c r="F96" s="119">
        <f t="shared" si="4"/>
        <v>18.9556</v>
      </c>
      <c r="G96" s="7"/>
      <c r="H96" s="99">
        <v>88.0</v>
      </c>
      <c r="I96" s="114">
        <v>0.0185489977132738</v>
      </c>
      <c r="J96" s="113">
        <v>19.65474</v>
      </c>
      <c r="K96" s="60">
        <f t="shared" si="5"/>
        <v>0.01800243694</v>
      </c>
      <c r="L96" s="119">
        <f t="shared" si="6"/>
        <v>18.12659</v>
      </c>
      <c r="M96" s="7"/>
      <c r="N96" s="99">
        <v>88.0</v>
      </c>
      <c r="O96" s="114">
        <v>0.0212961756482699</v>
      </c>
      <c r="P96" s="113">
        <v>20.54542</v>
      </c>
      <c r="Q96" s="60">
        <f t="shared" si="1"/>
        <v>0.02080701576</v>
      </c>
      <c r="R96" s="116">
        <f t="shared" si="2"/>
        <v>19.54606</v>
      </c>
      <c r="S96" s="1"/>
      <c r="T96" s="99">
        <v>88.0</v>
      </c>
      <c r="U96" s="114">
        <v>0.0196929723582138</v>
      </c>
      <c r="V96" s="113">
        <v>20.2809</v>
      </c>
      <c r="W96" s="60">
        <f t="shared" si="7"/>
        <v>0.01911134732</v>
      </c>
      <c r="X96" s="64">
        <f t="shared" si="8"/>
        <v>18.36793</v>
      </c>
      <c r="Y96" s="1"/>
      <c r="Z96" s="99">
        <v>44.0</v>
      </c>
      <c r="AA96" s="114">
        <v>0.008806153657541</v>
      </c>
      <c r="AB96" s="113">
        <v>12.01101</v>
      </c>
      <c r="AC96" s="60">
        <f t="shared" si="9"/>
        <v>0.008326642856</v>
      </c>
      <c r="AD96" s="64">
        <f t="shared" si="10"/>
        <v>10.40542</v>
      </c>
    </row>
    <row r="97" ht="15.75" customHeight="1">
      <c r="A97" s="7"/>
      <c r="B97" s="99">
        <v>90.0</v>
      </c>
      <c r="C97" s="114">
        <v>0.0202776089439942</v>
      </c>
      <c r="D97" s="113">
        <v>21.0269</v>
      </c>
      <c r="E97" s="60">
        <f t="shared" si="3"/>
        <v>0.01952457009</v>
      </c>
      <c r="F97" s="119">
        <f t="shared" si="4"/>
        <v>19.10745</v>
      </c>
      <c r="G97" s="7"/>
      <c r="H97" s="99">
        <v>89.0</v>
      </c>
      <c r="I97" s="114">
        <v>0.0187249483279759</v>
      </c>
      <c r="J97" s="113">
        <v>19.8021</v>
      </c>
      <c r="K97" s="60">
        <f t="shared" si="5"/>
        <v>0.01817838755</v>
      </c>
      <c r="L97" s="119">
        <f t="shared" si="6"/>
        <v>18.27395</v>
      </c>
      <c r="M97" s="7"/>
      <c r="N97" s="99">
        <v>89.0</v>
      </c>
      <c r="O97" s="114">
        <v>0.021607043829923</v>
      </c>
      <c r="P97" s="113">
        <v>20.69288</v>
      </c>
      <c r="Q97" s="60">
        <f t="shared" si="1"/>
        <v>0.02111788394</v>
      </c>
      <c r="R97" s="116">
        <f t="shared" si="2"/>
        <v>19.69352</v>
      </c>
      <c r="S97" s="1"/>
      <c r="T97" s="99">
        <v>89.0</v>
      </c>
      <c r="U97" s="114">
        <v>0.0198923770375674</v>
      </c>
      <c r="V97" s="113">
        <v>20.42772</v>
      </c>
      <c r="W97" s="60">
        <f t="shared" si="7"/>
        <v>0.019310752</v>
      </c>
      <c r="X97" s="64">
        <f t="shared" si="8"/>
        <v>18.51475</v>
      </c>
      <c r="Y97" s="1"/>
      <c r="Z97" s="99">
        <v>44.5</v>
      </c>
      <c r="AA97" s="114">
        <v>0.00899023200503546</v>
      </c>
      <c r="AB97" s="113">
        <v>12.1298</v>
      </c>
      <c r="AC97" s="60">
        <f t="shared" si="9"/>
        <v>0.008510721203</v>
      </c>
      <c r="AD97" s="64">
        <f t="shared" si="10"/>
        <v>10.52421</v>
      </c>
    </row>
    <row r="98" ht="15.75" customHeight="1">
      <c r="A98" s="7"/>
      <c r="B98" s="99">
        <v>91.0</v>
      </c>
      <c r="C98" s="114">
        <v>0.020524073041968</v>
      </c>
      <c r="D98" s="113">
        <v>21.17537</v>
      </c>
      <c r="E98" s="60">
        <f t="shared" si="3"/>
        <v>0.01977103418</v>
      </c>
      <c r="F98" s="119">
        <f t="shared" si="4"/>
        <v>19.25592</v>
      </c>
      <c r="G98" s="7"/>
      <c r="H98" s="99">
        <v>90.0</v>
      </c>
      <c r="I98" s="114">
        <v>0.0189496737260131</v>
      </c>
      <c r="J98" s="113">
        <v>19.94518</v>
      </c>
      <c r="K98" s="60">
        <f t="shared" si="5"/>
        <v>0.01840311295</v>
      </c>
      <c r="L98" s="119">
        <f t="shared" si="6"/>
        <v>18.41703</v>
      </c>
      <c r="M98" s="7"/>
      <c r="N98" s="99">
        <v>90.0</v>
      </c>
      <c r="O98" s="114">
        <v>0.0218703869586634</v>
      </c>
      <c r="P98" s="113">
        <v>20.8406</v>
      </c>
      <c r="Q98" s="60">
        <f t="shared" si="1"/>
        <v>0.02138122707</v>
      </c>
      <c r="R98" s="116">
        <f t="shared" si="2"/>
        <v>19.84124</v>
      </c>
      <c r="S98" s="1"/>
      <c r="T98" s="99">
        <v>90.0</v>
      </c>
      <c r="U98" s="114">
        <v>0.0202393480190251</v>
      </c>
      <c r="V98" s="113">
        <v>20.57346</v>
      </c>
      <c r="W98" s="60">
        <f t="shared" si="7"/>
        <v>0.01965772298</v>
      </c>
      <c r="X98" s="64">
        <f t="shared" si="8"/>
        <v>18.66049</v>
      </c>
      <c r="Y98" s="1"/>
      <c r="Z98" s="99">
        <v>45.0</v>
      </c>
      <c r="AA98" s="114">
        <v>0.00903784336000801</v>
      </c>
      <c r="AB98" s="113">
        <v>12.24246</v>
      </c>
      <c r="AC98" s="60">
        <f t="shared" si="9"/>
        <v>0.008558332558</v>
      </c>
      <c r="AD98" s="64">
        <f t="shared" si="10"/>
        <v>10.63687</v>
      </c>
    </row>
    <row r="99" ht="15.75" customHeight="1">
      <c r="A99" s="7"/>
      <c r="B99" s="99">
        <v>92.0</v>
      </c>
      <c r="C99" s="114">
        <v>0.0207193019974554</v>
      </c>
      <c r="D99" s="113">
        <v>21.32365</v>
      </c>
      <c r="E99" s="60">
        <f t="shared" si="3"/>
        <v>0.01996626314</v>
      </c>
      <c r="F99" s="119">
        <f t="shared" si="4"/>
        <v>19.4042</v>
      </c>
      <c r="G99" s="7"/>
      <c r="H99" s="99">
        <v>91.0</v>
      </c>
      <c r="I99" s="114">
        <v>0.0192485849968933</v>
      </c>
      <c r="J99" s="113">
        <v>20.09223</v>
      </c>
      <c r="K99" s="60">
        <f t="shared" si="5"/>
        <v>0.01870202422</v>
      </c>
      <c r="L99" s="119">
        <f t="shared" si="6"/>
        <v>18.56408</v>
      </c>
      <c r="M99" s="7"/>
      <c r="N99" s="99">
        <v>91.0</v>
      </c>
      <c r="O99" s="114">
        <v>0.0221600165846052</v>
      </c>
      <c r="P99" s="113">
        <v>20.98783</v>
      </c>
      <c r="Q99" s="60">
        <f t="shared" si="1"/>
        <v>0.0216708567</v>
      </c>
      <c r="R99" s="116">
        <f t="shared" si="2"/>
        <v>19.98847</v>
      </c>
      <c r="S99" s="1"/>
      <c r="T99" s="99">
        <v>91.0</v>
      </c>
      <c r="U99" s="114">
        <v>0.0205174303600852</v>
      </c>
      <c r="V99" s="113">
        <v>20.71974</v>
      </c>
      <c r="W99" s="60">
        <f t="shared" si="7"/>
        <v>0.01993580532</v>
      </c>
      <c r="X99" s="64">
        <f t="shared" si="8"/>
        <v>18.80677</v>
      </c>
      <c r="Y99" s="1"/>
      <c r="Z99" s="99">
        <v>45.5</v>
      </c>
      <c r="AA99" s="114">
        <v>0.00918308603169038</v>
      </c>
      <c r="AB99" s="113">
        <v>12.35696</v>
      </c>
      <c r="AC99" s="60">
        <f t="shared" si="9"/>
        <v>0.00870357523</v>
      </c>
      <c r="AD99" s="64">
        <f t="shared" si="10"/>
        <v>10.75137</v>
      </c>
    </row>
    <row r="100" ht="15.75" customHeight="1">
      <c r="A100" s="7"/>
      <c r="B100" s="99">
        <v>93.0</v>
      </c>
      <c r="C100" s="114">
        <v>0.0210564148930878</v>
      </c>
      <c r="D100" s="113">
        <v>21.47377</v>
      </c>
      <c r="E100" s="60">
        <f t="shared" si="3"/>
        <v>0.02030337603</v>
      </c>
      <c r="F100" s="119">
        <f t="shared" si="4"/>
        <v>19.55432</v>
      </c>
      <c r="G100" s="7"/>
      <c r="H100" s="99">
        <v>92.0</v>
      </c>
      <c r="I100" s="114">
        <v>0.0194097926735453</v>
      </c>
      <c r="J100" s="113">
        <v>20.23442</v>
      </c>
      <c r="K100" s="60">
        <f t="shared" si="5"/>
        <v>0.0188632319</v>
      </c>
      <c r="L100" s="119">
        <f t="shared" si="6"/>
        <v>18.70627</v>
      </c>
      <c r="M100" s="7"/>
      <c r="N100" s="99">
        <v>92.0</v>
      </c>
      <c r="O100" s="114">
        <v>0.0224418542927338</v>
      </c>
      <c r="P100" s="113">
        <v>21.13232</v>
      </c>
      <c r="Q100" s="60">
        <f t="shared" si="1"/>
        <v>0.02195269441</v>
      </c>
      <c r="R100" s="116">
        <f t="shared" si="2"/>
        <v>20.13296</v>
      </c>
      <c r="S100" s="1"/>
      <c r="T100" s="99">
        <v>92.0</v>
      </c>
      <c r="U100" s="114">
        <v>0.0206887475924769</v>
      </c>
      <c r="V100" s="113">
        <v>20.86315</v>
      </c>
      <c r="W100" s="60">
        <f t="shared" si="7"/>
        <v>0.02010712255</v>
      </c>
      <c r="X100" s="64">
        <f t="shared" si="8"/>
        <v>18.95018</v>
      </c>
      <c r="Y100" s="1"/>
      <c r="Z100" s="99">
        <v>46.0</v>
      </c>
      <c r="AA100" s="114">
        <v>0.00927447282679794</v>
      </c>
      <c r="AB100" s="113">
        <v>12.46717</v>
      </c>
      <c r="AC100" s="60">
        <f t="shared" si="9"/>
        <v>0.008794962025</v>
      </c>
      <c r="AD100" s="64">
        <f t="shared" si="10"/>
        <v>10.86158</v>
      </c>
    </row>
    <row r="101" ht="15.75" customHeight="1">
      <c r="A101" s="7"/>
      <c r="B101" s="99">
        <v>94.0</v>
      </c>
      <c r="C101" s="114">
        <v>0.021335072748329</v>
      </c>
      <c r="D101" s="113">
        <v>21.61875</v>
      </c>
      <c r="E101" s="60">
        <f t="shared" si="3"/>
        <v>0.02058203389</v>
      </c>
      <c r="F101" s="119">
        <f t="shared" si="4"/>
        <v>19.6993</v>
      </c>
      <c r="G101" s="7"/>
      <c r="H101" s="99">
        <v>93.0</v>
      </c>
      <c r="I101" s="114">
        <v>0.0197616807507188</v>
      </c>
      <c r="J101" s="113">
        <v>20.37952</v>
      </c>
      <c r="K101" s="60">
        <f t="shared" si="5"/>
        <v>0.01921511998</v>
      </c>
      <c r="L101" s="119">
        <f t="shared" si="6"/>
        <v>18.85137</v>
      </c>
      <c r="M101" s="7"/>
      <c r="N101" s="99">
        <v>93.0</v>
      </c>
      <c r="O101" s="114">
        <v>0.0227443203474651</v>
      </c>
      <c r="P101" s="113">
        <v>21.27255</v>
      </c>
      <c r="Q101" s="60">
        <f t="shared" si="1"/>
        <v>0.02225516046</v>
      </c>
      <c r="R101" s="116">
        <f t="shared" si="2"/>
        <v>20.27319</v>
      </c>
      <c r="S101" s="1"/>
      <c r="T101" s="99">
        <v>93.0</v>
      </c>
      <c r="U101" s="114">
        <v>0.0211411002038344</v>
      </c>
      <c r="V101" s="113">
        <v>21.00237</v>
      </c>
      <c r="W101" s="60">
        <f t="shared" si="7"/>
        <v>0.02055947517</v>
      </c>
      <c r="X101" s="64">
        <f t="shared" si="8"/>
        <v>19.0894</v>
      </c>
      <c r="Y101" s="1"/>
      <c r="Z101" s="99">
        <v>46.5</v>
      </c>
      <c r="AA101" s="114">
        <v>0.00930141386230887</v>
      </c>
      <c r="AB101" s="113">
        <v>12.5823</v>
      </c>
      <c r="AC101" s="60">
        <f t="shared" si="9"/>
        <v>0.00882190306</v>
      </c>
      <c r="AD101" s="64">
        <f t="shared" si="10"/>
        <v>10.97671</v>
      </c>
    </row>
    <row r="102" ht="15.75" customHeight="1">
      <c r="A102" s="7"/>
      <c r="B102" s="99">
        <v>95.0</v>
      </c>
      <c r="C102" s="114">
        <v>0.02160532960316</v>
      </c>
      <c r="D102" s="113">
        <v>21.76083</v>
      </c>
      <c r="E102" s="60">
        <f t="shared" si="3"/>
        <v>0.02085229074</v>
      </c>
      <c r="F102" s="119">
        <f t="shared" si="4"/>
        <v>19.84138</v>
      </c>
      <c r="G102" s="7"/>
      <c r="H102" s="99">
        <v>94.0</v>
      </c>
      <c r="I102" s="114">
        <v>0.0199652148204694</v>
      </c>
      <c r="J102" s="113">
        <v>20.51947</v>
      </c>
      <c r="K102" s="60">
        <f t="shared" si="5"/>
        <v>0.01941865405</v>
      </c>
      <c r="L102" s="119">
        <f t="shared" si="6"/>
        <v>18.99132</v>
      </c>
      <c r="M102" s="7"/>
      <c r="N102" s="99">
        <v>94.0</v>
      </c>
      <c r="O102" s="114">
        <v>0.0229414481620043</v>
      </c>
      <c r="P102" s="113">
        <v>21.41755</v>
      </c>
      <c r="Q102" s="60">
        <f t="shared" si="1"/>
        <v>0.02245228827</v>
      </c>
      <c r="R102" s="116">
        <f t="shared" si="2"/>
        <v>20.41819</v>
      </c>
      <c r="S102" s="1"/>
      <c r="T102" s="99">
        <v>94.0</v>
      </c>
      <c r="U102" s="114">
        <v>0.0213414307787085</v>
      </c>
      <c r="V102" s="113">
        <v>21.14588</v>
      </c>
      <c r="W102" s="60">
        <f t="shared" si="7"/>
        <v>0.02075980574</v>
      </c>
      <c r="X102" s="64">
        <f t="shared" si="8"/>
        <v>19.23291</v>
      </c>
      <c r="Y102" s="1"/>
      <c r="Z102" s="99">
        <v>47.0</v>
      </c>
      <c r="AA102" s="114">
        <v>0.009445574759678</v>
      </c>
      <c r="AB102" s="113">
        <v>12.69869</v>
      </c>
      <c r="AC102" s="60">
        <f t="shared" si="9"/>
        <v>0.008966063958</v>
      </c>
      <c r="AD102" s="64">
        <f t="shared" si="10"/>
        <v>11.0931</v>
      </c>
    </row>
    <row r="103" ht="15.75" customHeight="1">
      <c r="A103" s="7"/>
      <c r="B103" s="99">
        <v>96.0</v>
      </c>
      <c r="C103" s="114">
        <v>0.0218151752700038</v>
      </c>
      <c r="D103" s="113">
        <v>21.90515</v>
      </c>
      <c r="E103" s="60">
        <f t="shared" si="3"/>
        <v>0.02106213641</v>
      </c>
      <c r="F103" s="119">
        <f t="shared" si="4"/>
        <v>19.9857</v>
      </c>
      <c r="G103" s="7"/>
      <c r="H103" s="99">
        <v>95.0</v>
      </c>
      <c r="I103" s="114">
        <v>0.020239788806486</v>
      </c>
      <c r="J103" s="113">
        <v>20.65795</v>
      </c>
      <c r="K103" s="60">
        <f t="shared" si="5"/>
        <v>0.01969322803</v>
      </c>
      <c r="L103" s="119">
        <f t="shared" si="6"/>
        <v>19.1298</v>
      </c>
      <c r="M103" s="7"/>
      <c r="N103" s="99">
        <v>95.0</v>
      </c>
      <c r="O103" s="114">
        <v>0.0231633113537453</v>
      </c>
      <c r="P103" s="113">
        <v>21.5563</v>
      </c>
      <c r="Q103" s="60">
        <f t="shared" si="1"/>
        <v>0.02267415147</v>
      </c>
      <c r="R103" s="116">
        <f t="shared" si="2"/>
        <v>20.55694</v>
      </c>
      <c r="S103" s="1"/>
      <c r="T103" s="99">
        <v>95.0</v>
      </c>
      <c r="U103" s="114">
        <v>0.0215960739190126</v>
      </c>
      <c r="V103" s="113">
        <v>21.2825</v>
      </c>
      <c r="W103" s="60">
        <f t="shared" si="7"/>
        <v>0.02101444888</v>
      </c>
      <c r="X103" s="64">
        <f t="shared" si="8"/>
        <v>19.36953</v>
      </c>
      <c r="Y103" s="1"/>
      <c r="Z103" s="99">
        <v>47.5</v>
      </c>
      <c r="AA103" s="114">
        <v>0.00954899128788966</v>
      </c>
      <c r="AB103" s="113">
        <v>12.79788</v>
      </c>
      <c r="AC103" s="60">
        <f t="shared" si="9"/>
        <v>0.009069480486</v>
      </c>
      <c r="AD103" s="64">
        <f t="shared" si="10"/>
        <v>11.19229</v>
      </c>
    </row>
    <row r="104" ht="15.75" customHeight="1">
      <c r="A104" s="7"/>
      <c r="B104" s="99">
        <v>97.0</v>
      </c>
      <c r="C104" s="114">
        <v>0.0220515268021599</v>
      </c>
      <c r="D104" s="113">
        <v>22.04496</v>
      </c>
      <c r="E104" s="60">
        <f t="shared" si="3"/>
        <v>0.02129848794</v>
      </c>
      <c r="F104" s="119">
        <f t="shared" si="4"/>
        <v>20.12551</v>
      </c>
      <c r="G104" s="7"/>
      <c r="H104" s="99">
        <v>96.0</v>
      </c>
      <c r="I104" s="114">
        <v>0.020546257775057</v>
      </c>
      <c r="J104" s="113">
        <v>20.79713</v>
      </c>
      <c r="K104" s="60">
        <f t="shared" si="5"/>
        <v>0.019999697</v>
      </c>
      <c r="L104" s="119">
        <f t="shared" si="6"/>
        <v>19.26898</v>
      </c>
      <c r="M104" s="7"/>
      <c r="N104" s="99">
        <v>96.0</v>
      </c>
      <c r="O104" s="114">
        <v>0.0234642852676461</v>
      </c>
      <c r="P104" s="113">
        <v>21.69927</v>
      </c>
      <c r="Q104" s="60">
        <f t="shared" si="1"/>
        <v>0.02297512538</v>
      </c>
      <c r="R104" s="116">
        <f t="shared" si="2"/>
        <v>20.69991</v>
      </c>
      <c r="S104" s="1"/>
      <c r="T104" s="99">
        <v>96.0</v>
      </c>
      <c r="U104" s="114">
        <v>0.0218170300340534</v>
      </c>
      <c r="V104" s="113">
        <v>21.42527</v>
      </c>
      <c r="W104" s="60">
        <f t="shared" si="7"/>
        <v>0.021235405</v>
      </c>
      <c r="X104" s="64">
        <f t="shared" si="8"/>
        <v>19.5123</v>
      </c>
      <c r="Y104" s="1"/>
      <c r="Z104" s="99">
        <v>48.0</v>
      </c>
      <c r="AA104" s="114">
        <v>0.00963449284900753</v>
      </c>
      <c r="AB104" s="113">
        <v>12.91073</v>
      </c>
      <c r="AC104" s="60">
        <f t="shared" si="9"/>
        <v>0.009154982047</v>
      </c>
      <c r="AD104" s="64">
        <f t="shared" si="10"/>
        <v>11.30514</v>
      </c>
    </row>
    <row r="105" ht="15.75" customHeight="1">
      <c r="A105" s="7"/>
      <c r="B105" s="99">
        <v>98.0</v>
      </c>
      <c r="C105" s="114">
        <v>0.0223262327081617</v>
      </c>
      <c r="D105" s="113">
        <v>22.18214</v>
      </c>
      <c r="E105" s="60">
        <f t="shared" si="3"/>
        <v>0.02157319385</v>
      </c>
      <c r="F105" s="119">
        <f t="shared" si="4"/>
        <v>20.26269</v>
      </c>
      <c r="G105" s="7"/>
      <c r="H105" s="99">
        <v>97.0</v>
      </c>
      <c r="I105" s="114">
        <v>0.0206876744368238</v>
      </c>
      <c r="J105" s="113">
        <v>20.93427</v>
      </c>
      <c r="K105" s="60">
        <f t="shared" si="5"/>
        <v>0.02014111366</v>
      </c>
      <c r="L105" s="119">
        <f t="shared" si="6"/>
        <v>19.40612</v>
      </c>
      <c r="M105" s="7"/>
      <c r="N105" s="99">
        <v>97.0</v>
      </c>
      <c r="O105" s="114">
        <v>0.0237380458115226</v>
      </c>
      <c r="P105" s="113">
        <v>21.83621</v>
      </c>
      <c r="Q105" s="60">
        <f t="shared" si="1"/>
        <v>0.02324888592</v>
      </c>
      <c r="R105" s="116">
        <f t="shared" si="2"/>
        <v>20.83685</v>
      </c>
      <c r="S105" s="1"/>
      <c r="T105" s="99">
        <v>97.0</v>
      </c>
      <c r="U105" s="114">
        <v>0.022025876584171</v>
      </c>
      <c r="V105" s="113">
        <v>21.56071</v>
      </c>
      <c r="W105" s="60">
        <f t="shared" si="7"/>
        <v>0.02144425155</v>
      </c>
      <c r="X105" s="64">
        <f t="shared" si="8"/>
        <v>19.64774</v>
      </c>
      <c r="Y105" s="1"/>
      <c r="Z105" s="99">
        <v>48.5</v>
      </c>
      <c r="AA105" s="114">
        <v>0.00976568608814499</v>
      </c>
      <c r="AB105" s="113">
        <v>13.02175</v>
      </c>
      <c r="AC105" s="60">
        <f t="shared" si="9"/>
        <v>0.009286175286</v>
      </c>
      <c r="AD105" s="64">
        <f t="shared" si="10"/>
        <v>11.41616</v>
      </c>
    </row>
    <row r="106" ht="15.75" customHeight="1">
      <c r="A106" s="7"/>
      <c r="B106" s="99">
        <v>99.0</v>
      </c>
      <c r="C106" s="114">
        <v>0.0225167750398485</v>
      </c>
      <c r="D106" s="113">
        <v>22.32318</v>
      </c>
      <c r="E106" s="60">
        <f t="shared" si="3"/>
        <v>0.02176373618</v>
      </c>
      <c r="F106" s="119">
        <f t="shared" si="4"/>
        <v>20.40373</v>
      </c>
      <c r="G106" s="7"/>
      <c r="H106" s="99">
        <v>98.0</v>
      </c>
      <c r="I106" s="114">
        <v>0.020939342505327</v>
      </c>
      <c r="J106" s="113">
        <v>21.06607</v>
      </c>
      <c r="K106" s="60">
        <f t="shared" si="5"/>
        <v>0.02039278173</v>
      </c>
      <c r="L106" s="119">
        <f t="shared" si="6"/>
        <v>19.53792</v>
      </c>
      <c r="M106" s="7"/>
      <c r="N106" s="99">
        <v>98.0</v>
      </c>
      <c r="O106" s="114">
        <v>0.0241636656708959</v>
      </c>
      <c r="P106" s="113">
        <v>21.9727</v>
      </c>
      <c r="Q106" s="60">
        <f t="shared" si="1"/>
        <v>0.02367450578</v>
      </c>
      <c r="R106" s="116">
        <f t="shared" si="2"/>
        <v>20.97334</v>
      </c>
      <c r="S106" s="1"/>
      <c r="T106" s="99">
        <v>98.0</v>
      </c>
      <c r="U106" s="114">
        <v>0.022260775493723</v>
      </c>
      <c r="V106" s="113">
        <v>21.69727</v>
      </c>
      <c r="W106" s="60">
        <f t="shared" si="7"/>
        <v>0.02167915046</v>
      </c>
      <c r="X106" s="64">
        <f t="shared" si="8"/>
        <v>19.7843</v>
      </c>
      <c r="Y106" s="1"/>
      <c r="Z106" s="99">
        <v>49.0</v>
      </c>
      <c r="AA106" s="114">
        <v>0.00991041161276862</v>
      </c>
      <c r="AB106" s="113">
        <v>13.1329</v>
      </c>
      <c r="AC106" s="60">
        <f t="shared" si="9"/>
        <v>0.009430900811</v>
      </c>
      <c r="AD106" s="64">
        <f t="shared" si="10"/>
        <v>11.52731</v>
      </c>
    </row>
    <row r="107" ht="15.75" customHeight="1">
      <c r="A107" s="7"/>
      <c r="B107" s="99">
        <v>100.0</v>
      </c>
      <c r="C107" s="114">
        <v>0.0228569728661145</v>
      </c>
      <c r="D107" s="113">
        <v>22.45623</v>
      </c>
      <c r="E107" s="60">
        <f t="shared" si="3"/>
        <v>0.02210393401</v>
      </c>
      <c r="F107" s="119">
        <f t="shared" si="4"/>
        <v>20.53678</v>
      </c>
      <c r="G107" s="7"/>
      <c r="H107" s="99">
        <v>99.0</v>
      </c>
      <c r="I107" s="114">
        <v>0.0211397299133889</v>
      </c>
      <c r="J107" s="113">
        <v>21.20267</v>
      </c>
      <c r="K107" s="60">
        <f t="shared" si="5"/>
        <v>0.02059316914</v>
      </c>
      <c r="L107" s="119">
        <f t="shared" si="6"/>
        <v>19.67452</v>
      </c>
      <c r="M107" s="7"/>
      <c r="N107" s="99">
        <v>99.0</v>
      </c>
      <c r="O107" s="114">
        <v>0.0243580172362268</v>
      </c>
      <c r="P107" s="113">
        <v>22.11188</v>
      </c>
      <c r="Q107" s="60">
        <f t="shared" si="1"/>
        <v>0.02386885735</v>
      </c>
      <c r="R107" s="116">
        <f t="shared" si="2"/>
        <v>21.11252</v>
      </c>
      <c r="S107" s="1"/>
      <c r="T107" s="99">
        <v>99.0</v>
      </c>
      <c r="U107" s="114">
        <v>0.0226233690321966</v>
      </c>
      <c r="V107" s="113">
        <v>21.8345</v>
      </c>
      <c r="W107" s="60">
        <f t="shared" si="7"/>
        <v>0.02204174399</v>
      </c>
      <c r="X107" s="64">
        <f t="shared" si="8"/>
        <v>19.92153</v>
      </c>
      <c r="Y107" s="1"/>
      <c r="Z107" s="99">
        <v>49.5</v>
      </c>
      <c r="AA107" s="114">
        <v>0.00991485088989541</v>
      </c>
      <c r="AB107" s="113">
        <v>13.24413</v>
      </c>
      <c r="AC107" s="60">
        <f t="shared" si="9"/>
        <v>0.009435340088</v>
      </c>
      <c r="AD107" s="64">
        <f t="shared" si="10"/>
        <v>11.63854</v>
      </c>
    </row>
    <row r="108" ht="15.75" customHeight="1">
      <c r="A108" s="7"/>
      <c r="B108" s="99">
        <v>101.0</v>
      </c>
      <c r="C108" s="114">
        <v>0.0231614910307736</v>
      </c>
      <c r="D108" s="113">
        <v>22.59712</v>
      </c>
      <c r="E108" s="60">
        <f t="shared" si="3"/>
        <v>0.02240845217</v>
      </c>
      <c r="F108" s="119">
        <f t="shared" si="4"/>
        <v>20.67767</v>
      </c>
      <c r="G108" s="7"/>
      <c r="H108" s="99">
        <v>100.0</v>
      </c>
      <c r="I108" s="114">
        <v>0.0214373534795105</v>
      </c>
      <c r="J108" s="113">
        <v>21.33502</v>
      </c>
      <c r="K108" s="60">
        <f t="shared" si="5"/>
        <v>0.0208907927</v>
      </c>
      <c r="L108" s="119">
        <f t="shared" si="6"/>
        <v>19.80687</v>
      </c>
      <c r="M108" s="7"/>
      <c r="N108" s="99">
        <v>100.0</v>
      </c>
      <c r="O108" s="114">
        <v>0.0246307155688554</v>
      </c>
      <c r="P108" s="113">
        <v>22.24392</v>
      </c>
      <c r="Q108" s="60">
        <f t="shared" si="1"/>
        <v>0.02414155568</v>
      </c>
      <c r="R108" s="116">
        <f t="shared" si="2"/>
        <v>21.24456</v>
      </c>
      <c r="S108" s="1"/>
      <c r="T108" s="99">
        <v>100.0</v>
      </c>
      <c r="U108" s="114">
        <v>0.0229159788530231</v>
      </c>
      <c r="V108" s="113">
        <v>21.96784</v>
      </c>
      <c r="W108" s="60">
        <f t="shared" si="7"/>
        <v>0.02233435381</v>
      </c>
      <c r="X108" s="64">
        <f t="shared" si="8"/>
        <v>20.05487</v>
      </c>
      <c r="Y108" s="1"/>
      <c r="Z108" s="99">
        <v>50.0</v>
      </c>
      <c r="AA108" s="114">
        <v>0.010046164191017</v>
      </c>
      <c r="AB108" s="113">
        <v>13.35602</v>
      </c>
      <c r="AC108" s="60">
        <f t="shared" si="9"/>
        <v>0.009566653389</v>
      </c>
      <c r="AD108" s="64">
        <f t="shared" si="10"/>
        <v>11.75043</v>
      </c>
    </row>
    <row r="109" ht="15.75" customHeight="1">
      <c r="A109" s="7"/>
      <c r="B109" s="99">
        <v>102.0</v>
      </c>
      <c r="C109" s="114">
        <v>0.023458031564807</v>
      </c>
      <c r="D109" s="113">
        <v>22.72765</v>
      </c>
      <c r="E109" s="60">
        <f t="shared" si="3"/>
        <v>0.02270499271</v>
      </c>
      <c r="F109" s="119">
        <f t="shared" si="4"/>
        <v>20.8082</v>
      </c>
      <c r="G109" s="7"/>
      <c r="H109" s="99">
        <v>101.0</v>
      </c>
      <c r="I109" s="114">
        <v>0.0217415794496296</v>
      </c>
      <c r="J109" s="113">
        <v>21.46812</v>
      </c>
      <c r="K109" s="60">
        <f t="shared" si="5"/>
        <v>0.02119501867</v>
      </c>
      <c r="L109" s="119">
        <f t="shared" si="6"/>
        <v>19.93997</v>
      </c>
      <c r="M109" s="7"/>
      <c r="N109" s="99">
        <v>101.0</v>
      </c>
      <c r="O109" s="114">
        <v>0.0248202126538521</v>
      </c>
      <c r="P109" s="113">
        <v>22.37407</v>
      </c>
      <c r="Q109" s="60">
        <f t="shared" si="1"/>
        <v>0.02433105277</v>
      </c>
      <c r="R109" s="116">
        <f t="shared" si="2"/>
        <v>21.37471</v>
      </c>
      <c r="S109" s="1"/>
      <c r="T109" s="99">
        <v>101.0</v>
      </c>
      <c r="U109" s="114">
        <v>0.0231518218324729</v>
      </c>
      <c r="V109" s="113">
        <v>22.0988</v>
      </c>
      <c r="W109" s="60">
        <f t="shared" si="7"/>
        <v>0.02257019679</v>
      </c>
      <c r="X109" s="64">
        <f t="shared" si="8"/>
        <v>20.18583</v>
      </c>
      <c r="Y109" s="1"/>
      <c r="Z109" s="99">
        <v>50.5</v>
      </c>
      <c r="AA109" s="114">
        <v>0.0101920794189934</v>
      </c>
      <c r="AB109" s="113">
        <v>13.46299</v>
      </c>
      <c r="AC109" s="60">
        <f t="shared" si="9"/>
        <v>0.009712568617</v>
      </c>
      <c r="AD109" s="64">
        <f t="shared" si="10"/>
        <v>11.8574</v>
      </c>
    </row>
    <row r="110" ht="15.75" customHeight="1">
      <c r="A110" s="7"/>
      <c r="B110" s="99">
        <v>103.0</v>
      </c>
      <c r="C110" s="114">
        <v>0.0236356578113184</v>
      </c>
      <c r="D110" s="113">
        <v>22.86028</v>
      </c>
      <c r="E110" s="60">
        <f t="shared" si="3"/>
        <v>0.02288261895</v>
      </c>
      <c r="F110" s="119">
        <f t="shared" si="4"/>
        <v>20.94083</v>
      </c>
      <c r="G110" s="7"/>
      <c r="H110" s="99">
        <v>102.0</v>
      </c>
      <c r="I110" s="114">
        <v>0.0219219622767919</v>
      </c>
      <c r="J110" s="113">
        <v>21.59774</v>
      </c>
      <c r="K110" s="60">
        <f t="shared" si="5"/>
        <v>0.0213754015</v>
      </c>
      <c r="L110" s="119">
        <f t="shared" si="6"/>
        <v>20.06959</v>
      </c>
      <c r="M110" s="7"/>
      <c r="N110" s="99">
        <v>102.0</v>
      </c>
      <c r="O110" s="114">
        <v>0.0252454533564883</v>
      </c>
      <c r="P110" s="113">
        <v>22.50849</v>
      </c>
      <c r="Q110" s="60">
        <f t="shared" si="1"/>
        <v>0.02475629347</v>
      </c>
      <c r="R110" s="116">
        <f t="shared" si="2"/>
        <v>21.50913</v>
      </c>
      <c r="S110" s="7"/>
      <c r="T110" s="99">
        <v>102.0</v>
      </c>
      <c r="U110" s="114">
        <v>0.023470845352485</v>
      </c>
      <c r="V110" s="113">
        <v>22.22945</v>
      </c>
      <c r="W110" s="60">
        <f t="shared" si="7"/>
        <v>0.02288922031</v>
      </c>
      <c r="X110" s="64">
        <f t="shared" si="8"/>
        <v>20.31648</v>
      </c>
      <c r="Y110" s="1"/>
      <c r="Z110" s="99">
        <v>51.0</v>
      </c>
      <c r="AA110" s="114">
        <v>0.0103157234232838</v>
      </c>
      <c r="AB110" s="113">
        <v>13.57238</v>
      </c>
      <c r="AC110" s="60">
        <f t="shared" si="9"/>
        <v>0.009836212621</v>
      </c>
      <c r="AD110" s="64">
        <f t="shared" si="10"/>
        <v>11.96679</v>
      </c>
    </row>
    <row r="111" ht="15.75" customHeight="1">
      <c r="A111" s="7"/>
      <c r="B111" s="99">
        <v>104.0</v>
      </c>
      <c r="C111" s="114">
        <v>0.0239242763414094</v>
      </c>
      <c r="D111" s="113">
        <v>22.99317</v>
      </c>
      <c r="E111" s="60">
        <f t="shared" si="3"/>
        <v>0.02317123748</v>
      </c>
      <c r="F111" s="119">
        <f t="shared" si="4"/>
        <v>21.07372</v>
      </c>
      <c r="G111" s="7"/>
      <c r="H111" s="99">
        <v>103.0</v>
      </c>
      <c r="I111" s="114">
        <v>0.0221859696984794</v>
      </c>
      <c r="J111" s="113">
        <v>21.72601</v>
      </c>
      <c r="K111" s="60">
        <f t="shared" si="5"/>
        <v>0.02163940892</v>
      </c>
      <c r="L111" s="119">
        <f t="shared" si="6"/>
        <v>20.19786</v>
      </c>
      <c r="M111" s="7"/>
      <c r="N111" s="99">
        <v>103.0</v>
      </c>
      <c r="O111" s="114">
        <v>0.0254996573680715</v>
      </c>
      <c r="P111" s="113">
        <v>22.63611</v>
      </c>
      <c r="Q111" s="60">
        <f t="shared" si="1"/>
        <v>0.02501049748</v>
      </c>
      <c r="R111" s="116">
        <f t="shared" si="2"/>
        <v>21.63675</v>
      </c>
      <c r="S111" s="7"/>
      <c r="T111" s="99">
        <v>103.0</v>
      </c>
      <c r="U111" s="114">
        <v>0.0237474947805567</v>
      </c>
      <c r="V111" s="113">
        <v>22.35918</v>
      </c>
      <c r="W111" s="60">
        <f t="shared" si="7"/>
        <v>0.02316586974</v>
      </c>
      <c r="X111" s="64">
        <f t="shared" si="8"/>
        <v>20.44621</v>
      </c>
      <c r="Y111" s="1"/>
      <c r="Z111" s="99">
        <v>51.5</v>
      </c>
      <c r="AA111" s="114">
        <v>0.0103601827434252</v>
      </c>
      <c r="AB111" s="113">
        <v>13.678</v>
      </c>
      <c r="AC111" s="60">
        <f t="shared" si="9"/>
        <v>0.009880671942</v>
      </c>
      <c r="AD111" s="64">
        <f t="shared" si="10"/>
        <v>12.07241</v>
      </c>
    </row>
    <row r="112" ht="15.75" customHeight="1">
      <c r="A112" s="7"/>
      <c r="B112" s="99">
        <v>105.0</v>
      </c>
      <c r="C112" s="114">
        <v>0.0241076580220416</v>
      </c>
      <c r="D112" s="113">
        <v>23.12279</v>
      </c>
      <c r="E112" s="60">
        <f t="shared" si="3"/>
        <v>0.02335461916</v>
      </c>
      <c r="F112" s="119">
        <f t="shared" si="4"/>
        <v>21.20334</v>
      </c>
      <c r="G112" s="7"/>
      <c r="H112" s="99">
        <v>104.0</v>
      </c>
      <c r="I112" s="114">
        <v>0.0224486087379621</v>
      </c>
      <c r="J112" s="113">
        <v>21.85837</v>
      </c>
      <c r="K112" s="60">
        <f t="shared" si="5"/>
        <v>0.02190204796</v>
      </c>
      <c r="L112" s="119">
        <f t="shared" si="6"/>
        <v>20.33022</v>
      </c>
      <c r="M112" s="7"/>
      <c r="N112" s="99">
        <v>104.0</v>
      </c>
      <c r="O112" s="114">
        <v>0.0256917265835268</v>
      </c>
      <c r="P112" s="113">
        <v>22.76315</v>
      </c>
      <c r="Q112" s="60">
        <f t="shared" si="1"/>
        <v>0.0252025667</v>
      </c>
      <c r="R112" s="116">
        <f t="shared" si="2"/>
        <v>21.76379</v>
      </c>
      <c r="S112" s="1"/>
      <c r="T112" s="99">
        <v>104.0</v>
      </c>
      <c r="U112" s="114">
        <v>0.0239579133263195</v>
      </c>
      <c r="V112" s="113">
        <v>22.48754</v>
      </c>
      <c r="W112" s="60">
        <f t="shared" si="7"/>
        <v>0.02337628829</v>
      </c>
      <c r="X112" s="64">
        <f t="shared" si="8"/>
        <v>20.57457</v>
      </c>
      <c r="Y112" s="1"/>
      <c r="Z112" s="99">
        <v>52.0</v>
      </c>
      <c r="AA112" s="114">
        <v>0.010537136025035</v>
      </c>
      <c r="AB112" s="113">
        <v>13.78507</v>
      </c>
      <c r="AC112" s="60">
        <f t="shared" si="9"/>
        <v>0.01005762522</v>
      </c>
      <c r="AD112" s="64">
        <f t="shared" si="10"/>
        <v>12.17948</v>
      </c>
    </row>
    <row r="113" ht="15.75" customHeight="1">
      <c r="A113" s="7"/>
      <c r="B113" s="99">
        <v>106.0</v>
      </c>
      <c r="C113" s="114">
        <v>0.0244320019633364</v>
      </c>
      <c r="D113" s="113">
        <v>23.24905</v>
      </c>
      <c r="E113" s="60">
        <f t="shared" si="3"/>
        <v>0.02367896311</v>
      </c>
      <c r="F113" s="119">
        <f t="shared" si="4"/>
        <v>21.3296</v>
      </c>
      <c r="G113" s="1"/>
      <c r="H113" s="99">
        <v>105.0</v>
      </c>
      <c r="I113" s="114">
        <v>0.0226796201830433</v>
      </c>
      <c r="J113" s="113">
        <v>21.98401</v>
      </c>
      <c r="K113" s="60">
        <f t="shared" si="5"/>
        <v>0.02213305941</v>
      </c>
      <c r="L113" s="119">
        <f t="shared" si="6"/>
        <v>20.45586</v>
      </c>
      <c r="M113" s="1"/>
      <c r="N113" s="99">
        <v>105.0</v>
      </c>
      <c r="O113" s="114">
        <v>0.0260324973487998</v>
      </c>
      <c r="P113" s="113">
        <v>22.89286</v>
      </c>
      <c r="Q113" s="60">
        <f t="shared" si="1"/>
        <v>0.02554333746</v>
      </c>
      <c r="R113" s="116">
        <f t="shared" si="2"/>
        <v>21.8935</v>
      </c>
      <c r="S113" s="1"/>
      <c r="T113" s="99">
        <v>105.0</v>
      </c>
      <c r="U113" s="114">
        <v>0.0242474930723011</v>
      </c>
      <c r="V113" s="113">
        <v>22.61536</v>
      </c>
      <c r="W113" s="60">
        <f t="shared" si="7"/>
        <v>0.02366586803</v>
      </c>
      <c r="X113" s="64">
        <f t="shared" si="8"/>
        <v>20.70239</v>
      </c>
      <c r="Y113" s="1"/>
      <c r="Z113" s="99">
        <v>52.5</v>
      </c>
      <c r="AA113" s="114">
        <v>0.0105822004816958</v>
      </c>
      <c r="AB113" s="113">
        <v>13.89745</v>
      </c>
      <c r="AC113" s="60">
        <f t="shared" si="9"/>
        <v>0.01010268968</v>
      </c>
      <c r="AD113" s="64">
        <f t="shared" si="10"/>
        <v>12.29186</v>
      </c>
    </row>
    <row r="114" ht="15.75" customHeight="1">
      <c r="A114" s="7"/>
      <c r="B114" s="99">
        <v>107.0</v>
      </c>
      <c r="C114" s="114">
        <v>0.0247504651729518</v>
      </c>
      <c r="D114" s="113">
        <v>23.37788</v>
      </c>
      <c r="E114" s="60">
        <f t="shared" si="3"/>
        <v>0.02399742631</v>
      </c>
      <c r="F114" s="119">
        <f t="shared" si="4"/>
        <v>21.45843</v>
      </c>
      <c r="G114" s="1"/>
      <c r="H114" s="99">
        <v>106.0</v>
      </c>
      <c r="I114" s="114">
        <v>0.0229653773746774</v>
      </c>
      <c r="J114" s="113">
        <v>22.10817</v>
      </c>
      <c r="K114" s="60">
        <f t="shared" si="5"/>
        <v>0.0224188166</v>
      </c>
      <c r="L114" s="119">
        <f t="shared" si="6"/>
        <v>20.58002</v>
      </c>
      <c r="M114" s="1"/>
      <c r="N114" s="99">
        <v>106.0</v>
      </c>
      <c r="O114" s="114">
        <v>0.0261969049870445</v>
      </c>
      <c r="P114" s="113">
        <v>23.01588</v>
      </c>
      <c r="Q114" s="60">
        <f t="shared" si="1"/>
        <v>0.0257077451</v>
      </c>
      <c r="R114" s="116">
        <f t="shared" si="2"/>
        <v>22.01652</v>
      </c>
      <c r="S114" s="1"/>
      <c r="T114" s="99">
        <v>106.0</v>
      </c>
      <c r="U114" s="114">
        <v>0.0244414366520325</v>
      </c>
      <c r="V114" s="113">
        <v>22.73924</v>
      </c>
      <c r="W114" s="60">
        <f t="shared" si="7"/>
        <v>0.02385981161</v>
      </c>
      <c r="X114" s="64">
        <f t="shared" si="8"/>
        <v>20.82627</v>
      </c>
      <c r="Y114" s="1"/>
      <c r="Z114" s="99">
        <v>53.0</v>
      </c>
      <c r="AA114" s="114">
        <v>0.0106599036316701</v>
      </c>
      <c r="AB114" s="113">
        <v>14.00287</v>
      </c>
      <c r="AC114" s="60">
        <f t="shared" si="9"/>
        <v>0.01018039283</v>
      </c>
      <c r="AD114" s="64">
        <f t="shared" si="10"/>
        <v>12.39728</v>
      </c>
    </row>
    <row r="115" ht="15.75" customHeight="1">
      <c r="A115" s="7"/>
      <c r="B115" s="99">
        <v>108.0</v>
      </c>
      <c r="C115" s="114">
        <v>0.0249649048087954</v>
      </c>
      <c r="D115" s="113">
        <v>23.5045</v>
      </c>
      <c r="E115" s="60">
        <f t="shared" si="3"/>
        <v>0.02421186595</v>
      </c>
      <c r="F115" s="119">
        <f t="shared" si="4"/>
        <v>21.58505</v>
      </c>
      <c r="G115" s="1"/>
      <c r="H115" s="99">
        <v>107.0</v>
      </c>
      <c r="I115" s="114">
        <v>0.0232176802709858</v>
      </c>
      <c r="J115" s="113">
        <v>22.23454</v>
      </c>
      <c r="K115" s="60">
        <f t="shared" si="5"/>
        <v>0.0226711195</v>
      </c>
      <c r="L115" s="119">
        <f t="shared" si="6"/>
        <v>20.70639</v>
      </c>
      <c r="M115" s="1"/>
      <c r="N115" s="99">
        <v>107.0</v>
      </c>
      <c r="O115" s="114">
        <v>0.0265605806551534</v>
      </c>
      <c r="P115" s="113">
        <v>23.14559</v>
      </c>
      <c r="Q115" s="60">
        <f t="shared" si="1"/>
        <v>0.02607142077</v>
      </c>
      <c r="R115" s="116">
        <f t="shared" si="2"/>
        <v>22.14623</v>
      </c>
      <c r="S115" s="1"/>
      <c r="T115" s="99">
        <v>107.0</v>
      </c>
      <c r="U115" s="114">
        <v>0.0246950753940036</v>
      </c>
      <c r="V115" s="113">
        <v>22.86906</v>
      </c>
      <c r="W115" s="60">
        <f t="shared" si="7"/>
        <v>0.02411345036</v>
      </c>
      <c r="X115" s="64">
        <f t="shared" si="8"/>
        <v>20.95609</v>
      </c>
      <c r="Y115" s="1"/>
      <c r="Z115" s="99">
        <v>53.5</v>
      </c>
      <c r="AA115" s="114">
        <v>0.010835793200636</v>
      </c>
      <c r="AB115" s="113">
        <v>14.10879</v>
      </c>
      <c r="AC115" s="60">
        <f t="shared" si="9"/>
        <v>0.0103562824</v>
      </c>
      <c r="AD115" s="64">
        <f t="shared" si="10"/>
        <v>12.5032</v>
      </c>
    </row>
    <row r="116" ht="15.75" customHeight="1">
      <c r="A116" s="7"/>
      <c r="B116" s="99">
        <v>109.0</v>
      </c>
      <c r="C116" s="114">
        <v>0.0252415424378103</v>
      </c>
      <c r="D116" s="113">
        <v>23.63024</v>
      </c>
      <c r="E116" s="60">
        <f t="shared" si="3"/>
        <v>0.02448850358</v>
      </c>
      <c r="F116" s="119">
        <f t="shared" si="4"/>
        <v>21.71079</v>
      </c>
      <c r="G116" s="1"/>
      <c r="H116" s="99">
        <v>108.0</v>
      </c>
      <c r="I116" s="114">
        <v>0.0235094336873829</v>
      </c>
      <c r="J116" s="113">
        <v>22.35776</v>
      </c>
      <c r="K116" s="60">
        <f t="shared" si="5"/>
        <v>0.02296287291</v>
      </c>
      <c r="L116" s="119">
        <f t="shared" si="6"/>
        <v>20.82961</v>
      </c>
      <c r="M116" s="1"/>
      <c r="N116" s="99">
        <v>108.0</v>
      </c>
      <c r="O116" s="114">
        <v>0.0268680021024579</v>
      </c>
      <c r="P116" s="113">
        <v>23.26642</v>
      </c>
      <c r="Q116" s="60">
        <f t="shared" si="1"/>
        <v>0.02637884221</v>
      </c>
      <c r="R116" s="116">
        <f t="shared" si="2"/>
        <v>22.26706</v>
      </c>
      <c r="S116" s="1"/>
      <c r="T116" s="99">
        <v>108.0</v>
      </c>
      <c r="U116" s="114">
        <v>0.025027066156778</v>
      </c>
      <c r="V116" s="113">
        <v>22.98953</v>
      </c>
      <c r="W116" s="60">
        <f t="shared" si="7"/>
        <v>0.02444544112</v>
      </c>
      <c r="X116" s="64">
        <f t="shared" si="8"/>
        <v>21.07656</v>
      </c>
      <c r="Y116" s="1"/>
      <c r="Z116" s="99">
        <v>54.0</v>
      </c>
      <c r="AA116" s="114">
        <v>0.0109233745582817</v>
      </c>
      <c r="AB116" s="113">
        <v>14.21309</v>
      </c>
      <c r="AC116" s="60">
        <f t="shared" si="9"/>
        <v>0.01044386376</v>
      </c>
      <c r="AD116" s="64">
        <f t="shared" si="10"/>
        <v>12.6075</v>
      </c>
    </row>
    <row r="117" ht="15.75" customHeight="1">
      <c r="A117" s="7"/>
      <c r="B117" s="99">
        <v>110.0</v>
      </c>
      <c r="C117" s="114">
        <v>0.0255647524757749</v>
      </c>
      <c r="D117" s="113">
        <v>23.75629</v>
      </c>
      <c r="E117" s="60">
        <f t="shared" si="3"/>
        <v>0.02481171362</v>
      </c>
      <c r="F117" s="119">
        <f t="shared" si="4"/>
        <v>21.83684</v>
      </c>
      <c r="G117" s="1"/>
      <c r="H117" s="99">
        <v>109.0</v>
      </c>
      <c r="I117" s="114">
        <v>0.0238416083721564</v>
      </c>
      <c r="J117" s="113">
        <v>22.47593</v>
      </c>
      <c r="K117" s="60">
        <f t="shared" si="5"/>
        <v>0.0232950476</v>
      </c>
      <c r="L117" s="119">
        <f t="shared" si="6"/>
        <v>20.94778</v>
      </c>
      <c r="M117" s="1"/>
      <c r="N117" s="99">
        <v>109.0</v>
      </c>
      <c r="O117" s="114">
        <v>0.0271548823123691</v>
      </c>
      <c r="P117" s="113">
        <v>23.39071</v>
      </c>
      <c r="Q117" s="60">
        <f t="shared" si="1"/>
        <v>0.02666572242</v>
      </c>
      <c r="R117" s="116">
        <f t="shared" si="2"/>
        <v>22.39135</v>
      </c>
      <c r="S117" s="1"/>
      <c r="T117" s="99">
        <v>109.0</v>
      </c>
      <c r="U117" s="114">
        <v>0.0252889089800856</v>
      </c>
      <c r="V117" s="113">
        <v>23.11281</v>
      </c>
      <c r="W117" s="60">
        <f t="shared" si="7"/>
        <v>0.02470728394</v>
      </c>
      <c r="X117" s="64">
        <f t="shared" si="8"/>
        <v>21.19984</v>
      </c>
      <c r="Y117" s="1"/>
      <c r="Z117" s="99">
        <v>54.5</v>
      </c>
      <c r="AA117" s="114">
        <v>0.0109964830402303</v>
      </c>
      <c r="AB117" s="113">
        <v>14.31832</v>
      </c>
      <c r="AC117" s="60">
        <f t="shared" si="9"/>
        <v>0.01051697224</v>
      </c>
      <c r="AD117" s="64">
        <f t="shared" si="10"/>
        <v>12.71273</v>
      </c>
    </row>
    <row r="118" ht="15.75" customHeight="1">
      <c r="A118" s="7"/>
      <c r="B118" s="99">
        <v>111.0</v>
      </c>
      <c r="C118" s="114">
        <v>0.0258105993727014</v>
      </c>
      <c r="D118" s="113">
        <v>23.87801</v>
      </c>
      <c r="E118" s="60">
        <f t="shared" si="3"/>
        <v>0.02505756051</v>
      </c>
      <c r="F118" s="119">
        <f t="shared" si="4"/>
        <v>21.95856</v>
      </c>
      <c r="G118" s="1"/>
      <c r="H118" s="99">
        <v>110.0</v>
      </c>
      <c r="I118" s="114">
        <v>0.0239002005242586</v>
      </c>
      <c r="J118" s="113">
        <v>22.60105</v>
      </c>
      <c r="K118" s="60">
        <f t="shared" si="5"/>
        <v>0.02335363975</v>
      </c>
      <c r="L118" s="119">
        <f t="shared" si="6"/>
        <v>21.0729</v>
      </c>
      <c r="M118" s="1"/>
      <c r="N118" s="99">
        <v>110.0</v>
      </c>
      <c r="O118" s="114">
        <v>0.0274437318400631</v>
      </c>
      <c r="P118" s="113">
        <v>23.51577</v>
      </c>
      <c r="Q118" s="60">
        <f t="shared" si="1"/>
        <v>0.02695457195</v>
      </c>
      <c r="R118" s="116">
        <f t="shared" si="2"/>
        <v>22.51641</v>
      </c>
      <c r="S118" s="1"/>
      <c r="T118" s="99">
        <v>110.0</v>
      </c>
      <c r="U118" s="114">
        <v>0.025558000324581</v>
      </c>
      <c r="V118" s="113">
        <v>23.23496</v>
      </c>
      <c r="W118" s="60">
        <f t="shared" si="7"/>
        <v>0.02497637529</v>
      </c>
      <c r="X118" s="64">
        <f t="shared" si="8"/>
        <v>21.32199</v>
      </c>
      <c r="Y118" s="1"/>
      <c r="Z118" s="99">
        <v>55.0</v>
      </c>
      <c r="AA118" s="114">
        <v>0.011077606516646</v>
      </c>
      <c r="AB118" s="113">
        <v>14.42459</v>
      </c>
      <c r="AC118" s="60">
        <f t="shared" si="9"/>
        <v>0.01059809571</v>
      </c>
      <c r="AD118" s="64">
        <f t="shared" si="10"/>
        <v>12.819</v>
      </c>
    </row>
    <row r="119" ht="15.75" customHeight="1">
      <c r="A119" s="7"/>
      <c r="B119" s="99">
        <v>112.0</v>
      </c>
      <c r="C119" s="114">
        <v>0.0260033095467063</v>
      </c>
      <c r="D119" s="113">
        <v>24.00262</v>
      </c>
      <c r="E119" s="60">
        <f t="shared" si="3"/>
        <v>0.02525027069</v>
      </c>
      <c r="F119" s="119">
        <f t="shared" si="4"/>
        <v>22.08317</v>
      </c>
      <c r="G119" s="1"/>
      <c r="H119" s="99">
        <v>111.0</v>
      </c>
      <c r="I119" s="114">
        <v>0.0241832580375594</v>
      </c>
      <c r="J119" s="113">
        <v>22.70792</v>
      </c>
      <c r="K119" s="60">
        <f t="shared" si="5"/>
        <v>0.02363669726</v>
      </c>
      <c r="L119" s="119">
        <f t="shared" si="6"/>
        <v>21.17977</v>
      </c>
      <c r="M119" s="1"/>
      <c r="N119" s="99">
        <v>111.0</v>
      </c>
      <c r="O119" s="114">
        <v>0.0276911655663714</v>
      </c>
      <c r="P119" s="113">
        <v>23.63479</v>
      </c>
      <c r="Q119" s="60">
        <f t="shared" si="1"/>
        <v>0.02720200568</v>
      </c>
      <c r="R119" s="116">
        <f t="shared" si="2"/>
        <v>22.63543</v>
      </c>
      <c r="S119" s="1"/>
      <c r="T119" s="99">
        <v>111.0</v>
      </c>
      <c r="U119" s="114">
        <v>0.0258998503997383</v>
      </c>
      <c r="V119" s="113">
        <v>23.35555</v>
      </c>
      <c r="W119" s="60">
        <f t="shared" si="7"/>
        <v>0.02531822536</v>
      </c>
      <c r="X119" s="64">
        <f t="shared" si="8"/>
        <v>21.44258</v>
      </c>
      <c r="Y119" s="1"/>
      <c r="Z119" s="99">
        <v>55.5</v>
      </c>
      <c r="AA119" s="114">
        <v>0.0112082408103935</v>
      </c>
      <c r="AB119" s="113">
        <v>14.52958</v>
      </c>
      <c r="AC119" s="60">
        <f t="shared" si="9"/>
        <v>0.01072873001</v>
      </c>
      <c r="AD119" s="64">
        <f t="shared" si="10"/>
        <v>12.92399</v>
      </c>
    </row>
    <row r="120" ht="15.75" customHeight="1">
      <c r="A120" s="7"/>
      <c r="B120" s="99">
        <v>113.0</v>
      </c>
      <c r="C120" s="114">
        <v>0.0263095832438973</v>
      </c>
      <c r="D120" s="113">
        <v>24.12216</v>
      </c>
      <c r="E120" s="60">
        <f t="shared" si="3"/>
        <v>0.02555654439</v>
      </c>
      <c r="F120" s="119">
        <f t="shared" si="4"/>
        <v>22.20271</v>
      </c>
      <c r="G120" s="1"/>
      <c r="H120" s="99">
        <v>112.0</v>
      </c>
      <c r="I120" s="114">
        <v>0.0245803438369097</v>
      </c>
      <c r="J120" s="113">
        <v>22.83007</v>
      </c>
      <c r="K120" s="60">
        <f t="shared" si="5"/>
        <v>0.02403378306</v>
      </c>
      <c r="L120" s="119">
        <f t="shared" si="6"/>
        <v>21.30192</v>
      </c>
      <c r="M120" s="1"/>
      <c r="N120" s="99">
        <v>112.0</v>
      </c>
      <c r="O120" s="114">
        <v>0.0280329059512099</v>
      </c>
      <c r="P120" s="113">
        <v>23.7514</v>
      </c>
      <c r="Q120" s="60">
        <f t="shared" si="1"/>
        <v>0.02754374606</v>
      </c>
      <c r="R120" s="116">
        <f t="shared" si="2"/>
        <v>22.75204</v>
      </c>
      <c r="S120" s="1"/>
      <c r="T120" s="99">
        <v>112.0</v>
      </c>
      <c r="U120" s="114">
        <v>0.0261639258817603</v>
      </c>
      <c r="V120" s="113">
        <v>23.47057</v>
      </c>
      <c r="W120" s="60">
        <f t="shared" si="7"/>
        <v>0.02558230084</v>
      </c>
      <c r="X120" s="64">
        <f t="shared" si="8"/>
        <v>21.5576</v>
      </c>
      <c r="Y120" s="1"/>
      <c r="Z120" s="99">
        <v>56.0</v>
      </c>
      <c r="AA120" s="114">
        <v>0.0113455760280083</v>
      </c>
      <c r="AB120" s="113">
        <v>14.63255</v>
      </c>
      <c r="AC120" s="60">
        <f t="shared" si="9"/>
        <v>0.01086606523</v>
      </c>
      <c r="AD120" s="64">
        <f t="shared" si="10"/>
        <v>13.02696</v>
      </c>
    </row>
    <row r="121" ht="15.75" customHeight="1">
      <c r="A121" s="7"/>
      <c r="B121" s="99">
        <v>114.0</v>
      </c>
      <c r="C121" s="114">
        <v>0.0265756749947683</v>
      </c>
      <c r="D121" s="113">
        <v>24.24113</v>
      </c>
      <c r="E121" s="60">
        <f t="shared" si="3"/>
        <v>0.02582263614</v>
      </c>
      <c r="F121" s="119">
        <f t="shared" si="4"/>
        <v>22.32168</v>
      </c>
      <c r="G121" s="1"/>
      <c r="H121" s="99">
        <v>113.0</v>
      </c>
      <c r="I121" s="114">
        <v>0.0246926758012311</v>
      </c>
      <c r="J121" s="113">
        <v>22.94758</v>
      </c>
      <c r="K121" s="60">
        <f t="shared" si="5"/>
        <v>0.02414611503</v>
      </c>
      <c r="L121" s="119">
        <f t="shared" si="6"/>
        <v>21.41943</v>
      </c>
      <c r="M121" s="1"/>
      <c r="N121" s="99">
        <v>113.0</v>
      </c>
      <c r="O121" s="114">
        <v>0.028217474095076</v>
      </c>
      <c r="P121" s="113">
        <v>23.87292</v>
      </c>
      <c r="Q121" s="60">
        <f t="shared" si="1"/>
        <v>0.02772831421</v>
      </c>
      <c r="R121" s="116">
        <f t="shared" si="2"/>
        <v>22.87356</v>
      </c>
      <c r="S121" s="1"/>
      <c r="T121" s="99">
        <v>113.0</v>
      </c>
      <c r="U121" s="114">
        <v>0.0263153506548632</v>
      </c>
      <c r="V121" s="113">
        <v>23.59163</v>
      </c>
      <c r="W121" s="60">
        <f t="shared" si="7"/>
        <v>0.02573372562</v>
      </c>
      <c r="X121" s="64">
        <f t="shared" si="8"/>
        <v>21.67866</v>
      </c>
      <c r="Y121" s="1"/>
      <c r="Z121" s="99">
        <v>56.5</v>
      </c>
      <c r="AA121" s="114">
        <v>0.0114489727522458</v>
      </c>
      <c r="AB121" s="113">
        <v>14.73666</v>
      </c>
      <c r="AC121" s="60">
        <f t="shared" si="9"/>
        <v>0.01096946195</v>
      </c>
      <c r="AD121" s="64">
        <f t="shared" si="10"/>
        <v>13.13107</v>
      </c>
    </row>
    <row r="122" ht="15.75" customHeight="1">
      <c r="A122" s="7"/>
      <c r="B122" s="99">
        <v>115.0</v>
      </c>
      <c r="C122" s="114">
        <v>0.0268979492819228</v>
      </c>
      <c r="D122" s="113">
        <v>24.36068</v>
      </c>
      <c r="E122" s="60">
        <f t="shared" si="3"/>
        <v>0.02614491042</v>
      </c>
      <c r="F122" s="119">
        <f t="shared" si="4"/>
        <v>22.44123</v>
      </c>
      <c r="G122" s="1"/>
      <c r="H122" s="99">
        <v>114.0</v>
      </c>
      <c r="I122" s="114">
        <v>0.0250058636519155</v>
      </c>
      <c r="J122" s="113">
        <v>23.06543</v>
      </c>
      <c r="K122" s="60">
        <f t="shared" si="5"/>
        <v>0.02445930288</v>
      </c>
      <c r="L122" s="119">
        <f t="shared" si="6"/>
        <v>21.53728</v>
      </c>
      <c r="M122" s="1"/>
      <c r="N122" s="99">
        <v>114.0</v>
      </c>
      <c r="O122" s="114">
        <v>0.0284722084227413</v>
      </c>
      <c r="P122" s="113">
        <v>23.98751</v>
      </c>
      <c r="Q122" s="60">
        <f t="shared" si="1"/>
        <v>0.02798304854</v>
      </c>
      <c r="R122" s="116">
        <f t="shared" si="2"/>
        <v>22.98815</v>
      </c>
      <c r="S122" s="1"/>
      <c r="T122" s="99">
        <v>114.0</v>
      </c>
      <c r="U122" s="114">
        <v>0.0266827128217011</v>
      </c>
      <c r="V122" s="113">
        <v>23.70701</v>
      </c>
      <c r="W122" s="60">
        <f t="shared" si="7"/>
        <v>0.02610108778</v>
      </c>
      <c r="X122" s="64">
        <f t="shared" si="8"/>
        <v>21.79404</v>
      </c>
      <c r="Y122" s="1"/>
      <c r="Z122" s="99">
        <v>57.0</v>
      </c>
      <c r="AA122" s="114">
        <v>0.0115538169965643</v>
      </c>
      <c r="AB122" s="113">
        <v>14.83751</v>
      </c>
      <c r="AC122" s="60">
        <f t="shared" si="9"/>
        <v>0.01107430619</v>
      </c>
      <c r="AD122" s="64">
        <f t="shared" si="10"/>
        <v>13.23192</v>
      </c>
    </row>
    <row r="123" ht="15.75" customHeight="1">
      <c r="A123" s="7"/>
      <c r="B123" s="99">
        <v>116.0</v>
      </c>
      <c r="C123" s="114">
        <v>0.0271567442550762</v>
      </c>
      <c r="D123" s="113">
        <v>24.47987</v>
      </c>
      <c r="E123" s="60">
        <f t="shared" si="3"/>
        <v>0.0264037054</v>
      </c>
      <c r="F123" s="119">
        <f t="shared" si="4"/>
        <v>22.56042</v>
      </c>
      <c r="G123" s="1"/>
      <c r="H123" s="99">
        <v>115.0</v>
      </c>
      <c r="I123" s="114">
        <v>0.0253702786037022</v>
      </c>
      <c r="J123" s="113">
        <v>23.18553</v>
      </c>
      <c r="K123" s="60">
        <f t="shared" si="5"/>
        <v>0.02482371783</v>
      </c>
      <c r="L123" s="119">
        <f t="shared" si="6"/>
        <v>21.65738</v>
      </c>
      <c r="M123" s="1"/>
      <c r="N123" s="99">
        <v>115.0</v>
      </c>
      <c r="O123" s="114">
        <v>0.0287790545751592</v>
      </c>
      <c r="P123" s="113">
        <v>24.10581</v>
      </c>
      <c r="Q123" s="60">
        <f t="shared" si="1"/>
        <v>0.02828989469</v>
      </c>
      <c r="R123" s="116">
        <f t="shared" si="2"/>
        <v>23.10645</v>
      </c>
      <c r="S123" s="1"/>
      <c r="T123" s="99">
        <v>115.0</v>
      </c>
      <c r="U123" s="114">
        <v>0.0269369323468069</v>
      </c>
      <c r="V123" s="113">
        <v>23.82382</v>
      </c>
      <c r="W123" s="60">
        <f t="shared" si="7"/>
        <v>0.02635530731</v>
      </c>
      <c r="X123" s="64">
        <f t="shared" si="8"/>
        <v>21.91085</v>
      </c>
      <c r="Y123" s="1"/>
      <c r="Z123" s="99">
        <v>57.5</v>
      </c>
      <c r="AA123" s="114">
        <v>0.0116316458805346</v>
      </c>
      <c r="AB123" s="113">
        <v>14.94007</v>
      </c>
      <c r="AC123" s="60">
        <f t="shared" si="9"/>
        <v>0.01115213508</v>
      </c>
      <c r="AD123" s="64">
        <f t="shared" si="10"/>
        <v>13.33448</v>
      </c>
    </row>
    <row r="124" ht="15.75" customHeight="1">
      <c r="A124" s="7"/>
      <c r="B124" s="99">
        <v>117.0</v>
      </c>
      <c r="C124" s="114">
        <v>0.0273505027506631</v>
      </c>
      <c r="D124" s="113">
        <v>24.59266</v>
      </c>
      <c r="E124" s="60">
        <f t="shared" si="3"/>
        <v>0.02659746389</v>
      </c>
      <c r="F124" s="119">
        <f t="shared" si="4"/>
        <v>22.67321</v>
      </c>
      <c r="G124" s="1"/>
      <c r="H124" s="99">
        <v>116.0</v>
      </c>
      <c r="I124" s="114">
        <v>0.0254557771685842</v>
      </c>
      <c r="J124" s="113">
        <v>23.29806</v>
      </c>
      <c r="K124" s="60">
        <f t="shared" si="5"/>
        <v>0.02490921639</v>
      </c>
      <c r="L124" s="119">
        <f t="shared" si="6"/>
        <v>21.76991</v>
      </c>
      <c r="M124" s="1"/>
      <c r="N124" s="99">
        <v>116.0</v>
      </c>
      <c r="O124" s="114">
        <v>0.0290945209294502</v>
      </c>
      <c r="P124" s="113">
        <v>24.21821</v>
      </c>
      <c r="Q124" s="60">
        <f t="shared" si="1"/>
        <v>0.02860536104</v>
      </c>
      <c r="R124" s="116">
        <f t="shared" si="2"/>
        <v>23.21885</v>
      </c>
      <c r="S124" s="1"/>
      <c r="T124" s="99">
        <v>116.0</v>
      </c>
      <c r="U124" s="114">
        <v>0.0271931865926329</v>
      </c>
      <c r="V124" s="113">
        <v>23.93782</v>
      </c>
      <c r="W124" s="60">
        <f t="shared" si="7"/>
        <v>0.02661156155</v>
      </c>
      <c r="X124" s="64">
        <f t="shared" si="8"/>
        <v>22.02485</v>
      </c>
      <c r="Y124" s="1"/>
      <c r="Z124" s="99">
        <v>58.0</v>
      </c>
      <c r="AA124" s="114">
        <v>0.0116673223399213</v>
      </c>
      <c r="AB124" s="113">
        <v>15.04614</v>
      </c>
      <c r="AC124" s="60">
        <f t="shared" si="9"/>
        <v>0.01118781154</v>
      </c>
      <c r="AD124" s="64">
        <f t="shared" si="10"/>
        <v>13.44055</v>
      </c>
    </row>
    <row r="125" ht="15.75" customHeight="1">
      <c r="A125" s="7"/>
      <c r="B125" s="99">
        <v>118.0</v>
      </c>
      <c r="C125" s="114">
        <v>0.0277213887270471</v>
      </c>
      <c r="D125" s="113">
        <v>24.71205</v>
      </c>
      <c r="E125" s="60">
        <f t="shared" si="3"/>
        <v>0.02696834987</v>
      </c>
      <c r="F125" s="119">
        <f t="shared" si="4"/>
        <v>22.7926</v>
      </c>
      <c r="G125" s="1"/>
      <c r="H125" s="99">
        <v>117.0</v>
      </c>
      <c r="I125" s="114">
        <v>0.0256975507143218</v>
      </c>
      <c r="J125" s="113">
        <v>23.40969</v>
      </c>
      <c r="K125" s="60">
        <f t="shared" si="5"/>
        <v>0.02515098994</v>
      </c>
      <c r="L125" s="119">
        <f t="shared" si="6"/>
        <v>21.88154</v>
      </c>
      <c r="M125" s="1"/>
      <c r="N125" s="99">
        <v>117.0</v>
      </c>
      <c r="O125" s="114">
        <v>0.0293983378600975</v>
      </c>
      <c r="P125" s="113">
        <v>24.33257</v>
      </c>
      <c r="Q125" s="60">
        <f t="shared" si="1"/>
        <v>0.02890917797</v>
      </c>
      <c r="R125" s="116">
        <f t="shared" si="2"/>
        <v>23.33321</v>
      </c>
      <c r="S125" s="1"/>
      <c r="T125" s="99">
        <v>117.0</v>
      </c>
      <c r="U125" s="114">
        <v>0.0274677011963922</v>
      </c>
      <c r="V125" s="113">
        <v>24.04949</v>
      </c>
      <c r="W125" s="60">
        <f t="shared" si="7"/>
        <v>0.02688607616</v>
      </c>
      <c r="X125" s="64">
        <f t="shared" si="8"/>
        <v>22.13652</v>
      </c>
      <c r="Y125" s="1"/>
      <c r="Z125" s="99">
        <v>58.5</v>
      </c>
      <c r="AA125" s="114">
        <v>0.0118192196018936</v>
      </c>
      <c r="AB125" s="113">
        <v>15.14434</v>
      </c>
      <c r="AC125" s="60">
        <f t="shared" si="9"/>
        <v>0.0113397088</v>
      </c>
      <c r="AD125" s="64">
        <f t="shared" si="10"/>
        <v>13.53875</v>
      </c>
    </row>
    <row r="126" ht="15.75" customHeight="1">
      <c r="A126" s="7"/>
      <c r="B126" s="99">
        <v>119.0</v>
      </c>
      <c r="C126" s="114">
        <v>0.0279260755314148</v>
      </c>
      <c r="D126" s="113">
        <v>24.82201</v>
      </c>
      <c r="E126" s="60">
        <f t="shared" si="3"/>
        <v>0.02717303667</v>
      </c>
      <c r="F126" s="119">
        <f t="shared" si="4"/>
        <v>22.90256</v>
      </c>
      <c r="G126" s="1"/>
      <c r="H126" s="99">
        <v>118.0</v>
      </c>
      <c r="I126" s="114">
        <v>0.0260029682006346</v>
      </c>
      <c r="J126" s="113">
        <v>23.52442</v>
      </c>
      <c r="K126" s="60">
        <f t="shared" si="5"/>
        <v>0.02545640743</v>
      </c>
      <c r="L126" s="119">
        <f t="shared" si="6"/>
        <v>21.99627</v>
      </c>
      <c r="M126" s="1"/>
      <c r="N126" s="99">
        <v>118.0</v>
      </c>
      <c r="O126" s="114">
        <v>0.0297165592137296</v>
      </c>
      <c r="P126" s="113">
        <v>24.4483</v>
      </c>
      <c r="Q126" s="60">
        <f t="shared" si="1"/>
        <v>0.02922739933</v>
      </c>
      <c r="R126" s="116">
        <f t="shared" si="2"/>
        <v>23.44894</v>
      </c>
      <c r="S126" s="1"/>
      <c r="T126" s="99">
        <v>118.0</v>
      </c>
      <c r="U126" s="114">
        <v>0.0278603422342558</v>
      </c>
      <c r="V126" s="113">
        <v>24.16586</v>
      </c>
      <c r="W126" s="60">
        <f t="shared" si="7"/>
        <v>0.0272787172</v>
      </c>
      <c r="X126" s="64">
        <f t="shared" si="8"/>
        <v>22.25289</v>
      </c>
      <c r="Y126" s="1"/>
      <c r="Z126" s="99">
        <v>59.0</v>
      </c>
      <c r="AA126" s="114">
        <v>0.0119630344886714</v>
      </c>
      <c r="AB126" s="113">
        <v>15.24559</v>
      </c>
      <c r="AC126" s="60">
        <f t="shared" si="9"/>
        <v>0.01148352369</v>
      </c>
      <c r="AD126" s="64">
        <f t="shared" si="10"/>
        <v>13.64</v>
      </c>
    </row>
    <row r="127" ht="15.75" customHeight="1">
      <c r="A127" s="7"/>
      <c r="B127" s="99">
        <v>120.0</v>
      </c>
      <c r="C127" s="114">
        <v>0.0282741598892624</v>
      </c>
      <c r="D127" s="113">
        <v>24.93723</v>
      </c>
      <c r="E127" s="60">
        <f t="shared" si="3"/>
        <v>0.02752112103</v>
      </c>
      <c r="F127" s="119">
        <f t="shared" si="4"/>
        <v>23.01778</v>
      </c>
      <c r="G127" s="1"/>
      <c r="H127" s="99">
        <v>119.0</v>
      </c>
      <c r="I127" s="114">
        <v>0.0262640273756745</v>
      </c>
      <c r="J127" s="113">
        <v>23.63598</v>
      </c>
      <c r="K127" s="60">
        <f t="shared" si="5"/>
        <v>0.0257174666</v>
      </c>
      <c r="L127" s="119">
        <f t="shared" si="6"/>
        <v>22.10783</v>
      </c>
      <c r="M127" s="1"/>
      <c r="N127" s="99">
        <v>119.0</v>
      </c>
      <c r="O127" s="114">
        <v>0.0300367838409812</v>
      </c>
      <c r="P127" s="113">
        <v>24.55633</v>
      </c>
      <c r="Q127" s="60">
        <f t="shared" si="1"/>
        <v>0.02954762395</v>
      </c>
      <c r="R127" s="116">
        <f t="shared" si="2"/>
        <v>23.55697</v>
      </c>
      <c r="S127" s="1"/>
      <c r="T127" s="99">
        <v>119.0</v>
      </c>
      <c r="U127" s="114">
        <v>0.028070338614685</v>
      </c>
      <c r="V127" s="113">
        <v>24.2732</v>
      </c>
      <c r="W127" s="60">
        <f t="shared" si="7"/>
        <v>0.02748871358</v>
      </c>
      <c r="X127" s="64">
        <f t="shared" si="8"/>
        <v>22.36023</v>
      </c>
      <c r="Y127" s="1"/>
      <c r="Z127" s="99">
        <v>59.5</v>
      </c>
      <c r="AA127" s="114">
        <v>0.0120435017419702</v>
      </c>
      <c r="AB127" s="113">
        <v>15.34422</v>
      </c>
      <c r="AC127" s="60">
        <f t="shared" si="9"/>
        <v>0.01156399094</v>
      </c>
      <c r="AD127" s="64">
        <f t="shared" si="10"/>
        <v>13.73863</v>
      </c>
    </row>
    <row r="128" ht="15.75" customHeight="1">
      <c r="A128" s="7"/>
      <c r="B128" s="99">
        <v>121.0</v>
      </c>
      <c r="C128" s="114">
        <v>0.0284423859829173</v>
      </c>
      <c r="D128" s="113">
        <v>25.04645</v>
      </c>
      <c r="E128" s="60">
        <f t="shared" si="3"/>
        <v>0.02768934712</v>
      </c>
      <c r="F128" s="119">
        <f t="shared" si="4"/>
        <v>23.127</v>
      </c>
      <c r="G128" s="1"/>
      <c r="H128" s="99">
        <v>120.0</v>
      </c>
      <c r="I128" s="114">
        <v>0.0265090402858976</v>
      </c>
      <c r="J128" s="113">
        <v>23.74599</v>
      </c>
      <c r="K128" s="60">
        <f t="shared" si="5"/>
        <v>0.02596247951</v>
      </c>
      <c r="L128" s="119">
        <f t="shared" si="6"/>
        <v>22.21784</v>
      </c>
      <c r="M128" s="1"/>
      <c r="N128" s="99">
        <v>120.0</v>
      </c>
      <c r="O128" s="114">
        <v>0.0303331586502713</v>
      </c>
      <c r="P128" s="113">
        <v>24.66525</v>
      </c>
      <c r="Q128" s="60">
        <f t="shared" si="1"/>
        <v>0.02984399876</v>
      </c>
      <c r="R128" s="116">
        <f t="shared" si="2"/>
        <v>23.66589</v>
      </c>
      <c r="S128" s="1"/>
      <c r="T128" s="99">
        <v>120.0</v>
      </c>
      <c r="U128" s="114">
        <v>0.0284135456486847</v>
      </c>
      <c r="V128" s="113">
        <v>24.38194</v>
      </c>
      <c r="W128" s="60">
        <f t="shared" si="7"/>
        <v>0.02783192061</v>
      </c>
      <c r="X128" s="64">
        <f t="shared" si="8"/>
        <v>22.46897</v>
      </c>
      <c r="Y128" s="1"/>
      <c r="Z128" s="99">
        <v>60.0</v>
      </c>
      <c r="AA128" s="114">
        <v>0.0122004828669082</v>
      </c>
      <c r="AB128" s="113">
        <v>15.44602</v>
      </c>
      <c r="AC128" s="60">
        <f t="shared" si="9"/>
        <v>0.01172097207</v>
      </c>
      <c r="AD128" s="64">
        <f t="shared" si="10"/>
        <v>13.84043</v>
      </c>
    </row>
    <row r="129" ht="15.75" customHeight="1">
      <c r="A129" s="7"/>
      <c r="B129" s="99">
        <v>122.0</v>
      </c>
      <c r="C129" s="114">
        <v>0.0287700318213588</v>
      </c>
      <c r="D129" s="113">
        <v>25.15685</v>
      </c>
      <c r="E129" s="60">
        <f t="shared" si="3"/>
        <v>0.02801699296</v>
      </c>
      <c r="F129" s="119">
        <f t="shared" si="4"/>
        <v>23.2374</v>
      </c>
      <c r="G129" s="1"/>
      <c r="H129" s="99">
        <v>121.0</v>
      </c>
      <c r="I129" s="114">
        <v>0.0268218216293981</v>
      </c>
      <c r="J129" s="113">
        <v>23.85651</v>
      </c>
      <c r="K129" s="60">
        <f t="shared" si="5"/>
        <v>0.02627526085</v>
      </c>
      <c r="L129" s="119">
        <f t="shared" si="6"/>
        <v>22.32836</v>
      </c>
      <c r="M129" s="1"/>
      <c r="N129" s="99">
        <v>121.0</v>
      </c>
      <c r="O129" s="114">
        <v>0.0305832519167728</v>
      </c>
      <c r="P129" s="113">
        <v>24.77685</v>
      </c>
      <c r="Q129" s="60">
        <f t="shared" si="1"/>
        <v>0.03009409203</v>
      </c>
      <c r="R129" s="116">
        <f t="shared" si="2"/>
        <v>23.77749</v>
      </c>
      <c r="S129" s="1"/>
      <c r="T129" s="99">
        <v>121.0</v>
      </c>
      <c r="U129" s="114">
        <v>0.0286355231909414</v>
      </c>
      <c r="V129" s="113">
        <v>24.49014</v>
      </c>
      <c r="W129" s="60">
        <f t="shared" si="7"/>
        <v>0.02805389815</v>
      </c>
      <c r="X129" s="64">
        <f t="shared" si="8"/>
        <v>22.57717</v>
      </c>
      <c r="Y129" s="1"/>
      <c r="Z129" s="99">
        <v>60.5</v>
      </c>
      <c r="AA129" s="114">
        <v>0.0122285164651892</v>
      </c>
      <c r="AB129" s="113">
        <v>15.5453</v>
      </c>
      <c r="AC129" s="60">
        <f t="shared" si="9"/>
        <v>0.01174900566</v>
      </c>
      <c r="AD129" s="64">
        <f t="shared" si="10"/>
        <v>13.93971</v>
      </c>
    </row>
    <row r="130" ht="15.75" customHeight="1">
      <c r="A130" s="7"/>
      <c r="B130" s="99">
        <v>123.0</v>
      </c>
      <c r="C130" s="114">
        <v>0.0290672746644325</v>
      </c>
      <c r="D130" s="113">
        <v>25.26934</v>
      </c>
      <c r="E130" s="60">
        <f t="shared" si="3"/>
        <v>0.02831423581</v>
      </c>
      <c r="F130" s="119">
        <f t="shared" si="4"/>
        <v>23.34989</v>
      </c>
      <c r="G130" s="1"/>
      <c r="H130" s="99">
        <v>122.0</v>
      </c>
      <c r="I130" s="114">
        <v>0.026929044234022</v>
      </c>
      <c r="J130" s="113">
        <v>23.96345</v>
      </c>
      <c r="K130" s="60">
        <f t="shared" si="5"/>
        <v>0.02638248346</v>
      </c>
      <c r="L130" s="119">
        <f t="shared" si="6"/>
        <v>22.4353</v>
      </c>
      <c r="M130" s="1"/>
      <c r="N130" s="99">
        <v>122.0</v>
      </c>
      <c r="O130" s="114">
        <v>0.0308190924564751</v>
      </c>
      <c r="P130" s="113">
        <v>24.88391</v>
      </c>
      <c r="Q130" s="60">
        <f t="shared" si="1"/>
        <v>0.03032993257</v>
      </c>
      <c r="R130" s="116">
        <f t="shared" si="2"/>
        <v>23.88455</v>
      </c>
      <c r="S130" s="1"/>
      <c r="T130" s="99">
        <v>122.0</v>
      </c>
      <c r="U130" s="114">
        <v>0.0287674192772607</v>
      </c>
      <c r="V130" s="113">
        <v>24.59908</v>
      </c>
      <c r="W130" s="60">
        <f t="shared" si="7"/>
        <v>0.02818579424</v>
      </c>
      <c r="X130" s="64">
        <f t="shared" si="8"/>
        <v>22.68611</v>
      </c>
      <c r="Y130" s="1"/>
      <c r="Z130" s="99">
        <v>61.0</v>
      </c>
      <c r="AA130" s="114">
        <v>0.012413710651842</v>
      </c>
      <c r="AB130" s="113">
        <v>15.6464</v>
      </c>
      <c r="AC130" s="60">
        <f t="shared" si="9"/>
        <v>0.01193419985</v>
      </c>
      <c r="AD130" s="64">
        <f t="shared" si="10"/>
        <v>14.04081</v>
      </c>
    </row>
    <row r="131" ht="15.75" customHeight="1">
      <c r="A131" s="7"/>
      <c r="B131" s="99">
        <v>124.0</v>
      </c>
      <c r="C131" s="114">
        <v>0.0293306491588801</v>
      </c>
      <c r="D131" s="113">
        <v>25.37634</v>
      </c>
      <c r="E131" s="60">
        <f t="shared" si="3"/>
        <v>0.0285776103</v>
      </c>
      <c r="F131" s="119">
        <f t="shared" si="4"/>
        <v>23.45689</v>
      </c>
      <c r="G131" s="1"/>
      <c r="H131" s="99">
        <v>123.0</v>
      </c>
      <c r="I131" s="114">
        <v>0.0272586907275614</v>
      </c>
      <c r="J131" s="113">
        <v>24.07537</v>
      </c>
      <c r="K131" s="60">
        <f t="shared" si="5"/>
        <v>0.02671212995</v>
      </c>
      <c r="L131" s="119">
        <f t="shared" si="6"/>
        <v>22.54722</v>
      </c>
      <c r="M131" s="1"/>
      <c r="N131" s="99">
        <v>123.0</v>
      </c>
      <c r="O131" s="114">
        <v>0.0311233701230684</v>
      </c>
      <c r="P131" s="113">
        <v>24.98815</v>
      </c>
      <c r="Q131" s="60">
        <f t="shared" si="1"/>
        <v>0.03063421024</v>
      </c>
      <c r="R131" s="116">
        <f t="shared" si="2"/>
        <v>23.98879</v>
      </c>
      <c r="S131" s="1"/>
      <c r="T131" s="99">
        <v>123.0</v>
      </c>
      <c r="U131" s="114">
        <v>0.029148829107039</v>
      </c>
      <c r="V131" s="113">
        <v>24.70356</v>
      </c>
      <c r="W131" s="60">
        <f t="shared" si="7"/>
        <v>0.02856720407</v>
      </c>
      <c r="X131" s="64">
        <f t="shared" si="8"/>
        <v>22.79059</v>
      </c>
      <c r="Y131" s="1"/>
      <c r="Z131" s="99">
        <v>61.5</v>
      </c>
      <c r="AA131" s="114">
        <v>0.0124502918070331</v>
      </c>
      <c r="AB131" s="113">
        <v>15.74269</v>
      </c>
      <c r="AC131" s="60">
        <f t="shared" si="9"/>
        <v>0.01197078101</v>
      </c>
      <c r="AD131" s="64">
        <f t="shared" si="10"/>
        <v>14.1371</v>
      </c>
    </row>
    <row r="132" ht="15.75" customHeight="1">
      <c r="A132" s="7"/>
      <c r="B132" s="99">
        <v>125.0</v>
      </c>
      <c r="C132" s="114">
        <v>0.0295672580600153</v>
      </c>
      <c r="D132" s="113">
        <v>25.48208</v>
      </c>
      <c r="E132" s="60">
        <f t="shared" si="3"/>
        <v>0.0288142192</v>
      </c>
      <c r="F132" s="119">
        <f t="shared" si="4"/>
        <v>23.56263</v>
      </c>
      <c r="G132" s="1"/>
      <c r="H132" s="99">
        <v>124.0</v>
      </c>
      <c r="I132" s="114">
        <v>0.027553921819454</v>
      </c>
      <c r="J132" s="113">
        <v>24.17811</v>
      </c>
      <c r="K132" s="60">
        <f t="shared" si="5"/>
        <v>0.02700736104</v>
      </c>
      <c r="L132" s="119">
        <f t="shared" si="6"/>
        <v>22.64996</v>
      </c>
      <c r="M132" s="1"/>
      <c r="N132" s="99">
        <v>124.0</v>
      </c>
      <c r="O132" s="114">
        <v>0.0313952263403681</v>
      </c>
      <c r="P132" s="113">
        <v>25.09544</v>
      </c>
      <c r="Q132" s="60">
        <f t="shared" si="1"/>
        <v>0.03090606645</v>
      </c>
      <c r="R132" s="116">
        <f t="shared" si="2"/>
        <v>24.09608</v>
      </c>
      <c r="S132" s="1"/>
      <c r="T132" s="99">
        <v>124.0</v>
      </c>
      <c r="U132" s="114">
        <v>0.0294171615591043</v>
      </c>
      <c r="V132" s="113">
        <v>24.81317</v>
      </c>
      <c r="W132" s="60">
        <f t="shared" si="7"/>
        <v>0.02883553652</v>
      </c>
      <c r="X132" s="64">
        <f t="shared" si="8"/>
        <v>22.9002</v>
      </c>
      <c r="Y132" s="1"/>
      <c r="Z132" s="99">
        <v>62.0</v>
      </c>
      <c r="AA132" s="114">
        <v>0.0125146917123455</v>
      </c>
      <c r="AB132" s="113">
        <v>15.84134</v>
      </c>
      <c r="AC132" s="60">
        <f t="shared" si="9"/>
        <v>0.01203518091</v>
      </c>
      <c r="AD132" s="64">
        <f t="shared" si="10"/>
        <v>14.23575</v>
      </c>
    </row>
    <row r="133" ht="15.75" customHeight="1">
      <c r="A133" s="7"/>
      <c r="B133" s="99">
        <v>126.0</v>
      </c>
      <c r="C133" s="114">
        <v>0.0299722542970469</v>
      </c>
      <c r="D133" s="113">
        <v>25.59092</v>
      </c>
      <c r="E133" s="60">
        <f t="shared" si="3"/>
        <v>0.02921921544</v>
      </c>
      <c r="F133" s="119">
        <f t="shared" si="4"/>
        <v>23.67147</v>
      </c>
      <c r="G133" s="1"/>
      <c r="H133" s="99">
        <v>125.0</v>
      </c>
      <c r="I133" s="114">
        <v>0.0277926023137658</v>
      </c>
      <c r="J133" s="113">
        <v>24.28406</v>
      </c>
      <c r="K133" s="60">
        <f t="shared" si="5"/>
        <v>0.02724604154</v>
      </c>
      <c r="L133" s="119">
        <f t="shared" si="6"/>
        <v>22.75591</v>
      </c>
      <c r="M133" s="1"/>
      <c r="N133" s="99">
        <v>125.0</v>
      </c>
      <c r="O133" s="114">
        <v>0.0316505654916175</v>
      </c>
      <c r="P133" s="113">
        <v>25.19824</v>
      </c>
      <c r="Q133" s="60">
        <f t="shared" si="1"/>
        <v>0.0311614056</v>
      </c>
      <c r="R133" s="116">
        <f t="shared" si="2"/>
        <v>24.19888</v>
      </c>
      <c r="S133" s="1"/>
      <c r="T133" s="99">
        <v>125.0</v>
      </c>
      <c r="U133" s="114">
        <v>0.0297530793817153</v>
      </c>
      <c r="V133" s="113">
        <v>24.91538</v>
      </c>
      <c r="W133" s="60">
        <f t="shared" si="7"/>
        <v>0.02917145434</v>
      </c>
      <c r="X133" s="64">
        <f t="shared" si="8"/>
        <v>23.00241</v>
      </c>
      <c r="Y133" s="1"/>
      <c r="Z133" s="99">
        <v>62.5</v>
      </c>
      <c r="AA133" s="114">
        <v>0.0127012033405565</v>
      </c>
      <c r="AB133" s="113">
        <v>15.93777</v>
      </c>
      <c r="AC133" s="60">
        <f t="shared" si="9"/>
        <v>0.01222169254</v>
      </c>
      <c r="AD133" s="64">
        <f t="shared" si="10"/>
        <v>14.33218</v>
      </c>
    </row>
    <row r="134" ht="15.75" customHeight="1">
      <c r="A134" s="7"/>
      <c r="B134" s="99">
        <v>127.0</v>
      </c>
      <c r="C134" s="114">
        <v>0.0300590673924657</v>
      </c>
      <c r="D134" s="113">
        <v>25.69512</v>
      </c>
      <c r="E134" s="60">
        <f t="shared" si="3"/>
        <v>0.02930602853</v>
      </c>
      <c r="F134" s="119">
        <f t="shared" si="4"/>
        <v>23.77567</v>
      </c>
      <c r="G134" s="1"/>
      <c r="H134" s="99">
        <v>126.0</v>
      </c>
      <c r="I134" s="114">
        <v>0.0282147663994761</v>
      </c>
      <c r="J134" s="113">
        <v>24.39079</v>
      </c>
      <c r="K134" s="60">
        <f t="shared" si="5"/>
        <v>0.02766820562</v>
      </c>
      <c r="L134" s="119">
        <f t="shared" si="6"/>
        <v>22.86264</v>
      </c>
      <c r="M134" s="1"/>
      <c r="N134" s="99">
        <v>126.0</v>
      </c>
      <c r="O134" s="114">
        <v>0.0320517001909031</v>
      </c>
      <c r="P134" s="113">
        <v>25.30402</v>
      </c>
      <c r="Q134" s="60">
        <f t="shared" si="1"/>
        <v>0.0315625403</v>
      </c>
      <c r="R134" s="116">
        <f t="shared" si="2"/>
        <v>24.30466</v>
      </c>
      <c r="S134" s="1"/>
      <c r="T134" s="99">
        <v>126.0</v>
      </c>
      <c r="U134" s="114">
        <v>0.0300490398859918</v>
      </c>
      <c r="V134" s="113">
        <v>25.02071</v>
      </c>
      <c r="W134" s="60">
        <f t="shared" si="7"/>
        <v>0.02946741485</v>
      </c>
      <c r="X134" s="64">
        <f t="shared" si="8"/>
        <v>23.10774</v>
      </c>
      <c r="Y134" s="1"/>
      <c r="Z134" s="99">
        <v>63.0</v>
      </c>
      <c r="AA134" s="114">
        <v>0.0127837910143227</v>
      </c>
      <c r="AB134" s="113">
        <v>16.03326</v>
      </c>
      <c r="AC134" s="60">
        <f t="shared" si="9"/>
        <v>0.01230428021</v>
      </c>
      <c r="AD134" s="64">
        <f t="shared" si="10"/>
        <v>14.42767</v>
      </c>
    </row>
    <row r="135" ht="15.75" customHeight="1">
      <c r="A135" s="7"/>
      <c r="B135" s="99">
        <v>128.0</v>
      </c>
      <c r="C135" s="114">
        <v>0.0303918128691558</v>
      </c>
      <c r="D135" s="113">
        <v>25.79686</v>
      </c>
      <c r="E135" s="60">
        <f t="shared" si="3"/>
        <v>0.02963877401</v>
      </c>
      <c r="F135" s="119">
        <f t="shared" si="4"/>
        <v>23.87741</v>
      </c>
      <c r="G135" s="1"/>
      <c r="H135" s="99">
        <v>127.0</v>
      </c>
      <c r="I135" s="114">
        <v>0.0283297254988089</v>
      </c>
      <c r="J135" s="113">
        <v>24.49312</v>
      </c>
      <c r="K135" s="60">
        <f t="shared" si="5"/>
        <v>0.02778316472</v>
      </c>
      <c r="L135" s="119">
        <f t="shared" si="6"/>
        <v>22.96497</v>
      </c>
      <c r="M135" s="1"/>
      <c r="N135" s="99">
        <v>127.0</v>
      </c>
      <c r="O135" s="114">
        <v>0.0323530180151452</v>
      </c>
      <c r="P135" s="113">
        <v>25.40514</v>
      </c>
      <c r="Q135" s="60">
        <f t="shared" si="1"/>
        <v>0.03186385813</v>
      </c>
      <c r="R135" s="116">
        <f t="shared" si="2"/>
        <v>24.40578</v>
      </c>
      <c r="S135" s="1"/>
      <c r="T135" s="99">
        <v>127.0</v>
      </c>
      <c r="U135" s="114">
        <v>0.0303745639662163</v>
      </c>
      <c r="V135" s="113">
        <v>25.12251</v>
      </c>
      <c r="W135" s="60">
        <f t="shared" si="7"/>
        <v>0.02979293893</v>
      </c>
      <c r="X135" s="64">
        <f t="shared" si="8"/>
        <v>23.20954</v>
      </c>
      <c r="Y135" s="1"/>
      <c r="Z135" s="99">
        <v>63.5</v>
      </c>
      <c r="AA135" s="114">
        <v>0.0128912448705789</v>
      </c>
      <c r="AB135" s="113">
        <v>16.1349</v>
      </c>
      <c r="AC135" s="60">
        <f t="shared" si="9"/>
        <v>0.01241173407</v>
      </c>
      <c r="AD135" s="64">
        <f t="shared" si="10"/>
        <v>14.52931</v>
      </c>
    </row>
    <row r="136" ht="15.75" customHeight="1">
      <c r="A136" s="7"/>
      <c r="B136" s="99">
        <v>129.0</v>
      </c>
      <c r="C136" s="114">
        <v>0.0307314352532926</v>
      </c>
      <c r="D136" s="113">
        <v>25.90426</v>
      </c>
      <c r="E136" s="60">
        <f t="shared" si="3"/>
        <v>0.0299783964</v>
      </c>
      <c r="F136" s="119">
        <f t="shared" si="4"/>
        <v>23.98481</v>
      </c>
      <c r="G136" s="1"/>
      <c r="H136" s="99">
        <v>128.0</v>
      </c>
      <c r="I136" s="114">
        <v>0.0285656461982133</v>
      </c>
      <c r="J136" s="113">
        <v>24.59376</v>
      </c>
      <c r="K136" s="60">
        <f t="shared" si="5"/>
        <v>0.02801908542</v>
      </c>
      <c r="L136" s="119">
        <f t="shared" si="6"/>
        <v>23.06561</v>
      </c>
      <c r="M136" s="1"/>
      <c r="N136" s="99">
        <v>128.0</v>
      </c>
      <c r="O136" s="114">
        <v>0.0325970851515671</v>
      </c>
      <c r="P136" s="113">
        <v>25.50676</v>
      </c>
      <c r="Q136" s="60">
        <f t="shared" si="1"/>
        <v>0.03210792526</v>
      </c>
      <c r="R136" s="116">
        <f t="shared" si="2"/>
        <v>24.5074</v>
      </c>
      <c r="S136" s="1"/>
      <c r="T136" s="99">
        <v>128.0</v>
      </c>
      <c r="U136" s="114">
        <v>0.0305846953471758</v>
      </c>
      <c r="V136" s="113">
        <v>25.22459</v>
      </c>
      <c r="W136" s="60">
        <f t="shared" si="7"/>
        <v>0.03000307031</v>
      </c>
      <c r="X136" s="64">
        <f t="shared" si="8"/>
        <v>23.31162</v>
      </c>
      <c r="Y136" s="1"/>
      <c r="Z136" s="99">
        <v>64.0</v>
      </c>
      <c r="AA136" s="114">
        <v>0.0130292469977626</v>
      </c>
      <c r="AB136" s="113">
        <v>16.22876</v>
      </c>
      <c r="AC136" s="60">
        <f t="shared" si="9"/>
        <v>0.0125497362</v>
      </c>
      <c r="AD136" s="64">
        <f t="shared" si="10"/>
        <v>14.62317</v>
      </c>
    </row>
    <row r="137" ht="15.75" customHeight="1">
      <c r="A137" s="7"/>
      <c r="B137" s="99">
        <v>130.0</v>
      </c>
      <c r="C137" s="114">
        <v>0.0309482804030026</v>
      </c>
      <c r="D137" s="113">
        <v>26.00657</v>
      </c>
      <c r="E137" s="60">
        <f t="shared" si="3"/>
        <v>0.03019524154</v>
      </c>
      <c r="F137" s="119">
        <f t="shared" si="4"/>
        <v>24.08712</v>
      </c>
      <c r="G137" s="1"/>
      <c r="H137" s="99">
        <v>129.0</v>
      </c>
      <c r="I137" s="114">
        <v>0.0289121094137708</v>
      </c>
      <c r="J137" s="113">
        <v>24.69648</v>
      </c>
      <c r="K137" s="60">
        <f t="shared" si="5"/>
        <v>0.02836554864</v>
      </c>
      <c r="L137" s="119">
        <f t="shared" si="6"/>
        <v>23.16833</v>
      </c>
      <c r="M137" s="1"/>
      <c r="N137" s="99">
        <v>129.0</v>
      </c>
      <c r="O137" s="114">
        <v>0.0329879882610349</v>
      </c>
      <c r="P137" s="113">
        <v>25.60821</v>
      </c>
      <c r="Q137" s="60">
        <f t="shared" si="1"/>
        <v>0.03249882837</v>
      </c>
      <c r="R137" s="116">
        <f t="shared" si="2"/>
        <v>24.60885</v>
      </c>
      <c r="S137" s="1"/>
      <c r="T137" s="99">
        <v>129.0</v>
      </c>
      <c r="U137" s="114">
        <v>0.0309345688625795</v>
      </c>
      <c r="V137" s="113">
        <v>25.32777</v>
      </c>
      <c r="W137" s="60">
        <f t="shared" si="7"/>
        <v>0.03035294382</v>
      </c>
      <c r="X137" s="64">
        <f t="shared" si="8"/>
        <v>23.4148</v>
      </c>
      <c r="Y137" s="1"/>
      <c r="Z137" s="99">
        <v>64.5</v>
      </c>
      <c r="AA137" s="114">
        <v>0.0131472507383632</v>
      </c>
      <c r="AB137" s="113">
        <v>16.32485</v>
      </c>
      <c r="AC137" s="60">
        <f t="shared" si="9"/>
        <v>0.01266773994</v>
      </c>
      <c r="AD137" s="64">
        <f t="shared" si="10"/>
        <v>14.71926</v>
      </c>
    </row>
    <row r="138" ht="15.75" customHeight="1">
      <c r="A138" s="7"/>
      <c r="B138" s="99">
        <v>131.0</v>
      </c>
      <c r="C138" s="114">
        <v>0.0312705547653278</v>
      </c>
      <c r="D138" s="113">
        <v>26.11049</v>
      </c>
      <c r="E138" s="60">
        <f t="shared" si="3"/>
        <v>0.03051751591</v>
      </c>
      <c r="F138" s="119">
        <f t="shared" si="4"/>
        <v>24.19104</v>
      </c>
      <c r="G138" s="1"/>
      <c r="H138" s="99">
        <v>130.0</v>
      </c>
      <c r="I138" s="114">
        <v>0.0291114756298994</v>
      </c>
      <c r="J138" s="113">
        <v>24.79858</v>
      </c>
      <c r="K138" s="60">
        <f t="shared" si="5"/>
        <v>0.02856491486</v>
      </c>
      <c r="L138" s="119">
        <f t="shared" si="6"/>
        <v>23.27043</v>
      </c>
      <c r="M138" s="1"/>
      <c r="N138" s="99">
        <v>130.0</v>
      </c>
      <c r="O138" s="114">
        <v>0.0333246024971627</v>
      </c>
      <c r="P138" s="113">
        <v>25.70671</v>
      </c>
      <c r="Q138" s="60">
        <f t="shared" si="1"/>
        <v>0.03283544261</v>
      </c>
      <c r="R138" s="116">
        <f t="shared" si="2"/>
        <v>24.70735</v>
      </c>
      <c r="S138" s="1"/>
      <c r="T138" s="99">
        <v>130.0</v>
      </c>
      <c r="U138" s="114">
        <v>0.0311471962448242</v>
      </c>
      <c r="V138" s="113">
        <v>25.42676</v>
      </c>
      <c r="W138" s="60">
        <f t="shared" si="7"/>
        <v>0.03056557121</v>
      </c>
      <c r="X138" s="64">
        <f t="shared" si="8"/>
        <v>23.51379</v>
      </c>
      <c r="Y138" s="1"/>
      <c r="Z138" s="99">
        <v>65.0</v>
      </c>
      <c r="AA138" s="114">
        <v>0.0132008614822274</v>
      </c>
      <c r="AB138" s="113">
        <v>16.41587</v>
      </c>
      <c r="AC138" s="60">
        <f t="shared" si="9"/>
        <v>0.01272135068</v>
      </c>
      <c r="AD138" s="64">
        <f t="shared" si="10"/>
        <v>14.81028</v>
      </c>
    </row>
    <row r="139" ht="15.75" customHeight="1">
      <c r="A139" s="7"/>
      <c r="B139" s="99">
        <v>132.0</v>
      </c>
      <c r="C139" s="114">
        <v>0.0315603969145228</v>
      </c>
      <c r="D139" s="113">
        <v>26.21024</v>
      </c>
      <c r="E139" s="60">
        <f t="shared" si="3"/>
        <v>0.03080735806</v>
      </c>
      <c r="F139" s="119">
        <f t="shared" si="4"/>
        <v>24.29079</v>
      </c>
      <c r="G139" s="1"/>
      <c r="H139" s="99">
        <v>131.0</v>
      </c>
      <c r="I139" s="114">
        <v>0.0294638001808476</v>
      </c>
      <c r="J139" s="113">
        <v>24.90016</v>
      </c>
      <c r="K139" s="60">
        <f t="shared" si="5"/>
        <v>0.02891723941</v>
      </c>
      <c r="L139" s="119">
        <f t="shared" si="6"/>
        <v>23.37201</v>
      </c>
      <c r="M139" s="1"/>
      <c r="N139" s="99">
        <v>131.0</v>
      </c>
      <c r="O139" s="114">
        <v>0.0335430455570684</v>
      </c>
      <c r="P139" s="113">
        <v>25.80135</v>
      </c>
      <c r="Q139" s="60">
        <f t="shared" si="1"/>
        <v>0.03305388567</v>
      </c>
      <c r="R139" s="116">
        <f t="shared" si="2"/>
        <v>24.80199</v>
      </c>
      <c r="S139" s="1"/>
      <c r="T139" s="99">
        <v>131.0</v>
      </c>
      <c r="U139" s="114">
        <v>0.031397405850381</v>
      </c>
      <c r="V139" s="113">
        <v>25.52133</v>
      </c>
      <c r="W139" s="60">
        <f t="shared" si="7"/>
        <v>0.03081578081</v>
      </c>
      <c r="X139" s="64">
        <f t="shared" si="8"/>
        <v>23.60836</v>
      </c>
      <c r="Y139" s="1"/>
      <c r="Z139" s="99">
        <v>65.5</v>
      </c>
      <c r="AA139" s="114">
        <v>0.0133194925708802</v>
      </c>
      <c r="AB139" s="113">
        <v>16.51082</v>
      </c>
      <c r="AC139" s="60">
        <f t="shared" si="9"/>
        <v>0.01283998177</v>
      </c>
      <c r="AD139" s="64">
        <f t="shared" si="10"/>
        <v>14.90523</v>
      </c>
    </row>
    <row r="140" ht="15.75" customHeight="1">
      <c r="A140" s="7"/>
      <c r="B140" s="99">
        <v>133.0</v>
      </c>
      <c r="C140" s="114">
        <v>0.0318097015055687</v>
      </c>
      <c r="D140" s="113">
        <v>26.31065</v>
      </c>
      <c r="E140" s="60">
        <f t="shared" si="3"/>
        <v>0.03105666265</v>
      </c>
      <c r="F140" s="119">
        <f t="shared" si="4"/>
        <v>24.3912</v>
      </c>
      <c r="G140" s="1"/>
      <c r="H140" s="99">
        <v>132.0</v>
      </c>
      <c r="I140" s="114">
        <v>0.0297383247865919</v>
      </c>
      <c r="J140" s="113">
        <v>24.99714</v>
      </c>
      <c r="K140" s="60">
        <f t="shared" si="5"/>
        <v>0.02919176401</v>
      </c>
      <c r="L140" s="119">
        <f t="shared" si="6"/>
        <v>23.46899</v>
      </c>
      <c r="M140" s="1"/>
      <c r="N140" s="99">
        <v>132.0</v>
      </c>
      <c r="O140" s="114">
        <v>0.0339131638650547</v>
      </c>
      <c r="P140" s="113">
        <v>25.89987</v>
      </c>
      <c r="Q140" s="60">
        <f t="shared" si="1"/>
        <v>0.03342400398</v>
      </c>
      <c r="R140" s="116">
        <f t="shared" si="2"/>
        <v>24.90051</v>
      </c>
      <c r="S140" s="1"/>
      <c r="T140" s="99">
        <v>132.0</v>
      </c>
      <c r="U140" s="114">
        <v>0.0316815783003805</v>
      </c>
      <c r="V140" s="113">
        <v>25.62151</v>
      </c>
      <c r="W140" s="60">
        <f t="shared" si="7"/>
        <v>0.03109995326</v>
      </c>
      <c r="X140" s="64">
        <f t="shared" si="8"/>
        <v>23.70854</v>
      </c>
      <c r="Y140" s="1"/>
      <c r="Z140" s="99">
        <v>66.0</v>
      </c>
      <c r="AA140" s="114">
        <v>0.0133885182749893</v>
      </c>
      <c r="AB140" s="113">
        <v>16.60768</v>
      </c>
      <c r="AC140" s="60">
        <f t="shared" si="9"/>
        <v>0.01290900747</v>
      </c>
      <c r="AD140" s="64">
        <f t="shared" si="10"/>
        <v>15.00209</v>
      </c>
    </row>
    <row r="141" ht="15.75" customHeight="1">
      <c r="A141" s="7"/>
      <c r="B141" s="99">
        <v>134.0</v>
      </c>
      <c r="C141" s="114">
        <v>0.0321684394552708</v>
      </c>
      <c r="D141" s="113">
        <v>26.41151</v>
      </c>
      <c r="E141" s="60">
        <f t="shared" si="3"/>
        <v>0.0314154006</v>
      </c>
      <c r="F141" s="119">
        <f t="shared" si="4"/>
        <v>24.49206</v>
      </c>
      <c r="G141" s="1"/>
      <c r="H141" s="99">
        <v>133.0</v>
      </c>
      <c r="I141" s="114">
        <v>0.0299389740601519</v>
      </c>
      <c r="J141" s="113">
        <v>25.09467</v>
      </c>
      <c r="K141" s="60">
        <f t="shared" si="5"/>
        <v>0.02939241329</v>
      </c>
      <c r="L141" s="119">
        <f t="shared" si="6"/>
        <v>23.56652</v>
      </c>
      <c r="M141" s="1"/>
      <c r="N141" s="99">
        <v>133.0</v>
      </c>
      <c r="O141" s="114">
        <v>0.0340849955479985</v>
      </c>
      <c r="P141" s="113">
        <v>25.99659</v>
      </c>
      <c r="Q141" s="60">
        <f t="shared" si="1"/>
        <v>0.03359583566</v>
      </c>
      <c r="R141" s="116">
        <f t="shared" si="2"/>
        <v>24.99723</v>
      </c>
      <c r="S141" s="1"/>
      <c r="T141" s="99">
        <v>133.0</v>
      </c>
      <c r="U141" s="114">
        <v>0.0319803394494349</v>
      </c>
      <c r="V141" s="113">
        <v>25.71643</v>
      </c>
      <c r="W141" s="60">
        <f t="shared" si="7"/>
        <v>0.03139871441</v>
      </c>
      <c r="X141" s="64">
        <f t="shared" si="8"/>
        <v>23.80346</v>
      </c>
      <c r="Y141" s="1"/>
      <c r="Z141" s="99">
        <v>66.5</v>
      </c>
      <c r="AA141" s="114">
        <v>0.013573916485391</v>
      </c>
      <c r="AB141" s="113">
        <v>16.7</v>
      </c>
      <c r="AC141" s="60">
        <f t="shared" si="9"/>
        <v>0.01309440568</v>
      </c>
      <c r="AD141" s="64">
        <f t="shared" si="10"/>
        <v>15.09441</v>
      </c>
    </row>
    <row r="142" ht="15.75" customHeight="1">
      <c r="A142" s="7"/>
      <c r="B142" s="99">
        <v>135.0</v>
      </c>
      <c r="C142" s="114">
        <v>0.0324161646759482</v>
      </c>
      <c r="D142" s="113">
        <v>26.50865</v>
      </c>
      <c r="E142" s="60">
        <f t="shared" si="3"/>
        <v>0.03166312582</v>
      </c>
      <c r="F142" s="119">
        <f t="shared" si="4"/>
        <v>24.5892</v>
      </c>
      <c r="G142" s="1"/>
      <c r="H142" s="99">
        <v>134.0</v>
      </c>
      <c r="I142" s="114">
        <v>0.0302560672455938</v>
      </c>
      <c r="J142" s="113">
        <v>25.19552</v>
      </c>
      <c r="K142" s="60">
        <f t="shared" si="5"/>
        <v>0.02970950647</v>
      </c>
      <c r="L142" s="119">
        <f t="shared" si="6"/>
        <v>23.66737</v>
      </c>
      <c r="M142" s="1"/>
      <c r="N142" s="99">
        <v>134.0</v>
      </c>
      <c r="O142" s="114">
        <v>0.0343261331363895</v>
      </c>
      <c r="P142" s="113">
        <v>26.08934</v>
      </c>
      <c r="Q142" s="60">
        <f t="shared" si="1"/>
        <v>0.03383697325</v>
      </c>
      <c r="R142" s="116">
        <f t="shared" si="2"/>
        <v>25.08998</v>
      </c>
      <c r="S142" s="1"/>
      <c r="T142" s="99">
        <v>134.0</v>
      </c>
      <c r="U142" s="114">
        <v>0.0322954393523256</v>
      </c>
      <c r="V142" s="113">
        <v>25.81177</v>
      </c>
      <c r="W142" s="60">
        <f t="shared" si="7"/>
        <v>0.03171381431</v>
      </c>
      <c r="X142" s="64">
        <f t="shared" si="8"/>
        <v>23.8988</v>
      </c>
      <c r="Y142" s="1"/>
      <c r="Z142" s="99">
        <v>67.0</v>
      </c>
      <c r="AA142" s="114">
        <v>0.0136400166962689</v>
      </c>
      <c r="AB142" s="113">
        <v>16.7917</v>
      </c>
      <c r="AC142" s="60">
        <f t="shared" si="9"/>
        <v>0.01316050589</v>
      </c>
      <c r="AD142" s="64">
        <f t="shared" si="10"/>
        <v>15.18611</v>
      </c>
    </row>
    <row r="143" ht="15.75" customHeight="1">
      <c r="A143" s="7"/>
      <c r="B143" s="99">
        <v>136.0</v>
      </c>
      <c r="C143" s="114">
        <v>0.032579179556905</v>
      </c>
      <c r="D143" s="113">
        <v>26.60175</v>
      </c>
      <c r="E143" s="60">
        <f t="shared" si="3"/>
        <v>0.0318261407</v>
      </c>
      <c r="F143" s="119">
        <f t="shared" si="4"/>
        <v>24.6823</v>
      </c>
      <c r="G143" s="1"/>
      <c r="H143" s="99">
        <v>135.0</v>
      </c>
      <c r="I143" s="114">
        <v>0.0304716178239233</v>
      </c>
      <c r="J143" s="113">
        <v>25.28971</v>
      </c>
      <c r="K143" s="60">
        <f t="shared" si="5"/>
        <v>0.02992505705</v>
      </c>
      <c r="L143" s="119">
        <f t="shared" si="6"/>
        <v>23.76156</v>
      </c>
      <c r="M143" s="1"/>
      <c r="N143" s="99">
        <v>135.0</v>
      </c>
      <c r="O143" s="114">
        <v>0.0347488202455333</v>
      </c>
      <c r="P143" s="113">
        <v>26.18522</v>
      </c>
      <c r="Q143" s="60">
        <f t="shared" si="1"/>
        <v>0.03425966036</v>
      </c>
      <c r="R143" s="116">
        <f t="shared" si="2"/>
        <v>25.18586</v>
      </c>
      <c r="S143" s="1"/>
      <c r="T143" s="99">
        <v>135.0</v>
      </c>
      <c r="U143" s="114">
        <v>0.0326963758950365</v>
      </c>
      <c r="V143" s="113">
        <v>25.90703</v>
      </c>
      <c r="W143" s="60">
        <f t="shared" si="7"/>
        <v>0.03211475086</v>
      </c>
      <c r="X143" s="64">
        <f t="shared" si="8"/>
        <v>23.99406</v>
      </c>
      <c r="Y143" s="1"/>
      <c r="Z143" s="99">
        <v>67.5</v>
      </c>
      <c r="AA143" s="114">
        <v>0.013718051151463</v>
      </c>
      <c r="AB143" s="113">
        <v>16.88543</v>
      </c>
      <c r="AC143" s="60">
        <f t="shared" si="9"/>
        <v>0.01323854035</v>
      </c>
      <c r="AD143" s="64">
        <f t="shared" si="10"/>
        <v>15.27984</v>
      </c>
    </row>
    <row r="144" ht="15.75" customHeight="1">
      <c r="A144" s="7"/>
      <c r="B144" s="99">
        <v>137.0</v>
      </c>
      <c r="C144" s="114">
        <v>0.0329766610984437</v>
      </c>
      <c r="D144" s="113">
        <v>26.70015</v>
      </c>
      <c r="E144" s="60">
        <f t="shared" si="3"/>
        <v>0.03222362224</v>
      </c>
      <c r="F144" s="119">
        <f t="shared" si="4"/>
        <v>24.7807</v>
      </c>
      <c r="G144" s="1"/>
      <c r="H144" s="99">
        <v>136.0</v>
      </c>
      <c r="I144" s="114">
        <v>0.0307633941566094</v>
      </c>
      <c r="J144" s="113">
        <v>25.38406</v>
      </c>
      <c r="K144" s="60">
        <f t="shared" si="5"/>
        <v>0.03021683338</v>
      </c>
      <c r="L144" s="119">
        <f t="shared" si="6"/>
        <v>23.85591</v>
      </c>
      <c r="M144" s="1"/>
      <c r="N144" s="99">
        <v>136.0</v>
      </c>
      <c r="O144" s="114">
        <v>0.0349660796941917</v>
      </c>
      <c r="P144" s="113">
        <v>26.27406</v>
      </c>
      <c r="Q144" s="60">
        <f t="shared" si="1"/>
        <v>0.03447691981</v>
      </c>
      <c r="R144" s="116">
        <f t="shared" si="2"/>
        <v>25.2747</v>
      </c>
      <c r="S144" s="1"/>
      <c r="T144" s="99">
        <v>136.0</v>
      </c>
      <c r="U144" s="114">
        <v>0.0329102990027161</v>
      </c>
      <c r="V144" s="113">
        <v>25.99926</v>
      </c>
      <c r="W144" s="60">
        <f t="shared" si="7"/>
        <v>0.03232867396</v>
      </c>
      <c r="X144" s="64">
        <f t="shared" si="8"/>
        <v>24.08629</v>
      </c>
      <c r="Y144" s="1"/>
      <c r="Z144" s="99">
        <v>68.0</v>
      </c>
      <c r="AA144" s="114">
        <v>0.0138281951414854</v>
      </c>
      <c r="AB144" s="113">
        <v>16.97534</v>
      </c>
      <c r="AC144" s="60">
        <f t="shared" si="9"/>
        <v>0.01334868434</v>
      </c>
      <c r="AD144" s="64">
        <f t="shared" si="10"/>
        <v>15.36975</v>
      </c>
    </row>
    <row r="145" ht="15.75" customHeight="1">
      <c r="A145" s="7"/>
      <c r="B145" s="99">
        <v>138.0</v>
      </c>
      <c r="C145" s="114">
        <v>0.0332386155768736</v>
      </c>
      <c r="D145" s="113">
        <v>26.79089</v>
      </c>
      <c r="E145" s="60">
        <f t="shared" si="3"/>
        <v>0.03248557672</v>
      </c>
      <c r="F145" s="119">
        <f t="shared" si="4"/>
        <v>24.87144</v>
      </c>
      <c r="G145" s="1"/>
      <c r="H145" s="99">
        <v>137.0</v>
      </c>
      <c r="I145" s="114">
        <v>0.0309588731798893</v>
      </c>
      <c r="J145" s="113">
        <v>25.47985</v>
      </c>
      <c r="K145" s="60">
        <f t="shared" si="5"/>
        <v>0.03041231241</v>
      </c>
      <c r="L145" s="119">
        <f t="shared" si="6"/>
        <v>23.9517</v>
      </c>
      <c r="M145" s="1"/>
      <c r="N145" s="99">
        <v>137.0</v>
      </c>
      <c r="O145" s="114">
        <v>0.0352971538406959</v>
      </c>
      <c r="P145" s="113">
        <v>26.36897</v>
      </c>
      <c r="Q145" s="60">
        <f t="shared" si="1"/>
        <v>0.03480799395</v>
      </c>
      <c r="R145" s="116">
        <f t="shared" si="2"/>
        <v>25.36961</v>
      </c>
      <c r="S145" s="1"/>
      <c r="T145" s="99">
        <v>137.0</v>
      </c>
      <c r="U145" s="114">
        <v>0.0332661278269351</v>
      </c>
      <c r="V145" s="113">
        <v>26.09472</v>
      </c>
      <c r="W145" s="60">
        <f t="shared" si="7"/>
        <v>0.03268450279</v>
      </c>
      <c r="X145" s="64">
        <f t="shared" si="8"/>
        <v>24.18175</v>
      </c>
      <c r="Y145" s="1"/>
      <c r="Z145" s="99">
        <v>68.5</v>
      </c>
      <c r="AA145" s="114">
        <v>0.0140783917775462</v>
      </c>
      <c r="AB145" s="113">
        <v>17.06668</v>
      </c>
      <c r="AC145" s="60">
        <f t="shared" si="9"/>
        <v>0.01359888098</v>
      </c>
      <c r="AD145" s="64">
        <f t="shared" si="10"/>
        <v>15.46109</v>
      </c>
    </row>
    <row r="146" ht="15.75" customHeight="1">
      <c r="A146" s="7"/>
      <c r="B146" s="99">
        <v>139.0</v>
      </c>
      <c r="C146" s="114">
        <v>0.0335691489607379</v>
      </c>
      <c r="D146" s="113">
        <v>26.8863</v>
      </c>
      <c r="E146" s="60">
        <f t="shared" si="3"/>
        <v>0.0328161101</v>
      </c>
      <c r="F146" s="119">
        <f t="shared" si="4"/>
        <v>24.96685</v>
      </c>
      <c r="G146" s="1"/>
      <c r="H146" s="99">
        <v>138.0</v>
      </c>
      <c r="I146" s="114">
        <v>0.0312825229324762</v>
      </c>
      <c r="J146" s="113">
        <v>25.57254</v>
      </c>
      <c r="K146" s="60">
        <f t="shared" si="5"/>
        <v>0.03073596216</v>
      </c>
      <c r="L146" s="119">
        <f t="shared" si="6"/>
        <v>24.04439</v>
      </c>
      <c r="M146" s="1"/>
      <c r="N146" s="99">
        <v>138.0</v>
      </c>
      <c r="O146" s="114">
        <v>0.0356327296988683</v>
      </c>
      <c r="P146" s="113">
        <v>26.45721</v>
      </c>
      <c r="Q146" s="60">
        <f t="shared" si="1"/>
        <v>0.03514356981</v>
      </c>
      <c r="R146" s="116">
        <f t="shared" si="2"/>
        <v>25.45785</v>
      </c>
      <c r="S146" s="1"/>
      <c r="T146" s="99">
        <v>138.0</v>
      </c>
      <c r="U146" s="114">
        <v>0.0335108897617145</v>
      </c>
      <c r="V146" s="113">
        <v>26.1851</v>
      </c>
      <c r="W146" s="60">
        <f t="shared" si="7"/>
        <v>0.03292926472</v>
      </c>
      <c r="X146" s="64">
        <f t="shared" si="8"/>
        <v>24.27213</v>
      </c>
      <c r="Y146" s="1"/>
      <c r="Z146" s="99">
        <v>69.0</v>
      </c>
      <c r="AA146" s="114">
        <v>0.0140628708968302</v>
      </c>
      <c r="AB146" s="113">
        <v>17.15963</v>
      </c>
      <c r="AC146" s="60">
        <f t="shared" si="9"/>
        <v>0.01358336009</v>
      </c>
      <c r="AD146" s="64">
        <f t="shared" si="10"/>
        <v>15.55404</v>
      </c>
    </row>
    <row r="147" ht="15.75" customHeight="1">
      <c r="A147" s="7"/>
      <c r="B147" s="99">
        <v>140.0</v>
      </c>
      <c r="C147" s="114">
        <v>0.0338229006453392</v>
      </c>
      <c r="D147" s="113">
        <v>26.97874</v>
      </c>
      <c r="E147" s="60">
        <f t="shared" si="3"/>
        <v>0.03306986179</v>
      </c>
      <c r="F147" s="119">
        <f t="shared" si="4"/>
        <v>25.05929</v>
      </c>
      <c r="G147" s="1"/>
      <c r="H147" s="99">
        <v>139.0</v>
      </c>
      <c r="I147" s="114">
        <v>0.031520527143573</v>
      </c>
      <c r="J147" s="113">
        <v>25.66389</v>
      </c>
      <c r="K147" s="60">
        <f t="shared" si="5"/>
        <v>0.03097396637</v>
      </c>
      <c r="L147" s="119">
        <f t="shared" si="6"/>
        <v>24.13574</v>
      </c>
      <c r="M147" s="1"/>
      <c r="N147" s="99">
        <v>139.0</v>
      </c>
      <c r="O147" s="114">
        <v>0.0359730413680019</v>
      </c>
      <c r="P147" s="113">
        <v>26.54675</v>
      </c>
      <c r="Q147" s="60">
        <f t="shared" si="1"/>
        <v>0.03548388148</v>
      </c>
      <c r="R147" s="116">
        <f t="shared" si="2"/>
        <v>25.54739</v>
      </c>
      <c r="S147" s="1"/>
      <c r="T147" s="99">
        <v>139.0</v>
      </c>
      <c r="U147" s="114">
        <v>0.033700955373053</v>
      </c>
      <c r="V147" s="113">
        <v>26.27454</v>
      </c>
      <c r="W147" s="60">
        <f t="shared" si="7"/>
        <v>0.03311933033</v>
      </c>
      <c r="X147" s="64">
        <f t="shared" si="8"/>
        <v>24.36157</v>
      </c>
      <c r="Y147" s="1"/>
      <c r="Z147" s="99">
        <v>69.5</v>
      </c>
      <c r="AA147" s="114">
        <v>0.0142059577956932</v>
      </c>
      <c r="AB147" s="113">
        <v>17.24703</v>
      </c>
      <c r="AC147" s="60">
        <f t="shared" si="9"/>
        <v>0.01372644699</v>
      </c>
      <c r="AD147" s="64">
        <f t="shared" si="10"/>
        <v>15.64144</v>
      </c>
    </row>
    <row r="148" ht="15.75" customHeight="1">
      <c r="A148" s="7"/>
      <c r="B148" s="99">
        <v>141.0</v>
      </c>
      <c r="C148" s="114">
        <v>0.0341556490870047</v>
      </c>
      <c r="D148" s="113">
        <v>27.06663</v>
      </c>
      <c r="E148" s="60">
        <f t="shared" si="3"/>
        <v>0.03340261023</v>
      </c>
      <c r="F148" s="119">
        <f t="shared" si="4"/>
        <v>25.14718</v>
      </c>
      <c r="G148" s="1"/>
      <c r="H148" s="99">
        <v>140.0</v>
      </c>
      <c r="I148" s="114">
        <v>0.0318792084792985</v>
      </c>
      <c r="J148" s="113">
        <v>25.75692</v>
      </c>
      <c r="K148" s="60">
        <f t="shared" si="5"/>
        <v>0.0313326477</v>
      </c>
      <c r="L148" s="119">
        <f t="shared" si="6"/>
        <v>24.22877</v>
      </c>
      <c r="M148" s="1"/>
      <c r="N148" s="99">
        <v>140.0</v>
      </c>
      <c r="O148" s="114">
        <v>0.0362511828227055</v>
      </c>
      <c r="P148" s="113">
        <v>26.63682</v>
      </c>
      <c r="Q148" s="60">
        <f t="shared" si="1"/>
        <v>0.03576202294</v>
      </c>
      <c r="R148" s="116">
        <f t="shared" si="2"/>
        <v>25.63746</v>
      </c>
      <c r="S148" s="1"/>
      <c r="T148" s="99">
        <v>140.0</v>
      </c>
      <c r="U148" s="114">
        <v>0.0339804943129625</v>
      </c>
      <c r="V148" s="113">
        <v>26.36639</v>
      </c>
      <c r="W148" s="60">
        <f t="shared" si="7"/>
        <v>0.03339886927</v>
      </c>
      <c r="X148" s="64">
        <f t="shared" si="8"/>
        <v>24.45342</v>
      </c>
      <c r="Y148" s="1"/>
      <c r="Z148" s="99">
        <v>70.0</v>
      </c>
      <c r="AA148" s="114">
        <v>0.014316012934497</v>
      </c>
      <c r="AB148" s="113">
        <v>17.33815</v>
      </c>
      <c r="AC148" s="60">
        <f t="shared" si="9"/>
        <v>0.01383650213</v>
      </c>
      <c r="AD148" s="64">
        <f t="shared" si="10"/>
        <v>15.73256</v>
      </c>
    </row>
    <row r="149" ht="15.75" customHeight="1">
      <c r="A149" s="7"/>
      <c r="B149" s="99">
        <v>142.0</v>
      </c>
      <c r="C149" s="114">
        <v>0.0344885855307073</v>
      </c>
      <c r="D149" s="113">
        <v>27.16105</v>
      </c>
      <c r="E149" s="60">
        <f t="shared" si="3"/>
        <v>0.03373554667</v>
      </c>
      <c r="F149" s="119">
        <f t="shared" si="4"/>
        <v>25.2416</v>
      </c>
      <c r="G149" s="1"/>
      <c r="H149" s="99">
        <v>141.0</v>
      </c>
      <c r="I149" s="114">
        <v>0.0321352125250092</v>
      </c>
      <c r="J149" s="113">
        <v>25.84469</v>
      </c>
      <c r="K149" s="60">
        <f t="shared" si="5"/>
        <v>0.03158865175</v>
      </c>
      <c r="L149" s="119">
        <f t="shared" si="6"/>
        <v>24.31654</v>
      </c>
      <c r="M149" s="1"/>
      <c r="N149" s="99">
        <v>141.0</v>
      </c>
      <c r="O149" s="114">
        <v>0.0366372932082326</v>
      </c>
      <c r="P149" s="113">
        <v>26.72474</v>
      </c>
      <c r="Q149" s="60">
        <f t="shared" si="1"/>
        <v>0.03614813332</v>
      </c>
      <c r="R149" s="116">
        <f t="shared" si="2"/>
        <v>25.72538</v>
      </c>
      <c r="S149" s="1"/>
      <c r="T149" s="99">
        <v>141.0</v>
      </c>
      <c r="U149" s="114">
        <v>0.0343070713475411</v>
      </c>
      <c r="V149" s="113">
        <v>26.44875</v>
      </c>
      <c r="W149" s="60">
        <f t="shared" si="7"/>
        <v>0.03372544631</v>
      </c>
      <c r="X149" s="64">
        <f t="shared" si="8"/>
        <v>24.53578</v>
      </c>
      <c r="Y149" s="1"/>
      <c r="Z149" s="99">
        <v>70.5</v>
      </c>
      <c r="AA149" s="114">
        <v>0.0144511252806065</v>
      </c>
      <c r="AB149" s="113">
        <v>17.42298</v>
      </c>
      <c r="AC149" s="60">
        <f t="shared" si="9"/>
        <v>0.01397161448</v>
      </c>
      <c r="AD149" s="64">
        <f t="shared" si="10"/>
        <v>15.81739</v>
      </c>
    </row>
    <row r="150" ht="15.75" customHeight="1">
      <c r="A150" s="7"/>
      <c r="B150" s="99">
        <v>143.0</v>
      </c>
      <c r="C150" s="114">
        <v>0.0347344729065666</v>
      </c>
      <c r="D150" s="113">
        <v>27.25038</v>
      </c>
      <c r="E150" s="60">
        <f t="shared" si="3"/>
        <v>0.03398143405</v>
      </c>
      <c r="F150" s="119">
        <f t="shared" si="4"/>
        <v>25.33093</v>
      </c>
      <c r="G150" s="1"/>
      <c r="H150" s="99">
        <v>142.0</v>
      </c>
      <c r="I150" s="114">
        <v>0.0323847316946262</v>
      </c>
      <c r="J150" s="113">
        <v>25.93716</v>
      </c>
      <c r="K150" s="60">
        <f t="shared" si="5"/>
        <v>0.03183817092</v>
      </c>
      <c r="L150" s="119">
        <f t="shared" si="6"/>
        <v>24.40901</v>
      </c>
      <c r="M150" s="1"/>
      <c r="N150" s="99">
        <v>142.0</v>
      </c>
      <c r="O150" s="114">
        <v>0.0368635075623507</v>
      </c>
      <c r="P150" s="113">
        <v>26.80747</v>
      </c>
      <c r="Q150" s="60">
        <f t="shared" si="1"/>
        <v>0.03637434767</v>
      </c>
      <c r="R150" s="116">
        <f t="shared" si="2"/>
        <v>25.80811</v>
      </c>
      <c r="S150" s="1"/>
      <c r="T150" s="99">
        <v>142.0</v>
      </c>
      <c r="U150" s="114">
        <v>0.034577810338227</v>
      </c>
      <c r="V150" s="113">
        <v>26.53251</v>
      </c>
      <c r="W150" s="60">
        <f t="shared" si="7"/>
        <v>0.0339961853</v>
      </c>
      <c r="X150" s="64">
        <f t="shared" si="8"/>
        <v>24.61954</v>
      </c>
      <c r="Y150" s="1"/>
      <c r="Z150" s="99">
        <v>71.0</v>
      </c>
      <c r="AA150" s="114">
        <v>0.0144693896377444</v>
      </c>
      <c r="AB150" s="113">
        <v>17.51357</v>
      </c>
      <c r="AC150" s="60">
        <f t="shared" si="9"/>
        <v>0.01398987884</v>
      </c>
      <c r="AD150" s="64">
        <f t="shared" si="10"/>
        <v>15.90798</v>
      </c>
    </row>
    <row r="151" ht="15.75" customHeight="1">
      <c r="A151" s="7"/>
      <c r="B151" s="99">
        <v>144.0</v>
      </c>
      <c r="C151" s="114">
        <v>0.0349158875102815</v>
      </c>
      <c r="D151" s="113">
        <v>27.33643</v>
      </c>
      <c r="E151" s="60">
        <f t="shared" si="3"/>
        <v>0.03416284865</v>
      </c>
      <c r="F151" s="119">
        <f t="shared" si="4"/>
        <v>25.41698</v>
      </c>
      <c r="G151" s="1"/>
      <c r="H151" s="99">
        <v>143.0</v>
      </c>
      <c r="I151" s="114">
        <v>0.0325859239757731</v>
      </c>
      <c r="J151" s="113">
        <v>26.02447</v>
      </c>
      <c r="K151" s="60">
        <f t="shared" si="5"/>
        <v>0.0320393632</v>
      </c>
      <c r="L151" s="119">
        <f t="shared" si="6"/>
        <v>24.49632</v>
      </c>
      <c r="M151" s="1"/>
      <c r="N151" s="99">
        <v>143.0</v>
      </c>
      <c r="O151" s="114">
        <v>0.0371930895333641</v>
      </c>
      <c r="P151" s="113">
        <v>26.89386</v>
      </c>
      <c r="Q151" s="60">
        <f t="shared" si="1"/>
        <v>0.03670392965</v>
      </c>
      <c r="R151" s="116">
        <f t="shared" si="2"/>
        <v>25.8945</v>
      </c>
      <c r="S151" s="1"/>
      <c r="T151" s="99">
        <v>143.0</v>
      </c>
      <c r="U151" s="114">
        <v>0.0348416192328807</v>
      </c>
      <c r="V151" s="113">
        <v>26.62224</v>
      </c>
      <c r="W151" s="60">
        <f t="shared" si="7"/>
        <v>0.03425999419</v>
      </c>
      <c r="X151" s="64">
        <f t="shared" si="8"/>
        <v>24.70927</v>
      </c>
      <c r="Y151" s="1"/>
      <c r="Z151" s="99">
        <v>71.5</v>
      </c>
      <c r="AA151" s="114">
        <v>0.0146374953788566</v>
      </c>
      <c r="AB151" s="113">
        <v>17.60475</v>
      </c>
      <c r="AC151" s="60">
        <f t="shared" si="9"/>
        <v>0.01415798458</v>
      </c>
      <c r="AD151" s="64">
        <f t="shared" si="10"/>
        <v>15.99916</v>
      </c>
    </row>
    <row r="152" ht="15.75" customHeight="1">
      <c r="A152" s="7"/>
      <c r="B152" s="99">
        <v>145.0</v>
      </c>
      <c r="C152" s="114">
        <v>0.0352573473522213</v>
      </c>
      <c r="D152" s="113">
        <v>27.42711</v>
      </c>
      <c r="E152" s="60">
        <f t="shared" si="3"/>
        <v>0.03450430849</v>
      </c>
      <c r="F152" s="119">
        <f t="shared" si="4"/>
        <v>25.50766</v>
      </c>
      <c r="G152" s="1"/>
      <c r="H152" s="99">
        <v>144.0</v>
      </c>
      <c r="I152" s="114">
        <v>0.0328940902286441</v>
      </c>
      <c r="J152" s="113">
        <v>26.11228</v>
      </c>
      <c r="K152" s="60">
        <f t="shared" si="5"/>
        <v>0.03234752945</v>
      </c>
      <c r="L152" s="119">
        <f t="shared" si="6"/>
        <v>24.58413</v>
      </c>
      <c r="M152" s="1"/>
      <c r="N152" s="99">
        <v>144.0</v>
      </c>
      <c r="O152" s="114">
        <v>0.0374327892919921</v>
      </c>
      <c r="P152" s="113">
        <v>26.97657</v>
      </c>
      <c r="Q152" s="60">
        <f t="shared" si="1"/>
        <v>0.0369436294</v>
      </c>
      <c r="R152" s="116">
        <f t="shared" si="2"/>
        <v>25.97721</v>
      </c>
      <c r="S152" s="1"/>
      <c r="T152" s="99">
        <v>144.0</v>
      </c>
      <c r="U152" s="114">
        <v>0.0352810951022853</v>
      </c>
      <c r="V152" s="113">
        <v>26.70543</v>
      </c>
      <c r="W152" s="60">
        <f t="shared" si="7"/>
        <v>0.03469947006</v>
      </c>
      <c r="X152" s="64">
        <f t="shared" si="8"/>
        <v>24.79246</v>
      </c>
      <c r="Y152" s="1"/>
      <c r="Z152" s="99">
        <v>72.0</v>
      </c>
      <c r="AA152" s="114">
        <v>0.0147111261804689</v>
      </c>
      <c r="AB152" s="113">
        <v>17.69198</v>
      </c>
      <c r="AC152" s="60">
        <f t="shared" si="9"/>
        <v>0.01423161538</v>
      </c>
      <c r="AD152" s="64">
        <f t="shared" si="10"/>
        <v>16.08639</v>
      </c>
    </row>
    <row r="153" ht="15.75" customHeight="1">
      <c r="A153" s="7"/>
      <c r="B153" s="99">
        <v>146.0</v>
      </c>
      <c r="C153" s="114">
        <v>0.0356309649107833</v>
      </c>
      <c r="D153" s="113">
        <v>27.51313</v>
      </c>
      <c r="E153" s="60">
        <f t="shared" si="3"/>
        <v>0.03487792605</v>
      </c>
      <c r="F153" s="119">
        <f t="shared" si="4"/>
        <v>25.59368</v>
      </c>
      <c r="G153" s="1"/>
      <c r="H153" s="99">
        <v>145.0</v>
      </c>
      <c r="I153" s="114">
        <v>0.0332462733882399</v>
      </c>
      <c r="J153" s="113">
        <v>26.20279</v>
      </c>
      <c r="K153" s="60">
        <f t="shared" si="5"/>
        <v>0.03269971261</v>
      </c>
      <c r="L153" s="119">
        <f t="shared" si="6"/>
        <v>24.67464</v>
      </c>
      <c r="M153" s="1"/>
      <c r="N153" s="99">
        <v>145.0</v>
      </c>
      <c r="O153" s="114">
        <v>0.0377367620253108</v>
      </c>
      <c r="P153" s="113">
        <v>27.05824</v>
      </c>
      <c r="Q153" s="60">
        <f t="shared" si="1"/>
        <v>0.03724760214</v>
      </c>
      <c r="R153" s="116">
        <f t="shared" si="2"/>
        <v>26.05888</v>
      </c>
      <c r="S153" s="1"/>
      <c r="T153" s="99">
        <v>145.0</v>
      </c>
      <c r="U153" s="114">
        <v>0.0355679239631428</v>
      </c>
      <c r="V153" s="113">
        <v>26.79253</v>
      </c>
      <c r="W153" s="60">
        <f t="shared" si="7"/>
        <v>0.03498629892</v>
      </c>
      <c r="X153" s="64">
        <f t="shared" si="8"/>
        <v>24.87956</v>
      </c>
      <c r="Y153" s="1"/>
      <c r="Z153" s="99">
        <v>72.5</v>
      </c>
      <c r="AA153" s="114">
        <v>0.0148426586793862</v>
      </c>
      <c r="AB153" s="113">
        <v>17.77925</v>
      </c>
      <c r="AC153" s="60">
        <f t="shared" si="9"/>
        <v>0.01436314788</v>
      </c>
      <c r="AD153" s="64">
        <f t="shared" si="10"/>
        <v>16.17366</v>
      </c>
    </row>
    <row r="154" ht="15.75" customHeight="1">
      <c r="A154" s="7"/>
      <c r="B154" s="99">
        <v>147.0</v>
      </c>
      <c r="C154" s="114">
        <v>0.0357933765129852</v>
      </c>
      <c r="D154" s="113">
        <v>27.5939</v>
      </c>
      <c r="E154" s="60">
        <f t="shared" si="3"/>
        <v>0.03504033765</v>
      </c>
      <c r="F154" s="119">
        <f t="shared" si="4"/>
        <v>25.67445</v>
      </c>
      <c r="G154" s="1"/>
      <c r="H154" s="99">
        <v>146.0</v>
      </c>
      <c r="I154" s="114">
        <v>0.0334569756297991</v>
      </c>
      <c r="J154" s="113">
        <v>26.28817</v>
      </c>
      <c r="K154" s="60">
        <f t="shared" si="5"/>
        <v>0.03291041486</v>
      </c>
      <c r="L154" s="119">
        <f t="shared" si="6"/>
        <v>24.76002</v>
      </c>
      <c r="M154" s="1"/>
      <c r="N154" s="99">
        <v>146.0</v>
      </c>
      <c r="O154" s="114">
        <v>0.0380237732424524</v>
      </c>
      <c r="P154" s="113">
        <v>27.14196</v>
      </c>
      <c r="Q154" s="60">
        <f t="shared" si="1"/>
        <v>0.03753461335</v>
      </c>
      <c r="R154" s="116">
        <f t="shared" si="2"/>
        <v>26.1426</v>
      </c>
      <c r="S154" s="1"/>
      <c r="T154" s="99">
        <v>146.0</v>
      </c>
      <c r="U154" s="114">
        <v>0.0358424703653579</v>
      </c>
      <c r="V154" s="113">
        <v>26.87546</v>
      </c>
      <c r="W154" s="60">
        <f t="shared" si="7"/>
        <v>0.03526084533</v>
      </c>
      <c r="X154" s="64">
        <f t="shared" si="8"/>
        <v>24.96249</v>
      </c>
      <c r="Y154" s="1"/>
      <c r="Z154" s="99">
        <v>73.0</v>
      </c>
      <c r="AA154" s="114">
        <v>0.0148970958482224</v>
      </c>
      <c r="AB154" s="113">
        <v>17.86614</v>
      </c>
      <c r="AC154" s="60">
        <f t="shared" si="9"/>
        <v>0.01441758505</v>
      </c>
      <c r="AD154" s="64">
        <f t="shared" si="10"/>
        <v>16.26055</v>
      </c>
    </row>
    <row r="155" ht="15.75" customHeight="1">
      <c r="A155" s="7"/>
      <c r="B155" s="99">
        <v>148.0</v>
      </c>
      <c r="C155" s="114">
        <v>0.0360678130481227</v>
      </c>
      <c r="D155" s="113">
        <v>27.68135</v>
      </c>
      <c r="E155" s="60">
        <f t="shared" si="3"/>
        <v>0.03531477419</v>
      </c>
      <c r="F155" s="119">
        <f t="shared" si="4"/>
        <v>25.7619</v>
      </c>
      <c r="G155" s="1"/>
      <c r="H155" s="99">
        <v>147.0</v>
      </c>
      <c r="I155" s="114">
        <v>0.033742413653552</v>
      </c>
      <c r="J155" s="113">
        <v>26.37133</v>
      </c>
      <c r="K155" s="60">
        <f t="shared" si="5"/>
        <v>0.03319585288</v>
      </c>
      <c r="L155" s="119">
        <f t="shared" si="6"/>
        <v>24.84318</v>
      </c>
      <c r="M155" s="1"/>
      <c r="N155" s="99">
        <v>147.0</v>
      </c>
      <c r="O155" s="114">
        <v>0.0384393797976572</v>
      </c>
      <c r="P155" s="113">
        <v>27.2231</v>
      </c>
      <c r="Q155" s="60">
        <f t="shared" si="1"/>
        <v>0.03795021991</v>
      </c>
      <c r="R155" s="116">
        <f t="shared" si="2"/>
        <v>26.22374</v>
      </c>
      <c r="S155" s="1"/>
      <c r="T155" s="99">
        <v>147.0</v>
      </c>
      <c r="U155" s="114">
        <v>0.036166054439946</v>
      </c>
      <c r="V155" s="113">
        <v>26.95518</v>
      </c>
      <c r="W155" s="60">
        <f t="shared" si="7"/>
        <v>0.0355844294</v>
      </c>
      <c r="X155" s="64">
        <f t="shared" si="8"/>
        <v>25.04221</v>
      </c>
      <c r="Y155" s="1"/>
      <c r="Z155" s="99">
        <v>73.5</v>
      </c>
      <c r="AA155" s="114">
        <v>0.0150542979189432</v>
      </c>
      <c r="AB155" s="113">
        <v>17.95183</v>
      </c>
      <c r="AC155" s="60">
        <f t="shared" si="9"/>
        <v>0.01457478712</v>
      </c>
      <c r="AD155" s="64">
        <f t="shared" si="10"/>
        <v>16.34624</v>
      </c>
    </row>
    <row r="156" ht="15.75" customHeight="1">
      <c r="A156" s="7"/>
      <c r="B156" s="99">
        <v>149.0</v>
      </c>
      <c r="C156" s="114">
        <v>0.0363540235119564</v>
      </c>
      <c r="D156" s="113">
        <v>27.76236</v>
      </c>
      <c r="E156" s="60">
        <f t="shared" si="3"/>
        <v>0.03560098465</v>
      </c>
      <c r="F156" s="119">
        <f t="shared" si="4"/>
        <v>25.84291</v>
      </c>
      <c r="G156" s="1"/>
      <c r="H156" s="99">
        <v>148.0</v>
      </c>
      <c r="I156" s="114">
        <v>0.0341099613311435</v>
      </c>
      <c r="J156" s="113">
        <v>26.45817</v>
      </c>
      <c r="K156" s="60">
        <f t="shared" si="5"/>
        <v>0.03356340056</v>
      </c>
      <c r="L156" s="119">
        <f t="shared" si="6"/>
        <v>24.93002</v>
      </c>
      <c r="M156" s="1"/>
      <c r="N156" s="99">
        <v>148.0</v>
      </c>
      <c r="O156" s="114">
        <v>0.0386934097545555</v>
      </c>
      <c r="P156" s="113">
        <v>27.30662</v>
      </c>
      <c r="Q156" s="60">
        <f t="shared" si="1"/>
        <v>0.03820424987</v>
      </c>
      <c r="R156" s="116">
        <f t="shared" si="2"/>
        <v>26.30726</v>
      </c>
      <c r="S156" s="1"/>
      <c r="T156" s="99">
        <v>148.0</v>
      </c>
      <c r="U156" s="114">
        <v>0.0364043497153228</v>
      </c>
      <c r="V156" s="113">
        <v>27.04183</v>
      </c>
      <c r="W156" s="60">
        <f t="shared" si="7"/>
        <v>0.03582272468</v>
      </c>
      <c r="X156" s="64">
        <f t="shared" si="8"/>
        <v>25.12886</v>
      </c>
      <c r="Y156" s="1"/>
      <c r="Z156" s="99">
        <v>74.0</v>
      </c>
      <c r="AA156" s="114">
        <v>0.0151599984465747</v>
      </c>
      <c r="AB156" s="113">
        <v>18.03907</v>
      </c>
      <c r="AC156" s="60">
        <f t="shared" si="9"/>
        <v>0.01468048764</v>
      </c>
      <c r="AD156" s="64">
        <f t="shared" si="10"/>
        <v>16.43348</v>
      </c>
    </row>
    <row r="157" ht="15.75" customHeight="1">
      <c r="A157" s="7"/>
      <c r="B157" s="99">
        <v>150.0</v>
      </c>
      <c r="C157" s="114">
        <v>0.0367142967955161</v>
      </c>
      <c r="D157" s="113">
        <v>27.84521</v>
      </c>
      <c r="E157" s="60">
        <f t="shared" si="3"/>
        <v>0.03596125794</v>
      </c>
      <c r="F157" s="119">
        <f t="shared" si="4"/>
        <v>25.92576</v>
      </c>
      <c r="G157" s="1"/>
      <c r="H157" s="99">
        <v>149.0</v>
      </c>
      <c r="I157" s="114">
        <v>0.0343529547284172</v>
      </c>
      <c r="J157" s="113">
        <v>26.53881</v>
      </c>
      <c r="K157" s="60">
        <f t="shared" si="5"/>
        <v>0.03380639395</v>
      </c>
      <c r="L157" s="119">
        <f t="shared" si="6"/>
        <v>25.01066</v>
      </c>
      <c r="M157" s="1"/>
      <c r="N157" s="99">
        <v>149.0</v>
      </c>
      <c r="O157" s="114">
        <v>0.0391085477446051</v>
      </c>
      <c r="P157" s="113">
        <v>27.38503</v>
      </c>
      <c r="Q157" s="60">
        <f t="shared" si="1"/>
        <v>0.03861938786</v>
      </c>
      <c r="R157" s="116">
        <f t="shared" si="2"/>
        <v>26.38567</v>
      </c>
      <c r="S157" s="1"/>
      <c r="T157" s="99">
        <v>149.0</v>
      </c>
      <c r="U157" s="114">
        <v>0.0367304143791942</v>
      </c>
      <c r="V157" s="113">
        <v>27.12204</v>
      </c>
      <c r="W157" s="60">
        <f t="shared" si="7"/>
        <v>0.03614878934</v>
      </c>
      <c r="X157" s="64">
        <f t="shared" si="8"/>
        <v>25.20907</v>
      </c>
      <c r="Y157" s="1"/>
      <c r="Z157" s="99">
        <v>74.5</v>
      </c>
      <c r="AA157" s="114">
        <v>0.015241452828413</v>
      </c>
      <c r="AB157" s="113">
        <v>18.12861</v>
      </c>
      <c r="AC157" s="60">
        <f t="shared" si="9"/>
        <v>0.01476194203</v>
      </c>
      <c r="AD157" s="64">
        <f t="shared" si="10"/>
        <v>16.52302</v>
      </c>
    </row>
    <row r="158" ht="15.75" customHeight="1">
      <c r="A158" s="7"/>
      <c r="B158" s="99">
        <v>151.0</v>
      </c>
      <c r="C158" s="114">
        <v>0.0370076650266398</v>
      </c>
      <c r="D158" s="113">
        <v>27.92689</v>
      </c>
      <c r="E158" s="60">
        <f t="shared" si="3"/>
        <v>0.03625462617</v>
      </c>
      <c r="F158" s="119">
        <f t="shared" si="4"/>
        <v>26.00744</v>
      </c>
      <c r="G158" s="1"/>
      <c r="H158" s="99">
        <v>150.0</v>
      </c>
      <c r="I158" s="114">
        <v>0.0345880330666382</v>
      </c>
      <c r="J158" s="113">
        <v>26.62136</v>
      </c>
      <c r="K158" s="60">
        <f t="shared" si="5"/>
        <v>0.03404147229</v>
      </c>
      <c r="L158" s="119">
        <f t="shared" si="6"/>
        <v>25.09321</v>
      </c>
      <c r="M158" s="1"/>
      <c r="N158" s="99">
        <v>150.0</v>
      </c>
      <c r="O158" s="114">
        <v>0.0394260495760259</v>
      </c>
      <c r="P158" s="113">
        <v>27.46178</v>
      </c>
      <c r="Q158" s="60">
        <f t="shared" si="1"/>
        <v>0.03893688969</v>
      </c>
      <c r="R158" s="116">
        <f t="shared" si="2"/>
        <v>26.46242</v>
      </c>
      <c r="S158" s="1"/>
      <c r="T158" s="99">
        <v>150.0</v>
      </c>
      <c r="U158" s="114">
        <v>0.037074046172199</v>
      </c>
      <c r="V158" s="113">
        <v>27.19984</v>
      </c>
      <c r="W158" s="60">
        <f t="shared" si="7"/>
        <v>0.03649242113</v>
      </c>
      <c r="X158" s="64">
        <f t="shared" si="8"/>
        <v>25.28687</v>
      </c>
      <c r="Y158" s="1"/>
      <c r="Z158" s="99">
        <v>75.0</v>
      </c>
      <c r="AA158" s="114">
        <v>0.0153575828276558</v>
      </c>
      <c r="AB158" s="113">
        <v>18.21134</v>
      </c>
      <c r="AC158" s="60">
        <f t="shared" si="9"/>
        <v>0.01487807203</v>
      </c>
      <c r="AD158" s="64">
        <f t="shared" si="10"/>
        <v>16.60575</v>
      </c>
    </row>
    <row r="159" ht="15.75" customHeight="1">
      <c r="A159" s="7"/>
      <c r="B159" s="99">
        <v>152.0</v>
      </c>
      <c r="C159" s="114">
        <v>0.0372898637879822</v>
      </c>
      <c r="D159" s="113">
        <v>28.0069</v>
      </c>
      <c r="E159" s="60">
        <f t="shared" si="3"/>
        <v>0.03653682493</v>
      </c>
      <c r="F159" s="119">
        <f t="shared" si="4"/>
        <v>26.08745</v>
      </c>
      <c r="G159" s="1"/>
      <c r="H159" s="99">
        <v>151.0</v>
      </c>
      <c r="I159" s="114">
        <v>0.0347100234742848</v>
      </c>
      <c r="J159" s="113">
        <v>26.70137</v>
      </c>
      <c r="K159" s="60">
        <f t="shared" si="5"/>
        <v>0.0341634627</v>
      </c>
      <c r="L159" s="119">
        <f t="shared" si="6"/>
        <v>25.17322</v>
      </c>
      <c r="M159" s="1"/>
      <c r="N159" s="99">
        <v>151.0</v>
      </c>
      <c r="O159" s="114">
        <v>0.0396832215646028</v>
      </c>
      <c r="P159" s="113">
        <v>27.54112</v>
      </c>
      <c r="Q159" s="60">
        <f t="shared" si="1"/>
        <v>0.03919406168</v>
      </c>
      <c r="R159" s="116">
        <f t="shared" si="2"/>
        <v>26.54176</v>
      </c>
      <c r="S159" s="1"/>
      <c r="T159" s="99">
        <v>151.0</v>
      </c>
      <c r="U159" s="114">
        <v>0.0372837493681566</v>
      </c>
      <c r="V159" s="113">
        <v>27.28114</v>
      </c>
      <c r="W159" s="60">
        <f t="shared" si="7"/>
        <v>0.03670212433</v>
      </c>
      <c r="X159" s="64">
        <f t="shared" si="8"/>
        <v>25.36817</v>
      </c>
      <c r="Y159" s="1"/>
      <c r="Z159" s="99">
        <v>75.5</v>
      </c>
      <c r="AA159" s="114">
        <v>0.0155053341071725</v>
      </c>
      <c r="AB159" s="113">
        <v>18.29775</v>
      </c>
      <c r="AC159" s="60">
        <f t="shared" si="9"/>
        <v>0.01502582331</v>
      </c>
      <c r="AD159" s="64">
        <f t="shared" si="10"/>
        <v>16.69216</v>
      </c>
    </row>
    <row r="160" ht="15.75" customHeight="1">
      <c r="A160" s="7"/>
      <c r="B160" s="99">
        <v>153.0</v>
      </c>
      <c r="C160" s="114">
        <v>0.0376886626021247</v>
      </c>
      <c r="D160" s="113">
        <v>28.08853</v>
      </c>
      <c r="E160" s="60">
        <f t="shared" si="3"/>
        <v>0.03693562374</v>
      </c>
      <c r="F160" s="119">
        <f t="shared" si="4"/>
        <v>26.16908</v>
      </c>
      <c r="G160" s="1"/>
      <c r="H160" s="99">
        <v>152.0</v>
      </c>
      <c r="I160" s="114">
        <v>0.0352533835339992</v>
      </c>
      <c r="J160" s="113">
        <v>26.78276</v>
      </c>
      <c r="K160" s="60">
        <f t="shared" si="5"/>
        <v>0.03470682276</v>
      </c>
      <c r="L160" s="119">
        <f t="shared" si="6"/>
        <v>25.25461</v>
      </c>
      <c r="M160" s="1"/>
      <c r="N160" s="99">
        <v>152.0</v>
      </c>
      <c r="O160" s="114">
        <v>0.0400902790572093</v>
      </c>
      <c r="P160" s="113">
        <v>27.617</v>
      </c>
      <c r="Q160" s="60">
        <f t="shared" si="1"/>
        <v>0.03960111917</v>
      </c>
      <c r="R160" s="116">
        <f t="shared" si="2"/>
        <v>26.61764</v>
      </c>
      <c r="S160" s="1"/>
      <c r="T160" s="99">
        <v>152.0</v>
      </c>
      <c r="U160" s="114">
        <v>0.0375889155770954</v>
      </c>
      <c r="V160" s="113">
        <v>27.35866</v>
      </c>
      <c r="W160" s="60">
        <f t="shared" si="7"/>
        <v>0.03700729054</v>
      </c>
      <c r="X160" s="64">
        <f t="shared" si="8"/>
        <v>25.44569</v>
      </c>
      <c r="Y160" s="1"/>
      <c r="Z160" s="99">
        <v>76.0</v>
      </c>
      <c r="AA160" s="114">
        <v>0.0156615759060696</v>
      </c>
      <c r="AB160" s="113">
        <v>18.3784</v>
      </c>
      <c r="AC160" s="60">
        <f t="shared" si="9"/>
        <v>0.0151820651</v>
      </c>
      <c r="AD160" s="64">
        <f t="shared" si="10"/>
        <v>16.77281</v>
      </c>
    </row>
    <row r="161" ht="15.75" customHeight="1">
      <c r="A161" s="7"/>
      <c r="B161" s="99">
        <v>154.0</v>
      </c>
      <c r="C161" s="114">
        <v>0.037899149445382</v>
      </c>
      <c r="D161" s="113">
        <v>28.16916</v>
      </c>
      <c r="E161" s="60">
        <f t="shared" si="3"/>
        <v>0.03714611059</v>
      </c>
      <c r="F161" s="119">
        <f t="shared" si="4"/>
        <v>26.24971</v>
      </c>
      <c r="G161" s="1"/>
      <c r="H161" s="99">
        <v>153.0</v>
      </c>
      <c r="I161" s="114">
        <v>0.0354539127010081</v>
      </c>
      <c r="J161" s="113">
        <v>26.86589</v>
      </c>
      <c r="K161" s="60">
        <f t="shared" si="5"/>
        <v>0.03490735193</v>
      </c>
      <c r="L161" s="119">
        <f t="shared" si="6"/>
        <v>25.33774</v>
      </c>
      <c r="M161" s="1"/>
      <c r="N161" s="99">
        <v>153.0</v>
      </c>
      <c r="O161" s="114">
        <v>0.0402754029626022</v>
      </c>
      <c r="P161" s="113">
        <v>27.6885</v>
      </c>
      <c r="Q161" s="60">
        <f t="shared" si="1"/>
        <v>0.03978624308</v>
      </c>
      <c r="R161" s="116">
        <f t="shared" si="2"/>
        <v>26.68914</v>
      </c>
      <c r="S161" s="1"/>
      <c r="T161" s="99">
        <v>153.0</v>
      </c>
      <c r="U161" s="114">
        <v>0.0380132183586144</v>
      </c>
      <c r="V161" s="113">
        <v>27.43078</v>
      </c>
      <c r="W161" s="60">
        <f t="shared" si="7"/>
        <v>0.03743159332</v>
      </c>
      <c r="X161" s="64">
        <f t="shared" si="8"/>
        <v>25.51781</v>
      </c>
      <c r="Y161" s="1"/>
      <c r="Z161" s="99">
        <v>76.5</v>
      </c>
      <c r="AA161" s="114">
        <v>0.0156709879750994</v>
      </c>
      <c r="AB161" s="113">
        <v>18.46371</v>
      </c>
      <c r="AC161" s="60">
        <f t="shared" si="9"/>
        <v>0.01519147717</v>
      </c>
      <c r="AD161" s="64">
        <f t="shared" si="10"/>
        <v>16.85812</v>
      </c>
    </row>
    <row r="162" ht="15.75" customHeight="1">
      <c r="A162" s="7"/>
      <c r="B162" s="99">
        <v>155.0</v>
      </c>
      <c r="C162" s="114">
        <v>0.0383005047278784</v>
      </c>
      <c r="D162" s="113">
        <v>28.24402</v>
      </c>
      <c r="E162" s="60">
        <f t="shared" si="3"/>
        <v>0.03754746587</v>
      </c>
      <c r="F162" s="119">
        <f t="shared" si="4"/>
        <v>26.32457</v>
      </c>
      <c r="G162" s="1"/>
      <c r="H162" s="99">
        <v>154.0</v>
      </c>
      <c r="I162" s="114">
        <v>0.0356254550275317</v>
      </c>
      <c r="J162" s="113">
        <v>26.94178</v>
      </c>
      <c r="K162" s="60">
        <f t="shared" si="5"/>
        <v>0.03507889425</v>
      </c>
      <c r="L162" s="119">
        <f t="shared" si="6"/>
        <v>25.41363</v>
      </c>
      <c r="M162" s="1"/>
      <c r="N162" s="99">
        <v>154.0</v>
      </c>
      <c r="O162" s="114">
        <v>0.0405796924872794</v>
      </c>
      <c r="P162" s="113">
        <v>27.76462</v>
      </c>
      <c r="Q162" s="60">
        <f t="shared" si="1"/>
        <v>0.0400905326</v>
      </c>
      <c r="R162" s="116">
        <f t="shared" si="2"/>
        <v>26.76526</v>
      </c>
      <c r="S162" s="1"/>
      <c r="T162" s="99">
        <v>154.0</v>
      </c>
      <c r="U162" s="114">
        <v>0.0382582897287169</v>
      </c>
      <c r="V162" s="113">
        <v>27.50931</v>
      </c>
      <c r="W162" s="60">
        <f t="shared" si="7"/>
        <v>0.03767666469</v>
      </c>
      <c r="X162" s="64">
        <f t="shared" si="8"/>
        <v>25.59634</v>
      </c>
      <c r="Y162" s="1"/>
      <c r="Z162" s="99">
        <v>77.0</v>
      </c>
      <c r="AA162" s="114">
        <v>0.0158059915598541</v>
      </c>
      <c r="AB162" s="113">
        <v>18.55099</v>
      </c>
      <c r="AC162" s="60">
        <f t="shared" si="9"/>
        <v>0.01532648076</v>
      </c>
      <c r="AD162" s="64">
        <f t="shared" si="10"/>
        <v>16.9454</v>
      </c>
    </row>
    <row r="163" ht="15.75" customHeight="1">
      <c r="A163" s="7"/>
      <c r="B163" s="99">
        <v>156.0</v>
      </c>
      <c r="C163" s="114">
        <v>0.0385193861887834</v>
      </c>
      <c r="D163" s="113">
        <v>28.3112</v>
      </c>
      <c r="E163" s="60">
        <f t="shared" si="3"/>
        <v>0.03776634733</v>
      </c>
      <c r="F163" s="119">
        <f t="shared" si="4"/>
        <v>26.39175</v>
      </c>
      <c r="G163" s="1"/>
      <c r="H163" s="99">
        <v>155.0</v>
      </c>
      <c r="I163" s="114">
        <v>0.0360740005299069</v>
      </c>
      <c r="J163" s="113">
        <v>27.01991</v>
      </c>
      <c r="K163" s="60">
        <f t="shared" si="5"/>
        <v>0.03552743976</v>
      </c>
      <c r="L163" s="119">
        <f t="shared" si="6"/>
        <v>25.49176</v>
      </c>
      <c r="M163" s="1"/>
      <c r="N163" s="99">
        <v>155.0</v>
      </c>
      <c r="O163" s="114">
        <v>0.040906453646981</v>
      </c>
      <c r="P163" s="113">
        <v>27.83636</v>
      </c>
      <c r="Q163" s="60">
        <f t="shared" si="1"/>
        <v>0.04041729376</v>
      </c>
      <c r="R163" s="116">
        <f t="shared" si="2"/>
        <v>26.837</v>
      </c>
      <c r="S163" s="1"/>
      <c r="T163" s="99">
        <v>155.0</v>
      </c>
      <c r="U163" s="114">
        <v>0.0386289082628761</v>
      </c>
      <c r="V163" s="113">
        <v>27.58026</v>
      </c>
      <c r="W163" s="60">
        <f t="shared" si="7"/>
        <v>0.03804728322</v>
      </c>
      <c r="X163" s="64">
        <f t="shared" si="8"/>
        <v>25.66729</v>
      </c>
      <c r="Y163" s="1"/>
      <c r="Z163" s="99">
        <v>77.5</v>
      </c>
      <c r="AA163" s="114">
        <v>0.0158631978609849</v>
      </c>
      <c r="AB163" s="113">
        <v>18.63325</v>
      </c>
      <c r="AC163" s="60">
        <f t="shared" si="9"/>
        <v>0.01538368706</v>
      </c>
      <c r="AD163" s="64">
        <f t="shared" si="10"/>
        <v>17.02766</v>
      </c>
    </row>
    <row r="164" ht="15.75" customHeight="1">
      <c r="A164" s="7"/>
      <c r="B164" s="99">
        <v>157.0</v>
      </c>
      <c r="C164" s="114">
        <v>0.0387136118320861</v>
      </c>
      <c r="D164" s="113">
        <v>28.38771</v>
      </c>
      <c r="E164" s="60">
        <f t="shared" si="3"/>
        <v>0.03796057297</v>
      </c>
      <c r="F164" s="119">
        <f t="shared" si="4"/>
        <v>26.46826</v>
      </c>
      <c r="G164" s="1"/>
      <c r="H164" s="99">
        <v>156.0</v>
      </c>
      <c r="I164" s="114">
        <v>0.0362612385661376</v>
      </c>
      <c r="J164" s="113">
        <v>27.09934</v>
      </c>
      <c r="K164" s="60">
        <f t="shared" si="5"/>
        <v>0.03571467779</v>
      </c>
      <c r="L164" s="119">
        <f t="shared" si="6"/>
        <v>25.57119</v>
      </c>
      <c r="M164" s="1"/>
      <c r="N164" s="99">
        <v>156.0</v>
      </c>
      <c r="O164" s="114">
        <v>0.0413177447760036</v>
      </c>
      <c r="P164" s="113">
        <v>27.91032</v>
      </c>
      <c r="Q164" s="60">
        <f t="shared" si="1"/>
        <v>0.04082858489</v>
      </c>
      <c r="R164" s="116">
        <f t="shared" si="2"/>
        <v>26.91096</v>
      </c>
      <c r="S164" s="1"/>
      <c r="T164" s="99">
        <v>156.0</v>
      </c>
      <c r="U164" s="114">
        <v>0.0389055697924905</v>
      </c>
      <c r="V164" s="113">
        <v>27.65643</v>
      </c>
      <c r="W164" s="60">
        <f t="shared" si="7"/>
        <v>0.03832394475</v>
      </c>
      <c r="X164" s="64">
        <f t="shared" si="8"/>
        <v>25.74346</v>
      </c>
      <c r="Y164" s="1"/>
      <c r="Z164" s="99">
        <v>78.0</v>
      </c>
      <c r="AA164" s="114">
        <v>0.0159976347464714</v>
      </c>
      <c r="AB164" s="113">
        <v>18.71483</v>
      </c>
      <c r="AC164" s="60">
        <f t="shared" si="9"/>
        <v>0.01551812394</v>
      </c>
      <c r="AD164" s="64">
        <f t="shared" si="10"/>
        <v>17.10924</v>
      </c>
    </row>
    <row r="165" ht="15.75" customHeight="1">
      <c r="A165" s="7"/>
      <c r="B165" s="99">
        <v>158.0</v>
      </c>
      <c r="C165" s="114">
        <v>0.0390715491680587</v>
      </c>
      <c r="D165" s="113">
        <v>28.46346</v>
      </c>
      <c r="E165" s="60">
        <f t="shared" si="3"/>
        <v>0.03831851031</v>
      </c>
      <c r="F165" s="119">
        <f t="shared" si="4"/>
        <v>26.54401</v>
      </c>
      <c r="G165" s="1"/>
      <c r="H165" s="99">
        <v>157.0</v>
      </c>
      <c r="I165" s="114">
        <v>0.036626353847919</v>
      </c>
      <c r="J165" s="113">
        <v>27.17538</v>
      </c>
      <c r="K165" s="60">
        <f t="shared" si="5"/>
        <v>0.03607979307</v>
      </c>
      <c r="L165" s="119">
        <f t="shared" si="6"/>
        <v>25.64723</v>
      </c>
      <c r="M165" s="1"/>
      <c r="N165" s="99">
        <v>157.0</v>
      </c>
      <c r="O165" s="114">
        <v>0.0415258881389482</v>
      </c>
      <c r="P165" s="113">
        <v>27.9798</v>
      </c>
      <c r="Q165" s="60">
        <f t="shared" si="1"/>
        <v>0.04103672825</v>
      </c>
      <c r="R165" s="116">
        <f t="shared" si="2"/>
        <v>26.98044</v>
      </c>
      <c r="S165" s="1"/>
      <c r="T165" s="99">
        <v>157.0</v>
      </c>
      <c r="U165" s="114">
        <v>0.0391107614918111</v>
      </c>
      <c r="V165" s="113">
        <v>27.72874</v>
      </c>
      <c r="W165" s="60">
        <f t="shared" si="7"/>
        <v>0.03852913645</v>
      </c>
      <c r="X165" s="64">
        <f t="shared" si="8"/>
        <v>25.81577</v>
      </c>
      <c r="Y165" s="1"/>
      <c r="Z165" s="99">
        <v>78.5</v>
      </c>
      <c r="AA165" s="114">
        <v>0.0161679326881339</v>
      </c>
      <c r="AB165" s="113">
        <v>18.79761</v>
      </c>
      <c r="AC165" s="60">
        <f t="shared" si="9"/>
        <v>0.01568842189</v>
      </c>
      <c r="AD165" s="64">
        <f t="shared" si="10"/>
        <v>17.19202</v>
      </c>
    </row>
    <row r="166" ht="15.75" customHeight="1">
      <c r="A166" s="7"/>
      <c r="B166" s="99">
        <v>159.0</v>
      </c>
      <c r="C166" s="114">
        <v>0.0394141912203629</v>
      </c>
      <c r="D166" s="113">
        <v>28.54019</v>
      </c>
      <c r="E166" s="60">
        <f t="shared" si="3"/>
        <v>0.03866115236</v>
      </c>
      <c r="F166" s="119">
        <f t="shared" si="4"/>
        <v>26.62074</v>
      </c>
      <c r="G166" s="1"/>
      <c r="H166" s="99">
        <v>158.0</v>
      </c>
      <c r="I166" s="114">
        <v>0.0368702297461887</v>
      </c>
      <c r="J166" s="113">
        <v>27.24707</v>
      </c>
      <c r="K166" s="60">
        <f t="shared" si="5"/>
        <v>0.03632366897</v>
      </c>
      <c r="L166" s="119">
        <f t="shared" si="6"/>
        <v>25.71892</v>
      </c>
      <c r="M166" s="1"/>
      <c r="N166" s="99">
        <v>158.0</v>
      </c>
      <c r="O166" s="114">
        <v>0.0419451639300812</v>
      </c>
      <c r="P166" s="113">
        <v>28.05043</v>
      </c>
      <c r="Q166" s="60">
        <f t="shared" si="1"/>
        <v>0.04145600404</v>
      </c>
      <c r="R166" s="116">
        <f t="shared" si="2"/>
        <v>27.05107</v>
      </c>
      <c r="S166" s="1"/>
      <c r="T166" s="99">
        <v>158.0</v>
      </c>
      <c r="U166" s="114">
        <v>0.0393815240367259</v>
      </c>
      <c r="V166" s="113">
        <v>27.80175</v>
      </c>
      <c r="W166" s="60">
        <f t="shared" si="7"/>
        <v>0.038799899</v>
      </c>
      <c r="X166" s="64">
        <f t="shared" si="8"/>
        <v>25.88878</v>
      </c>
      <c r="Y166" s="1"/>
      <c r="Z166" s="99">
        <v>79.0</v>
      </c>
      <c r="AA166" s="114">
        <v>0.0161669199096754</v>
      </c>
      <c r="AB166" s="113">
        <v>18.87975</v>
      </c>
      <c r="AC166" s="60">
        <f t="shared" si="9"/>
        <v>0.01568740911</v>
      </c>
      <c r="AD166" s="64">
        <f t="shared" si="10"/>
        <v>17.27416</v>
      </c>
    </row>
    <row r="167" ht="15.75" customHeight="1">
      <c r="A167" s="7"/>
      <c r="B167" s="99">
        <v>160.0</v>
      </c>
      <c r="C167" s="114">
        <v>0.0396619993603278</v>
      </c>
      <c r="D167" s="113">
        <v>28.61175</v>
      </c>
      <c r="E167" s="60">
        <f t="shared" si="3"/>
        <v>0.0389089605</v>
      </c>
      <c r="F167" s="119">
        <f t="shared" si="4"/>
        <v>26.6923</v>
      </c>
      <c r="G167" s="1"/>
      <c r="H167" s="99">
        <v>159.0</v>
      </c>
      <c r="I167" s="114">
        <v>0.0371362926853582</v>
      </c>
      <c r="J167" s="113">
        <v>27.32526</v>
      </c>
      <c r="K167" s="60">
        <f t="shared" si="5"/>
        <v>0.03658973191</v>
      </c>
      <c r="L167" s="119">
        <f t="shared" si="6"/>
        <v>25.79711</v>
      </c>
      <c r="M167" s="1"/>
      <c r="N167" s="99">
        <v>159.0</v>
      </c>
      <c r="O167" s="114">
        <v>0.0422523854275505</v>
      </c>
      <c r="P167" s="113">
        <v>28.12169</v>
      </c>
      <c r="Q167" s="60">
        <f t="shared" si="1"/>
        <v>0.04176322554</v>
      </c>
      <c r="R167" s="116">
        <f t="shared" si="2"/>
        <v>27.12233</v>
      </c>
      <c r="S167" s="1"/>
      <c r="T167" s="99">
        <v>159.0</v>
      </c>
      <c r="U167" s="114">
        <v>0.0397209802103156</v>
      </c>
      <c r="V167" s="113">
        <v>27.87602</v>
      </c>
      <c r="W167" s="60">
        <f t="shared" si="7"/>
        <v>0.03913935517</v>
      </c>
      <c r="X167" s="64">
        <f t="shared" si="8"/>
        <v>25.96305</v>
      </c>
      <c r="Y167" s="1"/>
      <c r="Z167" s="99">
        <v>79.5</v>
      </c>
      <c r="AA167" s="114">
        <v>0.0162842113287309</v>
      </c>
      <c r="AB167" s="113">
        <v>18.9593</v>
      </c>
      <c r="AC167" s="60">
        <f t="shared" si="9"/>
        <v>0.01580470053</v>
      </c>
      <c r="AD167" s="64">
        <f t="shared" si="10"/>
        <v>17.35371</v>
      </c>
    </row>
    <row r="168" ht="15.75" customHeight="1">
      <c r="A168" s="7"/>
      <c r="B168" s="99">
        <v>161.0</v>
      </c>
      <c r="C168" s="114">
        <v>0.0400194772699476</v>
      </c>
      <c r="D168" s="113">
        <v>28.68885</v>
      </c>
      <c r="E168" s="60">
        <f t="shared" si="3"/>
        <v>0.03926643841</v>
      </c>
      <c r="F168" s="119">
        <f t="shared" si="4"/>
        <v>26.7694</v>
      </c>
      <c r="G168" s="1"/>
      <c r="H168" s="99">
        <v>160.0</v>
      </c>
      <c r="I168" s="114">
        <v>0.0374115463245717</v>
      </c>
      <c r="J168" s="113">
        <v>27.39693</v>
      </c>
      <c r="K168" s="60">
        <f t="shared" si="5"/>
        <v>0.03686498555</v>
      </c>
      <c r="L168" s="119">
        <f t="shared" si="6"/>
        <v>25.86878</v>
      </c>
      <c r="M168" s="1"/>
      <c r="N168" s="99">
        <v>160.0</v>
      </c>
      <c r="O168" s="114">
        <v>0.0426018299740341</v>
      </c>
      <c r="P168" s="113">
        <v>28.1892</v>
      </c>
      <c r="Q168" s="60">
        <f t="shared" si="1"/>
        <v>0.04211267009</v>
      </c>
      <c r="R168" s="116">
        <f t="shared" si="2"/>
        <v>27.18984</v>
      </c>
      <c r="S168" s="1"/>
      <c r="T168" s="99">
        <v>160.0</v>
      </c>
      <c r="U168" s="114">
        <v>0.0400541750482122</v>
      </c>
      <c r="V168" s="113">
        <v>27.94557</v>
      </c>
      <c r="W168" s="60">
        <f t="shared" si="7"/>
        <v>0.03947255001</v>
      </c>
      <c r="X168" s="64">
        <f t="shared" si="8"/>
        <v>26.0326</v>
      </c>
      <c r="Y168" s="1"/>
      <c r="Z168" s="99">
        <v>80.0</v>
      </c>
      <c r="AA168" s="114">
        <v>0.0164276131244601</v>
      </c>
      <c r="AB168" s="113">
        <v>19.04205</v>
      </c>
      <c r="AC168" s="60">
        <f t="shared" si="9"/>
        <v>0.01594810232</v>
      </c>
      <c r="AD168" s="64">
        <f t="shared" si="10"/>
        <v>17.43646</v>
      </c>
    </row>
    <row r="169" ht="15.75" customHeight="1">
      <c r="A169" s="7"/>
      <c r="B169" s="99">
        <v>162.0</v>
      </c>
      <c r="C169" s="114">
        <v>0.0403441339716817</v>
      </c>
      <c r="D169" s="113">
        <v>28.75869</v>
      </c>
      <c r="E169" s="60">
        <f t="shared" si="3"/>
        <v>0.03959109511</v>
      </c>
      <c r="F169" s="119">
        <f t="shared" si="4"/>
        <v>26.83924</v>
      </c>
      <c r="G169" s="1"/>
      <c r="H169" s="99">
        <v>161.0</v>
      </c>
      <c r="I169" s="114">
        <v>0.0376303200264667</v>
      </c>
      <c r="J169" s="113">
        <v>27.47099</v>
      </c>
      <c r="K169" s="60">
        <f t="shared" si="5"/>
        <v>0.03708375925</v>
      </c>
      <c r="L169" s="119">
        <f t="shared" si="6"/>
        <v>25.94284</v>
      </c>
      <c r="M169" s="1"/>
      <c r="N169" s="99">
        <v>161.0</v>
      </c>
      <c r="O169" s="114">
        <v>0.0428766712793724</v>
      </c>
      <c r="P169" s="113">
        <v>28.25429</v>
      </c>
      <c r="Q169" s="60">
        <f t="shared" si="1"/>
        <v>0.04238751139</v>
      </c>
      <c r="R169" s="116">
        <f t="shared" si="2"/>
        <v>27.25493</v>
      </c>
      <c r="S169" s="1"/>
      <c r="T169" s="99">
        <v>161.0</v>
      </c>
      <c r="U169" s="114">
        <v>0.0404134077301004</v>
      </c>
      <c r="V169" s="113">
        <v>28.01375</v>
      </c>
      <c r="W169" s="60">
        <f t="shared" si="7"/>
        <v>0.03983178269</v>
      </c>
      <c r="X169" s="64">
        <f t="shared" si="8"/>
        <v>26.10078</v>
      </c>
      <c r="Y169" s="1"/>
      <c r="Z169" s="99">
        <v>80.5</v>
      </c>
      <c r="AA169" s="114">
        <v>0.0165830867821215</v>
      </c>
      <c r="AB169" s="113">
        <v>19.1207</v>
      </c>
      <c r="AC169" s="60">
        <f t="shared" si="9"/>
        <v>0.01610357598</v>
      </c>
      <c r="AD169" s="64">
        <f t="shared" si="10"/>
        <v>17.51511</v>
      </c>
    </row>
    <row r="170" ht="15.75" customHeight="1">
      <c r="A170" s="7"/>
      <c r="B170" s="99">
        <v>163.0</v>
      </c>
      <c r="C170" s="114">
        <v>0.040614702794159</v>
      </c>
      <c r="D170" s="113">
        <v>28.82932</v>
      </c>
      <c r="E170" s="60">
        <f t="shared" si="3"/>
        <v>0.03986166394</v>
      </c>
      <c r="F170" s="119">
        <f t="shared" si="4"/>
        <v>26.90987</v>
      </c>
      <c r="G170" s="1"/>
      <c r="H170" s="99">
        <v>162.0</v>
      </c>
      <c r="I170" s="114">
        <v>0.0380495405541033</v>
      </c>
      <c r="J170" s="113">
        <v>27.54304</v>
      </c>
      <c r="K170" s="60">
        <f t="shared" si="5"/>
        <v>0.03750297978</v>
      </c>
      <c r="L170" s="119">
        <f t="shared" si="6"/>
        <v>26.01489</v>
      </c>
      <c r="M170" s="1"/>
      <c r="N170" s="99">
        <v>162.0</v>
      </c>
      <c r="O170" s="114">
        <v>0.0433326888067231</v>
      </c>
      <c r="P170" s="113">
        <v>28.32207</v>
      </c>
      <c r="Q170" s="60">
        <f t="shared" si="1"/>
        <v>0.04284352892</v>
      </c>
      <c r="R170" s="116">
        <f t="shared" si="2"/>
        <v>27.32271</v>
      </c>
      <c r="S170" s="1"/>
      <c r="T170" s="99">
        <v>162.0</v>
      </c>
      <c r="U170" s="114">
        <v>0.0407246136213157</v>
      </c>
      <c r="V170" s="113">
        <v>28.08379</v>
      </c>
      <c r="W170" s="60">
        <f t="shared" si="7"/>
        <v>0.04014298858</v>
      </c>
      <c r="X170" s="64">
        <f t="shared" si="8"/>
        <v>26.17082</v>
      </c>
      <c r="Y170" s="1"/>
      <c r="Z170" s="99">
        <v>81.0</v>
      </c>
      <c r="AA170" s="114">
        <v>0.0167445354644882</v>
      </c>
      <c r="AB170" s="113">
        <v>19.20267</v>
      </c>
      <c r="AC170" s="60">
        <f t="shared" si="9"/>
        <v>0.01626502466</v>
      </c>
      <c r="AD170" s="64">
        <f t="shared" si="10"/>
        <v>17.59708</v>
      </c>
    </row>
    <row r="171" ht="15.75" customHeight="1">
      <c r="A171" s="7"/>
      <c r="B171" s="99">
        <v>164.0</v>
      </c>
      <c r="C171" s="114">
        <v>0.0409265495733735</v>
      </c>
      <c r="D171" s="113">
        <v>28.90177</v>
      </c>
      <c r="E171" s="60">
        <f t="shared" si="3"/>
        <v>0.04017351072</v>
      </c>
      <c r="F171" s="119">
        <f t="shared" si="4"/>
        <v>26.98232</v>
      </c>
      <c r="G171" s="1"/>
      <c r="H171" s="99">
        <v>163.0</v>
      </c>
      <c r="I171" s="114">
        <v>0.0383620437078274</v>
      </c>
      <c r="J171" s="113">
        <v>27.61385</v>
      </c>
      <c r="K171" s="60">
        <f t="shared" si="5"/>
        <v>0.03781548293</v>
      </c>
      <c r="L171" s="119">
        <f t="shared" si="6"/>
        <v>26.0857</v>
      </c>
      <c r="M171" s="1"/>
      <c r="N171" s="99">
        <v>163.0</v>
      </c>
      <c r="O171" s="114">
        <v>0.0435184955262009</v>
      </c>
      <c r="P171" s="113">
        <v>28.38867</v>
      </c>
      <c r="Q171" s="60">
        <f t="shared" si="1"/>
        <v>0.04302933564</v>
      </c>
      <c r="R171" s="116">
        <f t="shared" si="2"/>
        <v>27.38931</v>
      </c>
      <c r="S171" s="1"/>
      <c r="T171" s="99">
        <v>163.0</v>
      </c>
      <c r="U171" s="114">
        <v>0.0410159487922415</v>
      </c>
      <c r="V171" s="113">
        <v>28.14933</v>
      </c>
      <c r="W171" s="60">
        <f t="shared" si="7"/>
        <v>0.04043432375</v>
      </c>
      <c r="X171" s="64">
        <f t="shared" si="8"/>
        <v>26.23636</v>
      </c>
      <c r="Y171" s="1"/>
      <c r="Z171" s="99">
        <v>81.5</v>
      </c>
      <c r="AA171" s="114">
        <v>0.0167758046278517</v>
      </c>
      <c r="AB171" s="113">
        <v>19.27928</v>
      </c>
      <c r="AC171" s="60">
        <f t="shared" si="9"/>
        <v>0.01629629383</v>
      </c>
      <c r="AD171" s="64">
        <f t="shared" si="10"/>
        <v>17.67369</v>
      </c>
    </row>
    <row r="172" ht="15.75" customHeight="1">
      <c r="A172" s="7"/>
      <c r="B172" s="99">
        <v>165.0</v>
      </c>
      <c r="C172" s="114">
        <v>0.0411743975470869</v>
      </c>
      <c r="D172" s="113">
        <v>28.97006</v>
      </c>
      <c r="E172" s="60">
        <f t="shared" si="3"/>
        <v>0.04042135869</v>
      </c>
      <c r="F172" s="119">
        <f t="shared" si="4"/>
        <v>27.05061</v>
      </c>
      <c r="G172" s="1"/>
      <c r="H172" s="99">
        <v>164.0</v>
      </c>
      <c r="I172" s="114">
        <v>0.0385634577769176</v>
      </c>
      <c r="J172" s="113">
        <v>27.68652</v>
      </c>
      <c r="K172" s="60">
        <f t="shared" si="5"/>
        <v>0.038016897</v>
      </c>
      <c r="L172" s="119">
        <f t="shared" si="6"/>
        <v>26.15837</v>
      </c>
      <c r="M172" s="1"/>
      <c r="N172" s="99">
        <v>164.0</v>
      </c>
      <c r="O172" s="114">
        <v>0.0439310972742017</v>
      </c>
      <c r="P172" s="113">
        <v>28.45124</v>
      </c>
      <c r="Q172" s="60">
        <f t="shared" si="1"/>
        <v>0.04344193739</v>
      </c>
      <c r="R172" s="116">
        <f t="shared" si="2"/>
        <v>27.45188</v>
      </c>
      <c r="S172" s="1"/>
      <c r="T172" s="99">
        <v>164.0</v>
      </c>
      <c r="U172" s="114">
        <v>0.0414657340070932</v>
      </c>
      <c r="V172" s="113">
        <v>28.21695</v>
      </c>
      <c r="W172" s="60">
        <f t="shared" si="7"/>
        <v>0.04088410897</v>
      </c>
      <c r="X172" s="64">
        <f t="shared" si="8"/>
        <v>26.30398</v>
      </c>
      <c r="Y172" s="1"/>
      <c r="Z172" s="99">
        <v>82.0</v>
      </c>
      <c r="AA172" s="114">
        <v>0.0168853621543876</v>
      </c>
      <c r="AB172" s="113">
        <v>19.35955</v>
      </c>
      <c r="AC172" s="60">
        <f t="shared" si="9"/>
        <v>0.01640585135</v>
      </c>
      <c r="AD172" s="64">
        <f t="shared" si="10"/>
        <v>17.75396</v>
      </c>
    </row>
    <row r="173" ht="15.75" customHeight="1">
      <c r="A173" s="7"/>
      <c r="B173" s="99">
        <v>166.0</v>
      </c>
      <c r="C173" s="114">
        <v>0.0415114830416492</v>
      </c>
      <c r="D173" s="113">
        <v>29.03475</v>
      </c>
      <c r="E173" s="60">
        <f t="shared" si="3"/>
        <v>0.04075844418</v>
      </c>
      <c r="F173" s="119">
        <f t="shared" si="4"/>
        <v>27.1153</v>
      </c>
      <c r="G173" s="1"/>
      <c r="H173" s="99">
        <v>165.0</v>
      </c>
      <c r="I173" s="114">
        <v>0.0389211710075532</v>
      </c>
      <c r="J173" s="113">
        <v>27.75525</v>
      </c>
      <c r="K173" s="60">
        <f t="shared" si="5"/>
        <v>0.03837461023</v>
      </c>
      <c r="L173" s="119">
        <f t="shared" si="6"/>
        <v>26.2271</v>
      </c>
      <c r="M173" s="1"/>
      <c r="N173" s="99">
        <v>165.0</v>
      </c>
      <c r="O173" s="114">
        <v>0.0442135735283011</v>
      </c>
      <c r="P173" s="113">
        <v>28.51612</v>
      </c>
      <c r="Q173" s="60">
        <f t="shared" si="1"/>
        <v>0.04372441364</v>
      </c>
      <c r="R173" s="116">
        <f t="shared" si="2"/>
        <v>27.51676</v>
      </c>
      <c r="S173" s="1"/>
      <c r="T173" s="99">
        <v>165.0</v>
      </c>
      <c r="U173" s="114">
        <v>0.0416670559072561</v>
      </c>
      <c r="V173" s="113">
        <v>28.28362</v>
      </c>
      <c r="W173" s="60">
        <f t="shared" si="7"/>
        <v>0.04108543087</v>
      </c>
      <c r="X173" s="64">
        <f t="shared" si="8"/>
        <v>26.37065</v>
      </c>
      <c r="Y173" s="1"/>
      <c r="Z173" s="99">
        <v>82.5</v>
      </c>
      <c r="AA173" s="114">
        <v>0.0169919302841346</v>
      </c>
      <c r="AB173" s="113">
        <v>19.44207</v>
      </c>
      <c r="AC173" s="60">
        <f t="shared" si="9"/>
        <v>0.01651241948</v>
      </c>
      <c r="AD173" s="64">
        <f t="shared" si="10"/>
        <v>17.83648</v>
      </c>
    </row>
    <row r="174" ht="15.75" customHeight="1">
      <c r="A174" s="7"/>
      <c r="B174" s="99">
        <v>167.0</v>
      </c>
      <c r="C174" s="114">
        <v>0.0418870356499572</v>
      </c>
      <c r="D174" s="113">
        <v>29.10512</v>
      </c>
      <c r="E174" s="60">
        <f t="shared" si="3"/>
        <v>0.04113399679</v>
      </c>
      <c r="F174" s="119">
        <f t="shared" si="4"/>
        <v>27.18567</v>
      </c>
      <c r="G174" s="1"/>
      <c r="H174" s="99">
        <v>166.0</v>
      </c>
      <c r="I174" s="114">
        <v>0.0390715458809332</v>
      </c>
      <c r="J174" s="113">
        <v>27.82288</v>
      </c>
      <c r="K174" s="60">
        <f t="shared" si="5"/>
        <v>0.03852498511</v>
      </c>
      <c r="L174" s="119">
        <f t="shared" si="6"/>
        <v>26.29473</v>
      </c>
      <c r="M174" s="1"/>
      <c r="N174" s="99">
        <v>166.0</v>
      </c>
      <c r="O174" s="114">
        <v>0.0446003979485756</v>
      </c>
      <c r="P174" s="113">
        <v>28.57531</v>
      </c>
      <c r="Q174" s="60">
        <f t="shared" si="1"/>
        <v>0.04411123806</v>
      </c>
      <c r="R174" s="116">
        <f t="shared" si="2"/>
        <v>27.57595</v>
      </c>
      <c r="S174" s="1"/>
      <c r="T174" s="99">
        <v>166.0</v>
      </c>
      <c r="U174" s="114">
        <v>0.0419723284858902</v>
      </c>
      <c r="V174" s="113">
        <v>28.34445</v>
      </c>
      <c r="W174" s="60">
        <f t="shared" si="7"/>
        <v>0.04139070345</v>
      </c>
      <c r="X174" s="64">
        <f t="shared" si="8"/>
        <v>26.43148</v>
      </c>
      <c r="Y174" s="1"/>
      <c r="Z174" s="99">
        <v>83.0</v>
      </c>
      <c r="AA174" s="114">
        <v>0.0171498952867839</v>
      </c>
      <c r="AB174" s="113">
        <v>19.51937</v>
      </c>
      <c r="AC174" s="60">
        <f t="shared" si="9"/>
        <v>0.01667038448</v>
      </c>
      <c r="AD174" s="64">
        <f t="shared" si="10"/>
        <v>17.91378</v>
      </c>
    </row>
    <row r="175" ht="15.75" customHeight="1">
      <c r="A175" s="7"/>
      <c r="B175" s="99">
        <v>168.0</v>
      </c>
      <c r="C175" s="114">
        <v>0.0421406934369628</v>
      </c>
      <c r="D175" s="113">
        <v>29.16822</v>
      </c>
      <c r="E175" s="60">
        <f t="shared" si="3"/>
        <v>0.04138765458</v>
      </c>
      <c r="F175" s="119">
        <f t="shared" si="4"/>
        <v>27.24877</v>
      </c>
      <c r="G175" s="1"/>
      <c r="H175" s="99">
        <v>167.0</v>
      </c>
      <c r="I175" s="114">
        <v>0.039477299136609</v>
      </c>
      <c r="J175" s="113">
        <v>27.89143</v>
      </c>
      <c r="K175" s="60">
        <f t="shared" si="5"/>
        <v>0.03893073836</v>
      </c>
      <c r="L175" s="119">
        <f t="shared" si="6"/>
        <v>26.36328</v>
      </c>
      <c r="M175" s="1"/>
      <c r="N175" s="99">
        <v>167.0</v>
      </c>
      <c r="O175" s="114">
        <v>0.044813764832379</v>
      </c>
      <c r="P175" s="113">
        <v>28.64057</v>
      </c>
      <c r="Q175" s="60">
        <f t="shared" si="1"/>
        <v>0.04432460494</v>
      </c>
      <c r="R175" s="116">
        <f t="shared" si="2"/>
        <v>27.64121</v>
      </c>
      <c r="S175" s="1"/>
      <c r="T175" s="99">
        <v>167.0</v>
      </c>
      <c r="U175" s="114">
        <v>0.0422272178697671</v>
      </c>
      <c r="V175" s="113">
        <v>28.41314</v>
      </c>
      <c r="W175" s="60">
        <f t="shared" si="7"/>
        <v>0.04164559283</v>
      </c>
      <c r="X175" s="64">
        <f t="shared" si="8"/>
        <v>26.50017</v>
      </c>
      <c r="Y175" s="1"/>
      <c r="Z175" s="99">
        <v>83.5</v>
      </c>
      <c r="AA175" s="114">
        <v>0.0172597602733564</v>
      </c>
      <c r="AB175" s="113">
        <v>19.59748</v>
      </c>
      <c r="AC175" s="60">
        <f t="shared" si="9"/>
        <v>0.01678024947</v>
      </c>
      <c r="AD175" s="64">
        <f t="shared" si="10"/>
        <v>17.99189</v>
      </c>
    </row>
    <row r="176" ht="15.75" customHeight="1">
      <c r="A176" s="7"/>
      <c r="B176" s="99">
        <v>169.0</v>
      </c>
      <c r="C176" s="114">
        <v>0.0424896042053211</v>
      </c>
      <c r="D176" s="113">
        <v>29.23405</v>
      </c>
      <c r="E176" s="60">
        <f t="shared" si="3"/>
        <v>0.04173656535</v>
      </c>
      <c r="F176" s="119">
        <f t="shared" si="4"/>
        <v>27.3146</v>
      </c>
      <c r="G176" s="1"/>
      <c r="H176" s="99">
        <v>168.0</v>
      </c>
      <c r="I176" s="114">
        <v>0.0397985192700812</v>
      </c>
      <c r="J176" s="113">
        <v>27.95821</v>
      </c>
      <c r="K176" s="60">
        <f t="shared" si="5"/>
        <v>0.0392519585</v>
      </c>
      <c r="L176" s="119">
        <f t="shared" si="6"/>
        <v>26.43006</v>
      </c>
      <c r="M176" s="1"/>
      <c r="N176" s="99">
        <v>168.0</v>
      </c>
      <c r="O176" s="114">
        <v>0.045141746629447</v>
      </c>
      <c r="P176" s="113">
        <v>28.7</v>
      </c>
      <c r="Q176" s="60">
        <f t="shared" si="1"/>
        <v>0.04465258674</v>
      </c>
      <c r="R176" s="116">
        <f t="shared" si="2"/>
        <v>27.70064</v>
      </c>
      <c r="S176" s="1"/>
      <c r="T176" s="99">
        <v>168.0</v>
      </c>
      <c r="U176" s="114">
        <v>0.0425463035023625</v>
      </c>
      <c r="V176" s="113">
        <v>28.47434</v>
      </c>
      <c r="W176" s="60">
        <f t="shared" si="7"/>
        <v>0.04196467846</v>
      </c>
      <c r="X176" s="64">
        <f t="shared" si="8"/>
        <v>26.56137</v>
      </c>
      <c r="Y176" s="1"/>
      <c r="Z176" s="99">
        <v>84.0</v>
      </c>
      <c r="AA176" s="114">
        <v>0.0173246013677189</v>
      </c>
      <c r="AB176" s="113">
        <v>19.67406</v>
      </c>
      <c r="AC176" s="60">
        <f t="shared" si="9"/>
        <v>0.01684509057</v>
      </c>
      <c r="AD176" s="64">
        <f t="shared" si="10"/>
        <v>18.06847</v>
      </c>
    </row>
    <row r="177" ht="15.75" customHeight="1">
      <c r="A177" s="7"/>
      <c r="B177" s="99">
        <v>170.0</v>
      </c>
      <c r="C177" s="114">
        <v>0.0428317419735014</v>
      </c>
      <c r="D177" s="113">
        <v>29.29894</v>
      </c>
      <c r="E177" s="60">
        <f t="shared" si="3"/>
        <v>0.04207870312</v>
      </c>
      <c r="F177" s="119">
        <f t="shared" si="4"/>
        <v>27.37949</v>
      </c>
      <c r="G177" s="1"/>
      <c r="H177" s="99">
        <v>169.0</v>
      </c>
      <c r="I177" s="114">
        <v>0.0400930919552478</v>
      </c>
      <c r="J177" s="113">
        <v>28.02211</v>
      </c>
      <c r="K177" s="60">
        <f t="shared" si="5"/>
        <v>0.03954653118</v>
      </c>
      <c r="L177" s="119">
        <f t="shared" si="6"/>
        <v>26.49396</v>
      </c>
      <c r="M177" s="1"/>
      <c r="N177" s="99">
        <v>169.0</v>
      </c>
      <c r="O177" s="114">
        <v>0.0455048064645183</v>
      </c>
      <c r="P177" s="113">
        <v>28.75946</v>
      </c>
      <c r="Q177" s="60">
        <f t="shared" si="1"/>
        <v>0.04501564658</v>
      </c>
      <c r="R177" s="116">
        <f t="shared" si="2"/>
        <v>27.7601</v>
      </c>
      <c r="S177" s="1"/>
      <c r="T177" s="99">
        <v>169.0</v>
      </c>
      <c r="U177" s="114">
        <v>0.0429110866834197</v>
      </c>
      <c r="V177" s="113">
        <v>28.53575</v>
      </c>
      <c r="W177" s="60">
        <f t="shared" si="7"/>
        <v>0.04232946164</v>
      </c>
      <c r="X177" s="64">
        <f t="shared" si="8"/>
        <v>26.62278</v>
      </c>
      <c r="Y177" s="1"/>
      <c r="Z177" s="99">
        <v>84.5</v>
      </c>
      <c r="AA177" s="114">
        <v>0.017421636958959</v>
      </c>
      <c r="AB177" s="113">
        <v>19.75312</v>
      </c>
      <c r="AC177" s="60">
        <f t="shared" si="9"/>
        <v>0.01694212616</v>
      </c>
      <c r="AD177" s="64">
        <f t="shared" si="10"/>
        <v>18.14753</v>
      </c>
    </row>
    <row r="178" ht="15.75" customHeight="1">
      <c r="A178" s="7"/>
      <c r="B178" s="99">
        <v>171.0</v>
      </c>
      <c r="C178" s="114">
        <v>0.043112542478412</v>
      </c>
      <c r="D178" s="113">
        <v>29.36113</v>
      </c>
      <c r="E178" s="60">
        <f t="shared" si="3"/>
        <v>0.04235950362</v>
      </c>
      <c r="F178" s="119">
        <f t="shared" si="4"/>
        <v>27.44168</v>
      </c>
      <c r="G178" s="1"/>
      <c r="H178" s="99">
        <v>170.0</v>
      </c>
      <c r="I178" s="114">
        <v>0.0403318832928337</v>
      </c>
      <c r="J178" s="113">
        <v>28.08864</v>
      </c>
      <c r="K178" s="60">
        <f t="shared" si="5"/>
        <v>0.03978532252</v>
      </c>
      <c r="L178" s="119">
        <f t="shared" si="6"/>
        <v>26.56049</v>
      </c>
      <c r="M178" s="1"/>
      <c r="N178" s="99">
        <v>170.0</v>
      </c>
      <c r="O178" s="114">
        <v>0.0458868482758223</v>
      </c>
      <c r="P178" s="113">
        <v>28.81057</v>
      </c>
      <c r="Q178" s="60">
        <f t="shared" si="1"/>
        <v>0.04539768839</v>
      </c>
      <c r="R178" s="116">
        <f t="shared" si="2"/>
        <v>27.81121</v>
      </c>
      <c r="S178" s="1"/>
      <c r="T178" s="99">
        <v>170.0</v>
      </c>
      <c r="U178" s="114">
        <v>0.043339862630394</v>
      </c>
      <c r="V178" s="113">
        <v>28.59873</v>
      </c>
      <c r="W178" s="60">
        <f t="shared" si="7"/>
        <v>0.04275823759</v>
      </c>
      <c r="X178" s="64">
        <f t="shared" si="8"/>
        <v>26.68576</v>
      </c>
      <c r="Y178" s="1"/>
      <c r="Z178" s="99">
        <v>85.0</v>
      </c>
      <c r="AA178" s="114">
        <v>0.0175268513502118</v>
      </c>
      <c r="AB178" s="113">
        <v>19.83044</v>
      </c>
      <c r="AC178" s="60">
        <f t="shared" si="9"/>
        <v>0.01704734055</v>
      </c>
      <c r="AD178" s="64">
        <f t="shared" si="10"/>
        <v>18.22485</v>
      </c>
    </row>
    <row r="179" ht="15.75" customHeight="1">
      <c r="A179" s="7"/>
      <c r="B179" s="99">
        <v>172.0</v>
      </c>
      <c r="C179" s="114">
        <v>0.0434155275134027</v>
      </c>
      <c r="D179" s="113">
        <v>29.42724</v>
      </c>
      <c r="E179" s="60">
        <f t="shared" si="3"/>
        <v>0.04266248866</v>
      </c>
      <c r="F179" s="119">
        <f t="shared" si="4"/>
        <v>27.50779</v>
      </c>
      <c r="G179" s="1"/>
      <c r="H179" s="99">
        <v>171.0</v>
      </c>
      <c r="I179" s="114">
        <v>0.040611399697829</v>
      </c>
      <c r="J179" s="113">
        <v>28.15022</v>
      </c>
      <c r="K179" s="60">
        <f t="shared" si="5"/>
        <v>0.04006483892</v>
      </c>
      <c r="L179" s="119">
        <f t="shared" si="6"/>
        <v>26.62207</v>
      </c>
      <c r="M179" s="1"/>
      <c r="N179" s="99">
        <v>171.0</v>
      </c>
      <c r="O179" s="114">
        <v>0.0461798451626032</v>
      </c>
      <c r="P179" s="113">
        <v>28.87188</v>
      </c>
      <c r="Q179" s="60">
        <f t="shared" si="1"/>
        <v>0.04569068528</v>
      </c>
      <c r="R179" s="116">
        <f t="shared" si="2"/>
        <v>27.87252</v>
      </c>
      <c r="S179" s="1"/>
      <c r="T179" s="99">
        <v>171.0</v>
      </c>
      <c r="U179" s="114">
        <v>0.0435230476110717</v>
      </c>
      <c r="V179" s="113">
        <v>28.65695</v>
      </c>
      <c r="W179" s="60">
        <f t="shared" si="7"/>
        <v>0.04294142257</v>
      </c>
      <c r="X179" s="64">
        <f t="shared" si="8"/>
        <v>26.74398</v>
      </c>
      <c r="Y179" s="1"/>
      <c r="Z179" s="99">
        <v>85.5</v>
      </c>
      <c r="AA179" s="114">
        <v>0.0176898071245974</v>
      </c>
      <c r="AB179" s="113">
        <v>19.90865</v>
      </c>
      <c r="AC179" s="60">
        <f t="shared" si="9"/>
        <v>0.01721029632</v>
      </c>
      <c r="AD179" s="64">
        <f t="shared" si="10"/>
        <v>18.30306</v>
      </c>
    </row>
    <row r="180" ht="15.75" customHeight="1">
      <c r="A180" s="7"/>
      <c r="B180" s="99">
        <v>173.0</v>
      </c>
      <c r="C180" s="114">
        <v>0.0437524900724113</v>
      </c>
      <c r="D180" s="113">
        <v>29.4868</v>
      </c>
      <c r="E180" s="60">
        <f t="shared" si="3"/>
        <v>0.04299945121</v>
      </c>
      <c r="F180" s="119">
        <f t="shared" si="4"/>
        <v>27.56735</v>
      </c>
      <c r="G180" s="1"/>
      <c r="H180" s="99">
        <v>172.0</v>
      </c>
      <c r="I180" s="114">
        <v>0.0409466572449928</v>
      </c>
      <c r="J180" s="113">
        <v>28.21612</v>
      </c>
      <c r="K180" s="60">
        <f t="shared" si="5"/>
        <v>0.04040009647</v>
      </c>
      <c r="L180" s="119">
        <f t="shared" si="6"/>
        <v>26.68797</v>
      </c>
      <c r="M180" s="1"/>
      <c r="N180" s="99">
        <v>172.0</v>
      </c>
      <c r="O180" s="114">
        <v>0.0465525866528826</v>
      </c>
      <c r="P180" s="113">
        <v>28.92573</v>
      </c>
      <c r="Q180" s="60">
        <f t="shared" si="1"/>
        <v>0.04606342677</v>
      </c>
      <c r="R180" s="116">
        <f t="shared" si="2"/>
        <v>27.92637</v>
      </c>
      <c r="S180" s="1"/>
      <c r="T180" s="99">
        <v>172.0</v>
      </c>
      <c r="U180" s="114">
        <v>0.0439399642468259</v>
      </c>
      <c r="V180" s="113">
        <v>28.71376</v>
      </c>
      <c r="W180" s="60">
        <f t="shared" si="7"/>
        <v>0.04335833921</v>
      </c>
      <c r="X180" s="64">
        <f t="shared" si="8"/>
        <v>26.80079</v>
      </c>
      <c r="Y180" s="1"/>
      <c r="Z180" s="99">
        <v>86.0</v>
      </c>
      <c r="AA180" s="114">
        <v>0.0177730595082499</v>
      </c>
      <c r="AB180" s="113">
        <v>19.98234</v>
      </c>
      <c r="AC180" s="60">
        <f t="shared" si="9"/>
        <v>0.01729354871</v>
      </c>
      <c r="AD180" s="64">
        <f t="shared" si="10"/>
        <v>18.37675</v>
      </c>
    </row>
    <row r="181" ht="15.75" customHeight="1">
      <c r="A181" s="7"/>
      <c r="B181" s="99">
        <v>174.0</v>
      </c>
      <c r="C181" s="114">
        <v>0.0440506153575433</v>
      </c>
      <c r="D181" s="113">
        <v>29.54647</v>
      </c>
      <c r="E181" s="60">
        <f t="shared" si="3"/>
        <v>0.0432975765</v>
      </c>
      <c r="F181" s="119">
        <f t="shared" si="4"/>
        <v>27.62702</v>
      </c>
      <c r="G181" s="1"/>
      <c r="H181" s="99">
        <v>173.0</v>
      </c>
      <c r="I181" s="114">
        <v>0.0412973804821444</v>
      </c>
      <c r="J181" s="113">
        <v>28.26796</v>
      </c>
      <c r="K181" s="60">
        <f t="shared" si="5"/>
        <v>0.04075081971</v>
      </c>
      <c r="L181" s="119">
        <f t="shared" si="6"/>
        <v>26.73981</v>
      </c>
      <c r="M181" s="1"/>
      <c r="N181" s="99">
        <v>173.0</v>
      </c>
      <c r="O181" s="114">
        <v>0.0469192952231148</v>
      </c>
      <c r="P181" s="113">
        <v>28.98484</v>
      </c>
      <c r="Q181" s="60">
        <f t="shared" si="1"/>
        <v>0.04643013534</v>
      </c>
      <c r="R181" s="116">
        <f t="shared" si="2"/>
        <v>27.98548</v>
      </c>
      <c r="S181" s="1"/>
      <c r="T181" s="99">
        <v>173.0</v>
      </c>
      <c r="U181" s="114">
        <v>0.0443589884260929</v>
      </c>
      <c r="V181" s="113">
        <v>28.77534</v>
      </c>
      <c r="W181" s="60">
        <f t="shared" si="7"/>
        <v>0.04377736339</v>
      </c>
      <c r="X181" s="64">
        <f t="shared" si="8"/>
        <v>26.86237</v>
      </c>
      <c r="Y181" s="1"/>
      <c r="Z181" s="99">
        <v>86.5</v>
      </c>
      <c r="AA181" s="114">
        <v>0.0179506539116803</v>
      </c>
      <c r="AB181" s="113">
        <v>20.06183</v>
      </c>
      <c r="AC181" s="60">
        <f t="shared" si="9"/>
        <v>0.01747114311</v>
      </c>
      <c r="AD181" s="64">
        <f t="shared" si="10"/>
        <v>18.45624</v>
      </c>
    </row>
    <row r="182" ht="15.75" customHeight="1">
      <c r="A182" s="7"/>
      <c r="B182" s="99">
        <v>175.0</v>
      </c>
      <c r="C182" s="114">
        <v>0.044406022045554</v>
      </c>
      <c r="D182" s="113">
        <v>29.60715</v>
      </c>
      <c r="E182" s="60">
        <f t="shared" si="3"/>
        <v>0.04365298319</v>
      </c>
      <c r="F182" s="119">
        <f t="shared" si="4"/>
        <v>27.6877</v>
      </c>
      <c r="G182" s="1"/>
      <c r="H182" s="99">
        <v>174.0</v>
      </c>
      <c r="I182" s="114">
        <v>0.0416190597608805</v>
      </c>
      <c r="J182" s="113">
        <v>28.33088</v>
      </c>
      <c r="K182" s="60">
        <f t="shared" si="5"/>
        <v>0.04107249899</v>
      </c>
      <c r="L182" s="119">
        <f t="shared" si="6"/>
        <v>26.80273</v>
      </c>
      <c r="M182" s="1"/>
      <c r="N182" s="99">
        <v>174.0</v>
      </c>
      <c r="O182" s="114">
        <v>0.0471898417064387</v>
      </c>
      <c r="P182" s="113">
        <v>29.03807</v>
      </c>
      <c r="Q182" s="60">
        <f t="shared" si="1"/>
        <v>0.04670068182</v>
      </c>
      <c r="R182" s="116">
        <f t="shared" si="2"/>
        <v>28.03871</v>
      </c>
      <c r="S182" s="1"/>
      <c r="T182" s="99">
        <v>174.0</v>
      </c>
      <c r="U182" s="114">
        <v>0.0445762176160542</v>
      </c>
      <c r="V182" s="113">
        <v>28.82956</v>
      </c>
      <c r="W182" s="60">
        <f t="shared" si="7"/>
        <v>0.04399459258</v>
      </c>
      <c r="X182" s="64">
        <f t="shared" si="8"/>
        <v>26.91659</v>
      </c>
      <c r="Y182" s="1"/>
      <c r="Z182" s="99">
        <v>87.0</v>
      </c>
      <c r="AA182" s="114">
        <v>0.0179740118552876</v>
      </c>
      <c r="AB182" s="113">
        <v>20.12432</v>
      </c>
      <c r="AC182" s="60">
        <f t="shared" si="9"/>
        <v>0.01749450105</v>
      </c>
      <c r="AD182" s="64">
        <f t="shared" si="10"/>
        <v>18.51873</v>
      </c>
    </row>
    <row r="183" ht="15.75" customHeight="1">
      <c r="A183" s="7"/>
      <c r="B183" s="99">
        <v>176.0</v>
      </c>
      <c r="C183" s="114">
        <v>0.0445876053157943</v>
      </c>
      <c r="D183" s="113">
        <v>29.66573</v>
      </c>
      <c r="E183" s="60">
        <f t="shared" si="3"/>
        <v>0.04383456646</v>
      </c>
      <c r="F183" s="119">
        <f t="shared" si="4"/>
        <v>27.74628</v>
      </c>
      <c r="G183" s="1"/>
      <c r="H183" s="99">
        <v>175.0</v>
      </c>
      <c r="I183" s="114">
        <v>0.0418987899280237</v>
      </c>
      <c r="J183" s="113">
        <v>28.3946</v>
      </c>
      <c r="K183" s="60">
        <f t="shared" si="5"/>
        <v>0.04135222915</v>
      </c>
      <c r="L183" s="119">
        <f t="shared" si="6"/>
        <v>26.86645</v>
      </c>
      <c r="M183" s="1"/>
      <c r="N183" s="99">
        <v>175.0</v>
      </c>
      <c r="O183" s="114">
        <v>0.0475167178604659</v>
      </c>
      <c r="P183" s="113">
        <v>29.09161</v>
      </c>
      <c r="Q183" s="60">
        <f t="shared" si="1"/>
        <v>0.04702755797</v>
      </c>
      <c r="R183" s="116">
        <f t="shared" si="2"/>
        <v>28.09225</v>
      </c>
      <c r="S183" s="1"/>
      <c r="T183" s="99">
        <v>175.0</v>
      </c>
      <c r="U183" s="114">
        <v>0.0449065525942334</v>
      </c>
      <c r="V183" s="113">
        <v>28.88704</v>
      </c>
      <c r="W183" s="60">
        <f t="shared" si="7"/>
        <v>0.04432492756</v>
      </c>
      <c r="X183" s="64">
        <f t="shared" si="8"/>
        <v>26.97407</v>
      </c>
      <c r="Y183" s="1"/>
      <c r="Z183" s="99">
        <v>87.5</v>
      </c>
      <c r="AA183" s="114">
        <v>0.0181474137973077</v>
      </c>
      <c r="AB183" s="113">
        <v>20.20195</v>
      </c>
      <c r="AC183" s="60">
        <f t="shared" si="9"/>
        <v>0.017667903</v>
      </c>
      <c r="AD183" s="64">
        <f t="shared" si="10"/>
        <v>18.59636</v>
      </c>
    </row>
    <row r="184" ht="15.75" customHeight="1">
      <c r="A184" s="7"/>
      <c r="B184" s="99">
        <v>177.0</v>
      </c>
      <c r="C184" s="114">
        <v>0.0449374627790224</v>
      </c>
      <c r="D184" s="113">
        <v>29.71978</v>
      </c>
      <c r="E184" s="60">
        <f t="shared" si="3"/>
        <v>0.04418442392</v>
      </c>
      <c r="F184" s="119">
        <f t="shared" si="4"/>
        <v>27.80033</v>
      </c>
      <c r="G184" s="1"/>
      <c r="H184" s="99">
        <v>176.0</v>
      </c>
      <c r="I184" s="114">
        <v>0.0420535922051271</v>
      </c>
      <c r="J184" s="113">
        <v>28.45551</v>
      </c>
      <c r="K184" s="60">
        <f t="shared" si="5"/>
        <v>0.04150703143</v>
      </c>
      <c r="L184" s="119">
        <f t="shared" si="6"/>
        <v>26.92736</v>
      </c>
      <c r="M184" s="1"/>
      <c r="N184" s="99">
        <v>176.0</v>
      </c>
      <c r="O184" s="114">
        <v>0.0479236542352597</v>
      </c>
      <c r="P184" s="113">
        <v>29.1457</v>
      </c>
      <c r="Q184" s="60">
        <f t="shared" si="1"/>
        <v>0.04743449435</v>
      </c>
      <c r="R184" s="116">
        <f t="shared" si="2"/>
        <v>28.14634</v>
      </c>
      <c r="S184" s="1"/>
      <c r="T184" s="99">
        <v>176.0</v>
      </c>
      <c r="U184" s="114">
        <v>0.0452470982287729</v>
      </c>
      <c r="V184" s="113">
        <v>28.94284</v>
      </c>
      <c r="W184" s="60">
        <f t="shared" si="7"/>
        <v>0.04466547319</v>
      </c>
      <c r="X184" s="64">
        <f t="shared" si="8"/>
        <v>27.02987</v>
      </c>
      <c r="Y184" s="1"/>
      <c r="Z184" s="99">
        <v>88.0</v>
      </c>
      <c r="AA184" s="114">
        <v>0.0182391907132058</v>
      </c>
      <c r="AB184" s="113">
        <v>20.2809</v>
      </c>
      <c r="AC184" s="60">
        <f t="shared" si="9"/>
        <v>0.01775967991</v>
      </c>
      <c r="AD184" s="64">
        <f t="shared" si="10"/>
        <v>18.67531</v>
      </c>
    </row>
    <row r="185" ht="15.75" customHeight="1">
      <c r="A185" s="7"/>
      <c r="B185" s="99">
        <v>178.0</v>
      </c>
      <c r="C185" s="114">
        <v>0.0453616822340459</v>
      </c>
      <c r="D185" s="113">
        <v>29.77903</v>
      </c>
      <c r="E185" s="60">
        <f t="shared" si="3"/>
        <v>0.04460864338</v>
      </c>
      <c r="F185" s="119">
        <f t="shared" si="4"/>
        <v>27.85958</v>
      </c>
      <c r="G185" s="1"/>
      <c r="H185" s="99">
        <v>177.0</v>
      </c>
      <c r="I185" s="114">
        <v>0.042385909863814</v>
      </c>
      <c r="J185" s="113">
        <v>28.51195</v>
      </c>
      <c r="K185" s="60">
        <f t="shared" si="5"/>
        <v>0.04183934909</v>
      </c>
      <c r="L185" s="119">
        <f t="shared" si="6"/>
        <v>26.9838</v>
      </c>
      <c r="M185" s="1"/>
      <c r="N185" s="99">
        <v>177.0</v>
      </c>
      <c r="O185" s="114">
        <v>0.048274584957517</v>
      </c>
      <c r="P185" s="113">
        <v>29.19871</v>
      </c>
      <c r="Q185" s="60">
        <f t="shared" si="1"/>
        <v>0.04778542507</v>
      </c>
      <c r="R185" s="116">
        <f t="shared" si="2"/>
        <v>28.19935</v>
      </c>
      <c r="S185" s="1"/>
      <c r="T185" s="99">
        <v>177.0</v>
      </c>
      <c r="U185" s="114">
        <v>0.0456044876468624</v>
      </c>
      <c r="V185" s="113">
        <v>28.99721</v>
      </c>
      <c r="W185" s="60">
        <f t="shared" si="7"/>
        <v>0.04502286261</v>
      </c>
      <c r="X185" s="64">
        <f t="shared" si="8"/>
        <v>27.08424</v>
      </c>
      <c r="Y185" s="1"/>
      <c r="Z185" s="99">
        <v>88.5</v>
      </c>
      <c r="AA185" s="114">
        <v>0.0182896433266115</v>
      </c>
      <c r="AB185" s="113">
        <v>20.35405</v>
      </c>
      <c r="AC185" s="60">
        <f t="shared" si="9"/>
        <v>0.01781013252</v>
      </c>
      <c r="AD185" s="64">
        <f t="shared" si="10"/>
        <v>18.74846</v>
      </c>
    </row>
    <row r="186" ht="15.75" customHeight="1">
      <c r="A186" s="7"/>
      <c r="B186" s="99">
        <v>179.0</v>
      </c>
      <c r="C186" s="114">
        <v>0.0456316427638732</v>
      </c>
      <c r="D186" s="113">
        <v>29.83266</v>
      </c>
      <c r="E186" s="60">
        <f t="shared" si="3"/>
        <v>0.04487860391</v>
      </c>
      <c r="F186" s="119">
        <f t="shared" si="4"/>
        <v>27.91321</v>
      </c>
      <c r="G186" s="1"/>
      <c r="H186" s="99">
        <v>178.0</v>
      </c>
      <c r="I186" s="114">
        <v>0.0426037160441475</v>
      </c>
      <c r="J186" s="113">
        <v>28.57348</v>
      </c>
      <c r="K186" s="60">
        <f t="shared" si="5"/>
        <v>0.04205715527</v>
      </c>
      <c r="L186" s="119">
        <f t="shared" si="6"/>
        <v>27.04533</v>
      </c>
      <c r="M186" s="1"/>
      <c r="N186" s="99">
        <v>178.0</v>
      </c>
      <c r="O186" s="114">
        <v>0.0484645908711689</v>
      </c>
      <c r="P186" s="113">
        <v>29.25481</v>
      </c>
      <c r="Q186" s="60">
        <f t="shared" si="1"/>
        <v>0.04797543098</v>
      </c>
      <c r="R186" s="116">
        <f t="shared" si="2"/>
        <v>28.25545</v>
      </c>
      <c r="S186" s="1"/>
      <c r="T186" s="99">
        <v>178.0</v>
      </c>
      <c r="U186" s="114">
        <v>0.0458584578720647</v>
      </c>
      <c r="V186" s="113">
        <v>29.05382</v>
      </c>
      <c r="W186" s="60">
        <f t="shared" si="7"/>
        <v>0.04527683283</v>
      </c>
      <c r="X186" s="64">
        <f t="shared" si="8"/>
        <v>27.14085</v>
      </c>
      <c r="Y186" s="1"/>
      <c r="Z186" s="99">
        <v>89.0</v>
      </c>
      <c r="AA186" s="114">
        <v>0.0185094754748087</v>
      </c>
      <c r="AB186" s="113">
        <v>20.42772</v>
      </c>
      <c r="AC186" s="60">
        <f t="shared" si="9"/>
        <v>0.01802996467</v>
      </c>
      <c r="AD186" s="64">
        <f t="shared" si="10"/>
        <v>18.82213</v>
      </c>
    </row>
    <row r="187" ht="15.75" customHeight="1">
      <c r="A187" s="7"/>
      <c r="B187" s="99">
        <v>180.0</v>
      </c>
      <c r="C187" s="114">
        <v>0.0460631405436185</v>
      </c>
      <c r="D187" s="113">
        <v>29.88996</v>
      </c>
      <c r="E187" s="60">
        <f t="shared" si="3"/>
        <v>0.04531010169</v>
      </c>
      <c r="F187" s="119">
        <f t="shared" si="4"/>
        <v>27.97051</v>
      </c>
      <c r="G187" s="1"/>
      <c r="H187" s="99">
        <v>179.0</v>
      </c>
      <c r="I187" s="114">
        <v>0.0429257502575144</v>
      </c>
      <c r="J187" s="113">
        <v>28.62961</v>
      </c>
      <c r="K187" s="60">
        <f t="shared" si="5"/>
        <v>0.04237918948</v>
      </c>
      <c r="L187" s="119">
        <f t="shared" si="6"/>
        <v>27.10146</v>
      </c>
      <c r="M187" s="1"/>
      <c r="N187" s="99">
        <v>179.0</v>
      </c>
      <c r="O187" s="114">
        <v>0.0488755688762597</v>
      </c>
      <c r="P187" s="113">
        <v>29.30433</v>
      </c>
      <c r="Q187" s="60">
        <f t="shared" si="1"/>
        <v>0.04838640899</v>
      </c>
      <c r="R187" s="116">
        <f t="shared" si="2"/>
        <v>28.30497</v>
      </c>
      <c r="S187" s="1"/>
      <c r="T187" s="99">
        <v>179.0</v>
      </c>
      <c r="U187" s="114">
        <v>0.0462152025848748</v>
      </c>
      <c r="V187" s="113">
        <v>29.10549</v>
      </c>
      <c r="W187" s="60">
        <f t="shared" si="7"/>
        <v>0.04563357755</v>
      </c>
      <c r="X187" s="64">
        <f t="shared" si="8"/>
        <v>27.19252</v>
      </c>
      <c r="Y187" s="1"/>
      <c r="Z187" s="99">
        <v>89.5</v>
      </c>
      <c r="AA187" s="114">
        <v>0.0186220788652074</v>
      </c>
      <c r="AB187" s="113">
        <v>20.49827</v>
      </c>
      <c r="AC187" s="60">
        <f t="shared" si="9"/>
        <v>0.01814256806</v>
      </c>
      <c r="AD187" s="64">
        <f t="shared" si="10"/>
        <v>18.89268</v>
      </c>
    </row>
    <row r="188" ht="15.75" customHeight="1">
      <c r="A188" s="7"/>
      <c r="B188" s="99">
        <v>181.0</v>
      </c>
      <c r="C188" s="114">
        <v>0.046359609428595</v>
      </c>
      <c r="D188" s="113">
        <v>29.94268</v>
      </c>
      <c r="E188" s="60">
        <f t="shared" si="3"/>
        <v>0.04560657057</v>
      </c>
      <c r="F188" s="119">
        <f t="shared" si="4"/>
        <v>28.02323</v>
      </c>
      <c r="G188" s="1"/>
      <c r="H188" s="99">
        <v>180.0</v>
      </c>
      <c r="I188" s="114">
        <v>0.0433613579516829</v>
      </c>
      <c r="J188" s="113">
        <v>28.6867</v>
      </c>
      <c r="K188" s="60">
        <f t="shared" si="5"/>
        <v>0.04281479718</v>
      </c>
      <c r="L188" s="119">
        <f t="shared" si="6"/>
        <v>27.15855</v>
      </c>
      <c r="M188" s="1"/>
      <c r="N188" s="99">
        <v>180.0</v>
      </c>
      <c r="O188" s="114">
        <v>0.0492746891532629</v>
      </c>
      <c r="P188" s="113">
        <v>29.35264</v>
      </c>
      <c r="Q188" s="60">
        <f t="shared" si="1"/>
        <v>0.04878552927</v>
      </c>
      <c r="R188" s="116">
        <f t="shared" si="2"/>
        <v>28.35328</v>
      </c>
      <c r="S188" s="1"/>
      <c r="T188" s="99">
        <v>180.0</v>
      </c>
      <c r="U188" s="114">
        <v>0.046504506928444</v>
      </c>
      <c r="V188" s="113">
        <v>29.15595</v>
      </c>
      <c r="W188" s="60">
        <f t="shared" si="7"/>
        <v>0.04592288189</v>
      </c>
      <c r="X188" s="64">
        <f t="shared" si="8"/>
        <v>27.24298</v>
      </c>
      <c r="Y188" s="1"/>
      <c r="Z188" s="99">
        <v>90.0</v>
      </c>
      <c r="AA188" s="114">
        <v>0.0187163231494807</v>
      </c>
      <c r="AB188" s="113">
        <v>20.57346</v>
      </c>
      <c r="AC188" s="60">
        <f t="shared" si="9"/>
        <v>0.01823681235</v>
      </c>
      <c r="AD188" s="64">
        <f t="shared" si="10"/>
        <v>18.96787</v>
      </c>
    </row>
    <row r="189" ht="15.75" customHeight="1">
      <c r="A189" s="7"/>
      <c r="B189" s="99">
        <v>182.0</v>
      </c>
      <c r="C189" s="114">
        <v>0.0466673901778645</v>
      </c>
      <c r="D189" s="113">
        <v>29.99662</v>
      </c>
      <c r="E189" s="60">
        <f t="shared" si="3"/>
        <v>0.04591435132</v>
      </c>
      <c r="F189" s="119">
        <f t="shared" si="4"/>
        <v>28.07717</v>
      </c>
      <c r="G189" s="1"/>
      <c r="H189" s="99">
        <v>181.0</v>
      </c>
      <c r="I189" s="114">
        <v>0.0435156636827836</v>
      </c>
      <c r="J189" s="113">
        <v>28.74528</v>
      </c>
      <c r="K189" s="60">
        <f t="shared" si="5"/>
        <v>0.04296910291</v>
      </c>
      <c r="L189" s="119">
        <f t="shared" si="6"/>
        <v>27.21713</v>
      </c>
      <c r="M189" s="1"/>
      <c r="N189" s="99">
        <v>181.0</v>
      </c>
      <c r="O189" s="114">
        <v>0.0495841423846499</v>
      </c>
      <c r="P189" s="113">
        <v>29.40366</v>
      </c>
      <c r="Q189" s="60">
        <f t="shared" si="1"/>
        <v>0.0490949825</v>
      </c>
      <c r="R189" s="116">
        <f t="shared" si="2"/>
        <v>28.4043</v>
      </c>
      <c r="S189" s="1"/>
      <c r="T189" s="99">
        <v>181.0</v>
      </c>
      <c r="U189" s="114">
        <v>0.0469384711106622</v>
      </c>
      <c r="V189" s="113">
        <v>29.20959</v>
      </c>
      <c r="W189" s="60">
        <f t="shared" si="7"/>
        <v>0.04635684607</v>
      </c>
      <c r="X189" s="64">
        <f t="shared" si="8"/>
        <v>27.29662</v>
      </c>
      <c r="Y189" s="1"/>
      <c r="Z189" s="99">
        <v>90.5</v>
      </c>
      <c r="AA189" s="114">
        <v>0.0188000949228968</v>
      </c>
      <c r="AB189" s="113">
        <v>20.64636</v>
      </c>
      <c r="AC189" s="60">
        <f t="shared" si="9"/>
        <v>0.01832058412</v>
      </c>
      <c r="AD189" s="64">
        <f t="shared" si="10"/>
        <v>19.04077</v>
      </c>
    </row>
    <row r="190" ht="15.75" customHeight="1">
      <c r="A190" s="7"/>
      <c r="B190" s="99">
        <v>183.0</v>
      </c>
      <c r="C190" s="114">
        <v>0.0469838477591609</v>
      </c>
      <c r="D190" s="113">
        <v>30.05201</v>
      </c>
      <c r="E190" s="60">
        <f t="shared" si="3"/>
        <v>0.0462308089</v>
      </c>
      <c r="F190" s="119">
        <f t="shared" si="4"/>
        <v>28.13256</v>
      </c>
      <c r="G190" s="1"/>
      <c r="H190" s="99">
        <v>182.0</v>
      </c>
      <c r="I190" s="114">
        <v>0.0438885074597624</v>
      </c>
      <c r="J190" s="113">
        <v>28.79963</v>
      </c>
      <c r="K190" s="60">
        <f t="shared" si="5"/>
        <v>0.04334194669</v>
      </c>
      <c r="L190" s="119">
        <f t="shared" si="6"/>
        <v>27.27148</v>
      </c>
      <c r="M190" s="1"/>
      <c r="N190" s="99">
        <v>182.0</v>
      </c>
      <c r="O190" s="114">
        <v>0.0499255020000351</v>
      </c>
      <c r="P190" s="113">
        <v>29.45111</v>
      </c>
      <c r="Q190" s="60">
        <f t="shared" si="1"/>
        <v>0.04943634211</v>
      </c>
      <c r="R190" s="116">
        <f t="shared" si="2"/>
        <v>28.45175</v>
      </c>
      <c r="S190" s="1"/>
      <c r="T190" s="99">
        <v>182.0</v>
      </c>
      <c r="U190" s="114">
        <v>0.047250897847646</v>
      </c>
      <c r="V190" s="113">
        <v>29.25909</v>
      </c>
      <c r="W190" s="60">
        <f t="shared" si="7"/>
        <v>0.04666927281</v>
      </c>
      <c r="X190" s="64">
        <f t="shared" si="8"/>
        <v>27.34612</v>
      </c>
      <c r="Y190" s="1"/>
      <c r="Z190" s="99">
        <v>91.0</v>
      </c>
      <c r="AA190" s="114">
        <v>0.0189185189216774</v>
      </c>
      <c r="AB190" s="113">
        <v>20.71974</v>
      </c>
      <c r="AC190" s="60">
        <f t="shared" si="9"/>
        <v>0.01843900812</v>
      </c>
      <c r="AD190" s="64">
        <f t="shared" si="10"/>
        <v>19.11415</v>
      </c>
    </row>
    <row r="191" ht="15.75" customHeight="1">
      <c r="A191" s="7"/>
      <c r="B191" s="99">
        <v>184.0</v>
      </c>
      <c r="C191" s="114">
        <v>0.0472338503370309</v>
      </c>
      <c r="D191" s="113">
        <v>30.10106</v>
      </c>
      <c r="E191" s="60">
        <f t="shared" si="3"/>
        <v>0.04648081148</v>
      </c>
      <c r="F191" s="119">
        <f t="shared" si="4"/>
        <v>28.18161</v>
      </c>
      <c r="G191" s="1"/>
      <c r="H191" s="99">
        <v>183.0</v>
      </c>
      <c r="I191" s="114">
        <v>0.044212233116584</v>
      </c>
      <c r="J191" s="113">
        <v>28.85767</v>
      </c>
      <c r="K191" s="60">
        <f t="shared" si="5"/>
        <v>0.04366567234</v>
      </c>
      <c r="L191" s="119">
        <f t="shared" si="6"/>
        <v>27.32952</v>
      </c>
      <c r="M191" s="1"/>
      <c r="N191" s="99">
        <v>183.0</v>
      </c>
      <c r="O191" s="114">
        <v>0.0503002143154672</v>
      </c>
      <c r="P191" s="113">
        <v>29.49506</v>
      </c>
      <c r="Q191" s="60">
        <f t="shared" si="1"/>
        <v>0.04981105443</v>
      </c>
      <c r="R191" s="116">
        <f t="shared" si="2"/>
        <v>28.4957</v>
      </c>
      <c r="S191" s="1"/>
      <c r="T191" s="99">
        <v>183.0</v>
      </c>
      <c r="U191" s="114">
        <v>0.0475933408565161</v>
      </c>
      <c r="V191" s="113">
        <v>29.30583</v>
      </c>
      <c r="W191" s="60">
        <f t="shared" si="7"/>
        <v>0.04701171582</v>
      </c>
      <c r="X191" s="64">
        <f t="shared" si="8"/>
        <v>27.39286</v>
      </c>
      <c r="Y191" s="1"/>
      <c r="Z191" s="99">
        <v>91.5</v>
      </c>
      <c r="AA191" s="114">
        <v>0.0189535073825806</v>
      </c>
      <c r="AB191" s="113">
        <v>20.79037</v>
      </c>
      <c r="AC191" s="60">
        <f t="shared" si="9"/>
        <v>0.01847399658</v>
      </c>
      <c r="AD191" s="64">
        <f t="shared" si="10"/>
        <v>19.18478</v>
      </c>
    </row>
    <row r="192" ht="15.75" customHeight="1">
      <c r="A192" s="7"/>
      <c r="B192" s="99">
        <v>185.0</v>
      </c>
      <c r="C192" s="114">
        <v>0.0476790500312758</v>
      </c>
      <c r="D192" s="113">
        <v>30.15086</v>
      </c>
      <c r="E192" s="60">
        <f t="shared" si="3"/>
        <v>0.04692601117</v>
      </c>
      <c r="F192" s="119">
        <f t="shared" si="4"/>
        <v>28.23141</v>
      </c>
      <c r="G192" s="1"/>
      <c r="H192" s="99">
        <v>184.0</v>
      </c>
      <c r="I192" s="114">
        <v>0.0447016779526872</v>
      </c>
      <c r="J192" s="113">
        <v>28.91042</v>
      </c>
      <c r="K192" s="60">
        <f t="shared" si="5"/>
        <v>0.04415511718</v>
      </c>
      <c r="L192" s="119">
        <f t="shared" si="6"/>
        <v>27.38227</v>
      </c>
      <c r="M192" s="1"/>
      <c r="N192" s="99">
        <v>184.0</v>
      </c>
      <c r="O192" s="114">
        <v>0.050672057343077</v>
      </c>
      <c r="P192" s="113">
        <v>29.54337</v>
      </c>
      <c r="Q192" s="60">
        <f t="shared" si="1"/>
        <v>0.05018289746</v>
      </c>
      <c r="R192" s="116">
        <f t="shared" si="2"/>
        <v>28.54401</v>
      </c>
      <c r="S192" s="1"/>
      <c r="T192" s="99">
        <v>184.0</v>
      </c>
      <c r="U192" s="114">
        <v>0.047992376795404</v>
      </c>
      <c r="V192" s="113">
        <v>29.35471</v>
      </c>
      <c r="W192" s="60">
        <f t="shared" si="7"/>
        <v>0.04741075176</v>
      </c>
      <c r="X192" s="64">
        <f t="shared" si="8"/>
        <v>27.44174</v>
      </c>
      <c r="Y192" s="1"/>
      <c r="Z192" s="99">
        <v>92.0</v>
      </c>
      <c r="AA192" s="114">
        <v>0.0191836922561015</v>
      </c>
      <c r="AB192" s="113">
        <v>20.86315</v>
      </c>
      <c r="AC192" s="60">
        <f t="shared" si="9"/>
        <v>0.01870418145</v>
      </c>
      <c r="AD192" s="64">
        <f t="shared" si="10"/>
        <v>19.25756</v>
      </c>
    </row>
    <row r="193" ht="15.75" customHeight="1">
      <c r="A193" s="7"/>
      <c r="B193" s="99">
        <v>186.0</v>
      </c>
      <c r="C193" s="114">
        <v>0.0480121470709014</v>
      </c>
      <c r="D193" s="113">
        <v>30.19946</v>
      </c>
      <c r="E193" s="60">
        <f t="shared" si="3"/>
        <v>0.04725910821</v>
      </c>
      <c r="F193" s="119">
        <f t="shared" si="4"/>
        <v>28.28001</v>
      </c>
      <c r="G193" s="1"/>
      <c r="H193" s="99">
        <v>185.0</v>
      </c>
      <c r="I193" s="114">
        <v>0.0448639103716029</v>
      </c>
      <c r="J193" s="113">
        <v>28.96404</v>
      </c>
      <c r="K193" s="60">
        <f t="shared" si="5"/>
        <v>0.0443173496</v>
      </c>
      <c r="L193" s="119">
        <f t="shared" si="6"/>
        <v>27.43589</v>
      </c>
      <c r="M193" s="1"/>
      <c r="N193" s="99">
        <v>185.0</v>
      </c>
      <c r="O193" s="114">
        <v>0.0509760434200213</v>
      </c>
      <c r="P193" s="113">
        <v>29.58777</v>
      </c>
      <c r="Q193" s="60">
        <f t="shared" si="1"/>
        <v>0.05048688353</v>
      </c>
      <c r="R193" s="116">
        <f t="shared" si="2"/>
        <v>28.58841</v>
      </c>
      <c r="S193" s="1"/>
      <c r="T193" s="99">
        <v>185.0</v>
      </c>
      <c r="U193" s="114">
        <v>0.0481952090108271</v>
      </c>
      <c r="V193" s="113">
        <v>29.40037</v>
      </c>
      <c r="W193" s="60">
        <f t="shared" si="7"/>
        <v>0.04761358397</v>
      </c>
      <c r="X193" s="64">
        <f t="shared" si="8"/>
        <v>27.4874</v>
      </c>
      <c r="Y193" s="1"/>
      <c r="Z193" s="99">
        <v>92.5</v>
      </c>
      <c r="AA193" s="114">
        <v>0.0191952856984257</v>
      </c>
      <c r="AB193" s="113">
        <v>20.93243</v>
      </c>
      <c r="AC193" s="60">
        <f t="shared" si="9"/>
        <v>0.0187157749</v>
      </c>
      <c r="AD193" s="64">
        <f t="shared" si="10"/>
        <v>19.32684</v>
      </c>
    </row>
    <row r="194" ht="15.75" customHeight="1">
      <c r="A194" s="7"/>
      <c r="B194" s="99">
        <v>187.0</v>
      </c>
      <c r="C194" s="114">
        <v>0.0482857362972806</v>
      </c>
      <c r="D194" s="113">
        <v>30.24816</v>
      </c>
      <c r="E194" s="60">
        <f t="shared" si="3"/>
        <v>0.04753269744</v>
      </c>
      <c r="F194" s="119">
        <f t="shared" si="4"/>
        <v>28.32871</v>
      </c>
      <c r="G194" s="7"/>
      <c r="H194" s="99">
        <v>186.0</v>
      </c>
      <c r="I194" s="114">
        <v>0.0451883767655334</v>
      </c>
      <c r="J194" s="113">
        <v>29.01805</v>
      </c>
      <c r="K194" s="60">
        <f t="shared" si="5"/>
        <v>0.04464181599</v>
      </c>
      <c r="L194" s="119">
        <f t="shared" si="6"/>
        <v>27.4899</v>
      </c>
      <c r="M194" s="7"/>
      <c r="N194" s="99">
        <v>186.0</v>
      </c>
      <c r="O194" s="114">
        <v>0.0513947760521227</v>
      </c>
      <c r="P194" s="113">
        <v>29.63377</v>
      </c>
      <c r="Q194" s="60">
        <f t="shared" si="1"/>
        <v>0.05090561616</v>
      </c>
      <c r="R194" s="116">
        <f t="shared" si="2"/>
        <v>28.63441</v>
      </c>
      <c r="S194" s="7"/>
      <c r="T194" s="99">
        <v>186.0</v>
      </c>
      <c r="U194" s="114">
        <v>0.0485785450135532</v>
      </c>
      <c r="V194" s="113">
        <v>29.44952</v>
      </c>
      <c r="W194" s="60">
        <f t="shared" si="7"/>
        <v>0.04799691997</v>
      </c>
      <c r="X194" s="64">
        <f t="shared" si="8"/>
        <v>27.53655</v>
      </c>
      <c r="Y194" s="7"/>
      <c r="Z194" s="99">
        <v>93.0</v>
      </c>
      <c r="AA194" s="114">
        <v>0.0193681821142377</v>
      </c>
      <c r="AB194" s="113">
        <v>21.00237</v>
      </c>
      <c r="AC194" s="60">
        <f t="shared" si="9"/>
        <v>0.01888867131</v>
      </c>
      <c r="AD194" s="64">
        <f t="shared" si="10"/>
        <v>19.39678</v>
      </c>
    </row>
    <row r="195" ht="15.75" customHeight="1">
      <c r="A195" s="7"/>
      <c r="B195" s="99">
        <v>188.0</v>
      </c>
      <c r="C195" s="114">
        <v>0.0485838175274951</v>
      </c>
      <c r="D195" s="113">
        <v>30.29478</v>
      </c>
      <c r="E195" s="60">
        <f t="shared" si="3"/>
        <v>0.04783077867</v>
      </c>
      <c r="F195" s="119">
        <f t="shared" si="4"/>
        <v>28.37533</v>
      </c>
      <c r="G195" s="7"/>
      <c r="H195" s="99">
        <v>187.0</v>
      </c>
      <c r="I195" s="114">
        <v>0.0454227784694847</v>
      </c>
      <c r="J195" s="113">
        <v>29.07042</v>
      </c>
      <c r="K195" s="60">
        <f t="shared" si="5"/>
        <v>0.04487621769</v>
      </c>
      <c r="L195" s="119">
        <f t="shared" si="6"/>
        <v>27.54227</v>
      </c>
      <c r="M195" s="7"/>
      <c r="N195" s="99">
        <v>187.0</v>
      </c>
      <c r="O195" s="114">
        <v>0.0517633112201228</v>
      </c>
      <c r="P195" s="113">
        <v>29.67692</v>
      </c>
      <c r="Q195" s="60">
        <f t="shared" si="1"/>
        <v>0.05127415133</v>
      </c>
      <c r="R195" s="116">
        <f t="shared" si="2"/>
        <v>28.67756</v>
      </c>
      <c r="S195" s="7"/>
      <c r="T195" s="99">
        <v>187.0</v>
      </c>
      <c r="U195" s="114">
        <v>0.048926885435272</v>
      </c>
      <c r="V195" s="113">
        <v>29.49243</v>
      </c>
      <c r="W195" s="60">
        <f t="shared" si="7"/>
        <v>0.0483452604</v>
      </c>
      <c r="X195" s="64">
        <f t="shared" si="8"/>
        <v>27.57946</v>
      </c>
      <c r="Y195" s="7"/>
      <c r="Z195" s="99">
        <v>93.5</v>
      </c>
      <c r="AA195" s="114">
        <v>0.0194322573524117</v>
      </c>
      <c r="AB195" s="113">
        <v>21.07695</v>
      </c>
      <c r="AC195" s="60">
        <f t="shared" si="9"/>
        <v>0.01895274655</v>
      </c>
      <c r="AD195" s="64">
        <f t="shared" si="10"/>
        <v>19.47136</v>
      </c>
    </row>
    <row r="196" ht="15.75" customHeight="1">
      <c r="A196" s="7"/>
      <c r="B196" s="99">
        <v>189.0</v>
      </c>
      <c r="C196" s="114">
        <v>0.0489604255335814</v>
      </c>
      <c r="D196" s="113">
        <v>30.34241</v>
      </c>
      <c r="E196" s="60">
        <f t="shared" si="3"/>
        <v>0.04820738668</v>
      </c>
      <c r="F196" s="119">
        <f t="shared" si="4"/>
        <v>28.42296</v>
      </c>
      <c r="G196" s="7"/>
      <c r="H196" s="99">
        <v>188.0</v>
      </c>
      <c r="I196" s="114">
        <v>0.0457561330296477</v>
      </c>
      <c r="J196" s="113">
        <v>29.11868</v>
      </c>
      <c r="K196" s="60">
        <f t="shared" si="5"/>
        <v>0.04520957225</v>
      </c>
      <c r="L196" s="119">
        <f t="shared" si="6"/>
        <v>27.59053</v>
      </c>
      <c r="M196" s="7"/>
      <c r="N196" s="99">
        <v>188.0</v>
      </c>
      <c r="O196" s="114">
        <v>0.0521202271094718</v>
      </c>
      <c r="P196" s="113">
        <v>29.71867</v>
      </c>
      <c r="Q196" s="60">
        <f t="shared" si="1"/>
        <v>0.05163106722</v>
      </c>
      <c r="R196" s="116">
        <f t="shared" si="2"/>
        <v>28.71931</v>
      </c>
      <c r="S196" s="7"/>
      <c r="T196" s="99">
        <v>188.0</v>
      </c>
      <c r="U196" s="114">
        <v>0.0491976291902423</v>
      </c>
      <c r="V196" s="113">
        <v>29.53831</v>
      </c>
      <c r="W196" s="60">
        <f t="shared" si="7"/>
        <v>0.04861600415</v>
      </c>
      <c r="X196" s="64">
        <f t="shared" si="8"/>
        <v>27.62534</v>
      </c>
      <c r="Y196" s="7"/>
      <c r="Z196" s="99">
        <v>94.0</v>
      </c>
      <c r="AA196" s="114">
        <v>0.0194717699722686</v>
      </c>
      <c r="AB196" s="113">
        <v>21.14588</v>
      </c>
      <c r="AC196" s="60">
        <f t="shared" si="9"/>
        <v>0.01899225917</v>
      </c>
      <c r="AD196" s="64">
        <f t="shared" si="10"/>
        <v>19.54029</v>
      </c>
    </row>
    <row r="197" ht="15.75" customHeight="1">
      <c r="A197" s="7"/>
      <c r="B197" s="99">
        <v>190.0</v>
      </c>
      <c r="C197" s="114">
        <v>0.0493662130208341</v>
      </c>
      <c r="D197" s="113">
        <v>30.38787</v>
      </c>
      <c r="E197" s="60">
        <f t="shared" si="3"/>
        <v>0.04861317416</v>
      </c>
      <c r="F197" s="119">
        <f t="shared" si="4"/>
        <v>28.46842</v>
      </c>
      <c r="G197" s="7"/>
      <c r="H197" s="99">
        <v>189.0</v>
      </c>
      <c r="I197" s="114">
        <v>0.0461015083527165</v>
      </c>
      <c r="J197" s="113">
        <v>29.17286</v>
      </c>
      <c r="K197" s="60">
        <f t="shared" si="5"/>
        <v>0.04555494758</v>
      </c>
      <c r="L197" s="119">
        <f t="shared" si="6"/>
        <v>27.64471</v>
      </c>
      <c r="M197" s="7"/>
      <c r="N197" s="99">
        <v>189.0</v>
      </c>
      <c r="O197" s="114">
        <v>0.052422794941555</v>
      </c>
      <c r="P197" s="113">
        <v>29.76531</v>
      </c>
      <c r="Q197" s="60">
        <f t="shared" si="1"/>
        <v>0.05193363505</v>
      </c>
      <c r="R197" s="116">
        <f t="shared" si="2"/>
        <v>28.76595</v>
      </c>
      <c r="S197" s="7"/>
      <c r="T197" s="99">
        <v>189.0</v>
      </c>
      <c r="U197" s="114">
        <v>0.049567223132138</v>
      </c>
      <c r="V197" s="113">
        <v>29.58452</v>
      </c>
      <c r="W197" s="60">
        <f t="shared" si="7"/>
        <v>0.04898559809</v>
      </c>
      <c r="X197" s="64">
        <f t="shared" si="8"/>
        <v>27.67155</v>
      </c>
      <c r="Y197" s="7"/>
      <c r="Z197" s="99">
        <v>94.5</v>
      </c>
      <c r="AA197" s="114">
        <v>0.0196589028995855</v>
      </c>
      <c r="AB197" s="113">
        <v>21.21632</v>
      </c>
      <c r="AC197" s="60">
        <f t="shared" si="9"/>
        <v>0.0191793921</v>
      </c>
      <c r="AD197" s="64">
        <f t="shared" si="10"/>
        <v>19.61073</v>
      </c>
    </row>
    <row r="198" ht="15.75" customHeight="1">
      <c r="A198" s="7"/>
      <c r="B198" s="99">
        <v>191.0</v>
      </c>
      <c r="C198" s="114">
        <v>0.0496408660943171</v>
      </c>
      <c r="D198" s="113">
        <v>30.43699</v>
      </c>
      <c r="E198" s="60">
        <f t="shared" si="3"/>
        <v>0.04888782724</v>
      </c>
      <c r="F198" s="119">
        <f t="shared" si="4"/>
        <v>28.51754</v>
      </c>
      <c r="G198" s="7"/>
      <c r="H198" s="99">
        <v>190.0</v>
      </c>
      <c r="I198" s="114">
        <v>0.046442397835704</v>
      </c>
      <c r="J198" s="113">
        <v>29.21836</v>
      </c>
      <c r="K198" s="60">
        <f t="shared" si="5"/>
        <v>0.04589583706</v>
      </c>
      <c r="L198" s="119">
        <f t="shared" si="6"/>
        <v>27.69021</v>
      </c>
      <c r="M198" s="7"/>
      <c r="N198" s="99">
        <v>190.0</v>
      </c>
      <c r="O198" s="114">
        <v>0.0527340887745509</v>
      </c>
      <c r="P198" s="113">
        <v>29.80545</v>
      </c>
      <c r="Q198" s="60">
        <f t="shared" si="1"/>
        <v>0.05224492889</v>
      </c>
      <c r="R198" s="116">
        <f t="shared" si="2"/>
        <v>28.80609</v>
      </c>
      <c r="S198" s="7"/>
      <c r="T198" s="99">
        <v>190.0</v>
      </c>
      <c r="U198" s="114">
        <v>0.049945503316595</v>
      </c>
      <c r="V198" s="113">
        <v>29.62789</v>
      </c>
      <c r="W198" s="60">
        <f t="shared" si="7"/>
        <v>0.04936387828</v>
      </c>
      <c r="X198" s="64">
        <f t="shared" si="8"/>
        <v>27.71492</v>
      </c>
      <c r="Y198" s="7"/>
      <c r="Z198" s="99">
        <v>95.0</v>
      </c>
      <c r="AA198" s="114">
        <v>0.0197917267770673</v>
      </c>
      <c r="AB198" s="113">
        <v>21.2825</v>
      </c>
      <c r="AC198" s="60">
        <f t="shared" si="9"/>
        <v>0.01931221598</v>
      </c>
      <c r="AD198" s="64">
        <f t="shared" si="10"/>
        <v>19.67691</v>
      </c>
    </row>
    <row r="199" ht="15.75" customHeight="1">
      <c r="A199" s="7"/>
      <c r="B199" s="99">
        <v>192.0</v>
      </c>
      <c r="C199" s="114">
        <v>0.0500279731832247</v>
      </c>
      <c r="D199" s="113">
        <v>30.4783</v>
      </c>
      <c r="E199" s="60">
        <f t="shared" si="3"/>
        <v>0.04927493433</v>
      </c>
      <c r="F199" s="119">
        <f t="shared" si="4"/>
        <v>28.55885</v>
      </c>
      <c r="G199" s="7"/>
      <c r="H199" s="99">
        <v>191.0</v>
      </c>
      <c r="I199" s="114">
        <v>0.0467565069886278</v>
      </c>
      <c r="J199" s="113">
        <v>29.26945</v>
      </c>
      <c r="K199" s="60">
        <f t="shared" si="5"/>
        <v>0.04620994621</v>
      </c>
      <c r="L199" s="119">
        <f t="shared" si="6"/>
        <v>27.7413</v>
      </c>
      <c r="M199" s="7"/>
      <c r="N199" s="99">
        <v>191.0</v>
      </c>
      <c r="O199" s="114">
        <v>0.0530594493933194</v>
      </c>
      <c r="P199" s="113">
        <v>29.843</v>
      </c>
      <c r="Q199" s="60">
        <f t="shared" si="1"/>
        <v>0.05257028951</v>
      </c>
      <c r="R199" s="116">
        <f t="shared" si="2"/>
        <v>28.84364</v>
      </c>
      <c r="S199" s="7"/>
      <c r="T199" s="99">
        <v>191.0</v>
      </c>
      <c r="U199" s="114">
        <v>0.0502564789556395</v>
      </c>
      <c r="V199" s="113">
        <v>29.66796</v>
      </c>
      <c r="W199" s="60">
        <f t="shared" si="7"/>
        <v>0.04967485392</v>
      </c>
      <c r="X199" s="64">
        <f t="shared" si="8"/>
        <v>27.75499</v>
      </c>
      <c r="Y199" s="7"/>
      <c r="Z199" s="99">
        <v>95.5</v>
      </c>
      <c r="AA199" s="114">
        <v>0.0199073716891933</v>
      </c>
      <c r="AB199" s="113">
        <v>21.35358</v>
      </c>
      <c r="AC199" s="60">
        <f t="shared" si="9"/>
        <v>0.01942786089</v>
      </c>
      <c r="AD199" s="64">
        <f t="shared" si="10"/>
        <v>19.74799</v>
      </c>
    </row>
    <row r="200" ht="15.75" customHeight="1">
      <c r="A200" s="7"/>
      <c r="B200" s="99">
        <v>193.0</v>
      </c>
      <c r="C200" s="114">
        <v>0.0502872381401405</v>
      </c>
      <c r="D200" s="113">
        <v>30.52297</v>
      </c>
      <c r="E200" s="60">
        <f t="shared" si="3"/>
        <v>0.04953419928</v>
      </c>
      <c r="F200" s="119">
        <f t="shared" si="4"/>
        <v>28.60352</v>
      </c>
      <c r="G200" s="7"/>
      <c r="H200" s="99">
        <v>192.0</v>
      </c>
      <c r="I200" s="114">
        <v>0.0469898694435529</v>
      </c>
      <c r="J200" s="113">
        <v>29.31614</v>
      </c>
      <c r="K200" s="60">
        <f t="shared" si="5"/>
        <v>0.04644330867</v>
      </c>
      <c r="L200" s="119">
        <f t="shared" si="6"/>
        <v>27.78799</v>
      </c>
      <c r="M200" s="7"/>
      <c r="N200" s="99">
        <v>192.0</v>
      </c>
      <c r="O200" s="114">
        <v>0.0534666356692464</v>
      </c>
      <c r="P200" s="113">
        <v>29.88279</v>
      </c>
      <c r="Q200" s="60">
        <f t="shared" si="1"/>
        <v>0.05297747578</v>
      </c>
      <c r="R200" s="116">
        <f t="shared" si="2"/>
        <v>28.88343</v>
      </c>
      <c r="S200" s="7"/>
      <c r="T200" s="99">
        <v>192.0</v>
      </c>
      <c r="U200" s="114">
        <v>0.0506774956082647</v>
      </c>
      <c r="V200" s="113">
        <v>29.71084</v>
      </c>
      <c r="W200" s="60">
        <f t="shared" si="7"/>
        <v>0.05009587057</v>
      </c>
      <c r="X200" s="64">
        <f t="shared" si="8"/>
        <v>27.79787</v>
      </c>
      <c r="Y200" s="7"/>
      <c r="Z200" s="99">
        <v>96.0</v>
      </c>
      <c r="AA200" s="114">
        <v>0.0200305127377003</v>
      </c>
      <c r="AB200" s="113">
        <v>21.42527</v>
      </c>
      <c r="AC200" s="60">
        <f t="shared" si="9"/>
        <v>0.01955100194</v>
      </c>
      <c r="AD200" s="64">
        <f t="shared" si="10"/>
        <v>19.81968</v>
      </c>
    </row>
    <row r="201" ht="15.75" customHeight="1">
      <c r="A201" s="7"/>
      <c r="B201" s="99">
        <v>194.0</v>
      </c>
      <c r="C201" s="114">
        <v>0.0506291602760152</v>
      </c>
      <c r="D201" s="113">
        <v>30.56754</v>
      </c>
      <c r="E201" s="60">
        <f t="shared" si="3"/>
        <v>0.04987612142</v>
      </c>
      <c r="F201" s="119">
        <f t="shared" si="4"/>
        <v>28.64809</v>
      </c>
      <c r="G201" s="7"/>
      <c r="H201" s="99">
        <v>193.0</v>
      </c>
      <c r="I201" s="114">
        <v>0.0474434141424793</v>
      </c>
      <c r="J201" s="113">
        <v>29.36308</v>
      </c>
      <c r="K201" s="60">
        <f t="shared" si="5"/>
        <v>0.04689685337</v>
      </c>
      <c r="L201" s="119">
        <f t="shared" si="6"/>
        <v>27.83493</v>
      </c>
      <c r="M201" s="7"/>
      <c r="N201" s="99">
        <v>193.0</v>
      </c>
      <c r="O201" s="114">
        <v>0.0538721696183508</v>
      </c>
      <c r="P201" s="113">
        <v>29.91944</v>
      </c>
      <c r="Q201" s="60">
        <f t="shared" si="1"/>
        <v>0.05338300973</v>
      </c>
      <c r="R201" s="116">
        <f t="shared" si="2"/>
        <v>28.92008</v>
      </c>
      <c r="S201" s="7"/>
      <c r="T201" s="99">
        <v>193.0</v>
      </c>
      <c r="U201" s="114">
        <v>0.0510221200145631</v>
      </c>
      <c r="V201" s="113">
        <v>29.75024</v>
      </c>
      <c r="W201" s="60">
        <f t="shared" si="7"/>
        <v>0.05044049498</v>
      </c>
      <c r="X201" s="64">
        <f t="shared" si="8"/>
        <v>27.83727</v>
      </c>
      <c r="Y201" s="7"/>
      <c r="Z201" s="99">
        <v>96.5</v>
      </c>
      <c r="AA201" s="114">
        <v>0.0200794390695751</v>
      </c>
      <c r="AB201" s="113">
        <v>21.49377</v>
      </c>
      <c r="AC201" s="60">
        <f t="shared" si="9"/>
        <v>0.01959992827</v>
      </c>
      <c r="AD201" s="64">
        <f t="shared" si="10"/>
        <v>19.88818</v>
      </c>
    </row>
    <row r="202" ht="15.75" customHeight="1">
      <c r="A202" s="7"/>
      <c r="B202" s="99">
        <v>195.0</v>
      </c>
      <c r="C202" s="114">
        <v>0.0509856195279621</v>
      </c>
      <c r="D202" s="113">
        <v>30.60831</v>
      </c>
      <c r="E202" s="60">
        <f t="shared" si="3"/>
        <v>0.05023258067</v>
      </c>
      <c r="F202" s="119">
        <f t="shared" si="4"/>
        <v>28.68886</v>
      </c>
      <c r="G202" s="7"/>
      <c r="H202" s="99">
        <v>194.0</v>
      </c>
      <c r="I202" s="114">
        <v>0.0478309632246297</v>
      </c>
      <c r="J202" s="113">
        <v>29.41317</v>
      </c>
      <c r="K202" s="60">
        <f t="shared" si="5"/>
        <v>0.04728440245</v>
      </c>
      <c r="L202" s="119">
        <f t="shared" si="6"/>
        <v>27.88502</v>
      </c>
      <c r="M202" s="7"/>
      <c r="N202" s="99">
        <v>194.0</v>
      </c>
      <c r="O202" s="114">
        <v>0.0542671383700368</v>
      </c>
      <c r="P202" s="113">
        <v>29.95582</v>
      </c>
      <c r="Q202" s="60">
        <f t="shared" si="1"/>
        <v>0.05377797848</v>
      </c>
      <c r="R202" s="116">
        <f t="shared" si="2"/>
        <v>28.95646</v>
      </c>
      <c r="S202" s="7"/>
      <c r="T202" s="99">
        <v>194.0</v>
      </c>
      <c r="U202" s="114">
        <v>0.0514874130010134</v>
      </c>
      <c r="V202" s="113">
        <v>29.78787</v>
      </c>
      <c r="W202" s="60">
        <f t="shared" si="7"/>
        <v>0.05090578796</v>
      </c>
      <c r="X202" s="64">
        <f t="shared" si="8"/>
        <v>27.8749</v>
      </c>
      <c r="Y202" s="7"/>
      <c r="Z202" s="99">
        <v>97.0</v>
      </c>
      <c r="AA202" s="114">
        <v>0.0202872187292122</v>
      </c>
      <c r="AB202" s="113">
        <v>21.56071</v>
      </c>
      <c r="AC202" s="60">
        <f t="shared" si="9"/>
        <v>0.01980770793</v>
      </c>
      <c r="AD202" s="64">
        <f t="shared" si="10"/>
        <v>19.95512</v>
      </c>
    </row>
    <row r="203" ht="15.75" customHeight="1">
      <c r="A203" s="7"/>
      <c r="B203" s="99">
        <v>196.0</v>
      </c>
      <c r="C203" s="114">
        <v>0.0513097353029111</v>
      </c>
      <c r="D203" s="113">
        <v>30.64645</v>
      </c>
      <c r="E203" s="60">
        <f t="shared" si="3"/>
        <v>0.05055669644</v>
      </c>
      <c r="F203" s="119">
        <f t="shared" si="4"/>
        <v>28.727</v>
      </c>
      <c r="G203" s="7"/>
      <c r="H203" s="99">
        <v>195.0</v>
      </c>
      <c r="I203" s="114">
        <v>0.047903388838481</v>
      </c>
      <c r="J203" s="113">
        <v>29.4556</v>
      </c>
      <c r="K203" s="60">
        <f t="shared" si="5"/>
        <v>0.04735682806</v>
      </c>
      <c r="L203" s="119">
        <f t="shared" si="6"/>
        <v>27.92745</v>
      </c>
      <c r="M203" s="7"/>
      <c r="N203" s="99">
        <v>195.0</v>
      </c>
      <c r="O203" s="114">
        <v>0.0546544512740763</v>
      </c>
      <c r="P203" s="113">
        <v>29.99112</v>
      </c>
      <c r="Q203" s="60">
        <f t="shared" si="1"/>
        <v>0.05416529139</v>
      </c>
      <c r="R203" s="116">
        <f t="shared" si="2"/>
        <v>28.99176</v>
      </c>
      <c r="S203" s="7"/>
      <c r="T203" s="99">
        <v>195.0</v>
      </c>
      <c r="U203" s="114">
        <v>0.0517691454262583</v>
      </c>
      <c r="V203" s="113">
        <v>29.82722</v>
      </c>
      <c r="W203" s="60">
        <f t="shared" si="7"/>
        <v>0.05118752039</v>
      </c>
      <c r="X203" s="64">
        <f t="shared" si="8"/>
        <v>27.91425</v>
      </c>
      <c r="Y203" s="7"/>
      <c r="Z203" s="99">
        <v>97.5</v>
      </c>
      <c r="AA203" s="114">
        <v>0.0203735946197841</v>
      </c>
      <c r="AB203" s="113">
        <v>21.63066</v>
      </c>
      <c r="AC203" s="60">
        <f t="shared" si="9"/>
        <v>0.01989408382</v>
      </c>
      <c r="AD203" s="64">
        <f t="shared" si="10"/>
        <v>20.02507</v>
      </c>
    </row>
    <row r="204" ht="15.75" customHeight="1">
      <c r="A204" s="7"/>
      <c r="B204" s="99">
        <v>197.0</v>
      </c>
      <c r="C204" s="114">
        <v>0.0516114052894507</v>
      </c>
      <c r="D204" s="113">
        <v>30.68804</v>
      </c>
      <c r="E204" s="60">
        <f t="shared" si="3"/>
        <v>0.05085836643</v>
      </c>
      <c r="F204" s="119">
        <f t="shared" si="4"/>
        <v>28.76859</v>
      </c>
      <c r="G204" s="7"/>
      <c r="H204" s="99">
        <v>196.0</v>
      </c>
      <c r="I204" s="114">
        <v>0.0483506877863242</v>
      </c>
      <c r="J204" s="113">
        <v>29.49889</v>
      </c>
      <c r="K204" s="60">
        <f t="shared" si="5"/>
        <v>0.04780412701</v>
      </c>
      <c r="L204" s="119">
        <f t="shared" si="6"/>
        <v>27.97074</v>
      </c>
      <c r="M204" s="7"/>
      <c r="N204" s="99">
        <v>196.0</v>
      </c>
      <c r="O204" s="114">
        <v>0.0549972861317534</v>
      </c>
      <c r="P204" s="113">
        <v>30.02561</v>
      </c>
      <c r="Q204" s="60">
        <f t="shared" si="1"/>
        <v>0.05450812624</v>
      </c>
      <c r="R204" s="116">
        <f t="shared" si="2"/>
        <v>29.02625</v>
      </c>
      <c r="S204" s="7"/>
      <c r="T204" s="99">
        <v>196.0</v>
      </c>
      <c r="U204" s="114">
        <v>0.052071669171426</v>
      </c>
      <c r="V204" s="113">
        <v>29.86223</v>
      </c>
      <c r="W204" s="60">
        <f t="shared" si="7"/>
        <v>0.05149004413</v>
      </c>
      <c r="X204" s="64">
        <f t="shared" si="8"/>
        <v>27.94926</v>
      </c>
      <c r="Y204" s="7"/>
      <c r="Z204" s="99">
        <v>98.0</v>
      </c>
      <c r="AA204" s="114">
        <v>0.0205337091259779</v>
      </c>
      <c r="AB204" s="113">
        <v>21.69727</v>
      </c>
      <c r="AC204" s="60">
        <f t="shared" si="9"/>
        <v>0.02005419832</v>
      </c>
      <c r="AD204" s="64">
        <f t="shared" si="10"/>
        <v>20.09168</v>
      </c>
    </row>
    <row r="205" ht="15.75" customHeight="1">
      <c r="A205" s="7"/>
      <c r="B205" s="99">
        <v>198.0</v>
      </c>
      <c r="C205" s="114">
        <v>0.0520296376286091</v>
      </c>
      <c r="D205" s="113">
        <v>30.72692</v>
      </c>
      <c r="E205" s="60">
        <f t="shared" si="3"/>
        <v>0.05127659877</v>
      </c>
      <c r="F205" s="119">
        <f t="shared" si="4"/>
        <v>28.80747</v>
      </c>
      <c r="G205" s="7"/>
      <c r="H205" s="99">
        <v>197.0</v>
      </c>
      <c r="I205" s="114">
        <v>0.0486387433912145</v>
      </c>
      <c r="J205" s="113">
        <v>29.54514</v>
      </c>
      <c r="K205" s="60">
        <f t="shared" si="5"/>
        <v>0.04809218262</v>
      </c>
      <c r="L205" s="119">
        <f t="shared" si="6"/>
        <v>28.01699</v>
      </c>
      <c r="M205" s="7"/>
      <c r="N205" s="99">
        <v>197.0</v>
      </c>
      <c r="O205" s="114">
        <v>0.0553637920212211</v>
      </c>
      <c r="P205" s="113">
        <v>30.06512</v>
      </c>
      <c r="Q205" s="60">
        <f t="shared" si="1"/>
        <v>0.05487463213</v>
      </c>
      <c r="R205" s="116">
        <f t="shared" si="2"/>
        <v>29.06576</v>
      </c>
      <c r="S205" s="7"/>
      <c r="T205" s="99">
        <v>197.0</v>
      </c>
      <c r="U205" s="114">
        <v>0.0525270076721254</v>
      </c>
      <c r="V205" s="113">
        <v>29.90248</v>
      </c>
      <c r="W205" s="60">
        <f t="shared" si="7"/>
        <v>0.05194538263</v>
      </c>
      <c r="X205" s="64">
        <f t="shared" si="8"/>
        <v>27.98951</v>
      </c>
      <c r="Y205" s="7"/>
      <c r="Z205" s="99">
        <v>98.5</v>
      </c>
      <c r="AA205" s="114">
        <v>0.020656862775386</v>
      </c>
      <c r="AB205" s="113">
        <v>21.76424</v>
      </c>
      <c r="AC205" s="60">
        <f t="shared" si="9"/>
        <v>0.02017735197</v>
      </c>
      <c r="AD205" s="64">
        <f t="shared" si="10"/>
        <v>20.15865</v>
      </c>
    </row>
    <row r="206" ht="15.75" customHeight="1">
      <c r="A206" s="7"/>
      <c r="B206" s="99">
        <v>199.0</v>
      </c>
      <c r="C206" s="114">
        <v>0.0523579878620399</v>
      </c>
      <c r="D206" s="113">
        <v>30.76628</v>
      </c>
      <c r="E206" s="60">
        <f t="shared" si="3"/>
        <v>0.051604949</v>
      </c>
      <c r="F206" s="119">
        <f t="shared" si="4"/>
        <v>28.84683</v>
      </c>
      <c r="G206" s="7"/>
      <c r="H206" s="99">
        <v>198.0</v>
      </c>
      <c r="I206" s="114">
        <v>0.0489195032207133</v>
      </c>
      <c r="J206" s="113">
        <v>29.58746</v>
      </c>
      <c r="K206" s="60">
        <f t="shared" si="5"/>
        <v>0.04837294245</v>
      </c>
      <c r="L206" s="119">
        <f t="shared" si="6"/>
        <v>28.05931</v>
      </c>
      <c r="M206" s="7"/>
      <c r="N206" s="99">
        <v>198.0</v>
      </c>
      <c r="O206" s="114">
        <v>0.0557647344831711</v>
      </c>
      <c r="P206" s="113">
        <v>30.09806</v>
      </c>
      <c r="Q206" s="60">
        <f t="shared" si="1"/>
        <v>0.0552755746</v>
      </c>
      <c r="R206" s="116">
        <f t="shared" si="2"/>
        <v>29.0987</v>
      </c>
      <c r="S206" s="7"/>
      <c r="T206" s="99">
        <v>198.0</v>
      </c>
      <c r="U206" s="114">
        <v>0.0528064888477409</v>
      </c>
      <c r="V206" s="113">
        <v>29.9363</v>
      </c>
      <c r="W206" s="60">
        <f t="shared" si="7"/>
        <v>0.05222486381</v>
      </c>
      <c r="X206" s="64">
        <f t="shared" si="8"/>
        <v>28.02333</v>
      </c>
      <c r="Y206" s="7"/>
      <c r="Z206" s="99">
        <v>99.0</v>
      </c>
      <c r="AA206" s="114">
        <v>0.0207004969788116</v>
      </c>
      <c r="AB206" s="113">
        <v>21.8345</v>
      </c>
      <c r="AC206" s="60">
        <f t="shared" si="9"/>
        <v>0.02022098618</v>
      </c>
      <c r="AD206" s="64">
        <f t="shared" si="10"/>
        <v>20.22891</v>
      </c>
    </row>
    <row r="207" ht="15.75" customHeight="1">
      <c r="A207" s="7"/>
      <c r="B207" s="99">
        <v>200.0</v>
      </c>
      <c r="C207" s="114">
        <v>0.0527495764537349</v>
      </c>
      <c r="D207" s="113">
        <v>30.80405</v>
      </c>
      <c r="E207" s="60">
        <f t="shared" si="3"/>
        <v>0.0519965376</v>
      </c>
      <c r="F207" s="119">
        <f t="shared" si="4"/>
        <v>28.8846</v>
      </c>
      <c r="G207" s="7"/>
      <c r="H207" s="99">
        <v>199.0</v>
      </c>
      <c r="I207" s="114">
        <v>0.049271593072741</v>
      </c>
      <c r="J207" s="113">
        <v>29.62833</v>
      </c>
      <c r="K207" s="60">
        <f t="shared" si="5"/>
        <v>0.0487250323</v>
      </c>
      <c r="L207" s="119">
        <f t="shared" si="6"/>
        <v>28.10018</v>
      </c>
      <c r="M207" s="7"/>
      <c r="N207" s="99">
        <v>199.0</v>
      </c>
      <c r="O207" s="114">
        <v>0.0561576517126199</v>
      </c>
      <c r="P207" s="113">
        <v>30.13169</v>
      </c>
      <c r="Q207" s="60">
        <f t="shared" si="1"/>
        <v>0.05566849183</v>
      </c>
      <c r="R207" s="116">
        <f t="shared" si="2"/>
        <v>29.13233</v>
      </c>
      <c r="S207" s="7"/>
      <c r="T207" s="99">
        <v>199.0</v>
      </c>
      <c r="U207" s="114">
        <v>0.0531194810906626</v>
      </c>
      <c r="V207" s="113">
        <v>29.97353</v>
      </c>
      <c r="W207" s="60">
        <f t="shared" si="7"/>
        <v>0.05253785605</v>
      </c>
      <c r="X207" s="64">
        <f t="shared" si="8"/>
        <v>28.06056</v>
      </c>
      <c r="Y207" s="7"/>
      <c r="Z207" s="99">
        <v>99.5</v>
      </c>
      <c r="AA207" s="114">
        <v>0.0208101768519733</v>
      </c>
      <c r="AB207" s="113">
        <v>21.90051</v>
      </c>
      <c r="AC207" s="60">
        <f t="shared" si="9"/>
        <v>0.02033066605</v>
      </c>
      <c r="AD207" s="64">
        <f t="shared" si="10"/>
        <v>20.29492</v>
      </c>
    </row>
    <row r="208" ht="15.75" customHeight="1">
      <c r="A208" s="7"/>
      <c r="B208" s="99">
        <v>201.0</v>
      </c>
      <c r="C208" s="114">
        <v>0.0531042706804779</v>
      </c>
      <c r="D208" s="113">
        <v>30.83716</v>
      </c>
      <c r="E208" s="60">
        <f t="shared" si="3"/>
        <v>0.05235123182</v>
      </c>
      <c r="F208" s="119">
        <f t="shared" si="4"/>
        <v>28.91771</v>
      </c>
      <c r="G208" s="7"/>
      <c r="H208" s="99">
        <v>200.0</v>
      </c>
      <c r="I208" s="114">
        <v>0.0497891526945449</v>
      </c>
      <c r="J208" s="113">
        <v>29.67372</v>
      </c>
      <c r="K208" s="60">
        <f t="shared" si="5"/>
        <v>0.04924259192</v>
      </c>
      <c r="L208" s="119">
        <f t="shared" si="6"/>
        <v>28.14557</v>
      </c>
      <c r="M208" s="7"/>
      <c r="N208" s="99">
        <v>200.0</v>
      </c>
      <c r="O208" s="114">
        <v>0.0564918031616419</v>
      </c>
      <c r="P208" s="113">
        <v>30.16742</v>
      </c>
      <c r="Q208" s="60">
        <f t="shared" si="1"/>
        <v>0.05600264327</v>
      </c>
      <c r="R208" s="116">
        <f t="shared" si="2"/>
        <v>29.16806</v>
      </c>
      <c r="S208" s="7"/>
      <c r="T208" s="99">
        <v>200.0</v>
      </c>
      <c r="U208" s="114">
        <v>0.0534914087666045</v>
      </c>
      <c r="V208" s="113">
        <v>30.00801</v>
      </c>
      <c r="W208" s="60">
        <f t="shared" si="7"/>
        <v>0.05290978373</v>
      </c>
      <c r="X208" s="64">
        <f t="shared" si="8"/>
        <v>28.09504</v>
      </c>
      <c r="Y208" s="7"/>
      <c r="Z208" s="99">
        <v>100.0</v>
      </c>
      <c r="AA208" s="114">
        <v>0.0209271983590209</v>
      </c>
      <c r="AB208" s="113">
        <v>21.96784</v>
      </c>
      <c r="AC208" s="60">
        <f t="shared" si="9"/>
        <v>0.02044768756</v>
      </c>
      <c r="AD208" s="64">
        <f t="shared" si="10"/>
        <v>20.36225</v>
      </c>
    </row>
    <row r="209" ht="15.75" customHeight="1">
      <c r="A209" s="7"/>
      <c r="B209" s="99">
        <v>202.0</v>
      </c>
      <c r="C209" s="114">
        <v>0.0534229039153939</v>
      </c>
      <c r="D209" s="113">
        <v>30.87645</v>
      </c>
      <c r="E209" s="60">
        <f t="shared" si="3"/>
        <v>0.05266986506</v>
      </c>
      <c r="F209" s="119">
        <f t="shared" si="4"/>
        <v>28.957</v>
      </c>
      <c r="G209" s="7"/>
      <c r="H209" s="99">
        <v>201.0</v>
      </c>
      <c r="I209" s="114">
        <v>0.0498884094705521</v>
      </c>
      <c r="J209" s="113">
        <v>29.70899</v>
      </c>
      <c r="K209" s="60">
        <f t="shared" si="5"/>
        <v>0.0493418487</v>
      </c>
      <c r="L209" s="119">
        <f t="shared" si="6"/>
        <v>28.18084</v>
      </c>
      <c r="M209" s="7"/>
      <c r="N209" s="99">
        <v>201.0</v>
      </c>
      <c r="O209" s="114">
        <v>0.0568542227297864</v>
      </c>
      <c r="P209" s="113">
        <v>30.20014</v>
      </c>
      <c r="Q209" s="60">
        <f t="shared" si="1"/>
        <v>0.05636506284</v>
      </c>
      <c r="R209" s="116">
        <f t="shared" si="2"/>
        <v>29.20078</v>
      </c>
      <c r="S209" s="7"/>
      <c r="T209" s="99">
        <v>201.0</v>
      </c>
      <c r="U209" s="114">
        <v>0.0538879373715995</v>
      </c>
      <c r="V209" s="113">
        <v>30.04292</v>
      </c>
      <c r="W209" s="60">
        <f t="shared" si="7"/>
        <v>0.05330631233</v>
      </c>
      <c r="X209" s="64">
        <f t="shared" si="8"/>
        <v>28.12995</v>
      </c>
      <c r="Y209" s="7"/>
      <c r="Z209" s="99">
        <v>100.5</v>
      </c>
      <c r="AA209" s="114">
        <v>0.0210916862663635</v>
      </c>
      <c r="AB209" s="113">
        <v>22.03016</v>
      </c>
      <c r="AC209" s="60">
        <f t="shared" si="9"/>
        <v>0.02061217546</v>
      </c>
      <c r="AD209" s="64">
        <f t="shared" si="10"/>
        <v>20.42457</v>
      </c>
    </row>
    <row r="210" ht="15.75" customHeight="1">
      <c r="A210" s="7"/>
      <c r="B210" s="99">
        <v>203.0</v>
      </c>
      <c r="C210" s="114">
        <v>0.0538274671508674</v>
      </c>
      <c r="D210" s="113">
        <v>30.90909</v>
      </c>
      <c r="E210" s="60">
        <f t="shared" si="3"/>
        <v>0.05307442829</v>
      </c>
      <c r="F210" s="119">
        <f t="shared" si="4"/>
        <v>28.98964</v>
      </c>
      <c r="G210" s="7"/>
      <c r="H210" s="99">
        <v>202.0</v>
      </c>
      <c r="I210" s="114">
        <v>0.050317705790873</v>
      </c>
      <c r="J210" s="113">
        <v>29.75245</v>
      </c>
      <c r="K210" s="60">
        <f t="shared" si="5"/>
        <v>0.04977114502</v>
      </c>
      <c r="L210" s="119">
        <f t="shared" si="6"/>
        <v>28.2243</v>
      </c>
      <c r="M210" s="7"/>
      <c r="N210" s="99">
        <v>202.0</v>
      </c>
      <c r="O210" s="114">
        <v>0.057199466560234</v>
      </c>
      <c r="P210" s="113">
        <v>30.22766</v>
      </c>
      <c r="Q210" s="60">
        <f t="shared" si="1"/>
        <v>0.05671030667</v>
      </c>
      <c r="R210" s="116">
        <f t="shared" si="2"/>
        <v>29.2283</v>
      </c>
      <c r="S210" s="7"/>
      <c r="T210" s="99">
        <v>202.0</v>
      </c>
      <c r="U210" s="114">
        <v>0.0541929342635541</v>
      </c>
      <c r="V210" s="113">
        <v>30.07271</v>
      </c>
      <c r="W210" s="60">
        <f t="shared" si="7"/>
        <v>0.05361130922</v>
      </c>
      <c r="X210" s="64">
        <f t="shared" si="8"/>
        <v>28.15974</v>
      </c>
      <c r="Y210" s="7"/>
      <c r="Z210" s="99">
        <v>101.0</v>
      </c>
      <c r="AA210" s="114">
        <v>0.0211269934467437</v>
      </c>
      <c r="AB210" s="113">
        <v>22.0988</v>
      </c>
      <c r="AC210" s="60">
        <f t="shared" si="9"/>
        <v>0.02064748264</v>
      </c>
      <c r="AD210" s="64">
        <f t="shared" si="10"/>
        <v>20.49321</v>
      </c>
    </row>
    <row r="211" ht="15.75" customHeight="1">
      <c r="A211" s="7"/>
      <c r="B211" s="99">
        <v>204.0</v>
      </c>
      <c r="C211" s="114">
        <v>0.0541722263293121</v>
      </c>
      <c r="D211" s="113">
        <v>30.94379</v>
      </c>
      <c r="E211" s="60">
        <f t="shared" si="3"/>
        <v>0.05341918747</v>
      </c>
      <c r="F211" s="119">
        <f t="shared" si="4"/>
        <v>29.02434</v>
      </c>
      <c r="G211" s="7"/>
      <c r="H211" s="99">
        <v>203.0</v>
      </c>
      <c r="I211" s="114">
        <v>0.0506912799934032</v>
      </c>
      <c r="J211" s="113">
        <v>29.78957</v>
      </c>
      <c r="K211" s="60">
        <f t="shared" si="5"/>
        <v>0.05014471922</v>
      </c>
      <c r="L211" s="119">
        <f t="shared" si="6"/>
        <v>28.26142</v>
      </c>
      <c r="M211" s="7"/>
      <c r="N211" s="99">
        <v>203.0</v>
      </c>
      <c r="O211" s="114">
        <v>0.0576959956516516</v>
      </c>
      <c r="P211" s="113">
        <v>30.25774</v>
      </c>
      <c r="Q211" s="60">
        <f t="shared" si="1"/>
        <v>0.05720683576</v>
      </c>
      <c r="R211" s="116">
        <f t="shared" si="2"/>
        <v>29.25838</v>
      </c>
      <c r="S211" s="7"/>
      <c r="T211" s="99">
        <v>203.0</v>
      </c>
      <c r="U211" s="114">
        <v>0.0546208903675305</v>
      </c>
      <c r="V211" s="113">
        <v>30.10651</v>
      </c>
      <c r="W211" s="60">
        <f t="shared" si="7"/>
        <v>0.05403926533</v>
      </c>
      <c r="X211" s="64">
        <f t="shared" si="8"/>
        <v>28.19354</v>
      </c>
      <c r="Y211" s="7"/>
      <c r="Z211" s="99">
        <v>101.5</v>
      </c>
      <c r="AA211" s="114">
        <v>0.021347016183491</v>
      </c>
      <c r="AB211" s="113">
        <v>22.16614</v>
      </c>
      <c r="AC211" s="60">
        <f t="shared" si="9"/>
        <v>0.02086750538</v>
      </c>
      <c r="AD211" s="64">
        <f t="shared" si="10"/>
        <v>20.56055</v>
      </c>
    </row>
    <row r="212" ht="15.75" customHeight="1">
      <c r="A212" s="7"/>
      <c r="B212" s="99">
        <v>205.0</v>
      </c>
      <c r="C212" s="114">
        <v>0.0544508619230069</v>
      </c>
      <c r="D212" s="113">
        <v>30.97748</v>
      </c>
      <c r="E212" s="60">
        <f t="shared" si="3"/>
        <v>0.05369782306</v>
      </c>
      <c r="F212" s="119">
        <f t="shared" si="4"/>
        <v>29.05803</v>
      </c>
      <c r="G212" s="7"/>
      <c r="H212" s="99">
        <v>204.0</v>
      </c>
      <c r="I212" s="114">
        <v>0.0509089215075376</v>
      </c>
      <c r="J212" s="113">
        <v>29.82762</v>
      </c>
      <c r="K212" s="60">
        <f t="shared" si="5"/>
        <v>0.05036236073</v>
      </c>
      <c r="L212" s="119">
        <f t="shared" si="6"/>
        <v>28.29947</v>
      </c>
      <c r="M212" s="7"/>
      <c r="N212" s="99">
        <v>204.0</v>
      </c>
      <c r="O212" s="114">
        <v>0.0580641721477586</v>
      </c>
      <c r="P212" s="113">
        <v>30.28706</v>
      </c>
      <c r="Q212" s="60">
        <f t="shared" si="1"/>
        <v>0.05757501226</v>
      </c>
      <c r="R212" s="116">
        <f t="shared" si="2"/>
        <v>29.2877</v>
      </c>
      <c r="S212" s="7"/>
      <c r="T212" s="99">
        <v>204.0</v>
      </c>
      <c r="U212" s="114">
        <v>0.0549400709186323</v>
      </c>
      <c r="V212" s="113">
        <v>30.13604</v>
      </c>
      <c r="W212" s="60">
        <f t="shared" si="7"/>
        <v>0.05435844588</v>
      </c>
      <c r="X212" s="64">
        <f t="shared" si="8"/>
        <v>28.22307</v>
      </c>
      <c r="Y212" s="7"/>
      <c r="Z212" s="99">
        <v>102.0</v>
      </c>
      <c r="AA212" s="114">
        <v>0.0213505348301859</v>
      </c>
      <c r="AB212" s="113">
        <v>22.22945</v>
      </c>
      <c r="AC212" s="60">
        <f t="shared" si="9"/>
        <v>0.02087102403</v>
      </c>
      <c r="AD212" s="64">
        <f t="shared" si="10"/>
        <v>20.62386</v>
      </c>
    </row>
    <row r="213" ht="15.75" customHeight="1">
      <c r="A213" s="7"/>
      <c r="B213" s="99">
        <v>206.0</v>
      </c>
      <c r="C213" s="114">
        <v>0.05489887939805</v>
      </c>
      <c r="D213" s="113">
        <v>31.01001</v>
      </c>
      <c r="E213" s="60">
        <f t="shared" si="3"/>
        <v>0.05414584054</v>
      </c>
      <c r="F213" s="119">
        <f t="shared" si="4"/>
        <v>29.09056</v>
      </c>
      <c r="G213" s="7"/>
      <c r="H213" s="99">
        <v>205.0</v>
      </c>
      <c r="I213" s="114">
        <v>0.0512331757872182</v>
      </c>
      <c r="J213" s="113">
        <v>29.86897</v>
      </c>
      <c r="K213" s="60">
        <f t="shared" si="5"/>
        <v>0.05068661501</v>
      </c>
      <c r="L213" s="119">
        <f t="shared" si="6"/>
        <v>28.34082</v>
      </c>
      <c r="M213" s="7"/>
      <c r="N213" s="99">
        <v>205.0</v>
      </c>
      <c r="O213" s="114">
        <v>0.0583553085250459</v>
      </c>
      <c r="P213" s="113">
        <v>30.3154</v>
      </c>
      <c r="Q213" s="60">
        <f t="shared" si="1"/>
        <v>0.05786614864</v>
      </c>
      <c r="R213" s="116">
        <f t="shared" si="2"/>
        <v>29.31604</v>
      </c>
      <c r="S213" s="7"/>
      <c r="T213" s="99">
        <v>205.0</v>
      </c>
      <c r="U213" s="114">
        <v>0.0554270140342263</v>
      </c>
      <c r="V213" s="113">
        <v>30.16685</v>
      </c>
      <c r="W213" s="60">
        <f t="shared" si="7"/>
        <v>0.054845389</v>
      </c>
      <c r="X213" s="64">
        <f t="shared" si="8"/>
        <v>28.25388</v>
      </c>
      <c r="Y213" s="7"/>
      <c r="Z213" s="99">
        <v>102.5</v>
      </c>
      <c r="AA213" s="114">
        <v>0.0214775692178628</v>
      </c>
      <c r="AB213" s="113">
        <v>22.29456</v>
      </c>
      <c r="AC213" s="60">
        <f t="shared" si="9"/>
        <v>0.02099805842</v>
      </c>
      <c r="AD213" s="64">
        <f t="shared" si="10"/>
        <v>20.68897</v>
      </c>
    </row>
    <row r="214" ht="15.75" customHeight="1">
      <c r="A214" s="7"/>
      <c r="B214" s="99">
        <v>207.0</v>
      </c>
      <c r="C214" s="114">
        <v>0.0551801637796032</v>
      </c>
      <c r="D214" s="113">
        <v>31.03868</v>
      </c>
      <c r="E214" s="60">
        <f t="shared" si="3"/>
        <v>0.05442712492</v>
      </c>
      <c r="F214" s="119">
        <f t="shared" si="4"/>
        <v>29.11923</v>
      </c>
      <c r="G214" s="7"/>
      <c r="H214" s="99">
        <v>206.0</v>
      </c>
      <c r="I214" s="114">
        <v>0.0516441037292039</v>
      </c>
      <c r="J214" s="113">
        <v>29.9035</v>
      </c>
      <c r="K214" s="60">
        <f t="shared" si="5"/>
        <v>0.05109754295</v>
      </c>
      <c r="L214" s="119">
        <f t="shared" si="6"/>
        <v>28.37535</v>
      </c>
      <c r="M214" s="7"/>
      <c r="N214" s="99">
        <v>206.0</v>
      </c>
      <c r="O214" s="114">
        <v>0.0587219033674178</v>
      </c>
      <c r="P214" s="113">
        <v>30.34367</v>
      </c>
      <c r="Q214" s="60">
        <f t="shared" si="1"/>
        <v>0.05823274348</v>
      </c>
      <c r="R214" s="116">
        <f t="shared" si="2"/>
        <v>29.34431</v>
      </c>
      <c r="S214" s="7"/>
      <c r="T214" s="99">
        <v>206.0</v>
      </c>
      <c r="U214" s="114">
        <v>0.0556989757286368</v>
      </c>
      <c r="V214" s="113">
        <v>30.19785</v>
      </c>
      <c r="W214" s="60">
        <f t="shared" si="7"/>
        <v>0.05511735069</v>
      </c>
      <c r="X214" s="64">
        <f t="shared" si="8"/>
        <v>28.28488</v>
      </c>
      <c r="Y214" s="7"/>
      <c r="Z214" s="99">
        <v>103.0</v>
      </c>
      <c r="AA214" s="114">
        <v>0.0215532319657645</v>
      </c>
      <c r="AB214" s="113">
        <v>22.35918</v>
      </c>
      <c r="AC214" s="60">
        <f t="shared" si="9"/>
        <v>0.02107372116</v>
      </c>
      <c r="AD214" s="64">
        <f t="shared" si="10"/>
        <v>20.75359</v>
      </c>
    </row>
    <row r="215" ht="15.75" customHeight="1">
      <c r="A215" s="7"/>
      <c r="B215" s="99">
        <v>208.0</v>
      </c>
      <c r="C215" s="114">
        <v>0.0555882545623061</v>
      </c>
      <c r="D215" s="113">
        <v>31.07272</v>
      </c>
      <c r="E215" s="60">
        <f t="shared" si="3"/>
        <v>0.0548352157</v>
      </c>
      <c r="F215" s="119">
        <f t="shared" si="4"/>
        <v>29.15327</v>
      </c>
      <c r="G215" s="7"/>
      <c r="H215" s="99">
        <v>207.0</v>
      </c>
      <c r="I215" s="114">
        <v>0.0519363027645354</v>
      </c>
      <c r="J215" s="113">
        <v>29.93886</v>
      </c>
      <c r="K215" s="60">
        <f t="shared" si="5"/>
        <v>0.05138974199</v>
      </c>
      <c r="L215" s="119">
        <f t="shared" si="6"/>
        <v>28.41071</v>
      </c>
      <c r="M215" s="7"/>
      <c r="N215" s="99">
        <v>207.0</v>
      </c>
      <c r="O215" s="114">
        <v>0.0591798993367409</v>
      </c>
      <c r="P215" s="113">
        <v>30.37099</v>
      </c>
      <c r="Q215" s="60">
        <f t="shared" si="1"/>
        <v>0.05869073945</v>
      </c>
      <c r="R215" s="116">
        <f t="shared" si="2"/>
        <v>29.37163</v>
      </c>
      <c r="S215" s="7"/>
      <c r="T215" s="99">
        <v>207.0</v>
      </c>
      <c r="U215" s="114">
        <v>0.056103946791725</v>
      </c>
      <c r="V215" s="113">
        <v>30.22444</v>
      </c>
      <c r="W215" s="60">
        <f t="shared" si="7"/>
        <v>0.05552232175</v>
      </c>
      <c r="X215" s="64">
        <f t="shared" si="8"/>
        <v>28.31147</v>
      </c>
      <c r="Y215" s="7"/>
      <c r="Z215" s="99">
        <v>103.5</v>
      </c>
      <c r="AA215" s="114">
        <v>0.0218054488313038</v>
      </c>
      <c r="AB215" s="113">
        <v>22.42399</v>
      </c>
      <c r="AC215" s="60">
        <f t="shared" si="9"/>
        <v>0.02132593803</v>
      </c>
      <c r="AD215" s="64">
        <f t="shared" si="10"/>
        <v>20.8184</v>
      </c>
    </row>
    <row r="216" ht="15.75" customHeight="1">
      <c r="A216" s="7"/>
      <c r="B216" s="99">
        <v>209.0</v>
      </c>
      <c r="C216" s="114">
        <v>0.0559992240886935</v>
      </c>
      <c r="D216" s="113">
        <v>31.10114</v>
      </c>
      <c r="E216" s="60">
        <f t="shared" si="3"/>
        <v>0.05524618523</v>
      </c>
      <c r="F216" s="119">
        <f t="shared" si="4"/>
        <v>29.18169</v>
      </c>
      <c r="G216" s="7"/>
      <c r="H216" s="99">
        <v>208.0</v>
      </c>
      <c r="I216" s="114">
        <v>0.0524028771981677</v>
      </c>
      <c r="J216" s="113">
        <v>29.97706</v>
      </c>
      <c r="K216" s="60">
        <f t="shared" si="5"/>
        <v>0.05185631642</v>
      </c>
      <c r="L216" s="119">
        <f t="shared" si="6"/>
        <v>28.44891</v>
      </c>
      <c r="M216" s="7"/>
      <c r="N216" s="99">
        <v>208.0</v>
      </c>
      <c r="O216" s="114">
        <v>0.0594971946635019</v>
      </c>
      <c r="P216" s="113">
        <v>30.40124</v>
      </c>
      <c r="Q216" s="60">
        <f t="shared" si="1"/>
        <v>0.05900803478</v>
      </c>
      <c r="R216" s="116">
        <f t="shared" si="2"/>
        <v>29.40188</v>
      </c>
      <c r="S216" s="7"/>
      <c r="T216" s="99">
        <v>208.0</v>
      </c>
      <c r="U216" s="114">
        <v>0.0565258570372171</v>
      </c>
      <c r="V216" s="113">
        <v>30.25415</v>
      </c>
      <c r="W216" s="60">
        <f t="shared" si="7"/>
        <v>0.055944232</v>
      </c>
      <c r="X216" s="64">
        <f t="shared" si="8"/>
        <v>28.34118</v>
      </c>
      <c r="Y216" s="7"/>
      <c r="Z216" s="99">
        <v>104.0</v>
      </c>
      <c r="AA216" s="114">
        <v>0.021976598932212</v>
      </c>
      <c r="AB216" s="113">
        <v>22.48754</v>
      </c>
      <c r="AC216" s="60">
        <f t="shared" si="9"/>
        <v>0.02149708813</v>
      </c>
      <c r="AD216" s="64">
        <f t="shared" si="10"/>
        <v>20.88195</v>
      </c>
    </row>
    <row r="217" ht="15.75" customHeight="1">
      <c r="A217" s="7"/>
      <c r="B217" s="99">
        <v>210.0</v>
      </c>
      <c r="C217" s="114">
        <v>0.0562377014286717</v>
      </c>
      <c r="D217" s="113">
        <v>31.13187</v>
      </c>
      <c r="E217" s="60">
        <f t="shared" si="3"/>
        <v>0.05548466257</v>
      </c>
      <c r="F217" s="119">
        <f t="shared" si="4"/>
        <v>29.21242</v>
      </c>
      <c r="G217" s="7"/>
      <c r="H217" s="99">
        <v>209.0</v>
      </c>
      <c r="I217" s="114">
        <v>0.0526495771730591</v>
      </c>
      <c r="J217" s="113">
        <v>30.01037</v>
      </c>
      <c r="K217" s="60">
        <f t="shared" si="5"/>
        <v>0.0521030164</v>
      </c>
      <c r="L217" s="119">
        <f t="shared" si="6"/>
        <v>28.48222</v>
      </c>
      <c r="M217" s="7"/>
      <c r="N217" s="99">
        <v>209.0</v>
      </c>
      <c r="O217" s="114">
        <v>0.0598311744518891</v>
      </c>
      <c r="P217" s="113">
        <v>30.425</v>
      </c>
      <c r="Q217" s="60">
        <f t="shared" si="1"/>
        <v>0.05934201456</v>
      </c>
      <c r="R217" s="116">
        <f t="shared" si="2"/>
        <v>29.42564</v>
      </c>
      <c r="S217" s="7"/>
      <c r="T217" s="99">
        <v>209.0</v>
      </c>
      <c r="U217" s="114">
        <v>0.0568255537879041</v>
      </c>
      <c r="V217" s="113">
        <v>30.279</v>
      </c>
      <c r="W217" s="60">
        <f t="shared" si="7"/>
        <v>0.05624392875</v>
      </c>
      <c r="X217" s="64">
        <f t="shared" si="8"/>
        <v>28.36603</v>
      </c>
      <c r="Y217" s="7"/>
      <c r="Z217" s="99">
        <v>104.5</v>
      </c>
      <c r="AA217" s="114">
        <v>0.0220407336267774</v>
      </c>
      <c r="AB217" s="113">
        <v>22.55367</v>
      </c>
      <c r="AC217" s="60">
        <f t="shared" si="9"/>
        <v>0.02156122282</v>
      </c>
      <c r="AD217" s="64">
        <f t="shared" si="10"/>
        <v>20.94808</v>
      </c>
    </row>
    <row r="218" ht="15.75" customHeight="1">
      <c r="A218" s="7"/>
      <c r="B218" s="99">
        <v>211.0</v>
      </c>
      <c r="C218" s="114">
        <v>0.0566546060549229</v>
      </c>
      <c r="D218" s="113">
        <v>31.15871</v>
      </c>
      <c r="E218" s="60">
        <f t="shared" si="3"/>
        <v>0.0559015672</v>
      </c>
      <c r="F218" s="119">
        <f t="shared" si="4"/>
        <v>29.23926</v>
      </c>
      <c r="G218" s="7"/>
      <c r="H218" s="99">
        <v>210.0</v>
      </c>
      <c r="I218" s="114">
        <v>0.0530909658683898</v>
      </c>
      <c r="J218" s="113">
        <v>30.04504</v>
      </c>
      <c r="K218" s="60">
        <f t="shared" si="5"/>
        <v>0.05254440509</v>
      </c>
      <c r="L218" s="119">
        <f t="shared" si="6"/>
        <v>28.51689</v>
      </c>
      <c r="M218" s="7"/>
      <c r="N218" s="99">
        <v>210.0</v>
      </c>
      <c r="O218" s="114">
        <v>0.0602797005527707</v>
      </c>
      <c r="P218" s="113">
        <v>30.45083</v>
      </c>
      <c r="Q218" s="60">
        <f t="shared" si="1"/>
        <v>0.05979054067</v>
      </c>
      <c r="R218" s="116">
        <f t="shared" si="2"/>
        <v>29.45147</v>
      </c>
      <c r="S218" s="7"/>
      <c r="T218" s="99">
        <v>210.0</v>
      </c>
      <c r="U218" s="114">
        <v>0.0572463121311688</v>
      </c>
      <c r="V218" s="113">
        <v>30.30407</v>
      </c>
      <c r="W218" s="60">
        <f t="shared" si="7"/>
        <v>0.05666468709</v>
      </c>
      <c r="X218" s="64">
        <f t="shared" si="8"/>
        <v>28.3911</v>
      </c>
      <c r="Y218" s="7"/>
      <c r="Z218" s="99">
        <v>105.0</v>
      </c>
      <c r="AA218" s="114">
        <v>0.022108276489667</v>
      </c>
      <c r="AB218" s="113">
        <v>22.61536</v>
      </c>
      <c r="AC218" s="60">
        <f t="shared" si="9"/>
        <v>0.02162876569</v>
      </c>
      <c r="AD218" s="64">
        <f t="shared" si="10"/>
        <v>21.00977</v>
      </c>
    </row>
    <row r="219" ht="15.75" customHeight="1">
      <c r="A219" s="7"/>
      <c r="B219" s="99">
        <v>212.0</v>
      </c>
      <c r="C219" s="114">
        <v>0.0570157467724948</v>
      </c>
      <c r="D219" s="113">
        <v>31.18449</v>
      </c>
      <c r="E219" s="60">
        <f t="shared" si="3"/>
        <v>0.05626270791</v>
      </c>
      <c r="F219" s="119">
        <f t="shared" si="4"/>
        <v>29.26504</v>
      </c>
      <c r="G219" s="7"/>
      <c r="H219" s="99">
        <v>211.0</v>
      </c>
      <c r="I219" s="114">
        <v>0.0533956946903951</v>
      </c>
      <c r="J219" s="113">
        <v>30.07996</v>
      </c>
      <c r="K219" s="60">
        <f t="shared" si="5"/>
        <v>0.05284913392</v>
      </c>
      <c r="L219" s="119">
        <f t="shared" si="6"/>
        <v>28.55181</v>
      </c>
      <c r="M219" s="7"/>
      <c r="N219" s="99">
        <v>211.0</v>
      </c>
      <c r="O219" s="114">
        <v>0.0607461901516142</v>
      </c>
      <c r="P219" s="113">
        <v>30.4756</v>
      </c>
      <c r="Q219" s="60">
        <f t="shared" si="1"/>
        <v>0.06025703026</v>
      </c>
      <c r="R219" s="116">
        <f t="shared" si="2"/>
        <v>29.47624</v>
      </c>
      <c r="S219" s="7"/>
      <c r="T219" s="99">
        <v>211.0</v>
      </c>
      <c r="U219" s="114">
        <v>0.0576060050411855</v>
      </c>
      <c r="V219" s="113">
        <v>30.33068</v>
      </c>
      <c r="W219" s="60">
        <f t="shared" si="7"/>
        <v>0.05702438</v>
      </c>
      <c r="X219" s="64">
        <f t="shared" si="8"/>
        <v>28.41771</v>
      </c>
      <c r="Y219" s="7"/>
      <c r="Z219" s="99">
        <v>105.5</v>
      </c>
      <c r="AA219" s="114">
        <v>0.0221731056008292</v>
      </c>
      <c r="AB219" s="113">
        <v>22.68025</v>
      </c>
      <c r="AC219" s="60">
        <f t="shared" si="9"/>
        <v>0.0216935948</v>
      </c>
      <c r="AD219" s="64">
        <f t="shared" si="10"/>
        <v>21.07466</v>
      </c>
    </row>
    <row r="220" ht="15.75" customHeight="1">
      <c r="A220" s="7"/>
      <c r="B220" s="99">
        <v>213.0</v>
      </c>
      <c r="C220" s="114">
        <v>0.0574120044637252</v>
      </c>
      <c r="D220" s="113">
        <v>31.21503</v>
      </c>
      <c r="E220" s="60">
        <f t="shared" si="3"/>
        <v>0.05665896561</v>
      </c>
      <c r="F220" s="119">
        <f t="shared" si="4"/>
        <v>29.29558</v>
      </c>
      <c r="G220" s="7"/>
      <c r="H220" s="99">
        <v>212.0</v>
      </c>
      <c r="I220" s="114">
        <v>0.0538243036046853</v>
      </c>
      <c r="J220" s="113">
        <v>30.10939</v>
      </c>
      <c r="K220" s="60">
        <f t="shared" si="5"/>
        <v>0.05327774283</v>
      </c>
      <c r="L220" s="119">
        <f t="shared" si="6"/>
        <v>28.58124</v>
      </c>
      <c r="M220" s="7"/>
      <c r="N220" s="99">
        <v>212.0</v>
      </c>
      <c r="O220" s="114">
        <v>0.061005361421254</v>
      </c>
      <c r="P220" s="113">
        <v>30.50025</v>
      </c>
      <c r="Q220" s="60">
        <f t="shared" si="1"/>
        <v>0.06051620153</v>
      </c>
      <c r="R220" s="116">
        <f t="shared" si="2"/>
        <v>29.50089</v>
      </c>
      <c r="S220" s="7"/>
      <c r="T220" s="99">
        <v>212.0</v>
      </c>
      <c r="U220" s="114">
        <v>0.0579833400287593</v>
      </c>
      <c r="V220" s="113">
        <v>30.35432</v>
      </c>
      <c r="W220" s="60">
        <f t="shared" si="7"/>
        <v>0.05740171499</v>
      </c>
      <c r="X220" s="64">
        <f t="shared" si="8"/>
        <v>28.44135</v>
      </c>
      <c r="Y220" s="7"/>
      <c r="Z220" s="99">
        <v>106.0</v>
      </c>
      <c r="AA220" s="114">
        <v>0.0223566865688314</v>
      </c>
      <c r="AB220" s="113">
        <v>22.73924</v>
      </c>
      <c r="AC220" s="60">
        <f t="shared" si="9"/>
        <v>0.02187717577</v>
      </c>
      <c r="AD220" s="64">
        <f t="shared" si="10"/>
        <v>21.13365</v>
      </c>
    </row>
    <row r="221" ht="15.75" customHeight="1">
      <c r="A221" s="7"/>
      <c r="B221" s="99">
        <v>214.0</v>
      </c>
      <c r="C221" s="114">
        <v>0.0578165672711974</v>
      </c>
      <c r="D221" s="113">
        <v>31.23934</v>
      </c>
      <c r="E221" s="60">
        <f t="shared" si="3"/>
        <v>0.05706352841</v>
      </c>
      <c r="F221" s="119">
        <f t="shared" si="4"/>
        <v>29.31989</v>
      </c>
      <c r="G221" s="7"/>
      <c r="H221" s="99">
        <v>213.0</v>
      </c>
      <c r="I221" s="114">
        <v>0.0539773094549496</v>
      </c>
      <c r="J221" s="113">
        <v>30.1452</v>
      </c>
      <c r="K221" s="60">
        <f t="shared" si="5"/>
        <v>0.05343074868</v>
      </c>
      <c r="L221" s="119">
        <f t="shared" si="6"/>
        <v>28.61705</v>
      </c>
      <c r="M221" s="7"/>
      <c r="N221" s="99">
        <v>213.0</v>
      </c>
      <c r="O221" s="114">
        <v>0.061479480554453</v>
      </c>
      <c r="P221" s="113">
        <v>30.52045</v>
      </c>
      <c r="Q221" s="60">
        <f t="shared" si="1"/>
        <v>0.06099032067</v>
      </c>
      <c r="R221" s="116">
        <f t="shared" si="2"/>
        <v>29.52109</v>
      </c>
      <c r="S221" s="7"/>
      <c r="T221" s="99">
        <v>213.0</v>
      </c>
      <c r="U221" s="114">
        <v>0.0583989026957912</v>
      </c>
      <c r="V221" s="113">
        <v>30.37601</v>
      </c>
      <c r="W221" s="60">
        <f t="shared" si="7"/>
        <v>0.05781727766</v>
      </c>
      <c r="X221" s="64">
        <f t="shared" si="8"/>
        <v>28.46304</v>
      </c>
      <c r="Y221" s="7"/>
      <c r="Z221" s="99">
        <v>106.5</v>
      </c>
      <c r="AA221" s="114">
        <v>0.0224156968431057</v>
      </c>
      <c r="AB221" s="113">
        <v>22.80161</v>
      </c>
      <c r="AC221" s="60">
        <f t="shared" si="9"/>
        <v>0.02193618604</v>
      </c>
      <c r="AD221" s="64">
        <f t="shared" si="10"/>
        <v>21.19602</v>
      </c>
    </row>
    <row r="222" ht="15.75" customHeight="1">
      <c r="A222" s="7"/>
      <c r="B222" s="99">
        <v>215.0</v>
      </c>
      <c r="C222" s="114">
        <v>0.0582264117485876</v>
      </c>
      <c r="D222" s="113">
        <v>31.2632</v>
      </c>
      <c r="E222" s="60">
        <f t="shared" si="3"/>
        <v>0.05747337289</v>
      </c>
      <c r="F222" s="119">
        <f t="shared" si="4"/>
        <v>29.34375</v>
      </c>
      <c r="G222" s="7"/>
      <c r="H222" s="99">
        <v>214.0</v>
      </c>
      <c r="I222" s="114">
        <v>0.0543853723260819</v>
      </c>
      <c r="J222" s="113">
        <v>30.17409</v>
      </c>
      <c r="K222" s="60">
        <f t="shared" si="5"/>
        <v>0.05383881155</v>
      </c>
      <c r="L222" s="119">
        <f t="shared" si="6"/>
        <v>28.64594</v>
      </c>
      <c r="M222" s="7"/>
      <c r="N222" s="99">
        <v>214.0</v>
      </c>
      <c r="O222" s="114">
        <v>0.0618588842292027</v>
      </c>
      <c r="P222" s="113">
        <v>30.54485</v>
      </c>
      <c r="Q222" s="60">
        <f t="shared" si="1"/>
        <v>0.06136972434</v>
      </c>
      <c r="R222" s="116">
        <f t="shared" si="2"/>
        <v>29.54549</v>
      </c>
      <c r="S222" s="7"/>
      <c r="T222" s="99">
        <v>214.0</v>
      </c>
      <c r="U222" s="114">
        <v>0.0587870916443829</v>
      </c>
      <c r="V222" s="113">
        <v>30.40272</v>
      </c>
      <c r="W222" s="60">
        <f t="shared" si="7"/>
        <v>0.05820546661</v>
      </c>
      <c r="X222" s="64">
        <f t="shared" si="8"/>
        <v>28.48975</v>
      </c>
      <c r="Y222" s="7"/>
      <c r="Z222" s="99">
        <v>107.0</v>
      </c>
      <c r="AA222" s="114">
        <v>0.0225270794844195</v>
      </c>
      <c r="AB222" s="113">
        <v>22.86906</v>
      </c>
      <c r="AC222" s="60">
        <f t="shared" si="9"/>
        <v>0.02204756868</v>
      </c>
      <c r="AD222" s="64">
        <f t="shared" si="10"/>
        <v>21.26347</v>
      </c>
    </row>
    <row r="223" ht="15.75" customHeight="1">
      <c r="A223" s="7"/>
      <c r="B223" s="99">
        <v>216.0</v>
      </c>
      <c r="C223" s="114">
        <v>0.0585141839846715</v>
      </c>
      <c r="D223" s="113">
        <v>31.28871</v>
      </c>
      <c r="E223" s="60">
        <f t="shared" si="3"/>
        <v>0.05776114513</v>
      </c>
      <c r="F223" s="119">
        <f t="shared" si="4"/>
        <v>29.36926</v>
      </c>
      <c r="G223" s="7"/>
      <c r="H223" s="99">
        <v>215.0</v>
      </c>
      <c r="I223" s="114">
        <v>0.0547707730926867</v>
      </c>
      <c r="J223" s="113">
        <v>30.20539</v>
      </c>
      <c r="K223" s="60">
        <f t="shared" si="5"/>
        <v>0.05422421232</v>
      </c>
      <c r="L223" s="119">
        <f t="shared" si="6"/>
        <v>28.67724</v>
      </c>
      <c r="M223" s="7"/>
      <c r="N223" s="99">
        <v>215.0</v>
      </c>
      <c r="O223" s="114">
        <v>0.0622183338247202</v>
      </c>
      <c r="P223" s="113">
        <v>30.56358</v>
      </c>
      <c r="Q223" s="60">
        <f t="shared" si="1"/>
        <v>0.06172917394</v>
      </c>
      <c r="R223" s="116">
        <f t="shared" si="2"/>
        <v>29.56422</v>
      </c>
      <c r="S223" s="7"/>
      <c r="T223" s="99">
        <v>215.0</v>
      </c>
      <c r="U223" s="114">
        <v>0.0590987388669548</v>
      </c>
      <c r="V223" s="113">
        <v>30.42295</v>
      </c>
      <c r="W223" s="60">
        <f t="shared" si="7"/>
        <v>0.05851711383</v>
      </c>
      <c r="X223" s="64">
        <f t="shared" si="8"/>
        <v>28.50998</v>
      </c>
      <c r="Y223" s="7"/>
      <c r="Z223" s="99">
        <v>107.5</v>
      </c>
      <c r="AA223" s="114">
        <v>0.0226418792084122</v>
      </c>
      <c r="AB223" s="113">
        <v>22.93</v>
      </c>
      <c r="AC223" s="60">
        <f t="shared" si="9"/>
        <v>0.02216236841</v>
      </c>
      <c r="AD223" s="64">
        <f t="shared" si="10"/>
        <v>21.32441</v>
      </c>
    </row>
    <row r="224" ht="15.75" customHeight="1">
      <c r="A224" s="7"/>
      <c r="B224" s="99">
        <v>217.0</v>
      </c>
      <c r="C224" s="114">
        <v>0.0589002484657863</v>
      </c>
      <c r="D224" s="113">
        <v>31.31316</v>
      </c>
      <c r="E224" s="60">
        <f t="shared" si="3"/>
        <v>0.05814720961</v>
      </c>
      <c r="F224" s="119">
        <f t="shared" si="4"/>
        <v>29.39371</v>
      </c>
      <c r="G224" s="7"/>
      <c r="H224" s="99">
        <v>216.0</v>
      </c>
      <c r="I224" s="114">
        <v>0.0551316683506082</v>
      </c>
      <c r="J224" s="113">
        <v>30.23616</v>
      </c>
      <c r="K224" s="60">
        <f t="shared" si="5"/>
        <v>0.05458510758</v>
      </c>
      <c r="L224" s="119">
        <f t="shared" si="6"/>
        <v>28.70801</v>
      </c>
      <c r="M224" s="7"/>
      <c r="N224" s="99">
        <v>216.0</v>
      </c>
      <c r="O224" s="114">
        <v>0.0626168181691835</v>
      </c>
      <c r="P224" s="113">
        <v>30.58693</v>
      </c>
      <c r="Q224" s="60">
        <f t="shared" si="1"/>
        <v>0.06212765828</v>
      </c>
      <c r="R224" s="116">
        <f t="shared" si="2"/>
        <v>29.58757</v>
      </c>
      <c r="S224" s="7"/>
      <c r="T224" s="99">
        <v>216.0</v>
      </c>
      <c r="U224" s="114">
        <v>0.0596052422769118</v>
      </c>
      <c r="V224" s="113">
        <v>30.44616</v>
      </c>
      <c r="W224" s="60">
        <f t="shared" si="7"/>
        <v>0.05902361724</v>
      </c>
      <c r="X224" s="64">
        <f t="shared" si="8"/>
        <v>28.53319</v>
      </c>
      <c r="Y224" s="7"/>
      <c r="Z224" s="99">
        <v>108.0</v>
      </c>
      <c r="AA224" s="114">
        <v>0.022786647225604</v>
      </c>
      <c r="AB224" s="113">
        <v>22.98953</v>
      </c>
      <c r="AC224" s="60">
        <f t="shared" si="9"/>
        <v>0.02230713642</v>
      </c>
      <c r="AD224" s="64">
        <f t="shared" si="10"/>
        <v>21.38394</v>
      </c>
    </row>
    <row r="225" ht="15.75" customHeight="1">
      <c r="A225" s="7"/>
      <c r="B225" s="99">
        <v>218.0</v>
      </c>
      <c r="C225" s="114">
        <v>0.0592779947173678</v>
      </c>
      <c r="D225" s="113">
        <v>31.33512</v>
      </c>
      <c r="E225" s="60">
        <f t="shared" si="3"/>
        <v>0.05852495586</v>
      </c>
      <c r="F225" s="119">
        <f t="shared" si="4"/>
        <v>29.41567</v>
      </c>
      <c r="G225" s="7"/>
      <c r="H225" s="99">
        <v>217.0</v>
      </c>
      <c r="I225" s="114">
        <v>0.0554203389463539</v>
      </c>
      <c r="J225" s="113">
        <v>30.26309</v>
      </c>
      <c r="K225" s="60">
        <f t="shared" si="5"/>
        <v>0.05487377817</v>
      </c>
      <c r="L225" s="119">
        <f t="shared" si="6"/>
        <v>28.73494</v>
      </c>
      <c r="M225" s="7"/>
      <c r="N225" s="99">
        <v>217.0</v>
      </c>
      <c r="O225" s="114">
        <v>0.0630088885968221</v>
      </c>
      <c r="P225" s="113">
        <v>30.60597</v>
      </c>
      <c r="Q225" s="60">
        <f t="shared" si="1"/>
        <v>0.06251972871</v>
      </c>
      <c r="R225" s="116">
        <f t="shared" si="2"/>
        <v>29.60661</v>
      </c>
      <c r="S225" s="7"/>
      <c r="T225" s="99">
        <v>217.0</v>
      </c>
      <c r="U225" s="114">
        <v>0.0598965105351155</v>
      </c>
      <c r="V225" s="113">
        <v>30.46678</v>
      </c>
      <c r="W225" s="60">
        <f t="shared" si="7"/>
        <v>0.0593148855</v>
      </c>
      <c r="X225" s="64">
        <f t="shared" si="8"/>
        <v>28.55381</v>
      </c>
      <c r="Y225" s="7"/>
      <c r="Z225" s="99">
        <v>108.5</v>
      </c>
      <c r="AA225" s="114">
        <v>0.0229245632861337</v>
      </c>
      <c r="AB225" s="113">
        <v>23.05011</v>
      </c>
      <c r="AC225" s="60">
        <f t="shared" si="9"/>
        <v>0.02244505248</v>
      </c>
      <c r="AD225" s="64">
        <f t="shared" si="10"/>
        <v>21.44452</v>
      </c>
    </row>
    <row r="226" ht="15.75" customHeight="1">
      <c r="A226" s="7"/>
      <c r="B226" s="99">
        <v>219.0</v>
      </c>
      <c r="C226" s="114">
        <v>0.0597013630831105</v>
      </c>
      <c r="D226" s="113">
        <v>31.36037</v>
      </c>
      <c r="E226" s="60">
        <f t="shared" si="3"/>
        <v>0.05894832422</v>
      </c>
      <c r="F226" s="119">
        <f t="shared" si="4"/>
        <v>29.44092</v>
      </c>
      <c r="G226" s="7"/>
      <c r="H226" s="99">
        <v>218.0</v>
      </c>
      <c r="I226" s="114">
        <v>0.0556469445499044</v>
      </c>
      <c r="J226" s="113">
        <v>30.28982</v>
      </c>
      <c r="K226" s="60">
        <f t="shared" si="5"/>
        <v>0.05510038378</v>
      </c>
      <c r="L226" s="119">
        <f t="shared" si="6"/>
        <v>28.76167</v>
      </c>
      <c r="M226" s="7"/>
      <c r="N226" s="99">
        <v>218.0</v>
      </c>
      <c r="O226" s="114">
        <v>0.0633792827575952</v>
      </c>
      <c r="P226" s="113">
        <v>30.6244</v>
      </c>
      <c r="Q226" s="60">
        <f t="shared" si="1"/>
        <v>0.06289012287</v>
      </c>
      <c r="R226" s="116">
        <f t="shared" si="2"/>
        <v>29.62504</v>
      </c>
      <c r="S226" s="7"/>
      <c r="T226" s="99">
        <v>218.0</v>
      </c>
      <c r="U226" s="114">
        <v>0.0603664542486173</v>
      </c>
      <c r="V226" s="113">
        <v>30.48722</v>
      </c>
      <c r="W226" s="60">
        <f t="shared" si="7"/>
        <v>0.05978482921</v>
      </c>
      <c r="X226" s="64">
        <f t="shared" si="8"/>
        <v>28.57425</v>
      </c>
      <c r="Y226" s="7"/>
      <c r="Z226" s="99">
        <v>109.0</v>
      </c>
      <c r="AA226" s="114">
        <v>0.0230013497157622</v>
      </c>
      <c r="AB226" s="113">
        <v>23.11281</v>
      </c>
      <c r="AC226" s="60">
        <f t="shared" si="9"/>
        <v>0.02252183891</v>
      </c>
      <c r="AD226" s="64">
        <f t="shared" si="10"/>
        <v>21.50722</v>
      </c>
    </row>
    <row r="227" ht="15.75" customHeight="1">
      <c r="A227" s="7"/>
      <c r="B227" s="99">
        <v>220.0</v>
      </c>
      <c r="C227" s="114">
        <v>0.0600982306939086</v>
      </c>
      <c r="D227" s="113">
        <v>31.38085</v>
      </c>
      <c r="E227" s="60">
        <f t="shared" si="3"/>
        <v>0.05934519184</v>
      </c>
      <c r="F227" s="119">
        <f t="shared" si="4"/>
        <v>29.4614</v>
      </c>
      <c r="G227" s="7"/>
      <c r="H227" s="99">
        <v>219.0</v>
      </c>
      <c r="I227" s="114">
        <v>0.0561120180379502</v>
      </c>
      <c r="J227" s="113">
        <v>30.31965</v>
      </c>
      <c r="K227" s="60">
        <f t="shared" si="5"/>
        <v>0.05556545726</v>
      </c>
      <c r="L227" s="119">
        <f t="shared" si="6"/>
        <v>28.7915</v>
      </c>
      <c r="M227" s="7"/>
      <c r="N227" s="99">
        <v>219.0</v>
      </c>
      <c r="O227" s="114">
        <v>0.0638242061849765</v>
      </c>
      <c r="P227" s="113">
        <v>30.64653</v>
      </c>
      <c r="Q227" s="60">
        <f t="shared" si="1"/>
        <v>0.0633350463</v>
      </c>
      <c r="R227" s="116">
        <f t="shared" si="2"/>
        <v>29.64717</v>
      </c>
      <c r="S227" s="7"/>
      <c r="T227" s="99">
        <v>219.0</v>
      </c>
      <c r="U227" s="114">
        <v>0.0607858981294094</v>
      </c>
      <c r="V227" s="113">
        <v>30.51027</v>
      </c>
      <c r="W227" s="60">
        <f t="shared" si="7"/>
        <v>0.06020427309</v>
      </c>
      <c r="X227" s="64">
        <f t="shared" si="8"/>
        <v>28.5973</v>
      </c>
      <c r="Y227" s="7"/>
      <c r="Z227" s="99">
        <v>109.5</v>
      </c>
      <c r="AA227" s="114">
        <v>0.0231342824041754</v>
      </c>
      <c r="AB227" s="113">
        <v>23.17128</v>
      </c>
      <c r="AC227" s="60">
        <f t="shared" si="9"/>
        <v>0.0226547716</v>
      </c>
      <c r="AD227" s="64">
        <f t="shared" si="10"/>
        <v>21.56569</v>
      </c>
    </row>
    <row r="228" ht="15.75" customHeight="1">
      <c r="A228" s="7"/>
      <c r="B228" s="99">
        <v>221.0</v>
      </c>
      <c r="C228" s="114">
        <v>0.0603844135575147</v>
      </c>
      <c r="D228" s="113">
        <v>31.40476</v>
      </c>
      <c r="E228" s="60">
        <f t="shared" si="3"/>
        <v>0.0596313747</v>
      </c>
      <c r="F228" s="119">
        <f t="shared" si="4"/>
        <v>29.48531</v>
      </c>
      <c r="G228" s="7"/>
      <c r="H228" s="99">
        <v>220.0</v>
      </c>
      <c r="I228" s="114">
        <v>0.0564677671363014</v>
      </c>
      <c r="J228" s="113">
        <v>30.34503</v>
      </c>
      <c r="K228" s="60">
        <f t="shared" si="5"/>
        <v>0.05592120636</v>
      </c>
      <c r="L228" s="119">
        <f t="shared" si="6"/>
        <v>28.81688</v>
      </c>
      <c r="M228" s="7"/>
      <c r="N228" s="99">
        <v>220.0</v>
      </c>
      <c r="O228" s="114">
        <v>0.0641867395051781</v>
      </c>
      <c r="P228" s="113">
        <v>30.66534</v>
      </c>
      <c r="Q228" s="60">
        <f t="shared" si="1"/>
        <v>0.06369757962</v>
      </c>
      <c r="R228" s="116">
        <f t="shared" si="2"/>
        <v>29.66598</v>
      </c>
      <c r="S228" s="7"/>
      <c r="T228" s="99">
        <v>220.0</v>
      </c>
      <c r="U228" s="114">
        <v>0.0610924238780888</v>
      </c>
      <c r="V228" s="113">
        <v>30.52588</v>
      </c>
      <c r="W228" s="60">
        <f t="shared" si="7"/>
        <v>0.06051079884</v>
      </c>
      <c r="X228" s="64">
        <f t="shared" si="8"/>
        <v>28.61291</v>
      </c>
      <c r="Y228" s="7"/>
      <c r="Z228" s="99">
        <v>110.0</v>
      </c>
      <c r="AA228" s="114">
        <v>0.0232143230223523</v>
      </c>
      <c r="AB228" s="113">
        <v>23.23496</v>
      </c>
      <c r="AC228" s="60">
        <f t="shared" si="9"/>
        <v>0.02273481222</v>
      </c>
      <c r="AD228" s="64">
        <f t="shared" si="10"/>
        <v>21.62937</v>
      </c>
    </row>
    <row r="229" ht="15.75" customHeight="1">
      <c r="A229" s="7"/>
      <c r="B229" s="99">
        <v>222.0</v>
      </c>
      <c r="C229" s="114">
        <v>0.0607794473366159</v>
      </c>
      <c r="D229" s="113">
        <v>31.4227</v>
      </c>
      <c r="E229" s="60">
        <f t="shared" si="3"/>
        <v>0.06002640848</v>
      </c>
      <c r="F229" s="119">
        <f t="shared" si="4"/>
        <v>29.50325</v>
      </c>
      <c r="G229" s="7"/>
      <c r="H229" s="99">
        <v>221.0</v>
      </c>
      <c r="I229" s="114">
        <v>0.0567719542470368</v>
      </c>
      <c r="J229" s="113">
        <v>30.37221</v>
      </c>
      <c r="K229" s="60">
        <f t="shared" si="5"/>
        <v>0.05622539347</v>
      </c>
      <c r="L229" s="119">
        <f t="shared" si="6"/>
        <v>28.84406</v>
      </c>
      <c r="M229" s="7"/>
      <c r="N229" s="99">
        <v>221.0</v>
      </c>
      <c r="O229" s="114">
        <v>0.0645467878316344</v>
      </c>
      <c r="P229" s="113">
        <v>30.67957</v>
      </c>
      <c r="Q229" s="60">
        <f t="shared" si="1"/>
        <v>0.06405762794</v>
      </c>
      <c r="R229" s="116">
        <f t="shared" si="2"/>
        <v>29.68021</v>
      </c>
      <c r="S229" s="7"/>
      <c r="T229" s="99">
        <v>221.0</v>
      </c>
      <c r="U229" s="114">
        <v>0.0615209811370279</v>
      </c>
      <c r="V229" s="113">
        <v>30.54151</v>
      </c>
      <c r="W229" s="60">
        <f t="shared" si="7"/>
        <v>0.0609393561</v>
      </c>
      <c r="X229" s="64">
        <f t="shared" si="8"/>
        <v>28.62854</v>
      </c>
      <c r="Y229" s="7"/>
      <c r="Z229" s="99">
        <v>110.5</v>
      </c>
      <c r="AA229" s="114">
        <v>0.0233899315235044</v>
      </c>
      <c r="AB229" s="113">
        <v>23.29404</v>
      </c>
      <c r="AC229" s="60">
        <f t="shared" si="9"/>
        <v>0.02291042072</v>
      </c>
      <c r="AD229" s="64">
        <f t="shared" si="10"/>
        <v>21.68845</v>
      </c>
    </row>
    <row r="230" ht="15.75" customHeight="1">
      <c r="A230" s="7"/>
      <c r="B230" s="99">
        <v>223.0</v>
      </c>
      <c r="C230" s="114">
        <v>0.0612542466064754</v>
      </c>
      <c r="D230" s="113">
        <v>31.44468</v>
      </c>
      <c r="E230" s="60">
        <f t="shared" si="3"/>
        <v>0.06050120775</v>
      </c>
      <c r="F230" s="119">
        <f t="shared" si="4"/>
        <v>29.52523</v>
      </c>
      <c r="G230" s="7"/>
      <c r="H230" s="99">
        <v>222.0</v>
      </c>
      <c r="I230" s="114">
        <v>0.0571798495991107</v>
      </c>
      <c r="J230" s="113">
        <v>30.39727</v>
      </c>
      <c r="K230" s="60">
        <f t="shared" si="5"/>
        <v>0.05663328882</v>
      </c>
      <c r="L230" s="119">
        <f t="shared" si="6"/>
        <v>28.86912</v>
      </c>
      <c r="M230" s="7"/>
      <c r="N230" s="99">
        <v>222.0</v>
      </c>
      <c r="O230" s="114">
        <v>0.0648770153648774</v>
      </c>
      <c r="P230" s="113">
        <v>30.69676</v>
      </c>
      <c r="Q230" s="60">
        <f t="shared" si="1"/>
        <v>0.06438785548</v>
      </c>
      <c r="R230" s="116">
        <f t="shared" si="2"/>
        <v>29.6974</v>
      </c>
      <c r="S230" s="7"/>
      <c r="T230" s="99">
        <v>222.0</v>
      </c>
      <c r="U230" s="114">
        <v>0.0618553567474456</v>
      </c>
      <c r="V230" s="113">
        <v>30.55941</v>
      </c>
      <c r="W230" s="60">
        <f t="shared" si="7"/>
        <v>0.06127373171</v>
      </c>
      <c r="X230" s="64">
        <f t="shared" si="8"/>
        <v>28.64644</v>
      </c>
      <c r="Y230" s="7"/>
      <c r="Z230" s="99">
        <v>111.0</v>
      </c>
      <c r="AA230" s="114">
        <v>0.0235496258710257</v>
      </c>
      <c r="AB230" s="113">
        <v>23.35555</v>
      </c>
      <c r="AC230" s="60">
        <f t="shared" si="9"/>
        <v>0.02307011507</v>
      </c>
      <c r="AD230" s="64">
        <f t="shared" si="10"/>
        <v>21.74996</v>
      </c>
    </row>
    <row r="231" ht="15.75" customHeight="1">
      <c r="A231" s="7"/>
      <c r="B231" s="99">
        <v>224.0</v>
      </c>
      <c r="C231" s="114">
        <v>0.0615773025028861</v>
      </c>
      <c r="D231" s="113">
        <v>31.46526</v>
      </c>
      <c r="E231" s="60">
        <f t="shared" si="3"/>
        <v>0.06082426364</v>
      </c>
      <c r="F231" s="119">
        <f t="shared" si="4"/>
        <v>29.54581</v>
      </c>
      <c r="G231" s="7"/>
      <c r="H231" s="99">
        <v>223.0</v>
      </c>
      <c r="I231" s="114">
        <v>0.0575179374470891</v>
      </c>
      <c r="J231" s="113">
        <v>30.42096</v>
      </c>
      <c r="K231" s="60">
        <f t="shared" si="5"/>
        <v>0.05697137667</v>
      </c>
      <c r="L231" s="119">
        <f t="shared" si="6"/>
        <v>28.89281</v>
      </c>
      <c r="M231" s="7"/>
      <c r="N231" s="99">
        <v>223.0</v>
      </c>
      <c r="O231" s="114">
        <v>0.0654335289350028</v>
      </c>
      <c r="P231" s="113">
        <v>30.71262</v>
      </c>
      <c r="Q231" s="60">
        <f t="shared" si="1"/>
        <v>0.06494436905</v>
      </c>
      <c r="R231" s="116">
        <f t="shared" si="2"/>
        <v>29.71326</v>
      </c>
      <c r="S231" s="7"/>
      <c r="T231" s="99">
        <v>223.0</v>
      </c>
      <c r="U231" s="114">
        <v>0.0622963948272544</v>
      </c>
      <c r="V231" s="113">
        <v>30.57557</v>
      </c>
      <c r="W231" s="60">
        <f t="shared" si="7"/>
        <v>0.06171476979</v>
      </c>
      <c r="X231" s="64">
        <f t="shared" si="8"/>
        <v>28.6626</v>
      </c>
      <c r="Y231" s="7"/>
      <c r="Z231" s="99">
        <v>111.5</v>
      </c>
      <c r="AA231" s="114">
        <v>0.0235880199423739</v>
      </c>
      <c r="AB231" s="113">
        <v>23.41089</v>
      </c>
      <c r="AC231" s="60">
        <f t="shared" si="9"/>
        <v>0.02310850914</v>
      </c>
      <c r="AD231" s="64">
        <f t="shared" si="10"/>
        <v>21.8053</v>
      </c>
    </row>
    <row r="232" ht="15.75" customHeight="1">
      <c r="A232" s="7"/>
      <c r="B232" s="99">
        <v>225.0</v>
      </c>
      <c r="C232" s="114">
        <v>0.0619457932452432</v>
      </c>
      <c r="D232" s="113">
        <v>31.48373</v>
      </c>
      <c r="E232" s="60">
        <f t="shared" si="3"/>
        <v>0.06119275439</v>
      </c>
      <c r="F232" s="119">
        <f t="shared" si="4"/>
        <v>29.56428</v>
      </c>
      <c r="G232" s="7"/>
      <c r="H232" s="99">
        <v>224.0</v>
      </c>
      <c r="I232" s="114">
        <v>0.0578388637431986</v>
      </c>
      <c r="J232" s="113">
        <v>30.44823</v>
      </c>
      <c r="K232" s="60">
        <f t="shared" si="5"/>
        <v>0.05729230297</v>
      </c>
      <c r="L232" s="119">
        <f t="shared" si="6"/>
        <v>28.92008</v>
      </c>
      <c r="M232" s="7"/>
      <c r="N232" s="99">
        <v>224.0</v>
      </c>
      <c r="O232" s="114">
        <v>0.0657197666745915</v>
      </c>
      <c r="P232" s="113">
        <v>30.72787</v>
      </c>
      <c r="Q232" s="60">
        <f t="shared" si="1"/>
        <v>0.06523060679</v>
      </c>
      <c r="R232" s="116">
        <f t="shared" si="2"/>
        <v>29.72851</v>
      </c>
      <c r="S232" s="7"/>
      <c r="T232" s="99">
        <v>224.0</v>
      </c>
      <c r="U232" s="114">
        <v>0.0626938423673673</v>
      </c>
      <c r="V232" s="113">
        <v>30.59148</v>
      </c>
      <c r="W232" s="60">
        <f t="shared" si="7"/>
        <v>0.06211221733</v>
      </c>
      <c r="X232" s="64">
        <f t="shared" si="8"/>
        <v>28.67851</v>
      </c>
      <c r="Y232" s="7"/>
      <c r="Z232" s="99">
        <v>112.0</v>
      </c>
      <c r="AA232" s="114">
        <v>0.0237066256630847</v>
      </c>
      <c r="AB232" s="113">
        <v>23.47057</v>
      </c>
      <c r="AC232" s="60">
        <f t="shared" si="9"/>
        <v>0.02322711486</v>
      </c>
      <c r="AD232" s="64">
        <f t="shared" si="10"/>
        <v>21.86498</v>
      </c>
    </row>
    <row r="233" ht="15.75" customHeight="1">
      <c r="A233" s="7"/>
      <c r="B233" s="99">
        <v>226.0</v>
      </c>
      <c r="C233" s="114">
        <v>0.062373577114144</v>
      </c>
      <c r="D233" s="113">
        <v>31.49929</v>
      </c>
      <c r="E233" s="60">
        <f t="shared" si="3"/>
        <v>0.06162053826</v>
      </c>
      <c r="F233" s="119">
        <f t="shared" si="4"/>
        <v>29.57984</v>
      </c>
      <c r="G233" s="7"/>
      <c r="H233" s="99">
        <v>225.0</v>
      </c>
      <c r="I233" s="114">
        <v>0.0581776424812697</v>
      </c>
      <c r="J233" s="113">
        <v>30.47089</v>
      </c>
      <c r="K233" s="60">
        <f t="shared" si="5"/>
        <v>0.05763108171</v>
      </c>
      <c r="L233" s="119">
        <f t="shared" si="6"/>
        <v>28.94274</v>
      </c>
      <c r="M233" s="7"/>
      <c r="N233" s="99">
        <v>225.0</v>
      </c>
      <c r="O233" s="114">
        <v>0.0661553938841259</v>
      </c>
      <c r="P233" s="113">
        <v>30.74522</v>
      </c>
      <c r="Q233" s="60">
        <f t="shared" si="1"/>
        <v>0.065666234</v>
      </c>
      <c r="R233" s="116">
        <f t="shared" si="2"/>
        <v>29.74586</v>
      </c>
      <c r="S233" s="7"/>
      <c r="T233" s="99">
        <v>225.0</v>
      </c>
      <c r="U233" s="114">
        <v>0.0630908113158282</v>
      </c>
      <c r="V233" s="113">
        <v>30.60969</v>
      </c>
      <c r="W233" s="60">
        <f t="shared" si="7"/>
        <v>0.06250918628</v>
      </c>
      <c r="X233" s="64">
        <f t="shared" si="8"/>
        <v>28.69672</v>
      </c>
      <c r="Y233" s="7"/>
      <c r="Z233" s="99">
        <v>112.5</v>
      </c>
      <c r="AA233" s="114">
        <v>0.0238943662826678</v>
      </c>
      <c r="AB233" s="113">
        <v>23.53391</v>
      </c>
      <c r="AC233" s="60">
        <f t="shared" si="9"/>
        <v>0.02341485548</v>
      </c>
      <c r="AD233" s="64">
        <f t="shared" si="10"/>
        <v>21.92832</v>
      </c>
    </row>
    <row r="234" ht="15.75" customHeight="1">
      <c r="A234" s="7"/>
      <c r="B234" s="99">
        <v>227.0</v>
      </c>
      <c r="C234" s="114">
        <v>0.0626916132236661</v>
      </c>
      <c r="D234" s="113">
        <v>31.51991</v>
      </c>
      <c r="E234" s="60">
        <f t="shared" si="3"/>
        <v>0.06193857437</v>
      </c>
      <c r="F234" s="119">
        <f t="shared" si="4"/>
        <v>29.60046</v>
      </c>
      <c r="G234" s="7"/>
      <c r="H234" s="99">
        <v>226.0</v>
      </c>
      <c r="I234" s="114">
        <v>0.0585790642515782</v>
      </c>
      <c r="J234" s="113">
        <v>30.49427</v>
      </c>
      <c r="K234" s="60">
        <f t="shared" si="5"/>
        <v>0.05803250348</v>
      </c>
      <c r="L234" s="119">
        <f t="shared" si="6"/>
        <v>28.96612</v>
      </c>
      <c r="M234" s="7"/>
      <c r="N234" s="99">
        <v>226.0</v>
      </c>
      <c r="O234" s="114">
        <v>0.0666320544812629</v>
      </c>
      <c r="P234" s="113">
        <v>30.75648</v>
      </c>
      <c r="Q234" s="60">
        <f t="shared" si="1"/>
        <v>0.06614289459</v>
      </c>
      <c r="R234" s="116">
        <f t="shared" si="2"/>
        <v>29.75712</v>
      </c>
      <c r="S234" s="7"/>
      <c r="T234" s="99">
        <v>226.0</v>
      </c>
      <c r="U234" s="114">
        <v>0.0635698843173353</v>
      </c>
      <c r="V234" s="113">
        <v>30.62244</v>
      </c>
      <c r="W234" s="60">
        <f t="shared" si="7"/>
        <v>0.06298825928</v>
      </c>
      <c r="X234" s="64">
        <f t="shared" si="8"/>
        <v>28.70947</v>
      </c>
      <c r="Y234" s="7"/>
      <c r="Z234" s="99">
        <v>113.0</v>
      </c>
      <c r="AA234" s="114">
        <v>0.0239979076173049</v>
      </c>
      <c r="AB234" s="113">
        <v>23.59163</v>
      </c>
      <c r="AC234" s="60">
        <f t="shared" si="9"/>
        <v>0.02351839682</v>
      </c>
      <c r="AD234" s="64">
        <f t="shared" si="10"/>
        <v>21.98604</v>
      </c>
    </row>
    <row r="235" ht="15.75" customHeight="1">
      <c r="A235" s="7"/>
      <c r="B235" s="99">
        <v>228.0</v>
      </c>
      <c r="C235" s="114">
        <v>0.0631257893316881</v>
      </c>
      <c r="D235" s="113">
        <v>31.53655</v>
      </c>
      <c r="E235" s="60">
        <f t="shared" si="3"/>
        <v>0.06237275047</v>
      </c>
      <c r="F235" s="119">
        <f t="shared" si="4"/>
        <v>29.6171</v>
      </c>
      <c r="G235" s="7"/>
      <c r="H235" s="99">
        <v>227.0</v>
      </c>
      <c r="I235" s="114">
        <v>0.0589677069996202</v>
      </c>
      <c r="J235" s="113">
        <v>30.51827</v>
      </c>
      <c r="K235" s="60">
        <f t="shared" si="5"/>
        <v>0.05842114622</v>
      </c>
      <c r="L235" s="119">
        <f t="shared" si="6"/>
        <v>28.99012</v>
      </c>
      <c r="M235" s="7"/>
      <c r="N235" s="99">
        <v>227.0</v>
      </c>
      <c r="O235" s="114">
        <v>0.0669813151562539</v>
      </c>
      <c r="P235" s="113">
        <v>30.77489</v>
      </c>
      <c r="Q235" s="60">
        <f t="shared" si="1"/>
        <v>0.06649215527</v>
      </c>
      <c r="R235" s="116">
        <f t="shared" si="2"/>
        <v>29.77553</v>
      </c>
      <c r="S235" s="7"/>
      <c r="T235" s="99">
        <v>227.0</v>
      </c>
      <c r="U235" s="114">
        <v>0.0638723820107978</v>
      </c>
      <c r="V235" s="113">
        <v>30.64168</v>
      </c>
      <c r="W235" s="60">
        <f t="shared" si="7"/>
        <v>0.06329075697</v>
      </c>
      <c r="X235" s="64">
        <f t="shared" si="8"/>
        <v>28.72871</v>
      </c>
      <c r="Y235" s="7"/>
      <c r="Z235" s="99">
        <v>113.5</v>
      </c>
      <c r="AA235" s="114">
        <v>0.0240607678677904</v>
      </c>
      <c r="AB235" s="113">
        <v>23.64979</v>
      </c>
      <c r="AC235" s="60">
        <f t="shared" si="9"/>
        <v>0.02358125707</v>
      </c>
      <c r="AD235" s="64">
        <f t="shared" si="10"/>
        <v>22.0442</v>
      </c>
    </row>
    <row r="236" ht="15.75" customHeight="1">
      <c r="A236" s="7"/>
      <c r="B236" s="99">
        <v>229.0</v>
      </c>
      <c r="C236" s="114">
        <v>0.063476659629861</v>
      </c>
      <c r="D236" s="113">
        <v>31.55328</v>
      </c>
      <c r="E236" s="60">
        <f t="shared" si="3"/>
        <v>0.06272362077</v>
      </c>
      <c r="F236" s="119">
        <f t="shared" si="4"/>
        <v>29.63383</v>
      </c>
      <c r="G236" s="7"/>
      <c r="H236" s="99">
        <v>228.0</v>
      </c>
      <c r="I236" s="114">
        <v>0.0593517097836986</v>
      </c>
      <c r="J236" s="113">
        <v>30.54036</v>
      </c>
      <c r="K236" s="60">
        <f t="shared" si="5"/>
        <v>0.05880514901</v>
      </c>
      <c r="L236" s="119">
        <f t="shared" si="6"/>
        <v>29.01221</v>
      </c>
      <c r="M236" s="7"/>
      <c r="N236" s="99">
        <v>228.0</v>
      </c>
      <c r="O236" s="114">
        <v>0.0674224889593256</v>
      </c>
      <c r="P236" s="113">
        <v>30.78683</v>
      </c>
      <c r="Q236" s="60">
        <f t="shared" si="1"/>
        <v>0.06693332907</v>
      </c>
      <c r="R236" s="116">
        <f t="shared" si="2"/>
        <v>29.78747</v>
      </c>
      <c r="S236" s="7"/>
      <c r="T236" s="99">
        <v>228.0</v>
      </c>
      <c r="U236" s="114">
        <v>0.0643310291667993</v>
      </c>
      <c r="V236" s="113">
        <v>30.65464</v>
      </c>
      <c r="W236" s="60">
        <f t="shared" si="7"/>
        <v>0.06374940413</v>
      </c>
      <c r="X236" s="64">
        <f t="shared" si="8"/>
        <v>28.74167</v>
      </c>
      <c r="Y236" s="7"/>
      <c r="Z236" s="99">
        <v>114.0</v>
      </c>
      <c r="AA236" s="114">
        <v>0.0241749510885376</v>
      </c>
      <c r="AB236" s="113">
        <v>23.70701</v>
      </c>
      <c r="AC236" s="60">
        <f t="shared" si="9"/>
        <v>0.02369544029</v>
      </c>
      <c r="AD236" s="64">
        <f t="shared" si="10"/>
        <v>22.10142</v>
      </c>
    </row>
    <row r="237" ht="15.75" customHeight="1">
      <c r="A237" s="7"/>
      <c r="B237" s="99">
        <v>230.0</v>
      </c>
      <c r="C237" s="114">
        <v>0.0639638404493137</v>
      </c>
      <c r="D237" s="113">
        <v>31.57089</v>
      </c>
      <c r="E237" s="60">
        <f t="shared" si="3"/>
        <v>0.06321080159</v>
      </c>
      <c r="F237" s="119">
        <f t="shared" si="4"/>
        <v>29.65144</v>
      </c>
      <c r="G237" s="7"/>
      <c r="H237" s="99">
        <v>229.0</v>
      </c>
      <c r="I237" s="114">
        <v>0.059661391121006</v>
      </c>
      <c r="J237" s="113">
        <v>30.56129</v>
      </c>
      <c r="K237" s="60">
        <f t="shared" si="5"/>
        <v>0.05911483035</v>
      </c>
      <c r="L237" s="119">
        <f t="shared" si="6"/>
        <v>29.03314</v>
      </c>
      <c r="M237" s="7"/>
      <c r="N237" s="99">
        <v>229.0</v>
      </c>
      <c r="O237" s="114">
        <v>0.0678511882030126</v>
      </c>
      <c r="P237" s="113">
        <v>30.7982</v>
      </c>
      <c r="Q237" s="60">
        <f t="shared" si="1"/>
        <v>0.06736202832</v>
      </c>
      <c r="R237" s="116">
        <f t="shared" si="2"/>
        <v>29.79884</v>
      </c>
      <c r="S237" s="7"/>
      <c r="T237" s="99">
        <v>229.0</v>
      </c>
      <c r="U237" s="114">
        <v>0.0647597261739656</v>
      </c>
      <c r="V237" s="113">
        <v>30.66829</v>
      </c>
      <c r="W237" s="60">
        <f t="shared" si="7"/>
        <v>0.06417810114</v>
      </c>
      <c r="X237" s="64">
        <f t="shared" si="8"/>
        <v>28.75532</v>
      </c>
      <c r="Y237" s="7"/>
      <c r="Z237" s="99">
        <v>114.5</v>
      </c>
      <c r="AA237" s="114">
        <v>0.0242941483385846</v>
      </c>
      <c r="AB237" s="113">
        <v>23.76579</v>
      </c>
      <c r="AC237" s="60">
        <f t="shared" si="9"/>
        <v>0.02381463754</v>
      </c>
      <c r="AD237" s="64">
        <f t="shared" si="10"/>
        <v>22.1602</v>
      </c>
    </row>
    <row r="238" ht="15.75" customHeight="1">
      <c r="A238" s="7"/>
      <c r="B238" s="99">
        <v>231.0</v>
      </c>
      <c r="C238" s="114">
        <v>0.0643000970744156</v>
      </c>
      <c r="D238" s="113">
        <v>31.58373</v>
      </c>
      <c r="E238" s="60">
        <f t="shared" si="3"/>
        <v>0.06354705822</v>
      </c>
      <c r="F238" s="119">
        <f t="shared" si="4"/>
        <v>29.66428</v>
      </c>
      <c r="G238" s="7"/>
      <c r="H238" s="99">
        <v>230.0</v>
      </c>
      <c r="I238" s="114">
        <v>0.060081800305144</v>
      </c>
      <c r="J238" s="113">
        <v>30.5829</v>
      </c>
      <c r="K238" s="60">
        <f t="shared" si="5"/>
        <v>0.05953523953</v>
      </c>
      <c r="L238" s="119">
        <f t="shared" si="6"/>
        <v>29.05475</v>
      </c>
      <c r="M238" s="7"/>
      <c r="N238" s="99">
        <v>230.0</v>
      </c>
      <c r="O238" s="114">
        <v>0.0682661429393565</v>
      </c>
      <c r="P238" s="113">
        <v>30.81427</v>
      </c>
      <c r="Q238" s="60">
        <f t="shared" si="1"/>
        <v>0.06777698305</v>
      </c>
      <c r="R238" s="116">
        <f t="shared" si="2"/>
        <v>29.81491</v>
      </c>
      <c r="S238" s="7"/>
      <c r="T238" s="99">
        <v>230.0</v>
      </c>
      <c r="U238" s="114">
        <v>0.0650916632668526</v>
      </c>
      <c r="V238" s="113">
        <v>30.68383</v>
      </c>
      <c r="W238" s="60">
        <f t="shared" si="7"/>
        <v>0.06451003823</v>
      </c>
      <c r="X238" s="64">
        <f t="shared" si="8"/>
        <v>28.77086</v>
      </c>
      <c r="Y238" s="7"/>
      <c r="Z238" s="99">
        <v>115.0</v>
      </c>
      <c r="AA238" s="114">
        <v>0.0244409072589395</v>
      </c>
      <c r="AB238" s="113">
        <v>23.82382</v>
      </c>
      <c r="AC238" s="60">
        <f t="shared" si="9"/>
        <v>0.02396139646</v>
      </c>
      <c r="AD238" s="64">
        <f t="shared" si="10"/>
        <v>22.21823</v>
      </c>
    </row>
    <row r="239" ht="15.75" customHeight="1">
      <c r="A239" s="7"/>
      <c r="B239" s="99">
        <v>232.0</v>
      </c>
      <c r="C239" s="114">
        <v>0.0647334302522669</v>
      </c>
      <c r="D239" s="113">
        <v>31.60342</v>
      </c>
      <c r="E239" s="60">
        <f t="shared" si="3"/>
        <v>0.06398039139</v>
      </c>
      <c r="F239" s="119">
        <f t="shared" si="4"/>
        <v>29.68397</v>
      </c>
      <c r="G239" s="7"/>
      <c r="H239" s="99">
        <v>231.0</v>
      </c>
      <c r="I239" s="114">
        <v>0.060390999768736</v>
      </c>
      <c r="J239" s="113">
        <v>30.60206</v>
      </c>
      <c r="K239" s="60">
        <f t="shared" si="5"/>
        <v>0.05984443899</v>
      </c>
      <c r="L239" s="119">
        <f t="shared" si="6"/>
        <v>29.07391</v>
      </c>
      <c r="M239" s="7"/>
      <c r="N239" s="99">
        <v>231.0</v>
      </c>
      <c r="O239" s="114">
        <v>0.0687217052849451</v>
      </c>
      <c r="P239" s="113">
        <v>30.82534</v>
      </c>
      <c r="Q239" s="60">
        <f t="shared" si="1"/>
        <v>0.0682325454</v>
      </c>
      <c r="R239" s="116">
        <f t="shared" si="2"/>
        <v>29.82598</v>
      </c>
      <c r="S239" s="7"/>
      <c r="T239" s="99">
        <v>231.0</v>
      </c>
      <c r="U239" s="114">
        <v>0.0655634745140434</v>
      </c>
      <c r="V239" s="113">
        <v>30.69591</v>
      </c>
      <c r="W239" s="60">
        <f t="shared" si="7"/>
        <v>0.06498184948</v>
      </c>
      <c r="X239" s="64">
        <f t="shared" si="8"/>
        <v>28.78294</v>
      </c>
      <c r="Y239" s="7"/>
      <c r="Z239" s="99">
        <v>115.5</v>
      </c>
      <c r="AA239" s="114">
        <v>0.0245385082111849</v>
      </c>
      <c r="AB239" s="113">
        <v>23.88317</v>
      </c>
      <c r="AC239" s="60">
        <f t="shared" si="9"/>
        <v>0.02405899741</v>
      </c>
      <c r="AD239" s="64">
        <f t="shared" si="10"/>
        <v>22.27758</v>
      </c>
    </row>
    <row r="240" ht="15.75" customHeight="1">
      <c r="A240" s="7"/>
      <c r="B240" s="99">
        <v>233.0</v>
      </c>
      <c r="C240" s="114">
        <v>0.0651295389062772</v>
      </c>
      <c r="D240" s="113">
        <v>31.61745</v>
      </c>
      <c r="E240" s="60">
        <f t="shared" si="3"/>
        <v>0.06437650005</v>
      </c>
      <c r="F240" s="119">
        <f t="shared" si="4"/>
        <v>29.698</v>
      </c>
      <c r="G240" s="7"/>
      <c r="H240" s="99">
        <v>232.0</v>
      </c>
      <c r="I240" s="114">
        <v>0.0608087085095386</v>
      </c>
      <c r="J240" s="113">
        <v>30.62483</v>
      </c>
      <c r="K240" s="60">
        <f t="shared" si="5"/>
        <v>0.06026214773</v>
      </c>
      <c r="L240" s="119">
        <f t="shared" si="6"/>
        <v>29.09668</v>
      </c>
      <c r="M240" s="7"/>
      <c r="N240" s="99">
        <v>232.0</v>
      </c>
      <c r="O240" s="114">
        <v>0.0690502809492608</v>
      </c>
      <c r="P240" s="113">
        <v>30.83312</v>
      </c>
      <c r="Q240" s="60">
        <f t="shared" si="1"/>
        <v>0.06856112106</v>
      </c>
      <c r="R240" s="116">
        <f t="shared" si="2"/>
        <v>29.83376</v>
      </c>
      <c r="S240" s="7"/>
      <c r="T240" s="99">
        <v>232.0</v>
      </c>
      <c r="U240" s="114">
        <v>0.0659936834468102</v>
      </c>
      <c r="V240" s="113">
        <v>30.70345</v>
      </c>
      <c r="W240" s="60">
        <f t="shared" si="7"/>
        <v>0.06541205841</v>
      </c>
      <c r="X240" s="64">
        <f t="shared" si="8"/>
        <v>28.79048</v>
      </c>
      <c r="Y240" s="7"/>
      <c r="Z240" s="99">
        <v>116.0</v>
      </c>
      <c r="AA240" s="114">
        <v>0.0246538875536242</v>
      </c>
      <c r="AB240" s="113">
        <v>23.93782</v>
      </c>
      <c r="AC240" s="60">
        <f t="shared" si="9"/>
        <v>0.02417437675</v>
      </c>
      <c r="AD240" s="64">
        <f t="shared" si="10"/>
        <v>22.33223</v>
      </c>
    </row>
    <row r="241" ht="15.75" customHeight="1">
      <c r="A241" s="7"/>
      <c r="B241" s="99">
        <v>234.0</v>
      </c>
      <c r="C241" s="114">
        <v>0.0655855211551724</v>
      </c>
      <c r="D241" s="113">
        <v>31.6316</v>
      </c>
      <c r="E241" s="60">
        <f t="shared" si="3"/>
        <v>0.0648324823</v>
      </c>
      <c r="F241" s="119">
        <f t="shared" si="4"/>
        <v>29.71215</v>
      </c>
      <c r="G241" s="7"/>
      <c r="H241" s="99">
        <v>233.0</v>
      </c>
      <c r="I241" s="114">
        <v>0.0611881123498426</v>
      </c>
      <c r="J241" s="113">
        <v>30.64358</v>
      </c>
      <c r="K241" s="60">
        <f t="shared" si="5"/>
        <v>0.06064155158</v>
      </c>
      <c r="L241" s="119">
        <f t="shared" si="6"/>
        <v>29.11543</v>
      </c>
      <c r="M241" s="7"/>
      <c r="N241" s="99">
        <v>233.0</v>
      </c>
      <c r="O241" s="114">
        <v>0.0695054663168166</v>
      </c>
      <c r="P241" s="113">
        <v>30.84493</v>
      </c>
      <c r="Q241" s="60">
        <f t="shared" si="1"/>
        <v>0.06901630643</v>
      </c>
      <c r="R241" s="116">
        <f t="shared" si="2"/>
        <v>29.84557</v>
      </c>
      <c r="S241" s="7"/>
      <c r="T241" s="99">
        <v>233.0</v>
      </c>
      <c r="U241" s="114">
        <v>0.0663469705898363</v>
      </c>
      <c r="V241" s="113">
        <v>30.71815</v>
      </c>
      <c r="W241" s="60">
        <f t="shared" si="7"/>
        <v>0.06576534555</v>
      </c>
      <c r="X241" s="64">
        <f t="shared" si="8"/>
        <v>28.80518</v>
      </c>
      <c r="Y241" s="7"/>
      <c r="Z241" s="99">
        <v>116.5</v>
      </c>
      <c r="AA241" s="114">
        <v>0.0247219514988724</v>
      </c>
      <c r="AB241" s="113">
        <v>23.99645</v>
      </c>
      <c r="AC241" s="60">
        <f t="shared" si="9"/>
        <v>0.0242424407</v>
      </c>
      <c r="AD241" s="64">
        <f t="shared" si="10"/>
        <v>22.39086</v>
      </c>
    </row>
    <row r="242" ht="15.75" customHeight="1">
      <c r="A242" s="7"/>
      <c r="B242" s="99">
        <v>235.0</v>
      </c>
      <c r="C242" s="114">
        <v>0.0658657321296592</v>
      </c>
      <c r="D242" s="113">
        <v>31.64788</v>
      </c>
      <c r="E242" s="60">
        <f t="shared" si="3"/>
        <v>0.06511269327</v>
      </c>
      <c r="F242" s="119">
        <f t="shared" si="4"/>
        <v>29.72843</v>
      </c>
      <c r="G242" s="7"/>
      <c r="H242" s="99">
        <v>234.0</v>
      </c>
      <c r="I242" s="114">
        <v>0.0615709547805681</v>
      </c>
      <c r="J242" s="113">
        <v>30.66283</v>
      </c>
      <c r="K242" s="60">
        <f t="shared" si="5"/>
        <v>0.06102439401</v>
      </c>
      <c r="L242" s="119">
        <f t="shared" si="6"/>
        <v>29.13468</v>
      </c>
      <c r="M242" s="7"/>
      <c r="N242" s="99">
        <v>234.0</v>
      </c>
      <c r="O242" s="114">
        <v>0.0699563738989284</v>
      </c>
      <c r="P242" s="113">
        <v>30.85313</v>
      </c>
      <c r="Q242" s="60">
        <f t="shared" si="1"/>
        <v>0.06946721401</v>
      </c>
      <c r="R242" s="116">
        <f t="shared" si="2"/>
        <v>29.85377</v>
      </c>
      <c r="S242" s="7"/>
      <c r="T242" s="99">
        <v>234.0</v>
      </c>
      <c r="U242" s="114">
        <v>0.0667717887140258</v>
      </c>
      <c r="V242" s="113">
        <v>30.72701</v>
      </c>
      <c r="W242" s="60">
        <f t="shared" si="7"/>
        <v>0.06619016368</v>
      </c>
      <c r="X242" s="64">
        <f t="shared" si="8"/>
        <v>28.81404</v>
      </c>
      <c r="Y242" s="7"/>
      <c r="Z242" s="99">
        <v>117.0</v>
      </c>
      <c r="AA242" s="114">
        <v>0.0248789826740019</v>
      </c>
      <c r="AB242" s="113">
        <v>24.04949</v>
      </c>
      <c r="AC242" s="60">
        <f t="shared" si="9"/>
        <v>0.02439947187</v>
      </c>
      <c r="AD242" s="64">
        <f t="shared" si="10"/>
        <v>22.4439</v>
      </c>
    </row>
    <row r="243" ht="15.75" customHeight="1">
      <c r="A243" s="7"/>
      <c r="B243" s="99">
        <v>236.0</v>
      </c>
      <c r="C243" s="114">
        <v>0.0662947910962071</v>
      </c>
      <c r="D243" s="113">
        <v>31.65853</v>
      </c>
      <c r="E243" s="60">
        <f t="shared" si="3"/>
        <v>0.06554175224</v>
      </c>
      <c r="F243" s="119">
        <f t="shared" si="4"/>
        <v>29.73908</v>
      </c>
      <c r="G243" s="7"/>
      <c r="H243" s="99">
        <v>235.0</v>
      </c>
      <c r="I243" s="114">
        <v>0.0617244132254413</v>
      </c>
      <c r="J243" s="113">
        <v>30.68471</v>
      </c>
      <c r="K243" s="60">
        <f t="shared" si="5"/>
        <v>0.06117785245</v>
      </c>
      <c r="L243" s="119">
        <f t="shared" si="6"/>
        <v>29.15656</v>
      </c>
      <c r="M243" s="7"/>
      <c r="N243" s="99">
        <v>235.0</v>
      </c>
      <c r="O243" s="114">
        <v>0.0702751676530076</v>
      </c>
      <c r="P243" s="113">
        <v>30.86258</v>
      </c>
      <c r="Q243" s="60">
        <f t="shared" si="1"/>
        <v>0.06978600777</v>
      </c>
      <c r="R243" s="116">
        <f t="shared" si="2"/>
        <v>29.86322</v>
      </c>
      <c r="S243" s="7"/>
      <c r="T243" s="99">
        <v>235.0</v>
      </c>
      <c r="U243" s="114">
        <v>0.0670896980469049</v>
      </c>
      <c r="V243" s="113">
        <v>30.73798</v>
      </c>
      <c r="W243" s="60">
        <f t="shared" si="7"/>
        <v>0.06650807301</v>
      </c>
      <c r="X243" s="64">
        <f t="shared" si="8"/>
        <v>28.82501</v>
      </c>
      <c r="Y243" s="7"/>
      <c r="Z243" s="99">
        <v>117.5</v>
      </c>
      <c r="AA243" s="114">
        <v>0.0250848124106935</v>
      </c>
      <c r="AB243" s="113">
        <v>24.10547</v>
      </c>
      <c r="AC243" s="60">
        <f t="shared" si="9"/>
        <v>0.02460530161</v>
      </c>
      <c r="AD243" s="64">
        <f t="shared" si="10"/>
        <v>22.49988</v>
      </c>
    </row>
    <row r="244" ht="15.75" customHeight="1">
      <c r="A244" s="7"/>
      <c r="B244" s="99">
        <v>237.0</v>
      </c>
      <c r="C244" s="114">
        <v>0.0666588113988138</v>
      </c>
      <c r="D244" s="113">
        <v>31.66862</v>
      </c>
      <c r="E244" s="60">
        <f t="shared" si="3"/>
        <v>0.06590577254</v>
      </c>
      <c r="F244" s="119">
        <f t="shared" si="4"/>
        <v>29.74917</v>
      </c>
      <c r="G244" s="7"/>
      <c r="H244" s="99">
        <v>236.0</v>
      </c>
      <c r="I244" s="114">
        <v>0.0622132638506541</v>
      </c>
      <c r="J244" s="113">
        <v>30.70215</v>
      </c>
      <c r="K244" s="60">
        <f t="shared" si="5"/>
        <v>0.06166670308</v>
      </c>
      <c r="L244" s="119">
        <f t="shared" si="6"/>
        <v>29.174</v>
      </c>
      <c r="M244" s="7"/>
      <c r="N244" s="99">
        <v>236.0</v>
      </c>
      <c r="O244" s="114">
        <v>0.0708371590570156</v>
      </c>
      <c r="P244" s="113">
        <v>30.87313</v>
      </c>
      <c r="Q244" s="60">
        <f t="shared" si="1"/>
        <v>0.07034799917</v>
      </c>
      <c r="R244" s="116">
        <f t="shared" si="2"/>
        <v>29.87377</v>
      </c>
      <c r="S244" s="7"/>
      <c r="T244" s="99">
        <v>236.0</v>
      </c>
      <c r="U244" s="114">
        <v>0.0675976735372066</v>
      </c>
      <c r="V244" s="113">
        <v>30.74819</v>
      </c>
      <c r="W244" s="60">
        <f t="shared" si="7"/>
        <v>0.0670160485</v>
      </c>
      <c r="X244" s="64">
        <f t="shared" si="8"/>
        <v>28.83522</v>
      </c>
      <c r="Y244" s="7"/>
      <c r="Z244" s="99">
        <v>118.0</v>
      </c>
      <c r="AA244" s="114">
        <v>0.0251969068654261</v>
      </c>
      <c r="AB244" s="113">
        <v>24.16586</v>
      </c>
      <c r="AC244" s="60">
        <f t="shared" si="9"/>
        <v>0.02471739606</v>
      </c>
      <c r="AD244" s="64">
        <f t="shared" si="10"/>
        <v>22.56027</v>
      </c>
    </row>
    <row r="245" ht="15.75" customHeight="1">
      <c r="A245" s="7"/>
      <c r="B245" s="99">
        <v>238.0</v>
      </c>
      <c r="C245" s="114">
        <v>0.0670375315607523</v>
      </c>
      <c r="D245" s="113">
        <v>31.68581</v>
      </c>
      <c r="E245" s="60">
        <f t="shared" si="3"/>
        <v>0.0662844927</v>
      </c>
      <c r="F245" s="119">
        <f t="shared" si="4"/>
        <v>29.76636</v>
      </c>
      <c r="G245" s="7"/>
      <c r="H245" s="99">
        <v>237.0</v>
      </c>
      <c r="I245" s="114">
        <v>0.062558719113804</v>
      </c>
      <c r="J245" s="113">
        <v>30.71871</v>
      </c>
      <c r="K245" s="60">
        <f t="shared" si="5"/>
        <v>0.06201215834</v>
      </c>
      <c r="L245" s="119">
        <f t="shared" si="6"/>
        <v>29.19056</v>
      </c>
      <c r="M245" s="7"/>
      <c r="N245" s="99">
        <v>237.0</v>
      </c>
      <c r="O245" s="114">
        <v>0.0711994743810698</v>
      </c>
      <c r="P245" s="113">
        <v>30.88089</v>
      </c>
      <c r="Q245" s="60">
        <f t="shared" si="1"/>
        <v>0.07071031449</v>
      </c>
      <c r="R245" s="116">
        <f t="shared" si="2"/>
        <v>29.88153</v>
      </c>
      <c r="S245" s="7"/>
      <c r="T245" s="99">
        <v>237.0</v>
      </c>
      <c r="U245" s="114">
        <v>0.0679872631253946</v>
      </c>
      <c r="V245" s="113">
        <v>30.75688</v>
      </c>
      <c r="W245" s="60">
        <f t="shared" si="7"/>
        <v>0.06740563809</v>
      </c>
      <c r="X245" s="64">
        <f t="shared" si="8"/>
        <v>28.84391</v>
      </c>
      <c r="Y245" s="7"/>
      <c r="Z245" s="99">
        <v>118.5</v>
      </c>
      <c r="AA245" s="114">
        <v>0.0252081920244087</v>
      </c>
      <c r="AB245" s="113">
        <v>24.21788</v>
      </c>
      <c r="AC245" s="60">
        <f t="shared" si="9"/>
        <v>0.02472868122</v>
      </c>
      <c r="AD245" s="64">
        <f t="shared" si="10"/>
        <v>22.61229</v>
      </c>
    </row>
    <row r="246" ht="15.75" customHeight="1">
      <c r="A246" s="7"/>
      <c r="B246" s="99">
        <v>239.0</v>
      </c>
      <c r="C246" s="114">
        <v>0.0675283988607749</v>
      </c>
      <c r="D246" s="113">
        <v>31.69407</v>
      </c>
      <c r="E246" s="60">
        <f t="shared" si="3"/>
        <v>0.06677536</v>
      </c>
      <c r="F246" s="119">
        <f t="shared" si="4"/>
        <v>29.77462</v>
      </c>
      <c r="G246" s="7"/>
      <c r="H246" s="99">
        <v>238.0</v>
      </c>
      <c r="I246" s="114">
        <v>0.0629688511559861</v>
      </c>
      <c r="J246" s="113">
        <v>30.73563</v>
      </c>
      <c r="K246" s="60">
        <f t="shared" si="5"/>
        <v>0.06242229038</v>
      </c>
      <c r="L246" s="119">
        <f t="shared" si="6"/>
        <v>29.20748</v>
      </c>
      <c r="M246" s="7"/>
      <c r="N246" s="99">
        <v>238.0</v>
      </c>
      <c r="O246" s="114">
        <v>0.0715607556435529</v>
      </c>
      <c r="P246" s="113">
        <v>30.89259</v>
      </c>
      <c r="Q246" s="60">
        <f t="shared" si="1"/>
        <v>0.07107159576</v>
      </c>
      <c r="R246" s="116">
        <f t="shared" si="2"/>
        <v>29.89323</v>
      </c>
      <c r="S246" s="7"/>
      <c r="T246" s="99">
        <v>238.0</v>
      </c>
      <c r="U246" s="114">
        <v>0.0684459476189483</v>
      </c>
      <c r="V246" s="113">
        <v>30.7695</v>
      </c>
      <c r="W246" s="60">
        <f t="shared" si="7"/>
        <v>0.06786432258</v>
      </c>
      <c r="X246" s="64">
        <f t="shared" si="8"/>
        <v>28.85653</v>
      </c>
      <c r="Y246" s="7"/>
      <c r="Z246" s="99">
        <v>119.0</v>
      </c>
      <c r="AA246" s="114">
        <v>0.0254311934646105</v>
      </c>
      <c r="AB246" s="113">
        <v>24.2732</v>
      </c>
      <c r="AC246" s="60">
        <f t="shared" si="9"/>
        <v>0.02495168266</v>
      </c>
      <c r="AD246" s="64">
        <f t="shared" si="10"/>
        <v>22.66761</v>
      </c>
    </row>
    <row r="247" ht="15.75" customHeight="1">
      <c r="A247" s="7"/>
      <c r="B247" s="99">
        <v>240.0</v>
      </c>
      <c r="C247" s="114">
        <v>0.0679205009984361</v>
      </c>
      <c r="D247" s="113">
        <v>31.70928</v>
      </c>
      <c r="E247" s="60">
        <f t="shared" si="3"/>
        <v>0.06716746214</v>
      </c>
      <c r="F247" s="119">
        <f t="shared" si="4"/>
        <v>29.78983</v>
      </c>
      <c r="G247" s="7"/>
      <c r="H247" s="99">
        <v>239.0</v>
      </c>
      <c r="I247" s="114">
        <v>0.0633673272029116</v>
      </c>
      <c r="J247" s="113">
        <v>30.75196</v>
      </c>
      <c r="K247" s="60">
        <f t="shared" si="5"/>
        <v>0.06282076643</v>
      </c>
      <c r="L247" s="119">
        <f t="shared" si="6"/>
        <v>29.22381</v>
      </c>
      <c r="M247" s="7"/>
      <c r="N247" s="99">
        <v>239.0</v>
      </c>
      <c r="O247" s="114">
        <v>0.0719983196898331</v>
      </c>
      <c r="P247" s="113">
        <v>30.89722</v>
      </c>
      <c r="Q247" s="60">
        <f t="shared" si="1"/>
        <v>0.0715091598</v>
      </c>
      <c r="R247" s="116">
        <f t="shared" si="2"/>
        <v>29.89786</v>
      </c>
      <c r="S247" s="7"/>
      <c r="T247" s="99">
        <v>239.0</v>
      </c>
      <c r="U247" s="114">
        <v>0.0688687490902751</v>
      </c>
      <c r="V247" s="113">
        <v>30.7763</v>
      </c>
      <c r="W247" s="60">
        <f t="shared" si="7"/>
        <v>0.06828712405</v>
      </c>
      <c r="X247" s="64">
        <f t="shared" si="8"/>
        <v>28.86333</v>
      </c>
      <c r="Y247" s="7"/>
      <c r="Z247" s="99">
        <v>119.5</v>
      </c>
      <c r="AA247" s="114">
        <v>0.0254924415840758</v>
      </c>
      <c r="AB247" s="113">
        <v>24.32523</v>
      </c>
      <c r="AC247" s="60">
        <f t="shared" si="9"/>
        <v>0.02501293078</v>
      </c>
      <c r="AD247" s="64">
        <f t="shared" si="10"/>
        <v>22.71964</v>
      </c>
    </row>
    <row r="248" ht="15.75" customHeight="1">
      <c r="A248" s="7"/>
      <c r="B248" s="99">
        <v>241.0</v>
      </c>
      <c r="C248" s="114">
        <v>0.0683242351694933</v>
      </c>
      <c r="D248" s="113">
        <v>31.71798</v>
      </c>
      <c r="E248" s="60">
        <f t="shared" si="3"/>
        <v>0.06757119631</v>
      </c>
      <c r="F248" s="119">
        <f t="shared" si="4"/>
        <v>29.79853</v>
      </c>
      <c r="G248" s="7"/>
      <c r="H248" s="99">
        <v>240.0</v>
      </c>
      <c r="I248" s="114">
        <v>0.0638202080819432</v>
      </c>
      <c r="J248" s="113">
        <v>30.76805</v>
      </c>
      <c r="K248" s="60">
        <f t="shared" si="5"/>
        <v>0.06327364731</v>
      </c>
      <c r="L248" s="119">
        <f t="shared" si="6"/>
        <v>29.2399</v>
      </c>
      <c r="M248" s="7"/>
      <c r="N248" s="99">
        <v>240.0</v>
      </c>
      <c r="O248" s="114">
        <v>0.0723620920914112</v>
      </c>
      <c r="P248" s="113">
        <v>30.90526</v>
      </c>
      <c r="Q248" s="60">
        <f t="shared" si="1"/>
        <v>0.0718729322</v>
      </c>
      <c r="R248" s="116">
        <f t="shared" si="2"/>
        <v>29.9059</v>
      </c>
      <c r="S248" s="7"/>
      <c r="T248" s="99">
        <v>240.0</v>
      </c>
      <c r="U248" s="114">
        <v>0.0692734817555727</v>
      </c>
      <c r="V248" s="113">
        <v>30.78345</v>
      </c>
      <c r="W248" s="60">
        <f t="shared" si="7"/>
        <v>0.06869185672</v>
      </c>
      <c r="X248" s="64">
        <f t="shared" si="8"/>
        <v>28.87048</v>
      </c>
      <c r="Y248" s="7"/>
      <c r="Z248" s="99">
        <v>120.0</v>
      </c>
      <c r="AA248" s="114">
        <v>0.0255963219662443</v>
      </c>
      <c r="AB248" s="113">
        <v>24.38194</v>
      </c>
      <c r="AC248" s="60">
        <f t="shared" si="9"/>
        <v>0.02511681116</v>
      </c>
      <c r="AD248" s="64">
        <f t="shared" si="10"/>
        <v>22.77635</v>
      </c>
    </row>
    <row r="249" ht="15.75" customHeight="1">
      <c r="A249" s="7"/>
      <c r="B249" s="99">
        <v>242.0</v>
      </c>
      <c r="C249" s="114">
        <v>0.0687531399167194</v>
      </c>
      <c r="D249" s="113">
        <v>31.72858</v>
      </c>
      <c r="E249" s="60">
        <f t="shared" si="3"/>
        <v>0.06800010106</v>
      </c>
      <c r="F249" s="119">
        <f t="shared" si="4"/>
        <v>29.80913</v>
      </c>
      <c r="G249" s="7"/>
      <c r="H249" s="99">
        <v>241.0</v>
      </c>
      <c r="I249" s="114">
        <v>0.0640376828589557</v>
      </c>
      <c r="J249" s="113">
        <v>30.78302</v>
      </c>
      <c r="K249" s="60">
        <f t="shared" si="5"/>
        <v>0.06349112208</v>
      </c>
      <c r="L249" s="119">
        <f t="shared" si="6"/>
        <v>29.25487</v>
      </c>
      <c r="M249" s="7"/>
      <c r="N249" s="99">
        <v>241.0</v>
      </c>
      <c r="O249" s="114">
        <v>0.0728073449395008</v>
      </c>
      <c r="P249" s="113">
        <v>30.91318</v>
      </c>
      <c r="Q249" s="60">
        <f t="shared" si="1"/>
        <v>0.07231818505</v>
      </c>
      <c r="R249" s="116">
        <f t="shared" si="2"/>
        <v>29.91382</v>
      </c>
      <c r="S249" s="7"/>
      <c r="T249" s="99">
        <v>241.0</v>
      </c>
      <c r="U249" s="114">
        <v>0.0697333769744346</v>
      </c>
      <c r="V249" s="113">
        <v>30.79292</v>
      </c>
      <c r="W249" s="60">
        <f t="shared" si="7"/>
        <v>0.06915175194</v>
      </c>
      <c r="X249" s="64">
        <f t="shared" si="8"/>
        <v>28.87995</v>
      </c>
      <c r="Y249" s="7"/>
      <c r="Z249" s="99">
        <v>120.5</v>
      </c>
      <c r="AA249" s="114">
        <v>0.0257839705512115</v>
      </c>
      <c r="AB249" s="113">
        <v>24.43644</v>
      </c>
      <c r="AC249" s="60">
        <f t="shared" si="9"/>
        <v>0.02530445975</v>
      </c>
      <c r="AD249" s="64">
        <f t="shared" si="10"/>
        <v>22.83085</v>
      </c>
    </row>
    <row r="250" ht="15.75" customHeight="1">
      <c r="A250" s="7"/>
      <c r="B250" s="99">
        <v>243.0</v>
      </c>
      <c r="C250" s="114">
        <v>0.0691002393302043</v>
      </c>
      <c r="D250" s="113">
        <v>31.74174</v>
      </c>
      <c r="E250" s="60">
        <f t="shared" si="3"/>
        <v>0.06834720047</v>
      </c>
      <c r="F250" s="119">
        <f t="shared" si="4"/>
        <v>29.82229</v>
      </c>
      <c r="G250" s="7"/>
      <c r="H250" s="99">
        <v>242.0</v>
      </c>
      <c r="I250" s="114">
        <v>0.0642414150844259</v>
      </c>
      <c r="J250" s="113">
        <v>30.7968</v>
      </c>
      <c r="K250" s="60">
        <f t="shared" si="5"/>
        <v>0.06369485431</v>
      </c>
      <c r="L250" s="119">
        <f t="shared" si="6"/>
        <v>29.26865</v>
      </c>
      <c r="M250" s="7"/>
      <c r="N250" s="99">
        <v>242.0</v>
      </c>
      <c r="O250" s="114">
        <v>0.0732041875128711</v>
      </c>
      <c r="P250" s="113">
        <v>30.91859</v>
      </c>
      <c r="Q250" s="60">
        <f t="shared" si="1"/>
        <v>0.07271502763</v>
      </c>
      <c r="R250" s="116">
        <f t="shared" si="2"/>
        <v>29.91923</v>
      </c>
      <c r="S250" s="7"/>
      <c r="T250" s="99">
        <v>242.0</v>
      </c>
      <c r="U250" s="114">
        <v>0.0701104077566075</v>
      </c>
      <c r="V250" s="113">
        <v>30.80079</v>
      </c>
      <c r="W250" s="60">
        <f t="shared" si="7"/>
        <v>0.06952878272</v>
      </c>
      <c r="X250" s="64">
        <f t="shared" si="8"/>
        <v>28.88782</v>
      </c>
      <c r="Y250" s="7"/>
      <c r="Z250" s="99">
        <v>121.0</v>
      </c>
      <c r="AA250" s="114">
        <v>0.0258684057018808</v>
      </c>
      <c r="AB250" s="113">
        <v>24.49014</v>
      </c>
      <c r="AC250" s="60">
        <f t="shared" si="9"/>
        <v>0.0253888949</v>
      </c>
      <c r="AD250" s="64">
        <f t="shared" si="10"/>
        <v>22.88455</v>
      </c>
    </row>
    <row r="251" ht="15.75" customHeight="1">
      <c r="A251" s="7"/>
      <c r="B251" s="99">
        <v>244.0</v>
      </c>
      <c r="C251" s="114">
        <v>0.0694771812953277</v>
      </c>
      <c r="D251" s="113">
        <v>31.75177</v>
      </c>
      <c r="E251" s="60">
        <f t="shared" si="3"/>
        <v>0.06872414244</v>
      </c>
      <c r="F251" s="119">
        <f t="shared" si="4"/>
        <v>29.83232</v>
      </c>
      <c r="G251" s="7"/>
      <c r="H251" s="99">
        <v>243.0</v>
      </c>
      <c r="I251" s="114">
        <v>0.0649638014219329</v>
      </c>
      <c r="J251" s="113">
        <v>30.81424</v>
      </c>
      <c r="K251" s="60">
        <f t="shared" si="5"/>
        <v>0.06441724065</v>
      </c>
      <c r="L251" s="119">
        <f t="shared" si="6"/>
        <v>29.28609</v>
      </c>
      <c r="M251" s="7"/>
      <c r="N251" s="99">
        <v>243.0</v>
      </c>
      <c r="O251" s="114">
        <v>0.0736873532646052</v>
      </c>
      <c r="P251" s="113">
        <v>30.92293</v>
      </c>
      <c r="Q251" s="60">
        <f t="shared" si="1"/>
        <v>0.07319819338</v>
      </c>
      <c r="R251" s="116">
        <f t="shared" si="2"/>
        <v>29.92357</v>
      </c>
      <c r="S251" s="7"/>
      <c r="T251" s="99">
        <v>243.0</v>
      </c>
      <c r="U251" s="114">
        <v>0.0705087109184712</v>
      </c>
      <c r="V251" s="113">
        <v>30.8041</v>
      </c>
      <c r="W251" s="60">
        <f t="shared" si="7"/>
        <v>0.06992708588</v>
      </c>
      <c r="X251" s="64">
        <f t="shared" si="8"/>
        <v>28.89113</v>
      </c>
      <c r="Y251" s="7"/>
      <c r="Z251" s="99">
        <v>121.5</v>
      </c>
      <c r="AA251" s="114">
        <v>0.0260151599346483</v>
      </c>
      <c r="AB251" s="113">
        <v>24.54379</v>
      </c>
      <c r="AC251" s="60">
        <f t="shared" si="9"/>
        <v>0.02553564913</v>
      </c>
      <c r="AD251" s="64">
        <f t="shared" si="10"/>
        <v>22.9382</v>
      </c>
    </row>
    <row r="252" ht="15.75" customHeight="1">
      <c r="A252" s="7"/>
      <c r="B252" s="99">
        <v>245.0</v>
      </c>
      <c r="C252" s="114">
        <v>0.0698572286999177</v>
      </c>
      <c r="D252" s="113">
        <v>31.75971</v>
      </c>
      <c r="E252" s="60">
        <f t="shared" si="3"/>
        <v>0.06910418984</v>
      </c>
      <c r="F252" s="119">
        <f t="shared" si="4"/>
        <v>29.84026</v>
      </c>
      <c r="G252" s="7"/>
      <c r="H252" s="99">
        <v>244.0</v>
      </c>
      <c r="I252" s="114">
        <v>0.0652061879517605</v>
      </c>
      <c r="J252" s="113">
        <v>30.82504</v>
      </c>
      <c r="K252" s="60">
        <f t="shared" si="5"/>
        <v>0.06465962718</v>
      </c>
      <c r="L252" s="119">
        <f t="shared" si="6"/>
        <v>29.29689</v>
      </c>
      <c r="M252" s="7"/>
      <c r="N252" s="99">
        <v>244.0</v>
      </c>
      <c r="O252" s="114">
        <v>0.0741650610172659</v>
      </c>
      <c r="P252" s="113">
        <v>30.9309</v>
      </c>
      <c r="Q252" s="60">
        <f t="shared" si="1"/>
        <v>0.07367590113</v>
      </c>
      <c r="R252" s="116">
        <f t="shared" si="2"/>
        <v>29.93154</v>
      </c>
      <c r="S252" s="7"/>
      <c r="T252" s="99">
        <v>244.0</v>
      </c>
      <c r="U252" s="114">
        <v>0.0709772422907562</v>
      </c>
      <c r="V252" s="113">
        <v>30.81309</v>
      </c>
      <c r="W252" s="60">
        <f t="shared" si="7"/>
        <v>0.07039561725</v>
      </c>
      <c r="X252" s="64">
        <f t="shared" si="8"/>
        <v>28.90012</v>
      </c>
      <c r="Y252" s="7"/>
      <c r="Z252" s="99">
        <v>122.0</v>
      </c>
      <c r="AA252" s="114">
        <v>0.0261017516409221</v>
      </c>
      <c r="AB252" s="113">
        <v>24.59908</v>
      </c>
      <c r="AC252" s="60">
        <f t="shared" si="9"/>
        <v>0.02562224084</v>
      </c>
      <c r="AD252" s="64">
        <f t="shared" si="10"/>
        <v>22.99349</v>
      </c>
    </row>
    <row r="253" ht="15.75" customHeight="1">
      <c r="A253" s="7"/>
      <c r="B253" s="99">
        <v>246.0</v>
      </c>
      <c r="C253" s="114">
        <v>0.0703319892407714</v>
      </c>
      <c r="D253" s="113">
        <v>31.77</v>
      </c>
      <c r="E253" s="60">
        <f t="shared" si="3"/>
        <v>0.06957895038</v>
      </c>
      <c r="F253" s="119">
        <f t="shared" si="4"/>
        <v>29.85055</v>
      </c>
      <c r="G253" s="7"/>
      <c r="H253" s="99">
        <v>245.0</v>
      </c>
      <c r="I253" s="114">
        <v>0.065619628028585</v>
      </c>
      <c r="J253" s="113">
        <v>30.84065</v>
      </c>
      <c r="K253" s="60">
        <f t="shared" si="5"/>
        <v>0.06507306725</v>
      </c>
      <c r="L253" s="119">
        <f t="shared" si="6"/>
        <v>29.3125</v>
      </c>
      <c r="M253" s="7"/>
      <c r="N253" s="99">
        <v>245.0</v>
      </c>
      <c r="O253" s="114">
        <v>0.0746157415333737</v>
      </c>
      <c r="P253" s="113">
        <v>30.9316</v>
      </c>
      <c r="Q253" s="60">
        <f t="shared" si="1"/>
        <v>0.07412658165</v>
      </c>
      <c r="R253" s="116">
        <f t="shared" si="2"/>
        <v>29.93224</v>
      </c>
      <c r="S253" s="7"/>
      <c r="T253" s="99">
        <v>245.0</v>
      </c>
      <c r="U253" s="114">
        <v>0.071391635778995</v>
      </c>
      <c r="V253" s="113">
        <v>30.81643</v>
      </c>
      <c r="W253" s="60">
        <f t="shared" si="7"/>
        <v>0.07081001074</v>
      </c>
      <c r="X253" s="64">
        <f t="shared" si="8"/>
        <v>28.90346</v>
      </c>
      <c r="Y253" s="7"/>
      <c r="Z253" s="99">
        <v>122.5</v>
      </c>
      <c r="AA253" s="114">
        <v>0.0262255952547457</v>
      </c>
      <c r="AB253" s="113">
        <v>24.65226</v>
      </c>
      <c r="AC253" s="60">
        <f t="shared" si="9"/>
        <v>0.02574608445</v>
      </c>
      <c r="AD253" s="64">
        <f t="shared" si="10"/>
        <v>23.04667</v>
      </c>
    </row>
    <row r="254" ht="15.75" customHeight="1">
      <c r="A254" s="7"/>
      <c r="B254" s="99">
        <v>247.0</v>
      </c>
      <c r="C254" s="114">
        <v>0.070839521275426</v>
      </c>
      <c r="D254" s="113">
        <v>31.77777</v>
      </c>
      <c r="E254" s="60">
        <f t="shared" si="3"/>
        <v>0.07008648242</v>
      </c>
      <c r="F254" s="119">
        <f t="shared" si="4"/>
        <v>29.85832</v>
      </c>
      <c r="G254" s="7"/>
      <c r="H254" s="99">
        <v>246.0</v>
      </c>
      <c r="I254" s="114">
        <v>0.0659903954377965</v>
      </c>
      <c r="J254" s="113">
        <v>30.85566</v>
      </c>
      <c r="K254" s="60">
        <f t="shared" si="5"/>
        <v>0.06544383466</v>
      </c>
      <c r="L254" s="119">
        <f t="shared" si="6"/>
        <v>29.32751</v>
      </c>
      <c r="M254" s="7"/>
      <c r="N254" s="99">
        <v>246.0</v>
      </c>
      <c r="O254" s="114">
        <v>0.0749156124055026</v>
      </c>
      <c r="P254" s="113">
        <v>30.94079</v>
      </c>
      <c r="Q254" s="60">
        <f t="shared" si="1"/>
        <v>0.07442645252</v>
      </c>
      <c r="R254" s="116">
        <f t="shared" si="2"/>
        <v>29.94143</v>
      </c>
      <c r="S254" s="7"/>
      <c r="T254" s="99">
        <v>246.0</v>
      </c>
      <c r="U254" s="114">
        <v>0.0718853299102704</v>
      </c>
      <c r="V254" s="113">
        <v>30.82561</v>
      </c>
      <c r="W254" s="60">
        <f t="shared" si="7"/>
        <v>0.07130370487</v>
      </c>
      <c r="X254" s="64">
        <f t="shared" si="8"/>
        <v>28.91264</v>
      </c>
      <c r="Y254" s="7"/>
      <c r="Z254" s="99">
        <v>123.0</v>
      </c>
      <c r="AA254" s="114">
        <v>0.0262750433292569</v>
      </c>
      <c r="AB254" s="113">
        <v>24.70356</v>
      </c>
      <c r="AC254" s="60">
        <f t="shared" si="9"/>
        <v>0.02579553253</v>
      </c>
      <c r="AD254" s="64">
        <f t="shared" si="10"/>
        <v>23.09797</v>
      </c>
    </row>
    <row r="255" ht="15.75" customHeight="1">
      <c r="A255" s="7"/>
      <c r="B255" s="99">
        <v>248.0</v>
      </c>
      <c r="C255" s="114">
        <v>0.0711645310550368</v>
      </c>
      <c r="D255" s="113">
        <v>31.78526</v>
      </c>
      <c r="E255" s="60">
        <f t="shared" si="3"/>
        <v>0.0704114922</v>
      </c>
      <c r="F255" s="119">
        <f t="shared" si="4"/>
        <v>29.86581</v>
      </c>
      <c r="G255" s="7"/>
      <c r="H255" s="99">
        <v>247.0</v>
      </c>
      <c r="I255" s="114">
        <v>0.0665580224982576</v>
      </c>
      <c r="J255" s="113">
        <v>30.86907</v>
      </c>
      <c r="K255" s="60">
        <f t="shared" si="5"/>
        <v>0.06601146172</v>
      </c>
      <c r="L255" s="119">
        <f t="shared" si="6"/>
        <v>29.34092</v>
      </c>
      <c r="M255" s="7"/>
      <c r="N255" s="99">
        <v>247.0</v>
      </c>
      <c r="O255" s="114">
        <v>0.0754156196933029</v>
      </c>
      <c r="P255" s="113">
        <v>30.944</v>
      </c>
      <c r="Q255" s="60">
        <f t="shared" si="1"/>
        <v>0.07492645981</v>
      </c>
      <c r="R255" s="116">
        <f t="shared" si="2"/>
        <v>29.94464</v>
      </c>
      <c r="S255" s="7"/>
      <c r="T255" s="99">
        <v>247.0</v>
      </c>
      <c r="U255" s="114">
        <v>0.0722516467510019</v>
      </c>
      <c r="V255" s="113">
        <v>30.82924</v>
      </c>
      <c r="W255" s="60">
        <f t="shared" si="7"/>
        <v>0.07167002171</v>
      </c>
      <c r="X255" s="64">
        <f t="shared" si="8"/>
        <v>28.91627</v>
      </c>
      <c r="Y255" s="7"/>
      <c r="Z255" s="99">
        <v>123.5</v>
      </c>
      <c r="AA255" s="114">
        <v>0.0265286299877689</v>
      </c>
      <c r="AB255" s="113">
        <v>24.76093</v>
      </c>
      <c r="AC255" s="60">
        <f t="shared" si="9"/>
        <v>0.02604911919</v>
      </c>
      <c r="AD255" s="64">
        <f t="shared" si="10"/>
        <v>23.15534</v>
      </c>
    </row>
    <row r="256" ht="15.75" customHeight="1">
      <c r="A256" s="7"/>
      <c r="B256" s="99">
        <v>249.0</v>
      </c>
      <c r="C256" s="114">
        <v>0.0716401633452566</v>
      </c>
      <c r="D256" s="113">
        <v>31.79556</v>
      </c>
      <c r="E256" s="60">
        <f t="shared" si="3"/>
        <v>0.07088712449</v>
      </c>
      <c r="F256" s="119">
        <f t="shared" si="4"/>
        <v>29.87611</v>
      </c>
      <c r="G256" s="7"/>
      <c r="H256" s="99">
        <v>248.0</v>
      </c>
      <c r="I256" s="114">
        <v>0.0668467343873975</v>
      </c>
      <c r="J256" s="113">
        <v>30.87904</v>
      </c>
      <c r="K256" s="60">
        <f t="shared" si="5"/>
        <v>0.06630017361</v>
      </c>
      <c r="L256" s="119">
        <f t="shared" si="6"/>
        <v>29.35089</v>
      </c>
      <c r="M256" s="7"/>
      <c r="N256" s="99">
        <v>248.0</v>
      </c>
      <c r="O256" s="114">
        <v>0.0758832974383519</v>
      </c>
      <c r="P256" s="113">
        <v>30.94724</v>
      </c>
      <c r="Q256" s="60">
        <f t="shared" si="1"/>
        <v>0.07539413755</v>
      </c>
      <c r="R256" s="116">
        <f t="shared" si="2"/>
        <v>29.94788</v>
      </c>
      <c r="S256" s="7"/>
      <c r="T256" s="99">
        <v>248.0</v>
      </c>
      <c r="U256" s="114">
        <v>0.0726957159096966</v>
      </c>
      <c r="V256" s="113">
        <v>30.83395</v>
      </c>
      <c r="W256" s="60">
        <f t="shared" si="7"/>
        <v>0.07211409087</v>
      </c>
      <c r="X256" s="64">
        <f t="shared" si="8"/>
        <v>28.92098</v>
      </c>
      <c r="Y256" s="7"/>
      <c r="Z256" s="99">
        <v>124.0</v>
      </c>
      <c r="AA256" s="114">
        <v>0.0265759007144568</v>
      </c>
      <c r="AB256" s="113">
        <v>24.81317</v>
      </c>
      <c r="AC256" s="60">
        <f t="shared" si="9"/>
        <v>0.02609638991</v>
      </c>
      <c r="AD256" s="64">
        <f t="shared" si="10"/>
        <v>23.20758</v>
      </c>
    </row>
    <row r="257" ht="15.75" customHeight="1">
      <c r="A257" s="7"/>
      <c r="B257" s="99">
        <v>250.0</v>
      </c>
      <c r="C257" s="114">
        <v>0.0719989233177725</v>
      </c>
      <c r="D257" s="113">
        <v>31.80083</v>
      </c>
      <c r="E257" s="60">
        <f t="shared" si="3"/>
        <v>0.07124588446</v>
      </c>
      <c r="F257" s="119">
        <f t="shared" si="4"/>
        <v>29.88138</v>
      </c>
      <c r="G257" s="7"/>
      <c r="H257" s="99">
        <v>249.0</v>
      </c>
      <c r="I257" s="114">
        <v>0.0671749616034563</v>
      </c>
      <c r="J257" s="113">
        <v>30.89439</v>
      </c>
      <c r="K257" s="60">
        <f t="shared" si="5"/>
        <v>0.06662840083</v>
      </c>
      <c r="L257" s="119">
        <f t="shared" si="6"/>
        <v>29.36624</v>
      </c>
      <c r="M257" s="7"/>
      <c r="N257" s="99">
        <v>249.0</v>
      </c>
      <c r="O257" s="114">
        <v>0.07628212305466</v>
      </c>
      <c r="P257" s="113">
        <v>30.95414</v>
      </c>
      <c r="Q257" s="60">
        <f t="shared" si="1"/>
        <v>0.07579296317</v>
      </c>
      <c r="R257" s="116">
        <f t="shared" si="2"/>
        <v>29.95478</v>
      </c>
      <c r="S257" s="7"/>
      <c r="T257" s="99">
        <v>249.0</v>
      </c>
      <c r="U257" s="114">
        <v>0.0730523352342083</v>
      </c>
      <c r="V257" s="113">
        <v>30.84054</v>
      </c>
      <c r="W257" s="60">
        <f t="shared" si="7"/>
        <v>0.0724707102</v>
      </c>
      <c r="X257" s="64">
        <f t="shared" si="8"/>
        <v>28.92757</v>
      </c>
      <c r="Y257" s="7"/>
      <c r="Z257" s="99">
        <v>124.5</v>
      </c>
      <c r="AA257" s="114">
        <v>0.026653848927054</v>
      </c>
      <c r="AB257" s="113">
        <v>24.86583</v>
      </c>
      <c r="AC257" s="60">
        <f t="shared" si="9"/>
        <v>0.02617433813</v>
      </c>
      <c r="AD257" s="64">
        <f t="shared" si="10"/>
        <v>23.26024</v>
      </c>
    </row>
    <row r="258" ht="15.75" customHeight="1">
      <c r="A258" s="7"/>
      <c r="B258" s="99">
        <v>251.0</v>
      </c>
      <c r="C258" s="114">
        <v>0.0723793109428514</v>
      </c>
      <c r="D258" s="113">
        <v>31.81061</v>
      </c>
      <c r="E258" s="60">
        <f t="shared" si="3"/>
        <v>0.07162627208</v>
      </c>
      <c r="F258" s="119">
        <f t="shared" si="4"/>
        <v>29.89116</v>
      </c>
      <c r="G258" s="7"/>
      <c r="H258" s="99">
        <v>250.0</v>
      </c>
      <c r="I258" s="114">
        <v>0.0675315388727917</v>
      </c>
      <c r="J258" s="113">
        <v>30.90465</v>
      </c>
      <c r="K258" s="60">
        <f t="shared" si="5"/>
        <v>0.0669849781</v>
      </c>
      <c r="L258" s="119">
        <f t="shared" si="6"/>
        <v>29.3765</v>
      </c>
      <c r="M258" s="7"/>
      <c r="N258" s="99">
        <v>250.0</v>
      </c>
      <c r="O258" s="114">
        <v>0.0766998673604569</v>
      </c>
      <c r="P258" s="113">
        <v>30.9569</v>
      </c>
      <c r="Q258" s="60">
        <f t="shared" si="1"/>
        <v>0.07621070747</v>
      </c>
      <c r="R258" s="116">
        <f t="shared" si="2"/>
        <v>29.95754</v>
      </c>
      <c r="S258" s="7"/>
      <c r="T258" s="99">
        <v>250.0</v>
      </c>
      <c r="U258" s="114">
        <v>0.0735355100567821</v>
      </c>
      <c r="V258" s="113">
        <v>30.84511</v>
      </c>
      <c r="W258" s="60">
        <f t="shared" si="7"/>
        <v>0.07295388502</v>
      </c>
      <c r="X258" s="64">
        <f t="shared" si="8"/>
        <v>28.93214</v>
      </c>
      <c r="Y258" s="7"/>
      <c r="Z258" s="99">
        <v>125.0</v>
      </c>
      <c r="AA258" s="114">
        <v>0.0268549474724491</v>
      </c>
      <c r="AB258" s="113">
        <v>24.91538</v>
      </c>
      <c r="AC258" s="60">
        <f t="shared" si="9"/>
        <v>0.02637543667</v>
      </c>
      <c r="AD258" s="64">
        <f t="shared" si="10"/>
        <v>23.30979</v>
      </c>
    </row>
    <row r="259" ht="15.75" customHeight="1">
      <c r="A259" s="7"/>
      <c r="B259" s="99">
        <v>252.0</v>
      </c>
      <c r="C259" s="114">
        <v>0.0728805783110906</v>
      </c>
      <c r="D259" s="113">
        <v>31.81483</v>
      </c>
      <c r="E259" s="60">
        <f t="shared" si="3"/>
        <v>0.07212753945</v>
      </c>
      <c r="F259" s="119">
        <f t="shared" si="4"/>
        <v>29.89538</v>
      </c>
      <c r="G259" s="7"/>
      <c r="H259" s="99">
        <v>251.0</v>
      </c>
      <c r="I259" s="114">
        <v>0.0679425070829569</v>
      </c>
      <c r="J259" s="113">
        <v>30.91676</v>
      </c>
      <c r="K259" s="60">
        <f t="shared" si="5"/>
        <v>0.06739594631</v>
      </c>
      <c r="L259" s="119">
        <f t="shared" si="6"/>
        <v>29.38861</v>
      </c>
      <c r="M259" s="7"/>
      <c r="N259" s="99">
        <v>251.0</v>
      </c>
      <c r="O259" s="114">
        <v>0.0771105319416534</v>
      </c>
      <c r="P259" s="113">
        <v>30.96141</v>
      </c>
      <c r="Q259" s="60">
        <f t="shared" si="1"/>
        <v>0.07662137205</v>
      </c>
      <c r="R259" s="116">
        <f t="shared" si="2"/>
        <v>29.96205</v>
      </c>
      <c r="S259" s="7"/>
      <c r="T259" s="99">
        <v>251.0</v>
      </c>
      <c r="U259" s="114">
        <v>0.0739724735603418</v>
      </c>
      <c r="V259" s="113">
        <v>30.84753</v>
      </c>
      <c r="W259" s="60">
        <f t="shared" si="7"/>
        <v>0.07339084852</v>
      </c>
      <c r="X259" s="64">
        <f t="shared" si="8"/>
        <v>28.93456</v>
      </c>
      <c r="Y259" s="7"/>
      <c r="Z259" s="99">
        <v>125.5</v>
      </c>
      <c r="AA259" s="114">
        <v>0.0269476793090713</v>
      </c>
      <c r="AB259" s="113">
        <v>24.96824</v>
      </c>
      <c r="AC259" s="60">
        <f t="shared" si="9"/>
        <v>0.02646816851</v>
      </c>
      <c r="AD259" s="64">
        <f t="shared" si="10"/>
        <v>23.36265</v>
      </c>
    </row>
    <row r="260" ht="15.75" customHeight="1">
      <c r="A260" s="7"/>
      <c r="B260" s="99">
        <v>253.0</v>
      </c>
      <c r="C260" s="114">
        <v>0.0733663250106504</v>
      </c>
      <c r="D260" s="113">
        <v>31.82227</v>
      </c>
      <c r="E260" s="60">
        <f t="shared" si="3"/>
        <v>0.07261328615</v>
      </c>
      <c r="F260" s="119">
        <f t="shared" si="4"/>
        <v>29.90282</v>
      </c>
      <c r="G260" s="7"/>
      <c r="H260" s="99">
        <v>252.0</v>
      </c>
      <c r="I260" s="114">
        <v>0.0684033632735199</v>
      </c>
      <c r="J260" s="113">
        <v>30.92821</v>
      </c>
      <c r="K260" s="60">
        <f t="shared" si="5"/>
        <v>0.0678568025</v>
      </c>
      <c r="L260" s="119">
        <f t="shared" si="6"/>
        <v>29.40006</v>
      </c>
      <c r="M260" s="7"/>
      <c r="N260" s="99">
        <v>252.0</v>
      </c>
      <c r="O260" s="114">
        <v>0.0775571277419402</v>
      </c>
      <c r="P260" s="113">
        <v>30.96521</v>
      </c>
      <c r="Q260" s="60">
        <f t="shared" si="1"/>
        <v>0.07706796785</v>
      </c>
      <c r="R260" s="116">
        <f t="shared" si="2"/>
        <v>29.96585</v>
      </c>
      <c r="S260" s="7"/>
      <c r="T260" s="99">
        <v>252.0</v>
      </c>
      <c r="U260" s="114">
        <v>0.0743784211722591</v>
      </c>
      <c r="V260" s="113">
        <v>30.85391</v>
      </c>
      <c r="W260" s="60">
        <f t="shared" si="7"/>
        <v>0.07379679613</v>
      </c>
      <c r="X260" s="64">
        <f t="shared" si="8"/>
        <v>28.94094</v>
      </c>
      <c r="Y260" s="7"/>
      <c r="Z260" s="99">
        <v>126.0</v>
      </c>
      <c r="AA260" s="114">
        <v>0.0270832741965792</v>
      </c>
      <c r="AB260" s="113">
        <v>25.02071</v>
      </c>
      <c r="AC260" s="60">
        <f t="shared" si="9"/>
        <v>0.02660376339</v>
      </c>
      <c r="AD260" s="64">
        <f t="shared" si="10"/>
        <v>23.41512</v>
      </c>
    </row>
    <row r="261" ht="15.75" customHeight="1">
      <c r="A261" s="7"/>
      <c r="B261" s="99">
        <v>254.0</v>
      </c>
      <c r="C261" s="114">
        <v>0.0737783294946939</v>
      </c>
      <c r="D261" s="113">
        <v>31.83099</v>
      </c>
      <c r="E261" s="60">
        <f t="shared" si="3"/>
        <v>0.07302529064</v>
      </c>
      <c r="F261" s="119">
        <f t="shared" si="4"/>
        <v>29.91154</v>
      </c>
      <c r="G261" s="7"/>
      <c r="H261" s="99">
        <v>253.0</v>
      </c>
      <c r="I261" s="114">
        <v>0.0686926647303208</v>
      </c>
      <c r="J261" s="113">
        <v>30.93773</v>
      </c>
      <c r="K261" s="60">
        <f t="shared" si="5"/>
        <v>0.06814610396</v>
      </c>
      <c r="L261" s="119">
        <f t="shared" si="6"/>
        <v>29.40958</v>
      </c>
      <c r="M261" s="7"/>
      <c r="N261" s="99">
        <v>253.0</v>
      </c>
      <c r="O261" s="114">
        <v>0.0780372478341862</v>
      </c>
      <c r="P261" s="113">
        <v>30.96716</v>
      </c>
      <c r="Q261" s="60">
        <f t="shared" si="1"/>
        <v>0.07754808795</v>
      </c>
      <c r="R261" s="116">
        <f t="shared" si="2"/>
        <v>29.9678</v>
      </c>
      <c r="S261" s="7"/>
      <c r="T261" s="99">
        <v>253.0</v>
      </c>
      <c r="U261" s="114">
        <v>0.0747821956731662</v>
      </c>
      <c r="V261" s="113">
        <v>30.8561</v>
      </c>
      <c r="W261" s="60">
        <f t="shared" si="7"/>
        <v>0.07420057063</v>
      </c>
      <c r="X261" s="64">
        <f t="shared" si="8"/>
        <v>28.94313</v>
      </c>
      <c r="Y261" s="7"/>
      <c r="Z261" s="99">
        <v>126.5</v>
      </c>
      <c r="AA261" s="114">
        <v>0.0272116439189802</v>
      </c>
      <c r="AB261" s="113">
        <v>25.07304</v>
      </c>
      <c r="AC261" s="60">
        <f t="shared" si="9"/>
        <v>0.02673213312</v>
      </c>
      <c r="AD261" s="64">
        <f t="shared" si="10"/>
        <v>23.46745</v>
      </c>
    </row>
    <row r="262" ht="15.75" customHeight="1">
      <c r="A262" s="7"/>
      <c r="B262" s="99">
        <v>255.0</v>
      </c>
      <c r="C262" s="114">
        <v>0.0741314711523156</v>
      </c>
      <c r="D262" s="113">
        <v>31.83624</v>
      </c>
      <c r="E262" s="60">
        <f t="shared" si="3"/>
        <v>0.07337843229</v>
      </c>
      <c r="F262" s="119">
        <f t="shared" si="4"/>
        <v>29.91679</v>
      </c>
      <c r="G262" s="7"/>
      <c r="H262" s="99">
        <v>254.0</v>
      </c>
      <c r="I262" s="114">
        <v>0.0691939113562723</v>
      </c>
      <c r="J262" s="113">
        <v>30.95029</v>
      </c>
      <c r="K262" s="60">
        <f t="shared" si="5"/>
        <v>0.06864735058</v>
      </c>
      <c r="L262" s="119">
        <f t="shared" si="6"/>
        <v>29.42214</v>
      </c>
      <c r="M262" s="7"/>
      <c r="N262" s="99">
        <v>254.0</v>
      </c>
      <c r="O262" s="114">
        <v>0.078444177967123</v>
      </c>
      <c r="P262" s="113">
        <v>30.96833</v>
      </c>
      <c r="Q262" s="60">
        <f t="shared" si="1"/>
        <v>0.07795501808</v>
      </c>
      <c r="R262" s="116">
        <f t="shared" si="2"/>
        <v>29.96897</v>
      </c>
      <c r="S262" s="7"/>
      <c r="T262" s="99">
        <v>254.0</v>
      </c>
      <c r="U262" s="114">
        <v>0.0753182701151129</v>
      </c>
      <c r="V262" s="113">
        <v>30.85772</v>
      </c>
      <c r="W262" s="60">
        <f t="shared" si="7"/>
        <v>0.07473664508</v>
      </c>
      <c r="X262" s="64">
        <f t="shared" si="8"/>
        <v>28.94475</v>
      </c>
      <c r="Y262" s="7"/>
      <c r="Z262" s="99">
        <v>127.0</v>
      </c>
      <c r="AA262" s="114">
        <v>0.0273133103923671</v>
      </c>
      <c r="AB262" s="113">
        <v>25.12251</v>
      </c>
      <c r="AC262" s="60">
        <f t="shared" si="9"/>
        <v>0.02683379959</v>
      </c>
      <c r="AD262" s="64">
        <f t="shared" si="10"/>
        <v>23.51692</v>
      </c>
    </row>
    <row r="263" ht="15.75" customHeight="1">
      <c r="A263" s="7"/>
      <c r="B263" s="99">
        <v>256.0</v>
      </c>
      <c r="C263" s="114">
        <v>0.0745719803039422</v>
      </c>
      <c r="D263" s="113">
        <v>31.83763</v>
      </c>
      <c r="E263" s="60">
        <f t="shared" si="3"/>
        <v>0.07381894145</v>
      </c>
      <c r="F263" s="119">
        <f t="shared" si="4"/>
        <v>29.91818</v>
      </c>
      <c r="G263" s="7"/>
      <c r="H263" s="99">
        <v>255.0</v>
      </c>
      <c r="I263" s="114">
        <v>0.0694055547924701</v>
      </c>
      <c r="J263" s="113">
        <v>30.95894</v>
      </c>
      <c r="K263" s="60">
        <f t="shared" si="5"/>
        <v>0.06885899402</v>
      </c>
      <c r="L263" s="119">
        <f t="shared" si="6"/>
        <v>29.43079</v>
      </c>
      <c r="M263" s="7"/>
      <c r="N263" s="99">
        <v>255.0</v>
      </c>
      <c r="O263" s="114">
        <v>0.0788735009888764</v>
      </c>
      <c r="P263" s="113">
        <v>30.97181</v>
      </c>
      <c r="Q263" s="60">
        <f t="shared" si="1"/>
        <v>0.0783843411</v>
      </c>
      <c r="R263" s="116">
        <f t="shared" si="2"/>
        <v>29.97245</v>
      </c>
      <c r="S263" s="7"/>
      <c r="T263" s="99">
        <v>255.0</v>
      </c>
      <c r="U263" s="114">
        <v>0.0756242654435788</v>
      </c>
      <c r="V263" s="113">
        <v>30.8623</v>
      </c>
      <c r="W263" s="60">
        <f t="shared" si="7"/>
        <v>0.07504264041</v>
      </c>
      <c r="X263" s="64">
        <f t="shared" si="8"/>
        <v>28.94933</v>
      </c>
      <c r="Y263" s="7"/>
      <c r="Z263" s="99">
        <v>127.5</v>
      </c>
      <c r="AA263" s="114">
        <v>0.0273907869753858</v>
      </c>
      <c r="AB263" s="113">
        <v>25.17451</v>
      </c>
      <c r="AC263" s="60">
        <f t="shared" si="9"/>
        <v>0.02691127617</v>
      </c>
      <c r="AD263" s="64">
        <f t="shared" si="10"/>
        <v>23.56892</v>
      </c>
    </row>
    <row r="264" ht="15.75" customHeight="1">
      <c r="A264" s="7"/>
      <c r="B264" s="99">
        <v>257.0</v>
      </c>
      <c r="C264" s="114">
        <v>0.0749807021893225</v>
      </c>
      <c r="D264" s="113">
        <v>31.84674</v>
      </c>
      <c r="E264" s="60">
        <f t="shared" si="3"/>
        <v>0.07422766333</v>
      </c>
      <c r="F264" s="119">
        <f t="shared" si="4"/>
        <v>29.92729</v>
      </c>
      <c r="G264" s="7"/>
      <c r="H264" s="99">
        <v>256.0</v>
      </c>
      <c r="I264" s="114">
        <v>0.0699896724085507</v>
      </c>
      <c r="J264" s="113">
        <v>30.96805</v>
      </c>
      <c r="K264" s="60">
        <f t="shared" si="5"/>
        <v>0.06944311163</v>
      </c>
      <c r="L264" s="119">
        <f t="shared" si="6"/>
        <v>29.4399</v>
      </c>
      <c r="M264" s="7"/>
      <c r="N264" s="99">
        <v>256.0</v>
      </c>
      <c r="O264" s="114">
        <v>0.0794019093872402</v>
      </c>
      <c r="P264" s="113">
        <v>30.97039</v>
      </c>
      <c r="Q264" s="60">
        <f t="shared" si="1"/>
        <v>0.0789127495</v>
      </c>
      <c r="R264" s="116">
        <f t="shared" si="2"/>
        <v>29.97103</v>
      </c>
      <c r="S264" s="7"/>
      <c r="T264" s="99">
        <v>256.0</v>
      </c>
      <c r="U264" s="114">
        <v>0.076130214601615</v>
      </c>
      <c r="V264" s="113">
        <v>30.86325</v>
      </c>
      <c r="W264" s="60">
        <f t="shared" si="7"/>
        <v>0.07554858956</v>
      </c>
      <c r="X264" s="64">
        <f t="shared" si="8"/>
        <v>28.95028</v>
      </c>
      <c r="Y264" s="7"/>
      <c r="Z264" s="99">
        <v>128.0</v>
      </c>
      <c r="AA264" s="114">
        <v>0.0275148228799122</v>
      </c>
      <c r="AB264" s="113">
        <v>25.22459</v>
      </c>
      <c r="AC264" s="60">
        <f t="shared" si="9"/>
        <v>0.02703531208</v>
      </c>
      <c r="AD264" s="64">
        <f t="shared" si="10"/>
        <v>23.619</v>
      </c>
    </row>
    <row r="265" ht="15.75" customHeight="1">
      <c r="A265" s="7"/>
      <c r="B265" s="99">
        <v>258.0</v>
      </c>
      <c r="C265" s="114">
        <v>0.0754271999210103</v>
      </c>
      <c r="D265" s="113">
        <v>31.85172</v>
      </c>
      <c r="E265" s="60">
        <f t="shared" si="3"/>
        <v>0.07467416106</v>
      </c>
      <c r="F265" s="119">
        <f t="shared" si="4"/>
        <v>29.93227</v>
      </c>
      <c r="G265" s="7"/>
      <c r="H265" s="99">
        <v>257.0</v>
      </c>
      <c r="I265" s="114">
        <v>0.0702808792912679</v>
      </c>
      <c r="J265" s="113">
        <v>30.97813</v>
      </c>
      <c r="K265" s="60">
        <f t="shared" si="5"/>
        <v>0.06973431852</v>
      </c>
      <c r="L265" s="119">
        <f t="shared" si="6"/>
        <v>29.44998</v>
      </c>
      <c r="M265" s="7"/>
      <c r="N265" s="99">
        <v>257.0</v>
      </c>
      <c r="O265" s="114">
        <v>0.0798117979765578</v>
      </c>
      <c r="P265" s="113">
        <v>30.9738</v>
      </c>
      <c r="Q265" s="60">
        <f t="shared" si="1"/>
        <v>0.07932263809</v>
      </c>
      <c r="R265" s="116">
        <f t="shared" si="2"/>
        <v>29.97444</v>
      </c>
      <c r="S265" s="7"/>
      <c r="T265" s="99">
        <v>257.0</v>
      </c>
      <c r="U265" s="114">
        <v>0.076667879800814</v>
      </c>
      <c r="V265" s="113">
        <v>30.86895</v>
      </c>
      <c r="W265" s="60">
        <f t="shared" si="7"/>
        <v>0.07608625476</v>
      </c>
      <c r="X265" s="64">
        <f t="shared" si="8"/>
        <v>28.95598</v>
      </c>
      <c r="Y265" s="7"/>
      <c r="Z265" s="99">
        <v>128.5</v>
      </c>
      <c r="AA265" s="114">
        <v>0.0276783437577663</v>
      </c>
      <c r="AB265" s="113">
        <v>25.27312</v>
      </c>
      <c r="AC265" s="60">
        <f t="shared" si="9"/>
        <v>0.02719883296</v>
      </c>
      <c r="AD265" s="64">
        <f t="shared" si="10"/>
        <v>23.66753</v>
      </c>
    </row>
    <row r="266" ht="15.75" customHeight="1">
      <c r="A266" s="7"/>
      <c r="B266" s="99">
        <v>259.0</v>
      </c>
      <c r="C266" s="114">
        <v>0.075763598509714</v>
      </c>
      <c r="D266" s="113">
        <v>31.85692</v>
      </c>
      <c r="E266" s="60">
        <f t="shared" si="3"/>
        <v>0.07501055965</v>
      </c>
      <c r="F266" s="119">
        <f t="shared" si="4"/>
        <v>29.93747</v>
      </c>
      <c r="G266" s="7"/>
      <c r="H266" s="99">
        <v>258.0</v>
      </c>
      <c r="I266" s="114">
        <v>0.0706684286759949</v>
      </c>
      <c r="J266" s="113">
        <v>30.9876</v>
      </c>
      <c r="K266" s="60">
        <f t="shared" si="5"/>
        <v>0.0701218679</v>
      </c>
      <c r="L266" s="119">
        <f t="shared" si="6"/>
        <v>29.45945</v>
      </c>
      <c r="M266" s="7"/>
      <c r="N266" s="99">
        <v>258.0</v>
      </c>
      <c r="O266" s="114">
        <v>0.0802717604615033</v>
      </c>
      <c r="P266" s="113">
        <v>30.97363</v>
      </c>
      <c r="Q266" s="60">
        <f t="shared" si="1"/>
        <v>0.07978260057</v>
      </c>
      <c r="R266" s="116">
        <f t="shared" si="2"/>
        <v>29.97427</v>
      </c>
      <c r="S266" s="7"/>
      <c r="T266" s="99">
        <v>258.0</v>
      </c>
      <c r="U266" s="114">
        <v>0.0770704385200283</v>
      </c>
      <c r="V266" s="113">
        <v>30.86869</v>
      </c>
      <c r="W266" s="60">
        <f t="shared" si="7"/>
        <v>0.07648881348</v>
      </c>
      <c r="X266" s="64">
        <f t="shared" si="8"/>
        <v>28.95572</v>
      </c>
      <c r="Y266" s="7"/>
      <c r="Z266" s="99">
        <v>129.0</v>
      </c>
      <c r="AA266" s="114">
        <v>0.0277554340211807</v>
      </c>
      <c r="AB266" s="113">
        <v>25.32777</v>
      </c>
      <c r="AC266" s="60">
        <f t="shared" si="9"/>
        <v>0.02727592322</v>
      </c>
      <c r="AD266" s="64">
        <f t="shared" si="10"/>
        <v>23.72218</v>
      </c>
    </row>
    <row r="267" ht="15.75" customHeight="1">
      <c r="A267" s="7"/>
      <c r="B267" s="99">
        <v>260.0</v>
      </c>
      <c r="C267" s="114">
        <v>0.0761615442931913</v>
      </c>
      <c r="D267" s="113">
        <v>31.86249</v>
      </c>
      <c r="E267" s="60">
        <f t="shared" si="3"/>
        <v>0.07540850543</v>
      </c>
      <c r="F267" s="119">
        <f t="shared" si="4"/>
        <v>29.94304</v>
      </c>
      <c r="G267" s="7"/>
      <c r="H267" s="99">
        <v>259.0</v>
      </c>
      <c r="I267" s="114">
        <v>0.071066490270832</v>
      </c>
      <c r="J267" s="113">
        <v>30.99418</v>
      </c>
      <c r="K267" s="60">
        <f t="shared" si="5"/>
        <v>0.0705199295</v>
      </c>
      <c r="L267" s="119">
        <f t="shared" si="6"/>
        <v>29.46603</v>
      </c>
      <c r="M267" s="7"/>
      <c r="N267" s="99">
        <v>259.0</v>
      </c>
      <c r="O267" s="114">
        <v>0.0806794269184499</v>
      </c>
      <c r="P267" s="113">
        <v>30.97493</v>
      </c>
      <c r="Q267" s="60">
        <f t="shared" si="1"/>
        <v>0.08019026703</v>
      </c>
      <c r="R267" s="116">
        <f t="shared" si="2"/>
        <v>29.97557</v>
      </c>
      <c r="S267" s="7"/>
      <c r="T267" s="99">
        <v>259.0</v>
      </c>
      <c r="U267" s="114">
        <v>0.0775682189881155</v>
      </c>
      <c r="V267" s="113">
        <v>30.86979</v>
      </c>
      <c r="W267" s="60">
        <f t="shared" si="7"/>
        <v>0.07698659395</v>
      </c>
      <c r="X267" s="64">
        <f t="shared" si="8"/>
        <v>28.95682</v>
      </c>
      <c r="Y267" s="7"/>
      <c r="Z267" s="99">
        <v>129.5</v>
      </c>
      <c r="AA267" s="114">
        <v>0.0278599868421074</v>
      </c>
      <c r="AB267" s="113">
        <v>25.37543</v>
      </c>
      <c r="AC267" s="60">
        <f t="shared" si="9"/>
        <v>0.02738047604</v>
      </c>
      <c r="AD267" s="64">
        <f t="shared" si="10"/>
        <v>23.76984</v>
      </c>
    </row>
    <row r="268" ht="15.75" customHeight="1">
      <c r="A268" s="7"/>
      <c r="B268" s="99">
        <v>261.0</v>
      </c>
      <c r="C268" s="114">
        <v>0.07663484162944</v>
      </c>
      <c r="D268" s="113">
        <v>31.86509</v>
      </c>
      <c r="E268" s="60">
        <f t="shared" si="3"/>
        <v>0.07588180277</v>
      </c>
      <c r="F268" s="119">
        <f t="shared" si="4"/>
        <v>29.94564</v>
      </c>
      <c r="G268" s="7"/>
      <c r="H268" s="99">
        <v>260.0</v>
      </c>
      <c r="I268" s="114">
        <v>0.0714942962008165</v>
      </c>
      <c r="J268" s="113">
        <v>31.00526</v>
      </c>
      <c r="K268" s="60">
        <f t="shared" si="5"/>
        <v>0.07094773543</v>
      </c>
      <c r="L268" s="119">
        <f t="shared" si="6"/>
        <v>29.47711</v>
      </c>
      <c r="M268" s="7"/>
      <c r="N268" s="99">
        <v>260.0</v>
      </c>
      <c r="O268" s="114">
        <v>0.0811897025393216</v>
      </c>
      <c r="P268" s="113">
        <v>30.97762</v>
      </c>
      <c r="Q268" s="60">
        <f t="shared" si="1"/>
        <v>0.08070054265</v>
      </c>
      <c r="R268" s="116">
        <f t="shared" si="2"/>
        <v>29.97826</v>
      </c>
      <c r="S268" s="91"/>
      <c r="T268" s="99">
        <v>260.0</v>
      </c>
      <c r="U268" s="114">
        <v>0.0779555663165799</v>
      </c>
      <c r="V268" s="113">
        <v>30.8732</v>
      </c>
      <c r="W268" s="60">
        <f t="shared" si="7"/>
        <v>0.07737394128</v>
      </c>
      <c r="X268" s="64">
        <f t="shared" si="8"/>
        <v>28.96023</v>
      </c>
      <c r="Y268" s="7"/>
      <c r="Z268" s="99">
        <v>130.0</v>
      </c>
      <c r="AA268" s="114">
        <v>0.0280040780852884</v>
      </c>
      <c r="AB268" s="113">
        <v>25.42676</v>
      </c>
      <c r="AC268" s="60">
        <f t="shared" si="9"/>
        <v>0.02752456728</v>
      </c>
      <c r="AD268" s="64">
        <f t="shared" si="10"/>
        <v>23.82117</v>
      </c>
    </row>
    <row r="269" ht="15.75" customHeight="1">
      <c r="A269" s="7"/>
      <c r="B269" s="99">
        <v>262.0</v>
      </c>
      <c r="C269" s="114">
        <v>0.0770074797363653</v>
      </c>
      <c r="D269" s="113">
        <v>31.87243</v>
      </c>
      <c r="E269" s="60">
        <f t="shared" si="3"/>
        <v>0.07625444088</v>
      </c>
      <c r="F269" s="119">
        <f t="shared" si="4"/>
        <v>29.95298</v>
      </c>
      <c r="G269" s="7"/>
      <c r="H269" s="99">
        <v>261.0</v>
      </c>
      <c r="I269" s="114">
        <v>0.0718544211039476</v>
      </c>
      <c r="J269" s="113">
        <v>31.00953</v>
      </c>
      <c r="K269" s="60">
        <f t="shared" si="5"/>
        <v>0.07130786033</v>
      </c>
      <c r="L269" s="119">
        <f t="shared" si="6"/>
        <v>29.48138</v>
      </c>
      <c r="M269" s="7"/>
      <c r="N269" s="99">
        <v>261.0</v>
      </c>
      <c r="O269" s="114">
        <v>0.0815530337466746</v>
      </c>
      <c r="P269" s="113">
        <v>30.97836</v>
      </c>
      <c r="Q269" s="60">
        <f t="shared" si="1"/>
        <v>0.08106387386</v>
      </c>
      <c r="R269" s="116">
        <f t="shared" si="2"/>
        <v>29.979</v>
      </c>
      <c r="S269" s="91">
        <v>11.0</v>
      </c>
      <c r="T269" s="99">
        <v>261.0</v>
      </c>
      <c r="U269" s="114">
        <v>0.078417760731806</v>
      </c>
      <c r="V269" s="113">
        <v>30.87495</v>
      </c>
      <c r="W269" s="60">
        <f t="shared" si="7"/>
        <v>0.07783613569</v>
      </c>
      <c r="X269" s="64">
        <f t="shared" si="8"/>
        <v>28.96198</v>
      </c>
      <c r="Y269" s="7"/>
      <c r="Z269" s="99">
        <v>130.5</v>
      </c>
      <c r="AA269" s="114">
        <v>0.0281014476426942</v>
      </c>
      <c r="AB269" s="113">
        <v>25.47166</v>
      </c>
      <c r="AC269" s="60">
        <f t="shared" si="9"/>
        <v>0.02762193684</v>
      </c>
      <c r="AD269" s="64">
        <f t="shared" si="10"/>
        <v>23.86607</v>
      </c>
    </row>
    <row r="270" ht="15.75" customHeight="1">
      <c r="A270" s="7"/>
      <c r="B270" s="99">
        <v>263.0</v>
      </c>
      <c r="C270" s="114">
        <v>0.0775806084854835</v>
      </c>
      <c r="D270" s="113">
        <v>31.87514</v>
      </c>
      <c r="E270" s="60">
        <f t="shared" si="3"/>
        <v>0.07682756963</v>
      </c>
      <c r="F270" s="119">
        <f t="shared" si="4"/>
        <v>29.95569</v>
      </c>
      <c r="G270" s="7"/>
      <c r="H270" s="99">
        <v>262.0</v>
      </c>
      <c r="I270" s="114">
        <v>0.0722610207789227</v>
      </c>
      <c r="J270" s="113">
        <v>31.0199</v>
      </c>
      <c r="K270" s="60">
        <f t="shared" si="5"/>
        <v>0.07171446</v>
      </c>
      <c r="L270" s="119">
        <f t="shared" si="6"/>
        <v>29.49175</v>
      </c>
      <c r="M270" s="7"/>
      <c r="N270" s="99">
        <v>262.0</v>
      </c>
      <c r="O270" s="114">
        <v>0.0819034405204546</v>
      </c>
      <c r="P270" s="113">
        <v>30.97696</v>
      </c>
      <c r="Q270" s="60">
        <f t="shared" si="1"/>
        <v>0.08141428063</v>
      </c>
      <c r="R270" s="116">
        <f t="shared" si="2"/>
        <v>29.9776</v>
      </c>
      <c r="S270" s="7"/>
      <c r="T270" s="99">
        <v>262.0</v>
      </c>
      <c r="U270" s="114">
        <v>0.0788937022855707</v>
      </c>
      <c r="V270" s="113">
        <v>30.87292</v>
      </c>
      <c r="W270" s="60">
        <f t="shared" si="7"/>
        <v>0.07831207725</v>
      </c>
      <c r="X270" s="64">
        <f t="shared" si="8"/>
        <v>28.95995</v>
      </c>
      <c r="Y270" s="7"/>
      <c r="Z270" s="99">
        <v>131.0</v>
      </c>
      <c r="AA270" s="114">
        <v>0.0282593389256907</v>
      </c>
      <c r="AB270" s="113">
        <v>25.52133</v>
      </c>
      <c r="AC270" s="60">
        <f t="shared" si="9"/>
        <v>0.02777982812</v>
      </c>
      <c r="AD270" s="64">
        <f t="shared" si="10"/>
        <v>23.91574</v>
      </c>
    </row>
    <row r="271" ht="15.75" customHeight="1">
      <c r="A271" s="7"/>
      <c r="B271" s="99">
        <v>264.0</v>
      </c>
      <c r="C271" s="114">
        <v>0.0780308591526955</v>
      </c>
      <c r="D271" s="113">
        <v>31.87849</v>
      </c>
      <c r="E271" s="60">
        <f t="shared" si="3"/>
        <v>0.07727782029</v>
      </c>
      <c r="F271" s="119">
        <f t="shared" si="4"/>
        <v>29.95904</v>
      </c>
      <c r="G271" s="7"/>
      <c r="H271" s="99">
        <v>263.0</v>
      </c>
      <c r="I271" s="114">
        <v>0.0726364113478426</v>
      </c>
      <c r="J271" s="113">
        <v>31.02529</v>
      </c>
      <c r="K271" s="60">
        <f t="shared" si="5"/>
        <v>0.07208985057</v>
      </c>
      <c r="L271" s="119">
        <f t="shared" si="6"/>
        <v>29.49714</v>
      </c>
      <c r="M271" s="7"/>
      <c r="N271" s="99">
        <v>263.0</v>
      </c>
      <c r="O271" s="114">
        <v>0.0824839386754761</v>
      </c>
      <c r="P271" s="113">
        <v>30.97699</v>
      </c>
      <c r="Q271" s="60">
        <f t="shared" si="1"/>
        <v>0.08199477879</v>
      </c>
      <c r="R271" s="116">
        <f t="shared" si="2"/>
        <v>29.97763</v>
      </c>
      <c r="S271" s="7"/>
      <c r="T271" s="99">
        <v>263.0</v>
      </c>
      <c r="U271" s="114">
        <v>0.079271328314533</v>
      </c>
      <c r="V271" s="113">
        <v>30.87505</v>
      </c>
      <c r="W271" s="60">
        <f t="shared" si="7"/>
        <v>0.07868970328</v>
      </c>
      <c r="X271" s="64">
        <f t="shared" si="8"/>
        <v>28.96208</v>
      </c>
      <c r="Y271" s="7"/>
      <c r="Z271" s="99">
        <v>131.5</v>
      </c>
      <c r="AA271" s="114">
        <v>0.0283726843449195</v>
      </c>
      <c r="AB271" s="113">
        <v>25.57376</v>
      </c>
      <c r="AC271" s="60">
        <f t="shared" si="9"/>
        <v>0.02789317354</v>
      </c>
      <c r="AD271" s="64">
        <f t="shared" si="10"/>
        <v>23.96817</v>
      </c>
    </row>
    <row r="272" ht="15.75" customHeight="1">
      <c r="A272" s="7"/>
      <c r="B272" s="99">
        <v>265.0</v>
      </c>
      <c r="C272" s="114">
        <v>0.0783577067354262</v>
      </c>
      <c r="D272" s="113">
        <v>31.88257</v>
      </c>
      <c r="E272" s="60">
        <f t="shared" si="3"/>
        <v>0.07760466788</v>
      </c>
      <c r="F272" s="119">
        <f t="shared" si="4"/>
        <v>29.96312</v>
      </c>
      <c r="G272" s="7"/>
      <c r="H272" s="99">
        <v>264.0</v>
      </c>
      <c r="I272" s="114">
        <v>0.0730994782079506</v>
      </c>
      <c r="J272" s="113">
        <v>31.03336</v>
      </c>
      <c r="K272" s="60">
        <f t="shared" si="5"/>
        <v>0.07255291743</v>
      </c>
      <c r="L272" s="119">
        <f t="shared" si="6"/>
        <v>29.50521</v>
      </c>
      <c r="M272" s="7"/>
      <c r="N272" s="99">
        <v>264.0</v>
      </c>
      <c r="O272" s="114">
        <v>0.0828610838975454</v>
      </c>
      <c r="P272" s="113">
        <v>30.97619</v>
      </c>
      <c r="Q272" s="60">
        <f t="shared" si="1"/>
        <v>0.08237192401</v>
      </c>
      <c r="R272" s="116">
        <f t="shared" si="2"/>
        <v>29.97683</v>
      </c>
      <c r="S272" s="7"/>
      <c r="T272" s="99">
        <v>264.0</v>
      </c>
      <c r="U272" s="114">
        <v>0.0797286167020232</v>
      </c>
      <c r="V272" s="113">
        <v>30.87355</v>
      </c>
      <c r="W272" s="60">
        <f t="shared" si="7"/>
        <v>0.07914699166</v>
      </c>
      <c r="X272" s="64">
        <f t="shared" si="8"/>
        <v>28.96058</v>
      </c>
      <c r="Y272" s="7"/>
      <c r="Z272" s="99">
        <v>132.0</v>
      </c>
      <c r="AA272" s="114">
        <v>0.0285119694957934</v>
      </c>
      <c r="AB272" s="113">
        <v>25.62151</v>
      </c>
      <c r="AC272" s="60">
        <f t="shared" si="9"/>
        <v>0.02803245869</v>
      </c>
      <c r="AD272" s="64">
        <f t="shared" si="10"/>
        <v>24.01592</v>
      </c>
    </row>
    <row r="273" ht="15.75" customHeight="1">
      <c r="A273" s="7"/>
      <c r="B273" s="99">
        <v>266.0</v>
      </c>
      <c r="C273" s="114">
        <v>0.0788519491832109</v>
      </c>
      <c r="D273" s="113">
        <v>31.88453</v>
      </c>
      <c r="E273" s="60">
        <f t="shared" si="3"/>
        <v>0.07809891033</v>
      </c>
      <c r="F273" s="119">
        <f t="shared" si="4"/>
        <v>29.96508</v>
      </c>
      <c r="G273" s="7"/>
      <c r="H273" s="99">
        <v>265.0</v>
      </c>
      <c r="I273" s="114">
        <v>0.0733788059952531</v>
      </c>
      <c r="J273" s="113">
        <v>31.03916</v>
      </c>
      <c r="K273" s="60">
        <f t="shared" si="5"/>
        <v>0.07283224522</v>
      </c>
      <c r="L273" s="119">
        <f t="shared" si="6"/>
        <v>29.51101</v>
      </c>
      <c r="M273" s="7"/>
      <c r="N273" s="99">
        <v>265.0</v>
      </c>
      <c r="O273" s="114">
        <v>0.0832652149693929</v>
      </c>
      <c r="P273" s="113">
        <v>30.97672</v>
      </c>
      <c r="Q273" s="60">
        <f t="shared" si="1"/>
        <v>0.08277605508</v>
      </c>
      <c r="R273" s="116">
        <f t="shared" si="2"/>
        <v>29.97736</v>
      </c>
      <c r="S273" s="7"/>
      <c r="T273" s="99">
        <v>265.0</v>
      </c>
      <c r="U273" s="114">
        <v>0.0801124561443853</v>
      </c>
      <c r="V273" s="113">
        <v>30.87454</v>
      </c>
      <c r="W273" s="60">
        <f t="shared" si="7"/>
        <v>0.07953083111</v>
      </c>
      <c r="X273" s="64">
        <f t="shared" si="8"/>
        <v>28.96157</v>
      </c>
      <c r="Y273" s="7"/>
      <c r="Z273" s="99">
        <v>132.5</v>
      </c>
      <c r="AA273" s="114">
        <v>0.0285881540965554</v>
      </c>
      <c r="AB273" s="113">
        <v>25.66908</v>
      </c>
      <c r="AC273" s="60">
        <f t="shared" si="9"/>
        <v>0.02810864329</v>
      </c>
      <c r="AD273" s="64">
        <f t="shared" si="10"/>
        <v>24.06349</v>
      </c>
    </row>
    <row r="274" ht="15.75" customHeight="1">
      <c r="A274" s="7"/>
      <c r="B274" s="99">
        <v>267.0</v>
      </c>
      <c r="C274" s="114">
        <v>0.0793255765485166</v>
      </c>
      <c r="D274" s="113">
        <v>31.8846</v>
      </c>
      <c r="E274" s="60">
        <f t="shared" si="3"/>
        <v>0.07857253769</v>
      </c>
      <c r="F274" s="119">
        <f t="shared" si="4"/>
        <v>29.96515</v>
      </c>
      <c r="G274" s="7"/>
      <c r="H274" s="99">
        <v>266.0</v>
      </c>
      <c r="I274" s="114">
        <v>0.0737521948572546</v>
      </c>
      <c r="J274" s="113">
        <v>31.0435</v>
      </c>
      <c r="K274" s="60">
        <f t="shared" si="5"/>
        <v>0.07320563408</v>
      </c>
      <c r="L274" s="119">
        <f t="shared" si="6"/>
        <v>29.51535</v>
      </c>
      <c r="M274" s="7"/>
      <c r="N274" s="99">
        <v>266.0</v>
      </c>
      <c r="O274" s="114">
        <v>0.0837225537018504</v>
      </c>
      <c r="P274" s="113">
        <v>30.97744</v>
      </c>
      <c r="Q274" s="60">
        <f t="shared" si="1"/>
        <v>0.08323339381</v>
      </c>
      <c r="R274" s="116">
        <f t="shared" si="2"/>
        <v>29.97808</v>
      </c>
      <c r="S274" s="7"/>
      <c r="T274" s="99">
        <v>266.0</v>
      </c>
      <c r="U274" s="114">
        <v>0.0806404814322441</v>
      </c>
      <c r="V274" s="113">
        <v>30.87411</v>
      </c>
      <c r="W274" s="60">
        <f t="shared" si="7"/>
        <v>0.08005885639</v>
      </c>
      <c r="X274" s="64">
        <f t="shared" si="8"/>
        <v>28.96114</v>
      </c>
      <c r="Y274" s="7"/>
      <c r="Z274" s="99">
        <v>133.0</v>
      </c>
      <c r="AA274" s="114">
        <v>0.0287841347753028</v>
      </c>
      <c r="AB274" s="113">
        <v>25.71643</v>
      </c>
      <c r="AC274" s="60">
        <f t="shared" si="9"/>
        <v>0.02830462397</v>
      </c>
      <c r="AD274" s="64">
        <f t="shared" si="10"/>
        <v>24.11084</v>
      </c>
    </row>
    <row r="275" ht="15.75" customHeight="1">
      <c r="A275" s="7"/>
      <c r="B275" s="99">
        <v>268.0</v>
      </c>
      <c r="C275" s="114">
        <v>0.0796354940470787</v>
      </c>
      <c r="D275" s="113">
        <v>31.88946</v>
      </c>
      <c r="E275" s="60">
        <f t="shared" si="3"/>
        <v>0.07888245519</v>
      </c>
      <c r="F275" s="119">
        <f t="shared" si="4"/>
        <v>29.97001</v>
      </c>
      <c r="G275" s="7"/>
      <c r="H275" s="99">
        <v>267.0</v>
      </c>
      <c r="I275" s="114">
        <v>0.0741888935709878</v>
      </c>
      <c r="J275" s="113">
        <v>31.04971</v>
      </c>
      <c r="K275" s="60">
        <f t="shared" si="5"/>
        <v>0.0736423328</v>
      </c>
      <c r="L275" s="119">
        <f t="shared" si="6"/>
        <v>29.52156</v>
      </c>
      <c r="M275" s="7"/>
      <c r="N275" s="99">
        <v>267.0</v>
      </c>
      <c r="O275" s="114">
        <v>0.0841821425257976</v>
      </c>
      <c r="P275" s="113">
        <v>30.97488</v>
      </c>
      <c r="Q275" s="60">
        <f t="shared" si="1"/>
        <v>0.08369298264</v>
      </c>
      <c r="R275" s="116">
        <f t="shared" si="2"/>
        <v>29.97552</v>
      </c>
      <c r="S275" s="7"/>
      <c r="T275" s="99">
        <v>267.0</v>
      </c>
      <c r="U275" s="114">
        <v>0.0810973964689621</v>
      </c>
      <c r="V275" s="113">
        <v>30.87465</v>
      </c>
      <c r="W275" s="60">
        <f t="shared" si="7"/>
        <v>0.08051577143</v>
      </c>
      <c r="X275" s="64">
        <f t="shared" si="8"/>
        <v>28.96168</v>
      </c>
      <c r="Y275" s="7"/>
      <c r="Z275" s="99">
        <v>133.5</v>
      </c>
      <c r="AA275" s="114">
        <v>0.0289207044389865</v>
      </c>
      <c r="AB275" s="113">
        <v>25.76464</v>
      </c>
      <c r="AC275" s="60">
        <f t="shared" si="9"/>
        <v>0.02844119364</v>
      </c>
      <c r="AD275" s="64">
        <f t="shared" si="10"/>
        <v>24.15905</v>
      </c>
    </row>
    <row r="276" ht="15.75" customHeight="1">
      <c r="A276" s="7"/>
      <c r="B276" s="99">
        <v>269.0</v>
      </c>
      <c r="C276" s="114">
        <v>0.080052697754365</v>
      </c>
      <c r="D276" s="113">
        <v>31.89168</v>
      </c>
      <c r="E276" s="60">
        <f t="shared" si="3"/>
        <v>0.0792996589</v>
      </c>
      <c r="F276" s="119">
        <f t="shared" si="4"/>
        <v>29.97223</v>
      </c>
      <c r="G276" s="7"/>
      <c r="H276" s="99">
        <v>268.0</v>
      </c>
      <c r="I276" s="114">
        <v>0.0746830910138443</v>
      </c>
      <c r="J276" s="113">
        <v>31.05614</v>
      </c>
      <c r="K276" s="60">
        <f t="shared" si="5"/>
        <v>0.07413653024</v>
      </c>
      <c r="L276" s="119">
        <f t="shared" si="6"/>
        <v>29.52799</v>
      </c>
      <c r="M276" s="7"/>
      <c r="N276" s="99">
        <v>268.0</v>
      </c>
      <c r="O276" s="114">
        <v>0.0847238544999429</v>
      </c>
      <c r="P276" s="113">
        <v>30.97645</v>
      </c>
      <c r="Q276" s="60">
        <f t="shared" si="1"/>
        <v>0.08423469461</v>
      </c>
      <c r="R276" s="116">
        <f t="shared" si="2"/>
        <v>29.97709</v>
      </c>
      <c r="S276" s="7"/>
      <c r="T276" s="99">
        <v>268.0</v>
      </c>
      <c r="U276" s="114">
        <v>0.0815175986034176</v>
      </c>
      <c r="V276" s="113">
        <v>30.87658</v>
      </c>
      <c r="W276" s="60">
        <f t="shared" si="7"/>
        <v>0.08093597356</v>
      </c>
      <c r="X276" s="64">
        <f t="shared" si="8"/>
        <v>28.96361</v>
      </c>
      <c r="Y276" s="91">
        <v>11.0</v>
      </c>
      <c r="Z276" s="99">
        <v>134.0</v>
      </c>
      <c r="AA276" s="114">
        <v>0.0290713677305487</v>
      </c>
      <c r="AB276" s="113">
        <v>25.81177</v>
      </c>
      <c r="AC276" s="60">
        <f t="shared" si="9"/>
        <v>0.02859185693</v>
      </c>
      <c r="AD276" s="64">
        <f t="shared" si="10"/>
        <v>24.20618</v>
      </c>
    </row>
    <row r="277" ht="15.75" customHeight="1">
      <c r="A277" s="7"/>
      <c r="B277" s="99">
        <v>270.0</v>
      </c>
      <c r="C277" s="114">
        <v>0.0804927839234058</v>
      </c>
      <c r="D277" s="113">
        <v>31.89475</v>
      </c>
      <c r="E277" s="60">
        <f t="shared" si="3"/>
        <v>0.07973974507</v>
      </c>
      <c r="F277" s="119">
        <f t="shared" si="4"/>
        <v>29.9753</v>
      </c>
      <c r="G277" s="7"/>
      <c r="H277" s="99">
        <v>269.0</v>
      </c>
      <c r="I277" s="114">
        <v>0.075086099289406</v>
      </c>
      <c r="J277" s="113">
        <v>31.06173</v>
      </c>
      <c r="K277" s="60">
        <f t="shared" si="5"/>
        <v>0.07453953851</v>
      </c>
      <c r="L277" s="119">
        <f t="shared" si="6"/>
        <v>29.53358</v>
      </c>
      <c r="M277" s="7"/>
      <c r="N277" s="99">
        <v>269.0</v>
      </c>
      <c r="O277" s="114">
        <v>0.0850692367312191</v>
      </c>
      <c r="P277" s="113">
        <v>30.97312</v>
      </c>
      <c r="Q277" s="60">
        <f t="shared" si="1"/>
        <v>0.08458007684</v>
      </c>
      <c r="R277" s="116">
        <f t="shared" si="2"/>
        <v>29.97376</v>
      </c>
      <c r="S277" s="7"/>
      <c r="T277" s="99">
        <v>269.0</v>
      </c>
      <c r="U277" s="114">
        <v>0.0819528857205243</v>
      </c>
      <c r="V277" s="113">
        <v>30.87305</v>
      </c>
      <c r="W277" s="60">
        <f t="shared" si="7"/>
        <v>0.08137126068</v>
      </c>
      <c r="X277" s="64">
        <f t="shared" si="8"/>
        <v>28.96008</v>
      </c>
      <c r="Y277" s="7"/>
      <c r="Z277" s="99">
        <v>134.5</v>
      </c>
      <c r="AA277" s="114">
        <v>0.0291457115110991</v>
      </c>
      <c r="AB277" s="113">
        <v>25.86146</v>
      </c>
      <c r="AC277" s="60">
        <f t="shared" si="9"/>
        <v>0.02866620071</v>
      </c>
      <c r="AD277" s="64">
        <f t="shared" si="10"/>
        <v>24.25587</v>
      </c>
    </row>
    <row r="278" ht="15.75" customHeight="1">
      <c r="A278" s="7"/>
      <c r="B278" s="99">
        <v>271.0</v>
      </c>
      <c r="C278" s="114">
        <v>0.080890680671301</v>
      </c>
      <c r="D278" s="113">
        <v>31.89591</v>
      </c>
      <c r="E278" s="60">
        <f t="shared" si="3"/>
        <v>0.08013764181</v>
      </c>
      <c r="F278" s="119">
        <f t="shared" si="4"/>
        <v>29.97646</v>
      </c>
      <c r="G278" s="7"/>
      <c r="H278" s="99">
        <v>270.0</v>
      </c>
      <c r="I278" s="114">
        <v>0.0752892786066719</v>
      </c>
      <c r="J278" s="113">
        <v>31.06649</v>
      </c>
      <c r="K278" s="60">
        <f t="shared" si="5"/>
        <v>0.07474271783</v>
      </c>
      <c r="L278" s="119">
        <f t="shared" si="6"/>
        <v>29.53834</v>
      </c>
      <c r="M278" s="7"/>
      <c r="N278" s="99">
        <v>270.0</v>
      </c>
      <c r="O278" s="114">
        <v>0.0856027931743011</v>
      </c>
      <c r="P278" s="113">
        <v>30.97155</v>
      </c>
      <c r="Q278" s="60">
        <f t="shared" si="1"/>
        <v>0.08511363329</v>
      </c>
      <c r="R278" s="116">
        <f t="shared" si="2"/>
        <v>29.97219</v>
      </c>
      <c r="S278" s="7"/>
      <c r="T278" s="99">
        <v>270.0</v>
      </c>
      <c r="U278" s="114">
        <v>0.0824619675953384</v>
      </c>
      <c r="V278" s="113">
        <v>30.87047</v>
      </c>
      <c r="W278" s="60">
        <f t="shared" si="7"/>
        <v>0.08188034256</v>
      </c>
      <c r="X278" s="64">
        <f t="shared" si="8"/>
        <v>28.9575</v>
      </c>
      <c r="Y278" s="7"/>
      <c r="Z278" s="99">
        <v>135.0</v>
      </c>
      <c r="AA278" s="114">
        <v>0.0292237836178386</v>
      </c>
      <c r="AB278" s="113">
        <v>25.90703</v>
      </c>
      <c r="AC278" s="60">
        <f t="shared" si="9"/>
        <v>0.02874427282</v>
      </c>
      <c r="AD278" s="64">
        <f t="shared" si="10"/>
        <v>24.30144</v>
      </c>
    </row>
    <row r="279" ht="15.75" customHeight="1">
      <c r="A279" s="7"/>
      <c r="B279" s="99">
        <v>272.0</v>
      </c>
      <c r="C279" s="114">
        <v>0.0814236496579765</v>
      </c>
      <c r="D279" s="113">
        <v>31.89929</v>
      </c>
      <c r="E279" s="60">
        <f t="shared" si="3"/>
        <v>0.0806706108</v>
      </c>
      <c r="F279" s="119">
        <f t="shared" si="4"/>
        <v>29.97984</v>
      </c>
      <c r="G279" s="7"/>
      <c r="H279" s="99">
        <v>271.0</v>
      </c>
      <c r="I279" s="114">
        <v>0.0758597039819711</v>
      </c>
      <c r="J279" s="113">
        <v>31.07429</v>
      </c>
      <c r="K279" s="60">
        <f t="shared" si="5"/>
        <v>0.07531314321</v>
      </c>
      <c r="L279" s="119">
        <f t="shared" si="6"/>
        <v>29.54614</v>
      </c>
      <c r="M279" s="7"/>
      <c r="N279" s="99">
        <v>271.0</v>
      </c>
      <c r="O279" s="114">
        <v>0.0860566125183984</v>
      </c>
      <c r="P279" s="113">
        <v>30.97063</v>
      </c>
      <c r="Q279" s="60">
        <f t="shared" si="1"/>
        <v>0.08556745263</v>
      </c>
      <c r="R279" s="116">
        <f t="shared" si="2"/>
        <v>29.97127</v>
      </c>
      <c r="S279" s="7"/>
      <c r="T279" s="99">
        <v>271.0</v>
      </c>
      <c r="U279" s="114">
        <v>0.0828990338464246</v>
      </c>
      <c r="V279" s="113">
        <v>30.87164</v>
      </c>
      <c r="W279" s="60">
        <f t="shared" si="7"/>
        <v>0.08231740881</v>
      </c>
      <c r="X279" s="64">
        <f t="shared" si="8"/>
        <v>28.95867</v>
      </c>
      <c r="Y279" s="7"/>
      <c r="Z279" s="99">
        <v>135.5</v>
      </c>
      <c r="AA279" s="114">
        <v>0.0293970599793947</v>
      </c>
      <c r="AB279" s="113">
        <v>25.95534</v>
      </c>
      <c r="AC279" s="60">
        <f t="shared" si="9"/>
        <v>0.02891754918</v>
      </c>
      <c r="AD279" s="64">
        <f t="shared" si="10"/>
        <v>24.34975</v>
      </c>
    </row>
    <row r="280" ht="15.75" customHeight="1">
      <c r="A280" s="7"/>
      <c r="B280" s="99">
        <v>273.0</v>
      </c>
      <c r="C280" s="114">
        <v>0.0818218190794675</v>
      </c>
      <c r="D280" s="113">
        <v>31.90367</v>
      </c>
      <c r="E280" s="60">
        <f t="shared" si="3"/>
        <v>0.08106878022</v>
      </c>
      <c r="F280" s="119">
        <f t="shared" si="4"/>
        <v>29.98422</v>
      </c>
      <c r="G280" s="7"/>
      <c r="H280" s="99">
        <v>272.0</v>
      </c>
      <c r="I280" s="114">
        <v>0.0763311556509552</v>
      </c>
      <c r="J280" s="113">
        <v>31.07777</v>
      </c>
      <c r="K280" s="60">
        <f t="shared" si="5"/>
        <v>0.07578459488</v>
      </c>
      <c r="L280" s="119">
        <f t="shared" si="6"/>
        <v>29.54962</v>
      </c>
      <c r="M280" s="7"/>
      <c r="N280" s="99">
        <v>272.0</v>
      </c>
      <c r="O280" s="114">
        <v>0.086325991517608</v>
      </c>
      <c r="P280" s="113">
        <v>30.96836</v>
      </c>
      <c r="Q280" s="60">
        <f t="shared" si="1"/>
        <v>0.08583683163</v>
      </c>
      <c r="R280" s="116">
        <f t="shared" si="2"/>
        <v>29.969</v>
      </c>
      <c r="S280" s="7"/>
      <c r="T280" s="99">
        <v>272.0</v>
      </c>
      <c r="U280" s="114">
        <v>0.0832643283290657</v>
      </c>
      <c r="V280" s="113">
        <v>30.86906</v>
      </c>
      <c r="W280" s="60">
        <f t="shared" si="7"/>
        <v>0.08268270329</v>
      </c>
      <c r="X280" s="64">
        <f t="shared" si="8"/>
        <v>28.95609</v>
      </c>
      <c r="Y280" s="7"/>
      <c r="Z280" s="99">
        <v>136.0</v>
      </c>
      <c r="AA280" s="114">
        <v>0.0294080020335439</v>
      </c>
      <c r="AB280" s="113">
        <v>25.99926</v>
      </c>
      <c r="AC280" s="60">
        <f t="shared" si="9"/>
        <v>0.02892849123</v>
      </c>
      <c r="AD280" s="64">
        <f t="shared" si="10"/>
        <v>24.39367</v>
      </c>
    </row>
    <row r="281" ht="15.75" customHeight="1">
      <c r="A281" s="7"/>
      <c r="B281" s="99">
        <v>274.0</v>
      </c>
      <c r="C281" s="114">
        <v>0.0822594462834969</v>
      </c>
      <c r="D281" s="113">
        <v>31.90537</v>
      </c>
      <c r="E281" s="60">
        <f t="shared" si="3"/>
        <v>0.08150640743</v>
      </c>
      <c r="F281" s="119">
        <f t="shared" si="4"/>
        <v>29.98592</v>
      </c>
      <c r="G281" s="7"/>
      <c r="H281" s="99">
        <v>273.0</v>
      </c>
      <c r="I281" s="114">
        <v>0.0765170601919345</v>
      </c>
      <c r="J281" s="113">
        <v>31.08664</v>
      </c>
      <c r="K281" s="60">
        <f t="shared" si="5"/>
        <v>0.07597049942</v>
      </c>
      <c r="L281" s="119">
        <f t="shared" si="6"/>
        <v>29.55849</v>
      </c>
      <c r="M281" s="7"/>
      <c r="N281" s="99">
        <v>273.0</v>
      </c>
      <c r="O281" s="114">
        <v>0.0870164915968514</v>
      </c>
      <c r="P281" s="113">
        <v>30.96403</v>
      </c>
      <c r="Q281" s="60">
        <f t="shared" si="1"/>
        <v>0.08652733171</v>
      </c>
      <c r="R281" s="116">
        <f t="shared" si="2"/>
        <v>29.96467</v>
      </c>
      <c r="S281" s="7"/>
      <c r="T281" s="99">
        <v>273.0</v>
      </c>
      <c r="U281" s="114">
        <v>0.083845378668064</v>
      </c>
      <c r="V281" s="113">
        <v>30.86451</v>
      </c>
      <c r="W281" s="60">
        <f t="shared" si="7"/>
        <v>0.08326375363</v>
      </c>
      <c r="X281" s="64">
        <f t="shared" si="8"/>
        <v>28.95154</v>
      </c>
      <c r="Y281" s="7"/>
      <c r="Z281" s="99">
        <v>136.5</v>
      </c>
      <c r="AA281" s="114">
        <v>0.0294361491075041</v>
      </c>
      <c r="AB281" s="113">
        <v>26.0452</v>
      </c>
      <c r="AC281" s="60">
        <f t="shared" si="9"/>
        <v>0.02895663831</v>
      </c>
      <c r="AD281" s="64">
        <f t="shared" si="10"/>
        <v>24.43961</v>
      </c>
    </row>
    <row r="282" ht="15.75" customHeight="1">
      <c r="A282" s="7"/>
      <c r="B282" s="99">
        <v>275.0</v>
      </c>
      <c r="C282" s="114">
        <v>0.0827496811781772</v>
      </c>
      <c r="D282" s="113">
        <v>31.90518</v>
      </c>
      <c r="E282" s="60">
        <f t="shared" si="3"/>
        <v>0.08199664232</v>
      </c>
      <c r="F282" s="119">
        <f t="shared" si="4"/>
        <v>29.98573</v>
      </c>
      <c r="G282" s="7"/>
      <c r="H282" s="99">
        <v>274.0</v>
      </c>
      <c r="I282" s="114">
        <v>0.0770247160638342</v>
      </c>
      <c r="J282" s="113">
        <v>31.09036</v>
      </c>
      <c r="K282" s="60">
        <f t="shared" si="5"/>
        <v>0.07647815529</v>
      </c>
      <c r="L282" s="119">
        <f t="shared" si="6"/>
        <v>29.56221</v>
      </c>
      <c r="M282" s="7"/>
      <c r="N282" s="99">
        <v>274.0</v>
      </c>
      <c r="O282" s="114">
        <v>0.0873337499131903</v>
      </c>
      <c r="P282" s="113">
        <v>30.96418</v>
      </c>
      <c r="Q282" s="60">
        <f t="shared" si="1"/>
        <v>0.08684459003</v>
      </c>
      <c r="R282" s="116">
        <f t="shared" si="2"/>
        <v>29.96482</v>
      </c>
      <c r="S282" s="7"/>
      <c r="T282" s="99">
        <v>274.0</v>
      </c>
      <c r="U282" s="114">
        <v>0.0842810722925047</v>
      </c>
      <c r="V282" s="113">
        <v>30.8624</v>
      </c>
      <c r="W282" s="60">
        <f t="shared" si="7"/>
        <v>0.08369944725</v>
      </c>
      <c r="X282" s="64">
        <f t="shared" si="8"/>
        <v>28.94943</v>
      </c>
      <c r="Y282" s="7"/>
      <c r="Z282" s="99">
        <v>137.0</v>
      </c>
      <c r="AA282" s="114">
        <v>0.0296191004415942</v>
      </c>
      <c r="AB282" s="113">
        <v>26.09472</v>
      </c>
      <c r="AC282" s="60">
        <f t="shared" si="9"/>
        <v>0.02913958964</v>
      </c>
      <c r="AD282" s="64">
        <f t="shared" si="10"/>
        <v>24.48913</v>
      </c>
    </row>
    <row r="283" ht="15.75" customHeight="1">
      <c r="A283" s="7"/>
      <c r="B283" s="99">
        <v>276.0</v>
      </c>
      <c r="C283" s="114">
        <v>0.0831967417827577</v>
      </c>
      <c r="D283" s="113">
        <v>31.90883</v>
      </c>
      <c r="E283" s="60">
        <f t="shared" si="3"/>
        <v>0.08244370292</v>
      </c>
      <c r="F283" s="119">
        <f t="shared" si="4"/>
        <v>29.98938</v>
      </c>
      <c r="G283" s="7"/>
      <c r="H283" s="99">
        <v>275.0</v>
      </c>
      <c r="I283" s="114">
        <v>0.0773724732652767</v>
      </c>
      <c r="J283" s="113">
        <v>31.09483</v>
      </c>
      <c r="K283" s="60">
        <f t="shared" si="5"/>
        <v>0.07682591249</v>
      </c>
      <c r="L283" s="119">
        <f t="shared" si="6"/>
        <v>29.56668</v>
      </c>
      <c r="M283" s="7"/>
      <c r="N283" s="99">
        <v>275.0</v>
      </c>
      <c r="O283" s="114">
        <v>0.0878746358749829</v>
      </c>
      <c r="P283" s="113">
        <v>30.9591</v>
      </c>
      <c r="Q283" s="60">
        <f t="shared" si="1"/>
        <v>0.08738547599</v>
      </c>
      <c r="R283" s="116">
        <f t="shared" si="2"/>
        <v>29.95974</v>
      </c>
      <c r="S283" s="7"/>
      <c r="T283" s="99">
        <v>275.0</v>
      </c>
      <c r="U283" s="114">
        <v>0.0847064405458529</v>
      </c>
      <c r="V283" s="113">
        <v>30.85877</v>
      </c>
      <c r="W283" s="60">
        <f t="shared" si="7"/>
        <v>0.08412481551</v>
      </c>
      <c r="X283" s="64">
        <f t="shared" si="8"/>
        <v>28.9458</v>
      </c>
      <c r="Y283" s="7"/>
      <c r="Z283" s="99">
        <v>137.5</v>
      </c>
      <c r="AA283" s="114">
        <v>0.0298310405900382</v>
      </c>
      <c r="AB283" s="113">
        <v>26.14093</v>
      </c>
      <c r="AC283" s="60">
        <f t="shared" si="9"/>
        <v>0.02935152979</v>
      </c>
      <c r="AD283" s="64">
        <f t="shared" si="10"/>
        <v>24.53534</v>
      </c>
    </row>
    <row r="284" ht="15.75" customHeight="1">
      <c r="A284" s="7"/>
      <c r="B284" s="99">
        <v>277.0</v>
      </c>
      <c r="C284" s="114">
        <v>0.0835953011401911</v>
      </c>
      <c r="D284" s="113">
        <v>31.90721</v>
      </c>
      <c r="E284" s="60">
        <f t="shared" si="3"/>
        <v>0.08284226228</v>
      </c>
      <c r="F284" s="119">
        <f t="shared" si="4"/>
        <v>29.98776</v>
      </c>
      <c r="G284" s="7"/>
      <c r="H284" s="99">
        <v>276.0</v>
      </c>
      <c r="I284" s="114">
        <v>0.0779077571800393</v>
      </c>
      <c r="J284" s="113">
        <v>31.10032</v>
      </c>
      <c r="K284" s="60">
        <f t="shared" si="5"/>
        <v>0.07736119641</v>
      </c>
      <c r="L284" s="119">
        <f t="shared" si="6"/>
        <v>29.57217</v>
      </c>
      <c r="M284" s="7"/>
      <c r="N284" s="99">
        <v>276.0</v>
      </c>
      <c r="O284" s="114">
        <v>0.0882653273348835</v>
      </c>
      <c r="P284" s="113">
        <v>30.95968</v>
      </c>
      <c r="Q284" s="60">
        <f t="shared" si="1"/>
        <v>0.08777616745</v>
      </c>
      <c r="R284" s="116">
        <f t="shared" si="2"/>
        <v>29.96032</v>
      </c>
      <c r="S284" s="7"/>
      <c r="T284" s="99">
        <v>276.0</v>
      </c>
      <c r="U284" s="114">
        <v>0.0852286070213968</v>
      </c>
      <c r="V284" s="113">
        <v>30.85853</v>
      </c>
      <c r="W284" s="60">
        <f t="shared" si="7"/>
        <v>0.08464698198</v>
      </c>
      <c r="X284" s="64">
        <f t="shared" si="8"/>
        <v>28.94556</v>
      </c>
      <c r="Y284" s="7"/>
      <c r="Z284" s="99">
        <v>138.0</v>
      </c>
      <c r="AA284" s="114">
        <v>0.0299932451791469</v>
      </c>
      <c r="AB284" s="113">
        <v>26.1851</v>
      </c>
      <c r="AC284" s="60">
        <f t="shared" si="9"/>
        <v>0.02951373438</v>
      </c>
      <c r="AD284" s="64">
        <f t="shared" si="10"/>
        <v>24.57951</v>
      </c>
    </row>
    <row r="285" ht="15.75" customHeight="1">
      <c r="A285" s="7"/>
      <c r="B285" s="99">
        <v>278.0</v>
      </c>
      <c r="C285" s="114">
        <v>0.0840296617299854</v>
      </c>
      <c r="D285" s="113">
        <v>31.90721</v>
      </c>
      <c r="E285" s="60">
        <f t="shared" si="3"/>
        <v>0.08327662287</v>
      </c>
      <c r="F285" s="119">
        <f t="shared" si="4"/>
        <v>29.98776</v>
      </c>
      <c r="G285" s="7"/>
      <c r="H285" s="99">
        <v>277.0</v>
      </c>
      <c r="I285" s="114">
        <v>0.078225314131813</v>
      </c>
      <c r="J285" s="113">
        <v>31.10353</v>
      </c>
      <c r="K285" s="60">
        <f t="shared" si="5"/>
        <v>0.07767875336</v>
      </c>
      <c r="L285" s="119">
        <f t="shared" si="6"/>
        <v>29.57538</v>
      </c>
      <c r="M285" s="7"/>
      <c r="N285" s="99">
        <v>277.0</v>
      </c>
      <c r="O285" s="114">
        <v>0.0888021788783719</v>
      </c>
      <c r="P285" s="113">
        <v>30.95481</v>
      </c>
      <c r="Q285" s="60">
        <f t="shared" si="1"/>
        <v>0.08831301899</v>
      </c>
      <c r="R285" s="116">
        <f t="shared" si="2"/>
        <v>29.95545</v>
      </c>
      <c r="S285" s="7"/>
      <c r="T285" s="99">
        <v>277.0</v>
      </c>
      <c r="U285" s="114">
        <v>0.0857575760421656</v>
      </c>
      <c r="V285" s="113">
        <v>30.85436</v>
      </c>
      <c r="W285" s="60">
        <f t="shared" si="7"/>
        <v>0.085175951</v>
      </c>
      <c r="X285" s="64">
        <f t="shared" si="8"/>
        <v>28.94139</v>
      </c>
      <c r="Y285" s="7"/>
      <c r="Z285" s="99">
        <v>138.5</v>
      </c>
      <c r="AA285" s="114">
        <v>0.0300690394873959</v>
      </c>
      <c r="AB285" s="113">
        <v>26.23006</v>
      </c>
      <c r="AC285" s="60">
        <f t="shared" si="9"/>
        <v>0.02958952869</v>
      </c>
      <c r="AD285" s="64">
        <f t="shared" si="10"/>
        <v>24.62447</v>
      </c>
    </row>
    <row r="286" ht="15.75" customHeight="1">
      <c r="A286" s="7"/>
      <c r="B286" s="99">
        <v>279.0</v>
      </c>
      <c r="C286" s="114">
        <v>0.0845090004368581</v>
      </c>
      <c r="D286" s="113">
        <v>31.9089</v>
      </c>
      <c r="E286" s="60">
        <f t="shared" si="3"/>
        <v>0.08375596158</v>
      </c>
      <c r="F286" s="119">
        <f t="shared" si="4"/>
        <v>29.98945</v>
      </c>
      <c r="G286" s="91"/>
      <c r="H286" s="99">
        <v>278.0</v>
      </c>
      <c r="I286" s="114">
        <v>0.0786883410191419</v>
      </c>
      <c r="J286" s="113">
        <v>31.10472</v>
      </c>
      <c r="K286" s="60">
        <f t="shared" si="5"/>
        <v>0.07814178024</v>
      </c>
      <c r="L286" s="119">
        <f t="shared" si="6"/>
        <v>29.57657</v>
      </c>
      <c r="M286" s="7"/>
      <c r="N286" s="99">
        <v>278.0</v>
      </c>
      <c r="O286" s="114">
        <v>0.0892513305469094</v>
      </c>
      <c r="P286" s="113">
        <v>30.9518</v>
      </c>
      <c r="Q286" s="60">
        <f t="shared" si="1"/>
        <v>0.08876217066</v>
      </c>
      <c r="R286" s="116">
        <f t="shared" si="2"/>
        <v>29.95244</v>
      </c>
      <c r="S286" s="7"/>
      <c r="T286" s="99">
        <v>278.0</v>
      </c>
      <c r="U286" s="114">
        <v>0.0862613429909502</v>
      </c>
      <c r="V286" s="113">
        <v>30.85227</v>
      </c>
      <c r="W286" s="60">
        <f t="shared" si="7"/>
        <v>0.08567971795</v>
      </c>
      <c r="X286" s="64">
        <f t="shared" si="8"/>
        <v>28.9393</v>
      </c>
      <c r="Y286" s="7"/>
      <c r="Z286" s="99">
        <v>139.0</v>
      </c>
      <c r="AA286" s="114">
        <v>0.030200881189429</v>
      </c>
      <c r="AB286" s="113">
        <v>26.27454</v>
      </c>
      <c r="AC286" s="60">
        <f t="shared" si="9"/>
        <v>0.02972137039</v>
      </c>
      <c r="AD286" s="64">
        <f t="shared" si="10"/>
        <v>24.66895</v>
      </c>
    </row>
    <row r="287" ht="15.75" customHeight="1">
      <c r="A287" s="7"/>
      <c r="B287" s="99">
        <v>280.0</v>
      </c>
      <c r="C287" s="114">
        <v>0.0849026858806403</v>
      </c>
      <c r="D287" s="113">
        <v>31.90682</v>
      </c>
      <c r="E287" s="60">
        <f t="shared" si="3"/>
        <v>0.08414964702</v>
      </c>
      <c r="F287" s="119">
        <f t="shared" si="4"/>
        <v>29.98737</v>
      </c>
      <c r="G287" s="7"/>
      <c r="H287" s="99">
        <v>279.0</v>
      </c>
      <c r="I287" s="114">
        <v>0.0790246232345737</v>
      </c>
      <c r="J287" s="113">
        <v>31.11088</v>
      </c>
      <c r="K287" s="60">
        <f t="shared" si="5"/>
        <v>0.07847806246</v>
      </c>
      <c r="L287" s="119">
        <f t="shared" si="6"/>
        <v>29.58273</v>
      </c>
      <c r="M287" s="7"/>
      <c r="N287" s="99">
        <v>279.0</v>
      </c>
      <c r="O287" s="114">
        <v>0.0896967238645703</v>
      </c>
      <c r="P287" s="113">
        <v>30.9504</v>
      </c>
      <c r="Q287" s="60">
        <f t="shared" si="1"/>
        <v>0.08920756398</v>
      </c>
      <c r="R287" s="116">
        <f t="shared" si="2"/>
        <v>29.95104</v>
      </c>
      <c r="S287" s="7"/>
      <c r="T287" s="99">
        <v>279.0</v>
      </c>
      <c r="U287" s="114">
        <v>0.0866476427430749</v>
      </c>
      <c r="V287" s="113">
        <v>30.85082</v>
      </c>
      <c r="W287" s="60">
        <f t="shared" si="7"/>
        <v>0.0860660177</v>
      </c>
      <c r="X287" s="64">
        <f t="shared" si="8"/>
        <v>28.93785</v>
      </c>
      <c r="Y287" s="7"/>
      <c r="Z287" s="99">
        <v>139.5</v>
      </c>
      <c r="AA287" s="114">
        <v>0.0303401252731539</v>
      </c>
      <c r="AB287" s="113">
        <v>26.31943</v>
      </c>
      <c r="AC287" s="60">
        <f t="shared" si="9"/>
        <v>0.02986061447</v>
      </c>
      <c r="AD287" s="64">
        <f t="shared" si="10"/>
        <v>24.71384</v>
      </c>
    </row>
    <row r="288" ht="15.75" customHeight="1">
      <c r="A288" s="7"/>
      <c r="B288" s="99">
        <v>281.0</v>
      </c>
      <c r="C288" s="114">
        <v>0.0853526051304123</v>
      </c>
      <c r="D288" s="113">
        <v>31.91157</v>
      </c>
      <c r="E288" s="60">
        <f t="shared" si="3"/>
        <v>0.08459956627</v>
      </c>
      <c r="F288" s="119">
        <f t="shared" si="4"/>
        <v>29.99212</v>
      </c>
      <c r="G288" s="7"/>
      <c r="H288" s="99">
        <v>280.0</v>
      </c>
      <c r="I288" s="114">
        <v>0.079460851054022</v>
      </c>
      <c r="J288" s="113">
        <v>31.11158</v>
      </c>
      <c r="K288" s="60">
        <f t="shared" si="5"/>
        <v>0.07891429028</v>
      </c>
      <c r="L288" s="119">
        <f t="shared" si="6"/>
        <v>29.58343</v>
      </c>
      <c r="M288" s="7"/>
      <c r="N288" s="99">
        <v>280.0</v>
      </c>
      <c r="O288" s="114">
        <v>0.090161229523765</v>
      </c>
      <c r="P288" s="113">
        <v>30.94644</v>
      </c>
      <c r="Q288" s="60">
        <f t="shared" si="1"/>
        <v>0.08967206964</v>
      </c>
      <c r="R288" s="116">
        <f t="shared" si="2"/>
        <v>29.94708</v>
      </c>
      <c r="S288" s="7"/>
      <c r="T288" s="99">
        <v>280.0</v>
      </c>
      <c r="U288" s="114">
        <v>0.0870689140589815</v>
      </c>
      <c r="V288" s="113">
        <v>30.84776</v>
      </c>
      <c r="W288" s="60">
        <f t="shared" si="7"/>
        <v>0.08648728902</v>
      </c>
      <c r="X288" s="64">
        <f t="shared" si="8"/>
        <v>28.93479</v>
      </c>
      <c r="Y288" s="7"/>
      <c r="Z288" s="99">
        <v>140.0</v>
      </c>
      <c r="AA288" s="114">
        <v>0.0304355424499096</v>
      </c>
      <c r="AB288" s="113">
        <v>26.36639</v>
      </c>
      <c r="AC288" s="60">
        <f t="shared" si="9"/>
        <v>0.02995603165</v>
      </c>
      <c r="AD288" s="64">
        <f t="shared" si="10"/>
        <v>24.7608</v>
      </c>
    </row>
    <row r="289" ht="15.75" customHeight="1">
      <c r="A289" s="7"/>
      <c r="B289" s="99">
        <v>282.0</v>
      </c>
      <c r="C289" s="114">
        <v>0.0859344578954717</v>
      </c>
      <c r="D289" s="113">
        <v>31.90951</v>
      </c>
      <c r="E289" s="60">
        <f t="shared" si="3"/>
        <v>0.08518141904</v>
      </c>
      <c r="F289" s="119">
        <f t="shared" si="4"/>
        <v>29.99006</v>
      </c>
      <c r="G289" s="7"/>
      <c r="H289" s="99">
        <v>281.0</v>
      </c>
      <c r="I289" s="114">
        <v>0.0799639529275098</v>
      </c>
      <c r="J289" s="113">
        <v>31.11475</v>
      </c>
      <c r="K289" s="60">
        <f t="shared" si="5"/>
        <v>0.07941739215</v>
      </c>
      <c r="L289" s="119">
        <f t="shared" si="6"/>
        <v>29.5866</v>
      </c>
      <c r="M289" s="7"/>
      <c r="N289" s="99">
        <v>281.0</v>
      </c>
      <c r="O289" s="114">
        <v>0.0906284424782708</v>
      </c>
      <c r="P289" s="113">
        <v>30.94185</v>
      </c>
      <c r="Q289" s="60">
        <f t="shared" si="1"/>
        <v>0.09013928259</v>
      </c>
      <c r="R289" s="116">
        <f t="shared" si="2"/>
        <v>29.94249</v>
      </c>
      <c r="S289" s="7"/>
      <c r="T289" s="99">
        <v>281.0</v>
      </c>
      <c r="U289" s="114">
        <v>0.0875027119909526</v>
      </c>
      <c r="V289" s="113">
        <v>30.84379</v>
      </c>
      <c r="W289" s="60">
        <f t="shared" si="7"/>
        <v>0.08692108695</v>
      </c>
      <c r="X289" s="64">
        <f t="shared" si="8"/>
        <v>28.93082</v>
      </c>
      <c r="Y289" s="7"/>
      <c r="Z289" s="99">
        <v>140.5</v>
      </c>
      <c r="AA289" s="114">
        <v>0.0306456597030236</v>
      </c>
      <c r="AB289" s="113">
        <v>26.40182</v>
      </c>
      <c r="AC289" s="60">
        <f t="shared" si="9"/>
        <v>0.0301661489</v>
      </c>
      <c r="AD289" s="64">
        <f t="shared" si="10"/>
        <v>24.79623</v>
      </c>
    </row>
    <row r="290" ht="15.75" customHeight="1">
      <c r="A290" s="7"/>
      <c r="B290" s="99">
        <v>283.0</v>
      </c>
      <c r="C290" s="114">
        <v>0.0863072034707375</v>
      </c>
      <c r="D290" s="113">
        <v>31.9106</v>
      </c>
      <c r="E290" s="60">
        <f t="shared" si="3"/>
        <v>0.08555416461</v>
      </c>
      <c r="F290" s="119">
        <f t="shared" si="4"/>
        <v>29.99115</v>
      </c>
      <c r="G290" s="7"/>
      <c r="H290" s="99">
        <v>282.0</v>
      </c>
      <c r="I290" s="114">
        <v>0.0803193053003839</v>
      </c>
      <c r="J290" s="113">
        <v>31.11738</v>
      </c>
      <c r="K290" s="60">
        <f t="shared" si="5"/>
        <v>0.07977274453</v>
      </c>
      <c r="L290" s="119">
        <f t="shared" si="6"/>
        <v>29.58923</v>
      </c>
      <c r="M290" s="7"/>
      <c r="N290" s="99">
        <v>282.0</v>
      </c>
      <c r="O290" s="114">
        <v>0.0910833193374641</v>
      </c>
      <c r="P290" s="113">
        <v>30.93994</v>
      </c>
      <c r="Q290" s="60">
        <f t="shared" si="1"/>
        <v>0.09059415945</v>
      </c>
      <c r="R290" s="116">
        <f t="shared" si="2"/>
        <v>29.94058</v>
      </c>
      <c r="S290" s="7"/>
      <c r="T290" s="99">
        <v>282.0</v>
      </c>
      <c r="U290" s="114">
        <v>0.0879938189906391</v>
      </c>
      <c r="V290" s="113">
        <v>30.84042</v>
      </c>
      <c r="W290" s="60">
        <f t="shared" si="7"/>
        <v>0.08741219395</v>
      </c>
      <c r="X290" s="64">
        <f t="shared" si="8"/>
        <v>28.92745</v>
      </c>
      <c r="Y290" s="7"/>
      <c r="Z290" s="99">
        <v>141.0</v>
      </c>
      <c r="AA290" s="114">
        <v>0.0308113803733696</v>
      </c>
      <c r="AB290" s="113">
        <v>26.44875</v>
      </c>
      <c r="AC290" s="60">
        <f t="shared" si="9"/>
        <v>0.03033186957</v>
      </c>
      <c r="AD290" s="64">
        <f t="shared" si="10"/>
        <v>24.84316</v>
      </c>
    </row>
    <row r="291" ht="15.75" customHeight="1">
      <c r="A291" s="7"/>
      <c r="B291" s="99">
        <v>284.0</v>
      </c>
      <c r="C291" s="114">
        <v>0.0867533294891212</v>
      </c>
      <c r="D291" s="113">
        <v>31.91254</v>
      </c>
      <c r="E291" s="60">
        <f t="shared" si="3"/>
        <v>0.08600029063</v>
      </c>
      <c r="F291" s="119">
        <f t="shared" si="4"/>
        <v>29.99309</v>
      </c>
      <c r="G291" s="7"/>
      <c r="H291" s="99">
        <v>283.0</v>
      </c>
      <c r="I291" s="114">
        <v>0.0808131997016752</v>
      </c>
      <c r="J291" s="113">
        <v>31.11804</v>
      </c>
      <c r="K291" s="60">
        <f t="shared" si="5"/>
        <v>0.08026663893</v>
      </c>
      <c r="L291" s="119">
        <f t="shared" si="6"/>
        <v>29.58989</v>
      </c>
      <c r="M291" s="7"/>
      <c r="N291" s="99">
        <v>283.0</v>
      </c>
      <c r="O291" s="114">
        <v>0.091550490398151</v>
      </c>
      <c r="P291" s="113">
        <v>30.93561</v>
      </c>
      <c r="Q291" s="60">
        <f t="shared" si="1"/>
        <v>0.09106133051</v>
      </c>
      <c r="R291" s="116">
        <f t="shared" si="2"/>
        <v>29.93625</v>
      </c>
      <c r="S291" s="7"/>
      <c r="T291" s="99">
        <v>283.0</v>
      </c>
      <c r="U291" s="114">
        <v>0.0884553262320253</v>
      </c>
      <c r="V291" s="113">
        <v>30.83498</v>
      </c>
      <c r="W291" s="60">
        <f t="shared" si="7"/>
        <v>0.08787370119</v>
      </c>
      <c r="X291" s="64">
        <f t="shared" si="8"/>
        <v>28.92201</v>
      </c>
      <c r="Y291" s="7"/>
      <c r="Z291" s="99">
        <v>141.5</v>
      </c>
      <c r="AA291" s="114">
        <v>0.0308622826197238</v>
      </c>
      <c r="AB291" s="113">
        <v>26.48984</v>
      </c>
      <c r="AC291" s="60">
        <f t="shared" si="9"/>
        <v>0.03038277182</v>
      </c>
      <c r="AD291" s="64">
        <f t="shared" si="10"/>
        <v>24.88425</v>
      </c>
    </row>
    <row r="292" ht="15.75" customHeight="1">
      <c r="A292" s="7"/>
      <c r="B292" s="99">
        <v>285.0</v>
      </c>
      <c r="C292" s="114">
        <v>0.0871990750525951</v>
      </c>
      <c r="D292" s="113">
        <v>31.91299</v>
      </c>
      <c r="E292" s="60">
        <f t="shared" si="3"/>
        <v>0.08644603619</v>
      </c>
      <c r="F292" s="119">
        <f t="shared" si="4"/>
        <v>29.99354</v>
      </c>
      <c r="G292" s="91">
        <v>11.0</v>
      </c>
      <c r="H292" s="99">
        <v>284.0</v>
      </c>
      <c r="I292" s="114">
        <v>0.0811429829209713</v>
      </c>
      <c r="J292" s="113">
        <v>31.12254</v>
      </c>
      <c r="K292" s="60">
        <f t="shared" si="5"/>
        <v>0.08059642215</v>
      </c>
      <c r="L292" s="119">
        <f t="shared" si="6"/>
        <v>29.59439</v>
      </c>
      <c r="M292" s="7"/>
      <c r="N292" s="99">
        <v>284.0</v>
      </c>
      <c r="O292" s="114">
        <v>0.0920054188485484</v>
      </c>
      <c r="P292" s="113">
        <v>30.93014</v>
      </c>
      <c r="Q292" s="60">
        <f t="shared" si="1"/>
        <v>0.09151625896</v>
      </c>
      <c r="R292" s="116">
        <f t="shared" si="2"/>
        <v>29.93078</v>
      </c>
      <c r="S292" s="7"/>
      <c r="T292" s="99">
        <v>284.0</v>
      </c>
      <c r="U292" s="114">
        <v>0.0888643579055159</v>
      </c>
      <c r="V292" s="113">
        <v>30.83008</v>
      </c>
      <c r="W292" s="60">
        <f t="shared" si="7"/>
        <v>0.08828273287</v>
      </c>
      <c r="X292" s="64">
        <f t="shared" si="8"/>
        <v>28.91711</v>
      </c>
      <c r="Y292" s="7"/>
      <c r="Z292" s="99">
        <v>142.0</v>
      </c>
      <c r="AA292" s="114">
        <v>0.0309302280857897</v>
      </c>
      <c r="AB292" s="113">
        <v>26.53251</v>
      </c>
      <c r="AC292" s="60">
        <f t="shared" si="9"/>
        <v>0.03045071728</v>
      </c>
      <c r="AD292" s="64">
        <f t="shared" si="10"/>
        <v>24.92692</v>
      </c>
    </row>
    <row r="293" ht="15.75" customHeight="1">
      <c r="A293" s="7"/>
      <c r="B293" s="99">
        <v>286.0</v>
      </c>
      <c r="C293" s="114">
        <v>0.0876178756332007</v>
      </c>
      <c r="D293" s="113">
        <v>31.91004</v>
      </c>
      <c r="E293" s="60">
        <f t="shared" si="3"/>
        <v>0.08686483678</v>
      </c>
      <c r="F293" s="119">
        <f t="shared" si="4"/>
        <v>29.99059</v>
      </c>
      <c r="G293" s="7"/>
      <c r="H293" s="99">
        <v>285.0</v>
      </c>
      <c r="I293" s="114">
        <v>0.0815499063025413</v>
      </c>
      <c r="J293" s="113">
        <v>31.12318</v>
      </c>
      <c r="K293" s="60">
        <f t="shared" si="5"/>
        <v>0.08100334553</v>
      </c>
      <c r="L293" s="119">
        <f t="shared" si="6"/>
        <v>29.59503</v>
      </c>
      <c r="M293" s="7"/>
      <c r="N293" s="99">
        <v>285.0</v>
      </c>
      <c r="O293" s="114">
        <v>0.0924192621832218</v>
      </c>
      <c r="P293" s="113">
        <v>30.9263</v>
      </c>
      <c r="Q293" s="60">
        <f t="shared" si="1"/>
        <v>0.0919301023</v>
      </c>
      <c r="R293" s="116">
        <f t="shared" si="2"/>
        <v>29.92694</v>
      </c>
      <c r="S293" s="7"/>
      <c r="T293" s="99">
        <v>285.0</v>
      </c>
      <c r="U293" s="114">
        <v>0.0893970729381728</v>
      </c>
      <c r="V293" s="113">
        <v>30.82728</v>
      </c>
      <c r="W293" s="60">
        <f t="shared" si="7"/>
        <v>0.0888154479</v>
      </c>
      <c r="X293" s="64">
        <f t="shared" si="8"/>
        <v>28.91431</v>
      </c>
      <c r="Y293" s="7"/>
      <c r="Z293" s="99">
        <v>142.5</v>
      </c>
      <c r="AA293" s="114">
        <v>0.0311974591839461</v>
      </c>
      <c r="AB293" s="113">
        <v>26.58114</v>
      </c>
      <c r="AC293" s="60">
        <f t="shared" si="9"/>
        <v>0.03071794838</v>
      </c>
      <c r="AD293" s="64">
        <f t="shared" si="10"/>
        <v>24.97555</v>
      </c>
    </row>
    <row r="294" ht="15.75" customHeight="1">
      <c r="A294" s="7"/>
      <c r="B294" s="99">
        <v>287.0</v>
      </c>
      <c r="C294" s="114">
        <v>0.0880939992748955</v>
      </c>
      <c r="D294" s="113">
        <v>31.91164</v>
      </c>
      <c r="E294" s="60">
        <f t="shared" si="3"/>
        <v>0.08734096042</v>
      </c>
      <c r="F294" s="119">
        <f t="shared" si="4"/>
        <v>29.99219</v>
      </c>
      <c r="G294" s="7"/>
      <c r="H294" s="99">
        <v>286.0</v>
      </c>
      <c r="I294" s="114">
        <v>0.0819380306289761</v>
      </c>
      <c r="J294" s="113">
        <v>31.12499</v>
      </c>
      <c r="K294" s="60">
        <f t="shared" si="5"/>
        <v>0.08139146985</v>
      </c>
      <c r="L294" s="119">
        <f t="shared" si="6"/>
        <v>29.59684</v>
      </c>
      <c r="M294" s="7"/>
      <c r="N294" s="99">
        <v>286.0</v>
      </c>
      <c r="O294" s="114">
        <v>0.0928374086487025</v>
      </c>
      <c r="P294" s="113">
        <v>30.92121</v>
      </c>
      <c r="Q294" s="60">
        <f t="shared" si="1"/>
        <v>0.09234824876</v>
      </c>
      <c r="R294" s="116">
        <f t="shared" si="2"/>
        <v>29.92185</v>
      </c>
      <c r="S294" s="7"/>
      <c r="T294" s="99">
        <v>286.0</v>
      </c>
      <c r="U294" s="114">
        <v>0.0897730945635602</v>
      </c>
      <c r="V294" s="113">
        <v>30.82131</v>
      </c>
      <c r="W294" s="60">
        <f t="shared" si="7"/>
        <v>0.08919146952</v>
      </c>
      <c r="X294" s="64">
        <f t="shared" si="8"/>
        <v>28.90834</v>
      </c>
      <c r="Y294" s="7"/>
      <c r="Z294" s="99">
        <v>143.0</v>
      </c>
      <c r="AA294" s="114">
        <v>0.0312588539151952</v>
      </c>
      <c r="AB294" s="113">
        <v>26.62224</v>
      </c>
      <c r="AC294" s="60">
        <f t="shared" si="9"/>
        <v>0.03077934311</v>
      </c>
      <c r="AD294" s="64">
        <f t="shared" si="10"/>
        <v>25.01665</v>
      </c>
    </row>
    <row r="295" ht="15.75" customHeight="1">
      <c r="A295" s="7"/>
      <c r="B295" s="99">
        <v>288.0</v>
      </c>
      <c r="C295" s="114">
        <v>0.0884807665014666</v>
      </c>
      <c r="D295" s="113">
        <v>31.90995</v>
      </c>
      <c r="E295" s="60">
        <f t="shared" si="3"/>
        <v>0.08772772764</v>
      </c>
      <c r="F295" s="119">
        <f t="shared" si="4"/>
        <v>29.9905</v>
      </c>
      <c r="G295" s="7"/>
      <c r="H295" s="99">
        <v>287.0</v>
      </c>
      <c r="I295" s="114">
        <v>0.0824394747811119</v>
      </c>
      <c r="J295" s="113">
        <v>31.12765</v>
      </c>
      <c r="K295" s="60">
        <f t="shared" si="5"/>
        <v>0.08189291401</v>
      </c>
      <c r="L295" s="119">
        <f t="shared" si="6"/>
        <v>29.5995</v>
      </c>
      <c r="M295" s="7"/>
      <c r="N295" s="99">
        <v>287.0</v>
      </c>
      <c r="O295" s="114">
        <v>0.0933961717318021</v>
      </c>
      <c r="P295" s="113">
        <v>30.91936</v>
      </c>
      <c r="Q295" s="60">
        <f t="shared" si="1"/>
        <v>0.09290701184</v>
      </c>
      <c r="R295" s="116">
        <f t="shared" si="2"/>
        <v>29.92</v>
      </c>
      <c r="S295" s="7"/>
      <c r="T295" s="99">
        <v>287.0</v>
      </c>
      <c r="U295" s="114">
        <v>0.0902719890745716</v>
      </c>
      <c r="V295" s="113">
        <v>30.82016</v>
      </c>
      <c r="W295" s="60">
        <f t="shared" si="7"/>
        <v>0.08969036404</v>
      </c>
      <c r="X295" s="64">
        <f t="shared" si="8"/>
        <v>28.90719</v>
      </c>
      <c r="Y295" s="7"/>
      <c r="Z295" s="99">
        <v>143.5</v>
      </c>
      <c r="AA295" s="114">
        <v>0.0312861337643977</v>
      </c>
      <c r="AB295" s="113">
        <v>26.6638</v>
      </c>
      <c r="AC295" s="60">
        <f t="shared" si="9"/>
        <v>0.03080662296</v>
      </c>
      <c r="AD295" s="64">
        <f t="shared" si="10"/>
        <v>25.05821</v>
      </c>
    </row>
    <row r="296" ht="15.75" customHeight="1">
      <c r="A296" s="7"/>
      <c r="B296" s="99">
        <v>289.0</v>
      </c>
      <c r="C296" s="114">
        <v>0.0889266546175773</v>
      </c>
      <c r="D296" s="113">
        <v>31.90834</v>
      </c>
      <c r="E296" s="60">
        <f t="shared" si="3"/>
        <v>0.08817361576</v>
      </c>
      <c r="F296" s="119">
        <f t="shared" si="4"/>
        <v>29.98889</v>
      </c>
      <c r="G296" s="7"/>
      <c r="H296" s="99">
        <v>288.0</v>
      </c>
      <c r="I296" s="114">
        <v>0.0828348926528748</v>
      </c>
      <c r="J296" s="113">
        <v>31.13019</v>
      </c>
      <c r="K296" s="60">
        <f t="shared" si="5"/>
        <v>0.08228833188</v>
      </c>
      <c r="L296" s="119">
        <f t="shared" si="6"/>
        <v>29.60204</v>
      </c>
      <c r="M296" s="7"/>
      <c r="N296" s="99">
        <v>288.0</v>
      </c>
      <c r="O296" s="114">
        <v>0.0938500822091271</v>
      </c>
      <c r="P296" s="113">
        <v>30.91413</v>
      </c>
      <c r="Q296" s="60">
        <f t="shared" si="1"/>
        <v>0.09336092232</v>
      </c>
      <c r="R296" s="116">
        <f t="shared" si="2"/>
        <v>29.91477</v>
      </c>
      <c r="S296" s="7"/>
      <c r="T296" s="99">
        <v>288.0</v>
      </c>
      <c r="U296" s="114">
        <v>0.0907620051235967</v>
      </c>
      <c r="V296" s="113">
        <v>30.81424</v>
      </c>
      <c r="W296" s="60">
        <f t="shared" si="7"/>
        <v>0.09018038009</v>
      </c>
      <c r="X296" s="64">
        <f t="shared" si="8"/>
        <v>28.90127</v>
      </c>
      <c r="Y296" s="7"/>
      <c r="Z296" s="99">
        <v>144.0</v>
      </c>
      <c r="AA296" s="114">
        <v>0.0314652665774002</v>
      </c>
      <c r="AB296" s="113">
        <v>26.70543</v>
      </c>
      <c r="AC296" s="60">
        <f t="shared" si="9"/>
        <v>0.03098575578</v>
      </c>
      <c r="AD296" s="64">
        <f t="shared" si="10"/>
        <v>25.09984</v>
      </c>
    </row>
    <row r="297" ht="15.75" customHeight="1">
      <c r="A297" s="7"/>
      <c r="B297" s="99">
        <v>290.0</v>
      </c>
      <c r="C297" s="114">
        <v>0.0894247841599178</v>
      </c>
      <c r="D297" s="113">
        <v>31.90756</v>
      </c>
      <c r="E297" s="60">
        <f t="shared" si="3"/>
        <v>0.0886717453</v>
      </c>
      <c r="F297" s="119">
        <f t="shared" si="4"/>
        <v>29.98811</v>
      </c>
      <c r="G297" s="7"/>
      <c r="H297" s="99">
        <v>289.0</v>
      </c>
      <c r="I297" s="114">
        <v>0.0832627733957887</v>
      </c>
      <c r="J297" s="113">
        <v>31.12796</v>
      </c>
      <c r="K297" s="60">
        <f t="shared" si="5"/>
        <v>0.08271621262</v>
      </c>
      <c r="L297" s="119">
        <f t="shared" si="6"/>
        <v>29.59981</v>
      </c>
      <c r="M297" s="7"/>
      <c r="N297" s="99">
        <v>289.0</v>
      </c>
      <c r="O297" s="114">
        <v>0.0943378288767815</v>
      </c>
      <c r="P297" s="113">
        <v>30.91015</v>
      </c>
      <c r="Q297" s="60">
        <f t="shared" si="1"/>
        <v>0.09384866899</v>
      </c>
      <c r="R297" s="116">
        <f t="shared" si="2"/>
        <v>29.91079</v>
      </c>
      <c r="S297" s="7"/>
      <c r="T297" s="99">
        <v>289.0</v>
      </c>
      <c r="U297" s="114">
        <v>0.091269401895012</v>
      </c>
      <c r="V297" s="113">
        <v>30.80936</v>
      </c>
      <c r="W297" s="60">
        <f t="shared" si="7"/>
        <v>0.09068777686</v>
      </c>
      <c r="X297" s="64">
        <f t="shared" si="8"/>
        <v>28.89639</v>
      </c>
      <c r="Y297" s="7"/>
      <c r="Z297" s="99">
        <v>144.5</v>
      </c>
      <c r="AA297" s="114">
        <v>0.0316020362495943</v>
      </c>
      <c r="AB297" s="113">
        <v>26.74969</v>
      </c>
      <c r="AC297" s="60">
        <f t="shared" si="9"/>
        <v>0.03112252545</v>
      </c>
      <c r="AD297" s="64">
        <f t="shared" si="10"/>
        <v>25.1441</v>
      </c>
    </row>
    <row r="298" ht="15.75" customHeight="1">
      <c r="A298" s="7"/>
      <c r="B298" s="99">
        <v>291.0</v>
      </c>
      <c r="C298" s="114">
        <v>0.0898190041314069</v>
      </c>
      <c r="D298" s="113">
        <v>31.90512</v>
      </c>
      <c r="E298" s="60">
        <f t="shared" si="3"/>
        <v>0.08906596527</v>
      </c>
      <c r="F298" s="119">
        <f t="shared" si="4"/>
        <v>29.98567</v>
      </c>
      <c r="G298" s="7"/>
      <c r="H298" s="99">
        <v>290.0</v>
      </c>
      <c r="I298" s="114">
        <v>0.0837678153975487</v>
      </c>
      <c r="J298" s="113">
        <v>31.13226</v>
      </c>
      <c r="K298" s="60">
        <f t="shared" si="5"/>
        <v>0.08322125462</v>
      </c>
      <c r="L298" s="119">
        <f t="shared" si="6"/>
        <v>29.60411</v>
      </c>
      <c r="M298" s="7"/>
      <c r="N298" s="99">
        <v>290.0</v>
      </c>
      <c r="O298" s="114">
        <v>0.0948145004409828</v>
      </c>
      <c r="P298" s="113">
        <v>30.90728</v>
      </c>
      <c r="Q298" s="60">
        <f t="shared" si="1"/>
        <v>0.09432534055</v>
      </c>
      <c r="R298" s="116">
        <f t="shared" si="2"/>
        <v>29.90792</v>
      </c>
      <c r="S298" s="7"/>
      <c r="T298" s="99">
        <v>290.0</v>
      </c>
      <c r="U298" s="114">
        <v>0.091673750398247</v>
      </c>
      <c r="V298" s="113">
        <v>30.80669</v>
      </c>
      <c r="W298" s="60">
        <f t="shared" si="7"/>
        <v>0.09109212536</v>
      </c>
      <c r="X298" s="64">
        <f t="shared" si="8"/>
        <v>28.89372</v>
      </c>
      <c r="Y298" s="7"/>
      <c r="Z298" s="99">
        <v>145.0</v>
      </c>
      <c r="AA298" s="114">
        <v>0.0317588293429769</v>
      </c>
      <c r="AB298" s="113">
        <v>26.79253</v>
      </c>
      <c r="AC298" s="60">
        <f t="shared" si="9"/>
        <v>0.03127931854</v>
      </c>
      <c r="AD298" s="64">
        <f t="shared" si="10"/>
        <v>25.18694</v>
      </c>
    </row>
    <row r="299" ht="15.75" customHeight="1">
      <c r="A299" s="7"/>
      <c r="B299" s="99">
        <v>292.0</v>
      </c>
      <c r="C299" s="114">
        <v>0.0903474688990171</v>
      </c>
      <c r="D299" s="113">
        <v>31.90585</v>
      </c>
      <c r="E299" s="60">
        <f t="shared" si="3"/>
        <v>0.08959443004</v>
      </c>
      <c r="F299" s="119">
        <f t="shared" si="4"/>
        <v>29.9864</v>
      </c>
      <c r="G299" s="7"/>
      <c r="H299" s="99">
        <v>291.0</v>
      </c>
      <c r="I299" s="114">
        <v>0.0839709596478686</v>
      </c>
      <c r="J299" s="113">
        <v>31.13105</v>
      </c>
      <c r="K299" s="60">
        <f t="shared" si="5"/>
        <v>0.08342439887</v>
      </c>
      <c r="L299" s="119">
        <f t="shared" si="6"/>
        <v>29.6029</v>
      </c>
      <c r="M299" s="7"/>
      <c r="N299" s="99">
        <v>291.0</v>
      </c>
      <c r="O299" s="114">
        <v>0.0952393900529589</v>
      </c>
      <c r="P299" s="113">
        <v>30.9039</v>
      </c>
      <c r="Q299" s="60">
        <f t="shared" si="1"/>
        <v>0.09475023017</v>
      </c>
      <c r="R299" s="116">
        <f t="shared" si="2"/>
        <v>29.90454</v>
      </c>
      <c r="S299" s="7"/>
      <c r="T299" s="99">
        <v>291.0</v>
      </c>
      <c r="U299" s="114">
        <v>0.0921860478571015</v>
      </c>
      <c r="V299" s="113">
        <v>30.80162</v>
      </c>
      <c r="W299" s="60">
        <f t="shared" si="7"/>
        <v>0.09160442282</v>
      </c>
      <c r="X299" s="64">
        <f t="shared" si="8"/>
        <v>28.88865</v>
      </c>
      <c r="Y299" s="7"/>
      <c r="Z299" s="99">
        <v>145.5</v>
      </c>
      <c r="AA299" s="114">
        <v>0.0318356068880823</v>
      </c>
      <c r="AB299" s="113">
        <v>26.83398</v>
      </c>
      <c r="AC299" s="60">
        <f t="shared" si="9"/>
        <v>0.03135609609</v>
      </c>
      <c r="AD299" s="64">
        <f t="shared" si="10"/>
        <v>25.22839</v>
      </c>
    </row>
    <row r="300" ht="15.75" customHeight="1">
      <c r="A300" s="7"/>
      <c r="B300" s="99">
        <v>293.0</v>
      </c>
      <c r="C300" s="114">
        <v>0.0907985430361389</v>
      </c>
      <c r="D300" s="113">
        <v>31.90242</v>
      </c>
      <c r="E300" s="60">
        <f t="shared" si="3"/>
        <v>0.09004550418</v>
      </c>
      <c r="F300" s="119">
        <f t="shared" si="4"/>
        <v>29.98297</v>
      </c>
      <c r="G300" s="7"/>
      <c r="H300" s="99">
        <v>292.0</v>
      </c>
      <c r="I300" s="114">
        <v>0.084453012166489</v>
      </c>
      <c r="J300" s="113">
        <v>31.13381</v>
      </c>
      <c r="K300" s="60">
        <f t="shared" si="5"/>
        <v>0.08390645139</v>
      </c>
      <c r="L300" s="119">
        <f t="shared" si="6"/>
        <v>29.60566</v>
      </c>
      <c r="M300" s="7"/>
      <c r="N300" s="99">
        <v>292.0</v>
      </c>
      <c r="O300" s="114">
        <v>0.0957270275231814</v>
      </c>
      <c r="P300" s="113">
        <v>30.89637</v>
      </c>
      <c r="Q300" s="60">
        <f t="shared" si="1"/>
        <v>0.09523786764</v>
      </c>
      <c r="R300" s="116">
        <f t="shared" si="2"/>
        <v>29.89701</v>
      </c>
      <c r="S300" s="7"/>
      <c r="T300" s="99">
        <v>292.0</v>
      </c>
      <c r="U300" s="114">
        <v>0.0927189392554488</v>
      </c>
      <c r="V300" s="113">
        <v>30.79395</v>
      </c>
      <c r="W300" s="60">
        <f t="shared" si="7"/>
        <v>0.09213731422</v>
      </c>
      <c r="X300" s="64">
        <f t="shared" si="8"/>
        <v>28.88098</v>
      </c>
      <c r="Y300" s="7"/>
      <c r="Z300" s="99">
        <v>146.0</v>
      </c>
      <c r="AA300" s="114">
        <v>0.0319829547484987</v>
      </c>
      <c r="AB300" s="113">
        <v>26.87546</v>
      </c>
      <c r="AC300" s="60">
        <f t="shared" si="9"/>
        <v>0.03150344395</v>
      </c>
      <c r="AD300" s="64">
        <f t="shared" si="10"/>
        <v>25.26987</v>
      </c>
    </row>
    <row r="301" ht="15.75" customHeight="1">
      <c r="A301" s="7"/>
      <c r="B301" s="99">
        <v>294.0</v>
      </c>
      <c r="C301" s="114">
        <v>0.0912568099492337</v>
      </c>
      <c r="D301" s="113">
        <v>31.90042</v>
      </c>
      <c r="E301" s="60">
        <f t="shared" si="3"/>
        <v>0.09050377109</v>
      </c>
      <c r="F301" s="119">
        <f t="shared" si="4"/>
        <v>29.98097</v>
      </c>
      <c r="G301" s="7"/>
      <c r="H301" s="99">
        <v>293.0</v>
      </c>
      <c r="I301" s="114">
        <v>0.0848497876829555</v>
      </c>
      <c r="J301" s="113">
        <v>31.13379</v>
      </c>
      <c r="K301" s="60">
        <f t="shared" si="5"/>
        <v>0.08430322691</v>
      </c>
      <c r="L301" s="119">
        <f t="shared" si="6"/>
        <v>29.60564</v>
      </c>
      <c r="M301" s="7"/>
      <c r="N301" s="99">
        <v>293.0</v>
      </c>
      <c r="O301" s="114">
        <v>0.0960643515269997</v>
      </c>
      <c r="P301" s="113">
        <v>30.89347</v>
      </c>
      <c r="Q301" s="60">
        <f t="shared" si="1"/>
        <v>0.09557519164</v>
      </c>
      <c r="R301" s="116">
        <f t="shared" si="2"/>
        <v>29.89411</v>
      </c>
      <c r="S301" s="7"/>
      <c r="T301" s="99">
        <v>293.0</v>
      </c>
      <c r="U301" s="114">
        <v>0.0931386105479617</v>
      </c>
      <c r="V301" s="113">
        <v>30.7917</v>
      </c>
      <c r="W301" s="60">
        <f t="shared" si="7"/>
        <v>0.09255698551</v>
      </c>
      <c r="X301" s="64">
        <f t="shared" si="8"/>
        <v>28.87873</v>
      </c>
      <c r="Y301" s="7"/>
      <c r="Z301" s="99">
        <v>146.5</v>
      </c>
      <c r="AA301" s="114">
        <v>0.0320282870118334</v>
      </c>
      <c r="AB301" s="113">
        <v>26.91723</v>
      </c>
      <c r="AC301" s="60">
        <f t="shared" si="9"/>
        <v>0.03154877621</v>
      </c>
      <c r="AD301" s="64">
        <f t="shared" si="10"/>
        <v>25.31164</v>
      </c>
    </row>
    <row r="302" ht="15.75" customHeight="1">
      <c r="A302" s="7"/>
      <c r="B302" s="99">
        <v>295.0</v>
      </c>
      <c r="C302" s="114">
        <v>0.0916992060505393</v>
      </c>
      <c r="D302" s="113">
        <v>31.90068</v>
      </c>
      <c r="E302" s="60">
        <f t="shared" si="3"/>
        <v>0.09094616719</v>
      </c>
      <c r="F302" s="119">
        <f t="shared" si="4"/>
        <v>29.98123</v>
      </c>
      <c r="G302" s="7"/>
      <c r="H302" s="99">
        <v>294.0</v>
      </c>
      <c r="I302" s="114">
        <v>0.085404053372284</v>
      </c>
      <c r="J302" s="113">
        <v>31.13507</v>
      </c>
      <c r="K302" s="60">
        <f t="shared" si="5"/>
        <v>0.0848574926</v>
      </c>
      <c r="L302" s="119">
        <f t="shared" si="6"/>
        <v>29.60692</v>
      </c>
      <c r="M302" s="7"/>
      <c r="N302" s="99">
        <v>294.0</v>
      </c>
      <c r="O302" s="114">
        <v>0.0966280164626834</v>
      </c>
      <c r="P302" s="113">
        <v>30.88711</v>
      </c>
      <c r="Q302" s="60">
        <f t="shared" si="1"/>
        <v>0.09613885658</v>
      </c>
      <c r="R302" s="116">
        <f t="shared" si="2"/>
        <v>29.88775</v>
      </c>
      <c r="S302" s="7"/>
      <c r="T302" s="99">
        <v>294.0</v>
      </c>
      <c r="U302" s="114">
        <v>0.0936349566876638</v>
      </c>
      <c r="V302" s="113">
        <v>30.78545</v>
      </c>
      <c r="W302" s="60">
        <f t="shared" si="7"/>
        <v>0.09305333165</v>
      </c>
      <c r="X302" s="64">
        <f t="shared" si="8"/>
        <v>28.87248</v>
      </c>
      <c r="Y302" s="7"/>
      <c r="Z302" s="99">
        <v>147.0</v>
      </c>
      <c r="AA302" s="114">
        <v>0.0321991738033518</v>
      </c>
      <c r="AB302" s="113">
        <v>26.95518</v>
      </c>
      <c r="AC302" s="60">
        <f t="shared" si="9"/>
        <v>0.031719663</v>
      </c>
      <c r="AD302" s="64">
        <f t="shared" si="10"/>
        <v>25.34959</v>
      </c>
    </row>
    <row r="303" ht="15.75" customHeight="1">
      <c r="A303" s="7"/>
      <c r="B303" s="99">
        <v>296.0</v>
      </c>
      <c r="C303" s="114">
        <v>0.0920491909379344</v>
      </c>
      <c r="D303" s="113">
        <v>31.89779</v>
      </c>
      <c r="E303" s="60">
        <f t="shared" si="3"/>
        <v>0.09129615208</v>
      </c>
      <c r="F303" s="119">
        <f t="shared" si="4"/>
        <v>29.97834</v>
      </c>
      <c r="G303" s="7"/>
      <c r="H303" s="99">
        <v>295.0</v>
      </c>
      <c r="I303" s="114">
        <v>0.0857183588962134</v>
      </c>
      <c r="J303" s="113">
        <v>31.1382</v>
      </c>
      <c r="K303" s="60">
        <f t="shared" si="5"/>
        <v>0.08517179812</v>
      </c>
      <c r="L303" s="119">
        <f t="shared" si="6"/>
        <v>29.61005</v>
      </c>
      <c r="M303" s="7"/>
      <c r="N303" s="99">
        <v>295.0</v>
      </c>
      <c r="O303" s="114">
        <v>0.0970687201340537</v>
      </c>
      <c r="P303" s="113">
        <v>30.88331</v>
      </c>
      <c r="Q303" s="60">
        <f t="shared" si="1"/>
        <v>0.09657956025</v>
      </c>
      <c r="R303" s="116">
        <f t="shared" si="2"/>
        <v>29.88395</v>
      </c>
      <c r="S303" s="7"/>
      <c r="T303" s="99">
        <v>295.0</v>
      </c>
      <c r="U303" s="114">
        <v>0.0940843681463577</v>
      </c>
      <c r="V303" s="113">
        <v>30.78001</v>
      </c>
      <c r="W303" s="60">
        <f t="shared" si="7"/>
        <v>0.09350274311</v>
      </c>
      <c r="X303" s="64">
        <f t="shared" si="8"/>
        <v>28.86704</v>
      </c>
      <c r="Y303" s="7"/>
      <c r="Z303" s="99">
        <v>147.5</v>
      </c>
      <c r="AA303" s="114">
        <v>0.0323547659381984</v>
      </c>
      <c r="AB303" s="113">
        <v>26.99656</v>
      </c>
      <c r="AC303" s="60">
        <f t="shared" si="9"/>
        <v>0.03187525514</v>
      </c>
      <c r="AD303" s="64">
        <f t="shared" si="10"/>
        <v>25.39097</v>
      </c>
    </row>
    <row r="304" ht="15.75" customHeight="1">
      <c r="A304" s="7"/>
      <c r="B304" s="99">
        <v>297.0</v>
      </c>
      <c r="C304" s="114">
        <v>0.0925469503260401</v>
      </c>
      <c r="D304" s="113">
        <v>31.89387</v>
      </c>
      <c r="E304" s="60">
        <f t="shared" si="3"/>
        <v>0.09179391147</v>
      </c>
      <c r="F304" s="119">
        <f t="shared" si="4"/>
        <v>29.97442</v>
      </c>
      <c r="G304" s="7"/>
      <c r="H304" s="99">
        <v>296.0</v>
      </c>
      <c r="I304" s="114">
        <v>0.0862628367952696</v>
      </c>
      <c r="J304" s="113">
        <v>31.1381</v>
      </c>
      <c r="K304" s="60">
        <f t="shared" si="5"/>
        <v>0.08571627602</v>
      </c>
      <c r="L304" s="119">
        <f t="shared" si="6"/>
        <v>29.60995</v>
      </c>
      <c r="M304" s="7"/>
      <c r="N304" s="99">
        <v>296.0</v>
      </c>
      <c r="O304" s="114">
        <v>0.0976135544201184</v>
      </c>
      <c r="P304" s="113">
        <v>30.87832</v>
      </c>
      <c r="Q304" s="60">
        <f t="shared" si="1"/>
        <v>0.09712439453</v>
      </c>
      <c r="R304" s="116">
        <f t="shared" si="2"/>
        <v>29.87896</v>
      </c>
      <c r="S304" s="7"/>
      <c r="T304" s="99">
        <v>296.0</v>
      </c>
      <c r="U304" s="114">
        <v>0.0945910930695133</v>
      </c>
      <c r="V304" s="113">
        <v>30.77565</v>
      </c>
      <c r="W304" s="60">
        <f t="shared" si="7"/>
        <v>0.09400946803</v>
      </c>
      <c r="X304" s="64">
        <f t="shared" si="8"/>
        <v>28.86268</v>
      </c>
      <c r="Y304" s="7"/>
      <c r="Z304" s="99">
        <v>148.0</v>
      </c>
      <c r="AA304" s="114">
        <v>0.0325103167598395</v>
      </c>
      <c r="AB304" s="113">
        <v>27.04183</v>
      </c>
      <c r="AC304" s="60">
        <f t="shared" si="9"/>
        <v>0.03203080596</v>
      </c>
      <c r="AD304" s="64">
        <f t="shared" si="10"/>
        <v>25.43624</v>
      </c>
    </row>
    <row r="305" ht="15.75" customHeight="1">
      <c r="A305" s="7"/>
      <c r="B305" s="99">
        <v>298.0</v>
      </c>
      <c r="C305" s="114">
        <v>0.0930488616028946</v>
      </c>
      <c r="D305" s="113">
        <v>31.89524</v>
      </c>
      <c r="E305" s="60">
        <f t="shared" si="3"/>
        <v>0.09229582274</v>
      </c>
      <c r="F305" s="119">
        <f t="shared" si="4"/>
        <v>29.97579</v>
      </c>
      <c r="G305" s="7"/>
      <c r="H305" s="99">
        <v>297.0</v>
      </c>
      <c r="I305" s="114">
        <v>0.0864364343421864</v>
      </c>
      <c r="J305" s="113">
        <v>31.13739</v>
      </c>
      <c r="K305" s="60">
        <f t="shared" si="5"/>
        <v>0.08588987357</v>
      </c>
      <c r="L305" s="119">
        <f t="shared" si="6"/>
        <v>29.60924</v>
      </c>
      <c r="M305" s="7"/>
      <c r="N305" s="99">
        <v>297.0</v>
      </c>
      <c r="O305" s="114">
        <v>0.09808352376916</v>
      </c>
      <c r="P305" s="113">
        <v>30.87205</v>
      </c>
      <c r="Q305" s="60">
        <f t="shared" si="1"/>
        <v>0.09759436388</v>
      </c>
      <c r="R305" s="116">
        <f t="shared" si="2"/>
        <v>29.87269</v>
      </c>
      <c r="S305" s="7"/>
      <c r="T305" s="99">
        <v>297.0</v>
      </c>
      <c r="U305" s="114">
        <v>0.095150254430014</v>
      </c>
      <c r="V305" s="113">
        <v>30.76976</v>
      </c>
      <c r="W305" s="60">
        <f t="shared" si="7"/>
        <v>0.09456862939</v>
      </c>
      <c r="X305" s="64">
        <f t="shared" si="8"/>
        <v>28.85679</v>
      </c>
      <c r="Y305" s="7"/>
      <c r="Z305" s="99">
        <v>148.5</v>
      </c>
      <c r="AA305" s="114">
        <v>0.0326095001754971</v>
      </c>
      <c r="AB305" s="113">
        <v>27.08127</v>
      </c>
      <c r="AC305" s="60">
        <f t="shared" si="9"/>
        <v>0.03212998937</v>
      </c>
      <c r="AD305" s="64">
        <f t="shared" si="10"/>
        <v>25.47568</v>
      </c>
    </row>
    <row r="306" ht="15.75" customHeight="1">
      <c r="A306" s="7"/>
      <c r="B306" s="99">
        <v>299.0</v>
      </c>
      <c r="C306" s="114">
        <v>0.0935326342960645</v>
      </c>
      <c r="D306" s="113">
        <v>31.89021</v>
      </c>
      <c r="E306" s="60">
        <f t="shared" si="3"/>
        <v>0.09277959544</v>
      </c>
      <c r="F306" s="119">
        <f t="shared" si="4"/>
        <v>29.97076</v>
      </c>
      <c r="G306" s="7"/>
      <c r="H306" s="99">
        <v>298.0</v>
      </c>
      <c r="I306" s="114">
        <v>0.0870244707250003</v>
      </c>
      <c r="J306" s="113">
        <v>31.13916</v>
      </c>
      <c r="K306" s="60">
        <f t="shared" si="5"/>
        <v>0.08647790995</v>
      </c>
      <c r="L306" s="119">
        <f t="shared" si="6"/>
        <v>29.61101</v>
      </c>
      <c r="M306" s="7"/>
      <c r="N306" s="99">
        <v>298.0</v>
      </c>
      <c r="O306" s="114">
        <v>0.0984337048756516</v>
      </c>
      <c r="P306" s="113">
        <v>30.87018</v>
      </c>
      <c r="Q306" s="60">
        <f t="shared" si="1"/>
        <v>0.09794454499</v>
      </c>
      <c r="R306" s="116">
        <f t="shared" si="2"/>
        <v>29.87082</v>
      </c>
      <c r="S306" s="7"/>
      <c r="T306" s="99">
        <v>298.0</v>
      </c>
      <c r="U306" s="114">
        <v>0.0955719329829159</v>
      </c>
      <c r="V306" s="113">
        <v>30.76548</v>
      </c>
      <c r="W306" s="60">
        <f t="shared" si="7"/>
        <v>0.09499030794</v>
      </c>
      <c r="X306" s="64">
        <f t="shared" si="8"/>
        <v>28.85251</v>
      </c>
      <c r="Y306" s="7"/>
      <c r="Z306" s="99">
        <v>149.0</v>
      </c>
      <c r="AA306" s="114">
        <v>0.0327163675051076</v>
      </c>
      <c r="AB306" s="113">
        <v>27.12204</v>
      </c>
      <c r="AC306" s="60">
        <f t="shared" si="9"/>
        <v>0.0322368567</v>
      </c>
      <c r="AD306" s="64">
        <f t="shared" si="10"/>
        <v>25.51645</v>
      </c>
    </row>
    <row r="307" ht="15.75" customHeight="1">
      <c r="A307" s="7"/>
      <c r="B307" s="99">
        <v>300.0</v>
      </c>
      <c r="C307" s="114">
        <v>0.0938940745775769</v>
      </c>
      <c r="D307" s="113">
        <v>31.89132</v>
      </c>
      <c r="E307" s="60">
        <f t="shared" si="3"/>
        <v>0.09314103572</v>
      </c>
      <c r="F307" s="119">
        <f t="shared" si="4"/>
        <v>29.97187</v>
      </c>
      <c r="G307" s="7"/>
      <c r="H307" s="99">
        <v>299.0</v>
      </c>
      <c r="I307" s="114">
        <v>0.0873924911887376</v>
      </c>
      <c r="J307" s="113">
        <v>31.13782</v>
      </c>
      <c r="K307" s="60">
        <f t="shared" si="5"/>
        <v>0.08684593041</v>
      </c>
      <c r="L307" s="119">
        <f t="shared" si="6"/>
        <v>29.60967</v>
      </c>
      <c r="M307" s="7"/>
      <c r="N307" s="99">
        <v>299.0</v>
      </c>
      <c r="O307" s="114">
        <v>0.098908818507744</v>
      </c>
      <c r="P307" s="113">
        <v>30.86282</v>
      </c>
      <c r="Q307" s="60">
        <f t="shared" si="1"/>
        <v>0.09841965862</v>
      </c>
      <c r="R307" s="116">
        <f t="shared" si="2"/>
        <v>29.86346</v>
      </c>
      <c r="S307" s="7"/>
      <c r="T307" s="99">
        <v>299.0</v>
      </c>
      <c r="U307" s="114">
        <v>0.0961007890418681</v>
      </c>
      <c r="V307" s="113">
        <v>30.75832</v>
      </c>
      <c r="W307" s="60">
        <f t="shared" si="7"/>
        <v>0.095519164</v>
      </c>
      <c r="X307" s="64">
        <f t="shared" si="8"/>
        <v>28.84535</v>
      </c>
      <c r="Y307" s="7"/>
      <c r="Z307" s="99">
        <v>149.5</v>
      </c>
      <c r="AA307" s="114">
        <v>0.0329202151097778</v>
      </c>
      <c r="AB307" s="113">
        <v>27.15802</v>
      </c>
      <c r="AC307" s="60">
        <f t="shared" si="9"/>
        <v>0.03244070431</v>
      </c>
      <c r="AD307" s="64">
        <f t="shared" si="10"/>
        <v>25.55243</v>
      </c>
    </row>
    <row r="308" ht="15.75" customHeight="1">
      <c r="A308" s="7"/>
      <c r="B308" s="99">
        <v>301.0</v>
      </c>
      <c r="C308" s="114">
        <v>0.0944564462092217</v>
      </c>
      <c r="D308" s="113">
        <v>31.88927</v>
      </c>
      <c r="E308" s="60">
        <f t="shared" si="3"/>
        <v>0.09370340735</v>
      </c>
      <c r="F308" s="119">
        <f t="shared" si="4"/>
        <v>29.96982</v>
      </c>
      <c r="G308" s="7"/>
      <c r="H308" s="99">
        <v>300.0</v>
      </c>
      <c r="I308" s="114">
        <v>0.0877977091164315</v>
      </c>
      <c r="J308" s="113">
        <v>31.13787</v>
      </c>
      <c r="K308" s="60">
        <f t="shared" si="5"/>
        <v>0.08725114834</v>
      </c>
      <c r="L308" s="119">
        <f t="shared" si="6"/>
        <v>29.60972</v>
      </c>
      <c r="M308" s="7"/>
      <c r="N308" s="99">
        <v>300.0</v>
      </c>
      <c r="O308" s="114">
        <v>0.0994711357116023</v>
      </c>
      <c r="P308" s="113">
        <v>30.85845</v>
      </c>
      <c r="Q308" s="60">
        <f t="shared" si="1"/>
        <v>0.09898197582</v>
      </c>
      <c r="R308" s="116">
        <f t="shared" si="2"/>
        <v>29.85909</v>
      </c>
      <c r="S308" s="7"/>
      <c r="T308" s="99">
        <v>300.0</v>
      </c>
      <c r="U308" s="114">
        <v>0.0965302737558118</v>
      </c>
      <c r="V308" s="113">
        <v>30.75021</v>
      </c>
      <c r="W308" s="60">
        <f t="shared" si="7"/>
        <v>0.09594864872</v>
      </c>
      <c r="X308" s="64">
        <f t="shared" si="8"/>
        <v>28.83724</v>
      </c>
      <c r="Y308" s="7"/>
      <c r="Z308" s="99">
        <v>150.0</v>
      </c>
      <c r="AA308" s="114">
        <v>0.0329308914571425</v>
      </c>
      <c r="AB308" s="113">
        <v>27.19984</v>
      </c>
      <c r="AC308" s="60">
        <f t="shared" si="9"/>
        <v>0.03245138066</v>
      </c>
      <c r="AD308" s="64">
        <f t="shared" si="10"/>
        <v>25.59425</v>
      </c>
    </row>
    <row r="309" ht="15.75" customHeight="1">
      <c r="A309" s="7"/>
      <c r="B309" s="99">
        <v>302.0</v>
      </c>
      <c r="C309" s="114">
        <v>0.0948814011403381</v>
      </c>
      <c r="D309" s="113">
        <v>31.88774</v>
      </c>
      <c r="E309" s="60">
        <f t="shared" si="3"/>
        <v>0.09412836228</v>
      </c>
      <c r="F309" s="119">
        <f t="shared" si="4"/>
        <v>29.96829</v>
      </c>
      <c r="G309" s="7"/>
      <c r="H309" s="99">
        <v>301.0</v>
      </c>
      <c r="I309" s="114">
        <v>0.0883088798459855</v>
      </c>
      <c r="J309" s="113">
        <v>31.13917</v>
      </c>
      <c r="K309" s="60">
        <f t="shared" si="5"/>
        <v>0.08776231907</v>
      </c>
      <c r="L309" s="119">
        <f t="shared" si="6"/>
        <v>29.61102</v>
      </c>
      <c r="M309" s="7"/>
      <c r="N309" s="99">
        <v>301.0</v>
      </c>
      <c r="O309" s="114">
        <v>0.0998304619812562</v>
      </c>
      <c r="P309" s="113">
        <v>30.85465</v>
      </c>
      <c r="Q309" s="60">
        <f t="shared" si="1"/>
        <v>0.09934130209</v>
      </c>
      <c r="R309" s="116">
        <f t="shared" si="2"/>
        <v>29.85529</v>
      </c>
      <c r="S309" s="7"/>
      <c r="T309" s="99">
        <v>301.0</v>
      </c>
      <c r="U309" s="114">
        <v>0.0969399772879029</v>
      </c>
      <c r="V309" s="113">
        <v>30.74663</v>
      </c>
      <c r="W309" s="60">
        <f t="shared" si="7"/>
        <v>0.09635835225</v>
      </c>
      <c r="X309" s="64">
        <f t="shared" si="8"/>
        <v>28.83366</v>
      </c>
      <c r="Y309" s="7"/>
      <c r="Z309" s="99">
        <v>150.5</v>
      </c>
      <c r="AA309" s="114">
        <v>0.0330266004093398</v>
      </c>
      <c r="AB309" s="113">
        <v>27.24046</v>
      </c>
      <c r="AC309" s="60">
        <f t="shared" si="9"/>
        <v>0.03254708961</v>
      </c>
      <c r="AD309" s="64">
        <f t="shared" si="10"/>
        <v>25.63487</v>
      </c>
    </row>
    <row r="310" ht="15.75" customHeight="1">
      <c r="A310" s="7"/>
      <c r="B310" s="99">
        <v>303.0</v>
      </c>
      <c r="C310" s="114">
        <v>0.0954295592068106</v>
      </c>
      <c r="D310" s="113">
        <v>31.88811</v>
      </c>
      <c r="E310" s="60">
        <f t="shared" si="3"/>
        <v>0.09467652035</v>
      </c>
      <c r="F310" s="119">
        <f t="shared" si="4"/>
        <v>29.96866</v>
      </c>
      <c r="G310" s="7"/>
      <c r="H310" s="99">
        <v>302.0</v>
      </c>
      <c r="I310" s="114">
        <v>0.0887531681494378</v>
      </c>
      <c r="J310" s="113">
        <v>31.13654</v>
      </c>
      <c r="K310" s="60">
        <f t="shared" si="5"/>
        <v>0.08820660737</v>
      </c>
      <c r="L310" s="119">
        <f t="shared" si="6"/>
        <v>29.60839</v>
      </c>
      <c r="M310" s="7"/>
      <c r="N310" s="99">
        <v>302.0</v>
      </c>
      <c r="O310" s="114">
        <v>0.100364031378489</v>
      </c>
      <c r="P310" s="113">
        <v>30.84952</v>
      </c>
      <c r="Q310" s="60">
        <f t="shared" si="1"/>
        <v>0.09987487149</v>
      </c>
      <c r="R310" s="116">
        <f t="shared" si="2"/>
        <v>29.85016</v>
      </c>
      <c r="S310" s="7"/>
      <c r="T310" s="99">
        <v>302.0</v>
      </c>
      <c r="U310" s="114">
        <v>0.0974182488152957</v>
      </c>
      <c r="V310" s="113">
        <v>30.74016</v>
      </c>
      <c r="W310" s="60">
        <f t="shared" si="7"/>
        <v>0.09683662378</v>
      </c>
      <c r="X310" s="64">
        <f t="shared" si="8"/>
        <v>28.82719</v>
      </c>
      <c r="Y310" s="7"/>
      <c r="Z310" s="99">
        <v>151.0</v>
      </c>
      <c r="AA310" s="114">
        <v>0.0331730643070622</v>
      </c>
      <c r="AB310" s="113">
        <v>27.28114</v>
      </c>
      <c r="AC310" s="60">
        <f t="shared" si="9"/>
        <v>0.03269355351</v>
      </c>
      <c r="AD310" s="64">
        <f t="shared" si="10"/>
        <v>25.67555</v>
      </c>
    </row>
    <row r="311" ht="15.75" customHeight="1">
      <c r="A311" s="7"/>
      <c r="B311" s="99">
        <v>304.0</v>
      </c>
      <c r="C311" s="114">
        <v>0.095858642943019</v>
      </c>
      <c r="D311" s="113">
        <v>31.88509</v>
      </c>
      <c r="E311" s="60">
        <f t="shared" si="3"/>
        <v>0.09510560408</v>
      </c>
      <c r="F311" s="119">
        <f t="shared" si="4"/>
        <v>29.96564</v>
      </c>
      <c r="G311" s="7"/>
      <c r="H311" s="99">
        <v>303.0</v>
      </c>
      <c r="I311" s="114">
        <v>0.0890258033824043</v>
      </c>
      <c r="J311" s="113">
        <v>31.13966</v>
      </c>
      <c r="K311" s="60">
        <f t="shared" si="5"/>
        <v>0.08847924261</v>
      </c>
      <c r="L311" s="119">
        <f t="shared" si="6"/>
        <v>29.61151</v>
      </c>
      <c r="M311" s="91">
        <v>1.0</v>
      </c>
      <c r="N311" s="99">
        <v>303.0</v>
      </c>
      <c r="O311" s="114">
        <v>0.100776406289137</v>
      </c>
      <c r="P311" s="113">
        <v>30.84122</v>
      </c>
      <c r="Q311" s="60">
        <f t="shared" si="1"/>
        <v>0.1002872464</v>
      </c>
      <c r="R311" s="116">
        <f t="shared" si="2"/>
        <v>29.84186</v>
      </c>
      <c r="S311" s="7"/>
      <c r="T311" s="99">
        <v>303.0</v>
      </c>
      <c r="U311" s="114">
        <v>0.0978247079254997</v>
      </c>
      <c r="V311" s="113">
        <v>30.73124</v>
      </c>
      <c r="W311" s="60">
        <f t="shared" si="7"/>
        <v>0.09724308289</v>
      </c>
      <c r="X311" s="64">
        <f t="shared" si="8"/>
        <v>28.81827</v>
      </c>
      <c r="Y311" s="7"/>
      <c r="Z311" s="99">
        <v>151.5</v>
      </c>
      <c r="AA311" s="114">
        <v>0.0333451557668045</v>
      </c>
      <c r="AB311" s="113">
        <v>27.3187</v>
      </c>
      <c r="AC311" s="60">
        <f t="shared" si="9"/>
        <v>0.03286564496</v>
      </c>
      <c r="AD311" s="64">
        <f t="shared" si="10"/>
        <v>25.71311</v>
      </c>
    </row>
    <row r="312" ht="15.75" customHeight="1">
      <c r="A312" s="7"/>
      <c r="B312" s="99">
        <v>305.0</v>
      </c>
      <c r="C312" s="114">
        <v>0.0961418396960905</v>
      </c>
      <c r="D312" s="113">
        <v>31.88029</v>
      </c>
      <c r="E312" s="60">
        <f t="shared" si="3"/>
        <v>0.09538880084</v>
      </c>
      <c r="F312" s="119">
        <f t="shared" si="4"/>
        <v>29.96084</v>
      </c>
      <c r="G312" s="7"/>
      <c r="H312" s="99">
        <v>304.0</v>
      </c>
      <c r="I312" s="114">
        <v>0.0894427043138515</v>
      </c>
      <c r="J312" s="113">
        <v>31.13633</v>
      </c>
      <c r="K312" s="60">
        <f t="shared" si="5"/>
        <v>0.08889614354</v>
      </c>
      <c r="L312" s="119">
        <f t="shared" si="6"/>
        <v>29.60818</v>
      </c>
      <c r="M312" s="7"/>
      <c r="N312" s="99">
        <v>304.0</v>
      </c>
      <c r="O312" s="114">
        <v>0.101296538367212</v>
      </c>
      <c r="P312" s="113">
        <v>30.83792</v>
      </c>
      <c r="Q312" s="60">
        <f t="shared" si="1"/>
        <v>0.1008073785</v>
      </c>
      <c r="R312" s="116">
        <f t="shared" si="2"/>
        <v>29.83856</v>
      </c>
      <c r="S312" s="7"/>
      <c r="T312" s="99">
        <v>304.0</v>
      </c>
      <c r="U312" s="114">
        <v>0.0984090705750313</v>
      </c>
      <c r="V312" s="113">
        <v>30.7274</v>
      </c>
      <c r="W312" s="60">
        <f t="shared" si="7"/>
        <v>0.09782744554</v>
      </c>
      <c r="X312" s="64">
        <f t="shared" si="8"/>
        <v>28.81443</v>
      </c>
      <c r="Y312" s="7"/>
      <c r="Z312" s="99">
        <v>152.0</v>
      </c>
      <c r="AA312" s="114">
        <v>0.0334715375811914</v>
      </c>
      <c r="AB312" s="113">
        <v>27.35866</v>
      </c>
      <c r="AC312" s="60">
        <f t="shared" si="9"/>
        <v>0.03299202678</v>
      </c>
      <c r="AD312" s="64">
        <f t="shared" si="10"/>
        <v>25.75307</v>
      </c>
    </row>
    <row r="313" ht="15.75" customHeight="1">
      <c r="A313" s="7"/>
      <c r="B313" s="99">
        <v>306.0</v>
      </c>
      <c r="C313" s="114">
        <v>0.0967143585467525</v>
      </c>
      <c r="D313" s="113">
        <v>31.87968</v>
      </c>
      <c r="E313" s="60">
        <f t="shared" si="3"/>
        <v>0.09596131969</v>
      </c>
      <c r="F313" s="119">
        <f t="shared" si="4"/>
        <v>29.96023</v>
      </c>
      <c r="G313" s="7"/>
      <c r="H313" s="99">
        <v>305.0</v>
      </c>
      <c r="I313" s="114">
        <v>0.089944416411442</v>
      </c>
      <c r="J313" s="113">
        <v>31.13556</v>
      </c>
      <c r="K313" s="60">
        <f t="shared" si="5"/>
        <v>0.08939785564</v>
      </c>
      <c r="L313" s="119">
        <f t="shared" si="6"/>
        <v>29.60741</v>
      </c>
      <c r="M313" s="7"/>
      <c r="N313" s="99">
        <v>305.0</v>
      </c>
      <c r="O313" s="114">
        <v>0.101770370020009</v>
      </c>
      <c r="P313" s="113">
        <v>30.83062</v>
      </c>
      <c r="Q313" s="60">
        <f t="shared" si="1"/>
        <v>0.1012812101</v>
      </c>
      <c r="R313" s="116">
        <f t="shared" si="2"/>
        <v>29.83126</v>
      </c>
      <c r="S313" s="7"/>
      <c r="T313" s="99">
        <v>305.0</v>
      </c>
      <c r="U313" s="114">
        <v>0.0988564117210569</v>
      </c>
      <c r="V313" s="113">
        <v>30.71917</v>
      </c>
      <c r="W313" s="60">
        <f t="shared" si="7"/>
        <v>0.09827478668</v>
      </c>
      <c r="X313" s="64">
        <f t="shared" si="8"/>
        <v>28.8062</v>
      </c>
      <c r="Y313" s="7"/>
      <c r="Z313" s="99">
        <v>152.5</v>
      </c>
      <c r="AA313" s="114">
        <v>0.0335727417366594</v>
      </c>
      <c r="AB313" s="113">
        <v>27.3945</v>
      </c>
      <c r="AC313" s="60">
        <f t="shared" si="9"/>
        <v>0.03309323093</v>
      </c>
      <c r="AD313" s="64">
        <f t="shared" si="10"/>
        <v>25.78891</v>
      </c>
    </row>
    <row r="314" ht="15.75" customHeight="1">
      <c r="A314" s="7"/>
      <c r="B314" s="99">
        <v>307.0</v>
      </c>
      <c r="C314" s="114">
        <v>0.0971828924480516</v>
      </c>
      <c r="D314" s="113">
        <v>31.87675</v>
      </c>
      <c r="E314" s="60">
        <f t="shared" si="3"/>
        <v>0.09642985359</v>
      </c>
      <c r="F314" s="119">
        <f t="shared" si="4"/>
        <v>29.9573</v>
      </c>
      <c r="G314" s="7"/>
      <c r="H314" s="99">
        <v>306.0</v>
      </c>
      <c r="I314" s="114">
        <v>0.0903881343678146</v>
      </c>
      <c r="J314" s="113">
        <v>31.13636</v>
      </c>
      <c r="K314" s="60">
        <f t="shared" si="5"/>
        <v>0.08984157359</v>
      </c>
      <c r="L314" s="119">
        <f t="shared" si="6"/>
        <v>29.60821</v>
      </c>
      <c r="M314" s="7"/>
      <c r="N314" s="99">
        <v>306.0</v>
      </c>
      <c r="O314" s="114">
        <v>0.102306352995156</v>
      </c>
      <c r="P314" s="113">
        <v>30.82754</v>
      </c>
      <c r="Q314" s="60">
        <f t="shared" si="1"/>
        <v>0.1018171931</v>
      </c>
      <c r="R314" s="116">
        <f t="shared" si="2"/>
        <v>29.82818</v>
      </c>
      <c r="S314" s="7"/>
      <c r="T314" s="99">
        <v>306.0</v>
      </c>
      <c r="U314" s="114">
        <v>0.0993748699410224</v>
      </c>
      <c r="V314" s="113">
        <v>30.71494</v>
      </c>
      <c r="W314" s="60">
        <f t="shared" si="7"/>
        <v>0.0987932449</v>
      </c>
      <c r="X314" s="64">
        <f t="shared" si="8"/>
        <v>28.80197</v>
      </c>
      <c r="Y314" s="7"/>
      <c r="Z314" s="99">
        <v>153.0</v>
      </c>
      <c r="AA314" s="114">
        <v>0.0337270665944027</v>
      </c>
      <c r="AB314" s="113">
        <v>27.43078</v>
      </c>
      <c r="AC314" s="60">
        <f t="shared" si="9"/>
        <v>0.03324755579</v>
      </c>
      <c r="AD314" s="64">
        <f t="shared" si="10"/>
        <v>25.82519</v>
      </c>
    </row>
    <row r="315" ht="15.75" customHeight="1">
      <c r="A315" s="7"/>
      <c r="B315" s="99">
        <v>308.0</v>
      </c>
      <c r="C315" s="114">
        <v>0.0976353143875264</v>
      </c>
      <c r="D315" s="113">
        <v>31.87124</v>
      </c>
      <c r="E315" s="60">
        <f t="shared" si="3"/>
        <v>0.09688227553</v>
      </c>
      <c r="F315" s="119">
        <f t="shared" si="4"/>
        <v>29.95179</v>
      </c>
      <c r="G315" s="7"/>
      <c r="H315" s="99">
        <v>307.0</v>
      </c>
      <c r="I315" s="114">
        <v>0.090717741540026</v>
      </c>
      <c r="J315" s="113">
        <v>31.13491</v>
      </c>
      <c r="K315" s="60">
        <f t="shared" si="5"/>
        <v>0.09017118077</v>
      </c>
      <c r="L315" s="119">
        <f t="shared" si="6"/>
        <v>29.60676</v>
      </c>
      <c r="M315" s="7"/>
      <c r="N315" s="99">
        <v>307.0</v>
      </c>
      <c r="O315" s="114">
        <v>0.102675789532156</v>
      </c>
      <c r="P315" s="113">
        <v>30.821</v>
      </c>
      <c r="Q315" s="60">
        <f t="shared" si="1"/>
        <v>0.1021866296</v>
      </c>
      <c r="R315" s="116">
        <f t="shared" si="2"/>
        <v>29.82164</v>
      </c>
      <c r="S315" s="7"/>
      <c r="T315" s="99">
        <v>307.0</v>
      </c>
      <c r="U315" s="114">
        <v>0.0997886945122197</v>
      </c>
      <c r="V315" s="113">
        <v>30.707</v>
      </c>
      <c r="W315" s="60">
        <f t="shared" si="7"/>
        <v>0.09920706947</v>
      </c>
      <c r="X315" s="64">
        <f t="shared" si="8"/>
        <v>28.79403</v>
      </c>
      <c r="Y315" s="7"/>
      <c r="Z315" s="99">
        <v>153.5</v>
      </c>
      <c r="AA315" s="114">
        <v>0.0338084507164451</v>
      </c>
      <c r="AB315" s="113">
        <v>27.47336</v>
      </c>
      <c r="AC315" s="60">
        <f t="shared" si="9"/>
        <v>0.03332893991</v>
      </c>
      <c r="AD315" s="64">
        <f t="shared" si="10"/>
        <v>25.86777</v>
      </c>
    </row>
    <row r="316" ht="15.75" customHeight="1">
      <c r="A316" s="7"/>
      <c r="B316" s="99">
        <v>309.0</v>
      </c>
      <c r="C316" s="114">
        <v>0.0980517763123707</v>
      </c>
      <c r="D316" s="113">
        <v>31.87026</v>
      </c>
      <c r="E316" s="60">
        <f t="shared" si="3"/>
        <v>0.09729873745</v>
      </c>
      <c r="F316" s="119">
        <f t="shared" si="4"/>
        <v>29.95081</v>
      </c>
      <c r="G316" s="7"/>
      <c r="H316" s="99">
        <v>308.0</v>
      </c>
      <c r="I316" s="114">
        <v>0.0912422889439963</v>
      </c>
      <c r="J316" s="113">
        <v>31.12982</v>
      </c>
      <c r="K316" s="60">
        <f t="shared" si="5"/>
        <v>0.09069572817</v>
      </c>
      <c r="L316" s="119">
        <f t="shared" si="6"/>
        <v>29.60167</v>
      </c>
      <c r="M316" s="7"/>
      <c r="N316" s="99">
        <v>308.0</v>
      </c>
      <c r="O316" s="114">
        <v>0.10320464519339</v>
      </c>
      <c r="P316" s="113">
        <v>30.81426</v>
      </c>
      <c r="Q316" s="60">
        <f t="shared" si="1"/>
        <v>0.1027154853</v>
      </c>
      <c r="R316" s="116">
        <f t="shared" si="2"/>
        <v>29.8149</v>
      </c>
      <c r="S316" s="7"/>
      <c r="T316" s="99">
        <v>308.0</v>
      </c>
      <c r="U316" s="114">
        <v>0.100297114968469</v>
      </c>
      <c r="V316" s="113">
        <v>30.69966</v>
      </c>
      <c r="W316" s="60">
        <f t="shared" si="7"/>
        <v>0.09971548993</v>
      </c>
      <c r="X316" s="64">
        <f t="shared" si="8"/>
        <v>28.78669</v>
      </c>
      <c r="Y316" s="7"/>
      <c r="Z316" s="99">
        <v>154.0</v>
      </c>
      <c r="AA316" s="114">
        <v>0.0338861838061901</v>
      </c>
      <c r="AB316" s="113">
        <v>27.50931</v>
      </c>
      <c r="AC316" s="60">
        <f t="shared" si="9"/>
        <v>0.033406673</v>
      </c>
      <c r="AD316" s="64">
        <f t="shared" si="10"/>
        <v>25.90372</v>
      </c>
    </row>
    <row r="317" ht="15.75" customHeight="1">
      <c r="A317" s="7"/>
      <c r="B317" s="99">
        <v>310.0</v>
      </c>
      <c r="C317" s="114">
        <v>0.0985168618046282</v>
      </c>
      <c r="D317" s="113">
        <v>31.86695</v>
      </c>
      <c r="E317" s="60">
        <f t="shared" si="3"/>
        <v>0.09776382295</v>
      </c>
      <c r="F317" s="119">
        <f t="shared" si="4"/>
        <v>29.9475</v>
      </c>
      <c r="G317" s="7"/>
      <c r="H317" s="99">
        <v>309.0</v>
      </c>
      <c r="I317" s="114">
        <v>0.0916926556695239</v>
      </c>
      <c r="J317" s="113">
        <v>31.1316</v>
      </c>
      <c r="K317" s="60">
        <f t="shared" si="5"/>
        <v>0.09114609489</v>
      </c>
      <c r="L317" s="119">
        <f t="shared" si="6"/>
        <v>29.60345</v>
      </c>
      <c r="M317" s="7"/>
      <c r="N317" s="99">
        <v>309.0</v>
      </c>
      <c r="O317" s="114">
        <v>0.103687607171144</v>
      </c>
      <c r="P317" s="113">
        <v>30.81115</v>
      </c>
      <c r="Q317" s="60">
        <f t="shared" si="1"/>
        <v>0.1031984473</v>
      </c>
      <c r="R317" s="116">
        <f t="shared" si="2"/>
        <v>29.81179</v>
      </c>
      <c r="S317" s="7"/>
      <c r="T317" s="99">
        <v>309.0</v>
      </c>
      <c r="U317" s="114">
        <v>0.100716620333859</v>
      </c>
      <c r="V317" s="113">
        <v>30.6956</v>
      </c>
      <c r="W317" s="60">
        <f t="shared" si="7"/>
        <v>0.1001349953</v>
      </c>
      <c r="X317" s="64">
        <f t="shared" si="8"/>
        <v>28.78263</v>
      </c>
      <c r="Y317" s="7"/>
      <c r="Z317" s="99">
        <v>154.5</v>
      </c>
      <c r="AA317" s="114">
        <v>0.0341017086632556</v>
      </c>
      <c r="AB317" s="113">
        <v>27.54723</v>
      </c>
      <c r="AC317" s="60">
        <f t="shared" si="9"/>
        <v>0.03362219786</v>
      </c>
      <c r="AD317" s="64">
        <f t="shared" si="10"/>
        <v>25.94164</v>
      </c>
    </row>
    <row r="318" ht="15.75" customHeight="1">
      <c r="A318" s="7"/>
      <c r="B318" s="99">
        <v>311.0</v>
      </c>
      <c r="C318" s="114">
        <v>0.0989341804671118</v>
      </c>
      <c r="D318" s="113">
        <v>31.86733</v>
      </c>
      <c r="E318" s="60">
        <f t="shared" si="3"/>
        <v>0.09818114161</v>
      </c>
      <c r="F318" s="119">
        <f t="shared" si="4"/>
        <v>29.94788</v>
      </c>
      <c r="G318" s="7"/>
      <c r="H318" s="99">
        <v>310.0</v>
      </c>
      <c r="I318" s="114">
        <v>0.0921123374688149</v>
      </c>
      <c r="J318" s="113">
        <v>31.12673</v>
      </c>
      <c r="K318" s="60">
        <f t="shared" si="5"/>
        <v>0.09156577669</v>
      </c>
      <c r="L318" s="119">
        <f t="shared" si="6"/>
        <v>29.59858</v>
      </c>
      <c r="M318" s="7"/>
      <c r="N318" s="99">
        <v>310.0</v>
      </c>
      <c r="O318" s="114">
        <v>0.104159751626413</v>
      </c>
      <c r="P318" s="113">
        <v>30.80456</v>
      </c>
      <c r="Q318" s="60">
        <f t="shared" si="1"/>
        <v>0.1036705917</v>
      </c>
      <c r="R318" s="116">
        <f t="shared" si="2"/>
        <v>29.8052</v>
      </c>
      <c r="S318" s="7"/>
      <c r="T318" s="99">
        <v>310.0</v>
      </c>
      <c r="U318" s="114">
        <v>0.101237618389459</v>
      </c>
      <c r="V318" s="113">
        <v>30.68877</v>
      </c>
      <c r="W318" s="60">
        <f t="shared" si="7"/>
        <v>0.1006559934</v>
      </c>
      <c r="X318" s="64">
        <f t="shared" si="8"/>
        <v>28.7758</v>
      </c>
      <c r="Y318" s="7"/>
      <c r="Z318" s="99">
        <v>155.0</v>
      </c>
      <c r="AA318" s="114">
        <v>0.0342247348934517</v>
      </c>
      <c r="AB318" s="113">
        <v>27.58026</v>
      </c>
      <c r="AC318" s="60">
        <f t="shared" si="9"/>
        <v>0.03374522409</v>
      </c>
      <c r="AD318" s="64">
        <f t="shared" si="10"/>
        <v>25.97467</v>
      </c>
    </row>
    <row r="319" ht="15.75" customHeight="1">
      <c r="A319" s="7"/>
      <c r="B319" s="99">
        <v>312.0</v>
      </c>
      <c r="C319" s="114">
        <v>0.0994489595713277</v>
      </c>
      <c r="D319" s="113">
        <v>31.86508</v>
      </c>
      <c r="E319" s="60">
        <f t="shared" si="3"/>
        <v>0.09869592071</v>
      </c>
      <c r="F319" s="119">
        <f t="shared" si="4"/>
        <v>29.94563</v>
      </c>
      <c r="G319" s="7"/>
      <c r="H319" s="99">
        <v>311.0</v>
      </c>
      <c r="I319" s="114">
        <v>0.0924956047799288</v>
      </c>
      <c r="J319" s="113">
        <v>31.1269</v>
      </c>
      <c r="K319" s="60">
        <f t="shared" si="5"/>
        <v>0.09194904401</v>
      </c>
      <c r="L319" s="119">
        <f t="shared" si="6"/>
        <v>29.59875</v>
      </c>
      <c r="M319" s="7"/>
      <c r="N319" s="99">
        <v>311.0</v>
      </c>
      <c r="O319" s="114">
        <v>0.10461001724302</v>
      </c>
      <c r="P319" s="113">
        <v>30.79756</v>
      </c>
      <c r="Q319" s="60">
        <f t="shared" si="1"/>
        <v>0.1041208574</v>
      </c>
      <c r="R319" s="116">
        <f t="shared" si="2"/>
        <v>29.7982</v>
      </c>
      <c r="S319" s="7"/>
      <c r="T319" s="99">
        <v>311.0</v>
      </c>
      <c r="U319" s="114">
        <v>0.101803349601222</v>
      </c>
      <c r="V319" s="113">
        <v>30.67964</v>
      </c>
      <c r="W319" s="60">
        <f t="shared" si="7"/>
        <v>0.1012217246</v>
      </c>
      <c r="X319" s="64">
        <f t="shared" si="8"/>
        <v>28.76667</v>
      </c>
      <c r="Y319" s="7"/>
      <c r="Z319" s="99">
        <v>155.5</v>
      </c>
      <c r="AA319" s="114">
        <v>0.0343958179926225</v>
      </c>
      <c r="AB319" s="113">
        <v>27.61865</v>
      </c>
      <c r="AC319" s="60">
        <f t="shared" si="9"/>
        <v>0.03391630719</v>
      </c>
      <c r="AD319" s="64">
        <f t="shared" si="10"/>
        <v>26.01306</v>
      </c>
    </row>
    <row r="320" ht="15.75" customHeight="1">
      <c r="A320" s="7"/>
      <c r="B320" s="99">
        <v>313.0</v>
      </c>
      <c r="C320" s="114">
        <v>0.0998139472673933</v>
      </c>
      <c r="D320" s="113">
        <v>31.86131</v>
      </c>
      <c r="E320" s="60">
        <f t="shared" si="3"/>
        <v>0.09906090841</v>
      </c>
      <c r="F320" s="119">
        <f t="shared" si="4"/>
        <v>29.94186</v>
      </c>
      <c r="G320" s="7"/>
      <c r="H320" s="99">
        <v>312.0</v>
      </c>
      <c r="I320" s="114">
        <v>0.0928802033722509</v>
      </c>
      <c r="J320" s="113">
        <v>31.12453</v>
      </c>
      <c r="K320" s="60">
        <f t="shared" si="5"/>
        <v>0.0923336426</v>
      </c>
      <c r="L320" s="119">
        <f t="shared" si="6"/>
        <v>29.59638</v>
      </c>
      <c r="M320" s="7"/>
      <c r="N320" s="99">
        <v>312.0</v>
      </c>
      <c r="O320" s="114">
        <v>0.105166090092019</v>
      </c>
      <c r="P320" s="113">
        <v>30.79176</v>
      </c>
      <c r="Q320" s="60">
        <f t="shared" si="1"/>
        <v>0.1046769302</v>
      </c>
      <c r="R320" s="116">
        <f t="shared" si="2"/>
        <v>29.7924</v>
      </c>
      <c r="S320" s="7"/>
      <c r="T320" s="99">
        <v>312.0</v>
      </c>
      <c r="U320" s="114">
        <v>0.102249695703796</v>
      </c>
      <c r="V320" s="113">
        <v>30.67393</v>
      </c>
      <c r="W320" s="60">
        <f t="shared" si="7"/>
        <v>0.1016680707</v>
      </c>
      <c r="X320" s="64">
        <f t="shared" si="8"/>
        <v>28.76096</v>
      </c>
      <c r="Y320" s="7"/>
      <c r="Z320" s="99">
        <v>156.0</v>
      </c>
      <c r="AA320" s="114">
        <v>0.0345258384726272</v>
      </c>
      <c r="AB320" s="113">
        <v>27.65643</v>
      </c>
      <c r="AC320" s="60">
        <f t="shared" si="9"/>
        <v>0.03404632767</v>
      </c>
      <c r="AD320" s="64">
        <f t="shared" si="10"/>
        <v>26.05084</v>
      </c>
    </row>
    <row r="321" ht="15.75" customHeight="1">
      <c r="A321" s="7"/>
      <c r="B321" s="99">
        <v>314.0</v>
      </c>
      <c r="C321" s="114">
        <v>0.100354847700443</v>
      </c>
      <c r="D321" s="113">
        <v>31.8612</v>
      </c>
      <c r="E321" s="60">
        <f t="shared" si="3"/>
        <v>0.09960180884</v>
      </c>
      <c r="F321" s="119">
        <f t="shared" si="4"/>
        <v>29.94175</v>
      </c>
      <c r="G321" s="7"/>
      <c r="H321" s="99">
        <v>313.0</v>
      </c>
      <c r="I321" s="114">
        <v>0.0933610781194623</v>
      </c>
      <c r="J321" s="113">
        <v>31.12162</v>
      </c>
      <c r="K321" s="60">
        <f t="shared" si="5"/>
        <v>0.09281451734</v>
      </c>
      <c r="L321" s="119">
        <f t="shared" si="6"/>
        <v>29.59347</v>
      </c>
      <c r="M321" s="7"/>
      <c r="N321" s="99">
        <v>313.0</v>
      </c>
      <c r="O321" s="114">
        <v>0.105584086363656</v>
      </c>
      <c r="P321" s="113">
        <v>30.78593</v>
      </c>
      <c r="Q321" s="60">
        <f t="shared" si="1"/>
        <v>0.1050949265</v>
      </c>
      <c r="R321" s="116">
        <f t="shared" si="2"/>
        <v>29.78657</v>
      </c>
      <c r="S321" s="7"/>
      <c r="T321" s="99">
        <v>313.0</v>
      </c>
      <c r="U321" s="114">
        <v>0.102721780674706</v>
      </c>
      <c r="V321" s="113">
        <v>30.66656</v>
      </c>
      <c r="W321" s="60">
        <f t="shared" si="7"/>
        <v>0.1021401556</v>
      </c>
      <c r="X321" s="64">
        <f t="shared" si="8"/>
        <v>28.75359</v>
      </c>
      <c r="Y321" s="7"/>
      <c r="Z321" s="99">
        <v>156.5</v>
      </c>
      <c r="AA321" s="114">
        <v>0.034610124916562</v>
      </c>
      <c r="AB321" s="113">
        <v>27.69438</v>
      </c>
      <c r="AC321" s="60">
        <f t="shared" si="9"/>
        <v>0.03413061411</v>
      </c>
      <c r="AD321" s="64">
        <f t="shared" si="10"/>
        <v>26.08879</v>
      </c>
    </row>
    <row r="322" ht="15.75" customHeight="1">
      <c r="A322" s="7"/>
      <c r="B322" s="99">
        <v>315.0</v>
      </c>
      <c r="C322" s="114">
        <v>0.100935799695648</v>
      </c>
      <c r="D322" s="113">
        <v>31.85639</v>
      </c>
      <c r="E322" s="60">
        <f t="shared" si="3"/>
        <v>0.1001827608</v>
      </c>
      <c r="F322" s="119">
        <f t="shared" si="4"/>
        <v>29.93694</v>
      </c>
      <c r="G322" s="7"/>
      <c r="H322" s="99">
        <v>314.0</v>
      </c>
      <c r="I322" s="114">
        <v>0.0937282163179385</v>
      </c>
      <c r="J322" s="113">
        <v>31.12145</v>
      </c>
      <c r="K322" s="60">
        <f t="shared" si="5"/>
        <v>0.09318165554</v>
      </c>
      <c r="L322" s="119">
        <f t="shared" si="6"/>
        <v>29.5933</v>
      </c>
      <c r="M322" s="7"/>
      <c r="N322" s="99">
        <v>314.0</v>
      </c>
      <c r="O322" s="114">
        <v>0.106041577130382</v>
      </c>
      <c r="P322" s="113">
        <v>30.77836</v>
      </c>
      <c r="Q322" s="60">
        <f t="shared" si="1"/>
        <v>0.1055524172</v>
      </c>
      <c r="R322" s="116">
        <f t="shared" si="2"/>
        <v>29.779</v>
      </c>
      <c r="S322" s="7"/>
      <c r="T322" s="99">
        <v>314.0</v>
      </c>
      <c r="U322" s="114">
        <v>0.103241567681055</v>
      </c>
      <c r="V322" s="113">
        <v>30.65754</v>
      </c>
      <c r="W322" s="60">
        <f t="shared" si="7"/>
        <v>0.1026599426</v>
      </c>
      <c r="X322" s="64">
        <f t="shared" si="8"/>
        <v>28.74457</v>
      </c>
      <c r="Y322" s="7"/>
      <c r="Z322" s="99">
        <v>157.0</v>
      </c>
      <c r="AA322" s="114">
        <v>0.0347491859070832</v>
      </c>
      <c r="AB322" s="113">
        <v>27.72874</v>
      </c>
      <c r="AC322" s="60">
        <f t="shared" si="9"/>
        <v>0.03426967511</v>
      </c>
      <c r="AD322" s="64">
        <f t="shared" si="10"/>
        <v>26.12315</v>
      </c>
    </row>
    <row r="323" ht="15.75" customHeight="1">
      <c r="A323" s="7"/>
      <c r="B323" s="99">
        <v>316.0</v>
      </c>
      <c r="C323" s="114">
        <v>0.101381160239311</v>
      </c>
      <c r="D323" s="113">
        <v>31.84983</v>
      </c>
      <c r="E323" s="60">
        <f t="shared" si="3"/>
        <v>0.1006281214</v>
      </c>
      <c r="F323" s="119">
        <f t="shared" si="4"/>
        <v>29.93038</v>
      </c>
      <c r="G323" s="7"/>
      <c r="H323" s="99">
        <v>315.0</v>
      </c>
      <c r="I323" s="114">
        <v>0.0941829857822305</v>
      </c>
      <c r="J323" s="113">
        <v>31.11851</v>
      </c>
      <c r="K323" s="60">
        <f t="shared" si="5"/>
        <v>0.09363642501</v>
      </c>
      <c r="L323" s="119">
        <f t="shared" si="6"/>
        <v>29.59036</v>
      </c>
      <c r="M323" s="7"/>
      <c r="N323" s="99">
        <v>315.0</v>
      </c>
      <c r="O323" s="114">
        <v>0.106559823205015</v>
      </c>
      <c r="P323" s="113">
        <v>30.77379</v>
      </c>
      <c r="Q323" s="60">
        <f t="shared" si="1"/>
        <v>0.1060706633</v>
      </c>
      <c r="R323" s="116">
        <f t="shared" si="2"/>
        <v>29.77443</v>
      </c>
      <c r="S323" s="7"/>
      <c r="T323" s="99">
        <v>315.0</v>
      </c>
      <c r="U323" s="114">
        <v>0.103683505897774</v>
      </c>
      <c r="V323" s="113">
        <v>30.65331</v>
      </c>
      <c r="W323" s="60">
        <f t="shared" si="7"/>
        <v>0.1031018809</v>
      </c>
      <c r="X323" s="64">
        <f t="shared" si="8"/>
        <v>28.74034</v>
      </c>
      <c r="Y323" s="7"/>
      <c r="Z323" s="99">
        <v>157.5</v>
      </c>
      <c r="AA323" s="114">
        <v>0.0348721534987966</v>
      </c>
      <c r="AB323" s="113">
        <v>27.76669</v>
      </c>
      <c r="AC323" s="60">
        <f t="shared" si="9"/>
        <v>0.0343926427</v>
      </c>
      <c r="AD323" s="64">
        <f t="shared" si="10"/>
        <v>26.1611</v>
      </c>
    </row>
    <row r="324" ht="15.75" customHeight="1">
      <c r="A324" s="7"/>
      <c r="B324" s="99">
        <v>317.0</v>
      </c>
      <c r="C324" s="114">
        <v>0.101824159369586</v>
      </c>
      <c r="D324" s="113">
        <v>31.84865</v>
      </c>
      <c r="E324" s="60">
        <f t="shared" si="3"/>
        <v>0.1010711205</v>
      </c>
      <c r="F324" s="119">
        <f t="shared" si="4"/>
        <v>29.9292</v>
      </c>
      <c r="G324" s="7"/>
      <c r="H324" s="99">
        <v>316.0</v>
      </c>
      <c r="I324" s="114">
        <v>0.0945861837791542</v>
      </c>
      <c r="J324" s="113">
        <v>31.11521</v>
      </c>
      <c r="K324" s="60">
        <f t="shared" si="5"/>
        <v>0.094039623</v>
      </c>
      <c r="L324" s="119">
        <f t="shared" si="6"/>
        <v>29.58706</v>
      </c>
      <c r="M324" s="7"/>
      <c r="N324" s="99">
        <v>316.0</v>
      </c>
      <c r="O324" s="114">
        <v>0.107032621830348</v>
      </c>
      <c r="P324" s="113">
        <v>30.76735</v>
      </c>
      <c r="Q324" s="60">
        <f t="shared" si="1"/>
        <v>0.1065434619</v>
      </c>
      <c r="R324" s="116">
        <f t="shared" si="2"/>
        <v>29.76799</v>
      </c>
      <c r="S324" s="7"/>
      <c r="T324" s="99">
        <v>316.0</v>
      </c>
      <c r="U324" s="114">
        <v>0.104242150236038</v>
      </c>
      <c r="V324" s="113">
        <v>30.64533</v>
      </c>
      <c r="W324" s="60">
        <f t="shared" si="7"/>
        <v>0.1036605252</v>
      </c>
      <c r="X324" s="64">
        <f t="shared" si="8"/>
        <v>28.73236</v>
      </c>
      <c r="Y324" s="7"/>
      <c r="Z324" s="99">
        <v>158.0</v>
      </c>
      <c r="AA324" s="114">
        <v>0.0349635054349717</v>
      </c>
      <c r="AB324" s="113">
        <v>27.80175</v>
      </c>
      <c r="AC324" s="60">
        <f t="shared" si="9"/>
        <v>0.03448399463</v>
      </c>
      <c r="AD324" s="64">
        <f t="shared" si="10"/>
        <v>26.19616</v>
      </c>
    </row>
    <row r="325" ht="15.75" customHeight="1">
      <c r="A325" s="7"/>
      <c r="B325" s="99">
        <v>318.0</v>
      </c>
      <c r="C325" s="114">
        <v>0.102266892523977</v>
      </c>
      <c r="D325" s="113">
        <v>31.84295</v>
      </c>
      <c r="E325" s="60">
        <f t="shared" si="3"/>
        <v>0.1015138537</v>
      </c>
      <c r="F325" s="119">
        <f t="shared" si="4"/>
        <v>29.9235</v>
      </c>
      <c r="G325" s="7"/>
      <c r="H325" s="99">
        <v>317.0</v>
      </c>
      <c r="I325" s="114">
        <v>0.0950134333328212</v>
      </c>
      <c r="J325" s="113">
        <v>31.11333</v>
      </c>
      <c r="K325" s="60">
        <f t="shared" si="5"/>
        <v>0.09446687256</v>
      </c>
      <c r="L325" s="119">
        <f t="shared" si="6"/>
        <v>29.58518</v>
      </c>
      <c r="M325" s="7"/>
      <c r="N325" s="99">
        <v>317.0</v>
      </c>
      <c r="O325" s="114">
        <v>0.107539578055208</v>
      </c>
      <c r="P325" s="113">
        <v>30.76315</v>
      </c>
      <c r="Q325" s="60">
        <f t="shared" si="1"/>
        <v>0.1070504182</v>
      </c>
      <c r="R325" s="116">
        <f t="shared" si="2"/>
        <v>29.76379</v>
      </c>
      <c r="S325" s="7"/>
      <c r="T325" s="99">
        <v>317.0</v>
      </c>
      <c r="U325" s="114">
        <v>0.104733972717832</v>
      </c>
      <c r="V325" s="113">
        <v>30.63978</v>
      </c>
      <c r="W325" s="60">
        <f t="shared" si="7"/>
        <v>0.1041523477</v>
      </c>
      <c r="X325" s="64">
        <f t="shared" si="8"/>
        <v>28.72681</v>
      </c>
      <c r="Y325" s="7"/>
      <c r="Z325" s="99">
        <v>158.5</v>
      </c>
      <c r="AA325" s="114">
        <v>0.0350279286191195</v>
      </c>
      <c r="AB325" s="113">
        <v>27.83659</v>
      </c>
      <c r="AC325" s="60">
        <f t="shared" si="9"/>
        <v>0.03454841782</v>
      </c>
      <c r="AD325" s="64">
        <f t="shared" si="10"/>
        <v>26.231</v>
      </c>
    </row>
    <row r="326" ht="15.75" customHeight="1">
      <c r="A326" s="7"/>
      <c r="B326" s="99">
        <v>319.0</v>
      </c>
      <c r="C326" s="114">
        <v>0.102662925848106</v>
      </c>
      <c r="D326" s="113">
        <v>31.83874</v>
      </c>
      <c r="E326" s="60">
        <f t="shared" si="3"/>
        <v>0.101909887</v>
      </c>
      <c r="F326" s="119">
        <f t="shared" si="4"/>
        <v>29.91929</v>
      </c>
      <c r="G326" s="7"/>
      <c r="H326" s="99">
        <v>318.0</v>
      </c>
      <c r="I326" s="114">
        <v>0.0955103014169716</v>
      </c>
      <c r="J326" s="113">
        <v>31.11061</v>
      </c>
      <c r="K326" s="60">
        <f t="shared" si="5"/>
        <v>0.09496374064</v>
      </c>
      <c r="L326" s="119">
        <f t="shared" si="6"/>
        <v>29.58246</v>
      </c>
      <c r="M326" s="7"/>
      <c r="N326" s="99">
        <v>318.0</v>
      </c>
      <c r="O326" s="114">
        <v>0.107859044241697</v>
      </c>
      <c r="P326" s="113">
        <v>30.75414</v>
      </c>
      <c r="Q326" s="60">
        <f t="shared" si="1"/>
        <v>0.1073698844</v>
      </c>
      <c r="R326" s="116">
        <f t="shared" si="2"/>
        <v>29.75478</v>
      </c>
      <c r="S326" s="7"/>
      <c r="T326" s="99">
        <v>318.0</v>
      </c>
      <c r="U326" s="114">
        <v>0.105214897499649</v>
      </c>
      <c r="V326" s="113">
        <v>30.63155</v>
      </c>
      <c r="W326" s="60">
        <f t="shared" si="7"/>
        <v>0.1046332725</v>
      </c>
      <c r="X326" s="64">
        <f t="shared" si="8"/>
        <v>28.71858</v>
      </c>
      <c r="Y326" s="7"/>
      <c r="Z326" s="99">
        <v>159.0</v>
      </c>
      <c r="AA326" s="114">
        <v>0.0352485773533038</v>
      </c>
      <c r="AB326" s="113">
        <v>27.87602</v>
      </c>
      <c r="AC326" s="60">
        <f t="shared" si="9"/>
        <v>0.03476906655</v>
      </c>
      <c r="AD326" s="64">
        <f t="shared" si="10"/>
        <v>26.27043</v>
      </c>
    </row>
    <row r="327" ht="15.75" customHeight="1">
      <c r="A327" s="7"/>
      <c r="B327" s="99">
        <v>320.0</v>
      </c>
      <c r="C327" s="114">
        <v>0.10310149330345</v>
      </c>
      <c r="D327" s="113">
        <v>31.83659</v>
      </c>
      <c r="E327" s="60">
        <f t="shared" si="3"/>
        <v>0.1023484544</v>
      </c>
      <c r="F327" s="119">
        <f t="shared" si="4"/>
        <v>29.91714</v>
      </c>
      <c r="G327" s="7"/>
      <c r="H327" s="99">
        <v>319.0</v>
      </c>
      <c r="I327" s="114">
        <v>0.0959936032478064</v>
      </c>
      <c r="J327" s="113">
        <v>31.10586</v>
      </c>
      <c r="K327" s="60">
        <f t="shared" si="5"/>
        <v>0.09544704247</v>
      </c>
      <c r="L327" s="119">
        <f t="shared" si="6"/>
        <v>29.57771</v>
      </c>
      <c r="M327" s="7"/>
      <c r="N327" s="99">
        <v>319.0</v>
      </c>
      <c r="O327" s="114">
        <v>0.108439080718249</v>
      </c>
      <c r="P327" s="113">
        <v>30.74841</v>
      </c>
      <c r="Q327" s="60">
        <f t="shared" si="1"/>
        <v>0.1079499208</v>
      </c>
      <c r="R327" s="116">
        <f t="shared" si="2"/>
        <v>29.74905</v>
      </c>
      <c r="S327" s="7"/>
      <c r="T327" s="99">
        <v>319.0</v>
      </c>
      <c r="U327" s="114">
        <v>0.10562194594506</v>
      </c>
      <c r="V327" s="113">
        <v>30.62433</v>
      </c>
      <c r="W327" s="60">
        <f t="shared" si="7"/>
        <v>0.1050403209</v>
      </c>
      <c r="X327" s="64">
        <f t="shared" si="8"/>
        <v>28.71136</v>
      </c>
      <c r="Y327" s="7"/>
      <c r="Z327" s="99">
        <v>159.5</v>
      </c>
      <c r="AA327" s="114">
        <v>0.0353550576477937</v>
      </c>
      <c r="AB327" s="113">
        <v>27.90909</v>
      </c>
      <c r="AC327" s="60">
        <f t="shared" si="9"/>
        <v>0.03487554685</v>
      </c>
      <c r="AD327" s="64">
        <f t="shared" si="10"/>
        <v>26.3035</v>
      </c>
    </row>
    <row r="328" ht="15.75" customHeight="1">
      <c r="A328" s="7"/>
      <c r="B328" s="99">
        <v>321.0</v>
      </c>
      <c r="C328" s="114">
        <v>0.103609604231675</v>
      </c>
      <c r="D328" s="113">
        <v>31.82958</v>
      </c>
      <c r="E328" s="60">
        <f t="shared" si="3"/>
        <v>0.1028565654</v>
      </c>
      <c r="F328" s="119">
        <f t="shared" si="4"/>
        <v>29.91013</v>
      </c>
      <c r="G328" s="7"/>
      <c r="H328" s="99">
        <v>320.0</v>
      </c>
      <c r="I328" s="114">
        <v>0.0964215332053027</v>
      </c>
      <c r="J328" s="113">
        <v>31.10464</v>
      </c>
      <c r="K328" s="60">
        <f t="shared" si="5"/>
        <v>0.09587497243</v>
      </c>
      <c r="L328" s="119">
        <f t="shared" si="6"/>
        <v>29.57649</v>
      </c>
      <c r="M328" s="7"/>
      <c r="N328" s="99">
        <v>320.0</v>
      </c>
      <c r="O328" s="114">
        <v>0.108928475614308</v>
      </c>
      <c r="P328" s="113">
        <v>30.7431</v>
      </c>
      <c r="Q328" s="60">
        <f t="shared" si="1"/>
        <v>0.1084393157</v>
      </c>
      <c r="R328" s="116">
        <f t="shared" si="2"/>
        <v>29.74374</v>
      </c>
      <c r="S328" s="7"/>
      <c r="T328" s="99">
        <v>320.0</v>
      </c>
      <c r="U328" s="114">
        <v>0.106146663547892</v>
      </c>
      <c r="V328" s="113">
        <v>30.61897</v>
      </c>
      <c r="W328" s="60">
        <f t="shared" si="7"/>
        <v>0.1055650385</v>
      </c>
      <c r="X328" s="64">
        <f t="shared" si="8"/>
        <v>28.706</v>
      </c>
      <c r="Y328" s="7"/>
      <c r="Z328" s="99">
        <v>160.0</v>
      </c>
      <c r="AA328" s="114">
        <v>0.0355173097346275</v>
      </c>
      <c r="AB328" s="113">
        <v>27.94557</v>
      </c>
      <c r="AC328" s="60">
        <f t="shared" si="9"/>
        <v>0.03503779893</v>
      </c>
      <c r="AD328" s="64">
        <f t="shared" si="10"/>
        <v>26.33998</v>
      </c>
    </row>
    <row r="329" ht="15.75" customHeight="1">
      <c r="A329" s="7"/>
      <c r="B329" s="99">
        <v>322.0</v>
      </c>
      <c r="C329" s="114">
        <v>0.104069237553986</v>
      </c>
      <c r="D329" s="113">
        <v>31.83004</v>
      </c>
      <c r="E329" s="60">
        <f t="shared" si="3"/>
        <v>0.1033161987</v>
      </c>
      <c r="F329" s="119">
        <f t="shared" si="4"/>
        <v>29.91059</v>
      </c>
      <c r="G329" s="7"/>
      <c r="H329" s="99">
        <v>321.0</v>
      </c>
      <c r="I329" s="114">
        <v>0.0968748559898136</v>
      </c>
      <c r="J329" s="113">
        <v>31.1005</v>
      </c>
      <c r="K329" s="60">
        <f t="shared" si="5"/>
        <v>0.09632829522</v>
      </c>
      <c r="L329" s="119">
        <f t="shared" si="6"/>
        <v>29.57235</v>
      </c>
      <c r="M329" s="7"/>
      <c r="N329" s="99">
        <v>321.0</v>
      </c>
      <c r="O329" s="114">
        <v>0.109417857878065</v>
      </c>
      <c r="P329" s="113">
        <v>30.73813</v>
      </c>
      <c r="Q329" s="60">
        <f t="shared" si="1"/>
        <v>0.108928698</v>
      </c>
      <c r="R329" s="116">
        <f t="shared" si="2"/>
        <v>29.73877</v>
      </c>
      <c r="S329" s="7"/>
      <c r="T329" s="99">
        <v>321.0</v>
      </c>
      <c r="U329" s="114">
        <v>0.106658603069056</v>
      </c>
      <c r="V329" s="113">
        <v>30.61096</v>
      </c>
      <c r="W329" s="60">
        <f t="shared" si="7"/>
        <v>0.106076978</v>
      </c>
      <c r="X329" s="64">
        <f t="shared" si="8"/>
        <v>28.69799</v>
      </c>
      <c r="Y329" s="7"/>
      <c r="Z329" s="99">
        <v>160.5</v>
      </c>
      <c r="AA329" s="114">
        <v>0.0356717981274555</v>
      </c>
      <c r="AB329" s="113">
        <v>27.97719</v>
      </c>
      <c r="AC329" s="60">
        <f t="shared" si="9"/>
        <v>0.03519228733</v>
      </c>
      <c r="AD329" s="64">
        <f t="shared" si="10"/>
        <v>26.3716</v>
      </c>
    </row>
    <row r="330" ht="15.75" customHeight="1">
      <c r="A330" s="7"/>
      <c r="B330" s="99">
        <v>323.0</v>
      </c>
      <c r="C330" s="114">
        <v>0.104611550261055</v>
      </c>
      <c r="D330" s="113">
        <v>31.82578</v>
      </c>
      <c r="E330" s="60">
        <f t="shared" si="3"/>
        <v>0.1038585114</v>
      </c>
      <c r="F330" s="119">
        <f t="shared" si="4"/>
        <v>29.90633</v>
      </c>
      <c r="G330" s="7"/>
      <c r="H330" s="99">
        <v>322.0</v>
      </c>
      <c r="I330" s="114">
        <v>0.0973510365193626</v>
      </c>
      <c r="J330" s="113">
        <v>31.10074</v>
      </c>
      <c r="K330" s="60">
        <f t="shared" si="5"/>
        <v>0.09680447574</v>
      </c>
      <c r="L330" s="119">
        <f t="shared" si="6"/>
        <v>29.57259</v>
      </c>
      <c r="M330" s="7"/>
      <c r="N330" s="99">
        <v>322.0</v>
      </c>
      <c r="O330" s="114">
        <v>0.109847005000269</v>
      </c>
      <c r="P330" s="113">
        <v>30.72721</v>
      </c>
      <c r="Q330" s="60">
        <f t="shared" si="1"/>
        <v>0.1093578451</v>
      </c>
      <c r="R330" s="116">
        <f t="shared" si="2"/>
        <v>29.72785</v>
      </c>
      <c r="S330" s="7"/>
      <c r="T330" s="99">
        <v>322.0</v>
      </c>
      <c r="U330" s="114">
        <v>0.107022712312531</v>
      </c>
      <c r="V330" s="113">
        <v>30.60077</v>
      </c>
      <c r="W330" s="60">
        <f t="shared" si="7"/>
        <v>0.1064410873</v>
      </c>
      <c r="X330" s="64">
        <f t="shared" si="8"/>
        <v>28.6878</v>
      </c>
      <c r="Y330" s="7"/>
      <c r="Z330" s="99">
        <v>161.0</v>
      </c>
      <c r="AA330" s="114">
        <v>0.0357298851994334</v>
      </c>
      <c r="AB330" s="113">
        <v>28.01375</v>
      </c>
      <c r="AC330" s="60">
        <f t="shared" si="9"/>
        <v>0.0352503744</v>
      </c>
      <c r="AD330" s="64">
        <f t="shared" si="10"/>
        <v>26.40816</v>
      </c>
    </row>
    <row r="331" ht="15.75" customHeight="1">
      <c r="A331" s="7"/>
      <c r="B331" s="99">
        <v>324.0</v>
      </c>
      <c r="C331" s="114">
        <v>0.105050736963721</v>
      </c>
      <c r="D331" s="113">
        <v>31.82136</v>
      </c>
      <c r="E331" s="60">
        <f t="shared" si="3"/>
        <v>0.1042976981</v>
      </c>
      <c r="F331" s="119">
        <f t="shared" si="4"/>
        <v>29.90191</v>
      </c>
      <c r="G331" s="7"/>
      <c r="H331" s="99">
        <v>323.0</v>
      </c>
      <c r="I331" s="114">
        <v>0.0976434240605415</v>
      </c>
      <c r="J331" s="113">
        <v>31.09666</v>
      </c>
      <c r="K331" s="60">
        <f t="shared" si="5"/>
        <v>0.09709686329</v>
      </c>
      <c r="L331" s="119">
        <f t="shared" si="6"/>
        <v>29.56851</v>
      </c>
      <c r="M331" s="7"/>
      <c r="N331" s="99">
        <v>323.0</v>
      </c>
      <c r="O331" s="114">
        <v>0.110323815601153</v>
      </c>
      <c r="P331" s="113">
        <v>30.72156</v>
      </c>
      <c r="Q331" s="60">
        <f t="shared" si="1"/>
        <v>0.1098346557</v>
      </c>
      <c r="R331" s="116">
        <f t="shared" si="2"/>
        <v>29.7222</v>
      </c>
      <c r="S331" s="7"/>
      <c r="T331" s="99">
        <v>323.0</v>
      </c>
      <c r="U331" s="114">
        <v>0.107579921861427</v>
      </c>
      <c r="V331" s="113">
        <v>30.59507</v>
      </c>
      <c r="W331" s="60">
        <f t="shared" si="7"/>
        <v>0.1069982968</v>
      </c>
      <c r="X331" s="64">
        <f t="shared" si="8"/>
        <v>28.6821</v>
      </c>
      <c r="Y331" s="7"/>
      <c r="Z331" s="99">
        <v>161.5</v>
      </c>
      <c r="AA331" s="114">
        <v>0.0359230533557884</v>
      </c>
      <c r="AB331" s="113">
        <v>28.04966</v>
      </c>
      <c r="AC331" s="60">
        <f t="shared" si="9"/>
        <v>0.03544354255</v>
      </c>
      <c r="AD331" s="64">
        <f t="shared" si="10"/>
        <v>26.44407</v>
      </c>
    </row>
    <row r="332" ht="15.75" customHeight="1">
      <c r="A332" s="7"/>
      <c r="B332" s="99">
        <v>325.0</v>
      </c>
      <c r="C332" s="114">
        <v>0.10549511052769</v>
      </c>
      <c r="D332" s="113">
        <v>31.82032</v>
      </c>
      <c r="E332" s="60">
        <f t="shared" si="3"/>
        <v>0.1047420717</v>
      </c>
      <c r="F332" s="119">
        <f t="shared" si="4"/>
        <v>29.90087</v>
      </c>
      <c r="G332" s="7"/>
      <c r="H332" s="99">
        <v>324.0</v>
      </c>
      <c r="I332" s="114">
        <v>0.0981148831347494</v>
      </c>
      <c r="J332" s="113">
        <v>31.09488</v>
      </c>
      <c r="K332" s="60">
        <f t="shared" si="5"/>
        <v>0.09756832236</v>
      </c>
      <c r="L332" s="119">
        <f t="shared" si="6"/>
        <v>29.56673</v>
      </c>
      <c r="M332" s="7"/>
      <c r="N332" s="99">
        <v>324.0</v>
      </c>
      <c r="O332" s="114">
        <v>0.110792826789114</v>
      </c>
      <c r="P332" s="113">
        <v>30.71356</v>
      </c>
      <c r="Q332" s="60">
        <f t="shared" si="1"/>
        <v>0.1103036669</v>
      </c>
      <c r="R332" s="116">
        <f t="shared" si="2"/>
        <v>29.7142</v>
      </c>
      <c r="S332" s="7"/>
      <c r="T332" s="99">
        <v>324.0</v>
      </c>
      <c r="U332" s="114">
        <v>0.108096472271109</v>
      </c>
      <c r="V332" s="113">
        <v>30.58633</v>
      </c>
      <c r="W332" s="60">
        <f t="shared" si="7"/>
        <v>0.1075148472</v>
      </c>
      <c r="X332" s="64">
        <f t="shared" si="8"/>
        <v>28.67336</v>
      </c>
      <c r="Y332" s="7"/>
      <c r="Z332" s="99">
        <v>162.0</v>
      </c>
      <c r="AA332" s="114">
        <v>0.0360544557887008</v>
      </c>
      <c r="AB332" s="113">
        <v>28.08379</v>
      </c>
      <c r="AC332" s="60">
        <f t="shared" si="9"/>
        <v>0.03557494499</v>
      </c>
      <c r="AD332" s="64">
        <f t="shared" si="10"/>
        <v>26.4782</v>
      </c>
    </row>
    <row r="333" ht="15.75" customHeight="1">
      <c r="A333" s="7"/>
      <c r="B333" s="99">
        <v>326.0</v>
      </c>
      <c r="C333" s="114">
        <v>0.106039087805451</v>
      </c>
      <c r="D333" s="113">
        <v>31.81491</v>
      </c>
      <c r="E333" s="60">
        <f t="shared" si="3"/>
        <v>0.1052860489</v>
      </c>
      <c r="F333" s="119">
        <f t="shared" si="4"/>
        <v>29.89546</v>
      </c>
      <c r="G333" s="7"/>
      <c r="H333" s="99">
        <v>325.0</v>
      </c>
      <c r="I333" s="114">
        <v>0.0985375336982934</v>
      </c>
      <c r="J333" s="113">
        <v>31.09335</v>
      </c>
      <c r="K333" s="60">
        <f t="shared" si="5"/>
        <v>0.09799097292</v>
      </c>
      <c r="L333" s="119">
        <f t="shared" si="6"/>
        <v>29.5652</v>
      </c>
      <c r="M333" s="7"/>
      <c r="N333" s="99">
        <v>325.0</v>
      </c>
      <c r="O333" s="114">
        <v>0.111388219456486</v>
      </c>
      <c r="P333" s="113">
        <v>30.70839</v>
      </c>
      <c r="Q333" s="60">
        <f t="shared" si="1"/>
        <v>0.1108990596</v>
      </c>
      <c r="R333" s="116">
        <f t="shared" si="2"/>
        <v>29.70903</v>
      </c>
      <c r="S333" s="7"/>
      <c r="T333" s="99">
        <v>325.0</v>
      </c>
      <c r="U333" s="114">
        <v>0.10858060525951</v>
      </c>
      <c r="V333" s="113">
        <v>30.57892</v>
      </c>
      <c r="W333" s="60">
        <f t="shared" si="7"/>
        <v>0.1079989802</v>
      </c>
      <c r="X333" s="64">
        <f t="shared" si="8"/>
        <v>28.66595</v>
      </c>
      <c r="Y333" s="7"/>
      <c r="Z333" s="99">
        <v>162.5</v>
      </c>
      <c r="AA333" s="114">
        <v>0.0361338450764288</v>
      </c>
      <c r="AB333" s="113">
        <v>28.11652</v>
      </c>
      <c r="AC333" s="60">
        <f t="shared" si="9"/>
        <v>0.03565433427</v>
      </c>
      <c r="AD333" s="64">
        <f t="shared" si="10"/>
        <v>26.51093</v>
      </c>
    </row>
    <row r="334" ht="15.75" customHeight="1">
      <c r="A334" s="7"/>
      <c r="B334" s="99">
        <v>327.0</v>
      </c>
      <c r="C334" s="114">
        <v>0.10639549873569</v>
      </c>
      <c r="D334" s="113">
        <v>31.80877</v>
      </c>
      <c r="E334" s="60">
        <f t="shared" si="3"/>
        <v>0.1056424599</v>
      </c>
      <c r="F334" s="119">
        <f t="shared" si="4"/>
        <v>29.88932</v>
      </c>
      <c r="G334" s="7"/>
      <c r="H334" s="99">
        <v>326.0</v>
      </c>
      <c r="I334" s="114">
        <v>0.0990404684544586</v>
      </c>
      <c r="J334" s="113">
        <v>31.08948</v>
      </c>
      <c r="K334" s="60">
        <f t="shared" si="5"/>
        <v>0.09849390768</v>
      </c>
      <c r="L334" s="119">
        <f t="shared" si="6"/>
        <v>29.56133</v>
      </c>
      <c r="M334" s="7"/>
      <c r="N334" s="99">
        <v>326.0</v>
      </c>
      <c r="O334" s="114">
        <v>0.111814865782688</v>
      </c>
      <c r="P334" s="113">
        <v>30.70028</v>
      </c>
      <c r="Q334" s="60">
        <f t="shared" si="1"/>
        <v>0.1113257059</v>
      </c>
      <c r="R334" s="116">
        <f t="shared" si="2"/>
        <v>29.70092</v>
      </c>
      <c r="S334" s="7"/>
      <c r="T334" s="99">
        <v>326.0</v>
      </c>
      <c r="U334" s="114">
        <v>0.109086138953052</v>
      </c>
      <c r="V334" s="113">
        <v>30.57127</v>
      </c>
      <c r="W334" s="60">
        <f t="shared" si="7"/>
        <v>0.1085045139</v>
      </c>
      <c r="X334" s="64">
        <f t="shared" si="8"/>
        <v>28.6583</v>
      </c>
      <c r="Y334" s="7"/>
      <c r="Z334" s="99">
        <v>163.0</v>
      </c>
      <c r="AA334" s="114">
        <v>0.0362759023992614</v>
      </c>
      <c r="AB334" s="113">
        <v>28.14933</v>
      </c>
      <c r="AC334" s="60">
        <f t="shared" si="9"/>
        <v>0.0357963916</v>
      </c>
      <c r="AD334" s="64">
        <f t="shared" si="10"/>
        <v>26.54374</v>
      </c>
    </row>
    <row r="335" ht="15.75" customHeight="1">
      <c r="A335" s="7"/>
      <c r="B335" s="99">
        <v>328.0</v>
      </c>
      <c r="C335" s="114">
        <v>0.106915497556804</v>
      </c>
      <c r="D335" s="113">
        <v>31.80749</v>
      </c>
      <c r="E335" s="60">
        <f t="shared" si="3"/>
        <v>0.1061624587</v>
      </c>
      <c r="F335" s="119">
        <f t="shared" si="4"/>
        <v>29.88804</v>
      </c>
      <c r="G335" s="7"/>
      <c r="H335" s="99">
        <v>327.0</v>
      </c>
      <c r="I335" s="114">
        <v>0.0995130952324865</v>
      </c>
      <c r="J335" s="113">
        <v>31.08514</v>
      </c>
      <c r="K335" s="60">
        <f t="shared" si="5"/>
        <v>0.09896653446</v>
      </c>
      <c r="L335" s="119">
        <f t="shared" si="6"/>
        <v>29.55699</v>
      </c>
      <c r="M335" s="7"/>
      <c r="N335" s="99">
        <v>327.0</v>
      </c>
      <c r="O335" s="114">
        <v>0.112264622134809</v>
      </c>
      <c r="P335" s="113">
        <v>30.69327</v>
      </c>
      <c r="Q335" s="60">
        <f t="shared" si="1"/>
        <v>0.1117754622</v>
      </c>
      <c r="R335" s="116">
        <f t="shared" si="2"/>
        <v>29.69391</v>
      </c>
      <c r="S335" s="7"/>
      <c r="T335" s="99">
        <v>327.0</v>
      </c>
      <c r="U335" s="114">
        <v>0.109564437109665</v>
      </c>
      <c r="V335" s="113">
        <v>30.56236</v>
      </c>
      <c r="W335" s="60">
        <f t="shared" si="7"/>
        <v>0.1089828121</v>
      </c>
      <c r="X335" s="64">
        <f t="shared" si="8"/>
        <v>28.64939</v>
      </c>
      <c r="Y335" s="7"/>
      <c r="Z335" s="99">
        <v>163.5</v>
      </c>
      <c r="AA335" s="114">
        <v>0.0364192402283445</v>
      </c>
      <c r="AB335" s="113">
        <v>28.18343</v>
      </c>
      <c r="AC335" s="60">
        <f t="shared" si="9"/>
        <v>0.03593972943</v>
      </c>
      <c r="AD335" s="64">
        <f t="shared" si="10"/>
        <v>26.57784</v>
      </c>
    </row>
    <row r="336" ht="15.75" customHeight="1">
      <c r="A336" s="7"/>
      <c r="B336" s="99">
        <v>329.0</v>
      </c>
      <c r="C336" s="114">
        <v>0.10737100017218</v>
      </c>
      <c r="D336" s="113">
        <v>31.80156</v>
      </c>
      <c r="E336" s="60">
        <f t="shared" si="3"/>
        <v>0.1066179613</v>
      </c>
      <c r="F336" s="119">
        <f t="shared" si="4"/>
        <v>29.88211</v>
      </c>
      <c r="G336" s="7"/>
      <c r="H336" s="99">
        <v>328.0</v>
      </c>
      <c r="I336" s="114">
        <v>0.0997745080896106</v>
      </c>
      <c r="J336" s="113">
        <v>31.08213</v>
      </c>
      <c r="K336" s="60">
        <f t="shared" si="5"/>
        <v>0.09922794731</v>
      </c>
      <c r="L336" s="119">
        <f t="shared" si="6"/>
        <v>29.55398</v>
      </c>
      <c r="M336" s="7"/>
      <c r="N336" s="99">
        <v>328.0</v>
      </c>
      <c r="O336" s="114">
        <v>0.112759677783625</v>
      </c>
      <c r="P336" s="113">
        <v>30.68892</v>
      </c>
      <c r="Q336" s="60">
        <f t="shared" si="1"/>
        <v>0.1122705179</v>
      </c>
      <c r="R336" s="116">
        <f t="shared" si="2"/>
        <v>29.68956</v>
      </c>
      <c r="S336" s="7"/>
      <c r="T336" s="99">
        <v>328.0</v>
      </c>
      <c r="U336" s="114">
        <v>0.110044850530993</v>
      </c>
      <c r="V336" s="113">
        <v>30.55716</v>
      </c>
      <c r="W336" s="60">
        <f t="shared" si="7"/>
        <v>0.1094632255</v>
      </c>
      <c r="X336" s="64">
        <f t="shared" si="8"/>
        <v>28.64419</v>
      </c>
      <c r="Y336" s="7"/>
      <c r="Z336" s="99">
        <v>164.0</v>
      </c>
      <c r="AA336" s="114">
        <v>0.0366359082884118</v>
      </c>
      <c r="AB336" s="113">
        <v>28.21695</v>
      </c>
      <c r="AC336" s="60">
        <f t="shared" si="9"/>
        <v>0.03615639749</v>
      </c>
      <c r="AD336" s="64">
        <f t="shared" si="10"/>
        <v>26.61136</v>
      </c>
    </row>
    <row r="337" ht="15.75" customHeight="1">
      <c r="A337" s="7"/>
      <c r="B337" s="99">
        <v>330.0</v>
      </c>
      <c r="C337" s="114">
        <v>0.107814493660797</v>
      </c>
      <c r="D337" s="113">
        <v>31.79922</v>
      </c>
      <c r="E337" s="60">
        <f t="shared" si="3"/>
        <v>0.1070614548</v>
      </c>
      <c r="F337" s="119">
        <f t="shared" si="4"/>
        <v>29.87977</v>
      </c>
      <c r="G337" s="7"/>
      <c r="H337" s="99">
        <v>329.0</v>
      </c>
      <c r="I337" s="114">
        <v>0.100321773713375</v>
      </c>
      <c r="J337" s="113">
        <v>31.07816</v>
      </c>
      <c r="K337" s="60">
        <f t="shared" si="5"/>
        <v>0.09977521294</v>
      </c>
      <c r="L337" s="119">
        <f t="shared" si="6"/>
        <v>29.55001</v>
      </c>
      <c r="M337" s="7"/>
      <c r="N337" s="99">
        <v>329.0</v>
      </c>
      <c r="O337" s="114">
        <v>0.113140410317751</v>
      </c>
      <c r="P337" s="113">
        <v>30.68194</v>
      </c>
      <c r="Q337" s="60">
        <f t="shared" si="1"/>
        <v>0.1126512504</v>
      </c>
      <c r="R337" s="116">
        <f t="shared" si="2"/>
        <v>29.68258</v>
      </c>
      <c r="S337" s="7"/>
      <c r="T337" s="99">
        <v>329.0</v>
      </c>
      <c r="U337" s="114">
        <v>0.110558808794068</v>
      </c>
      <c r="V337" s="113">
        <v>30.5487</v>
      </c>
      <c r="W337" s="60">
        <f t="shared" si="7"/>
        <v>0.1099771838</v>
      </c>
      <c r="X337" s="64">
        <f t="shared" si="8"/>
        <v>28.63573</v>
      </c>
      <c r="Y337" s="7"/>
      <c r="Z337" s="99">
        <v>164.5</v>
      </c>
      <c r="AA337" s="114">
        <v>0.0366326152271699</v>
      </c>
      <c r="AB337" s="113">
        <v>28.25301</v>
      </c>
      <c r="AC337" s="60">
        <f t="shared" si="9"/>
        <v>0.03615310443</v>
      </c>
      <c r="AD337" s="64">
        <f t="shared" si="10"/>
        <v>26.64742</v>
      </c>
    </row>
    <row r="338" ht="15.75" customHeight="1">
      <c r="A338" s="7"/>
      <c r="B338" s="99">
        <v>331.0</v>
      </c>
      <c r="C338" s="114">
        <v>0.108292571814437</v>
      </c>
      <c r="D338" s="113">
        <v>31.79479</v>
      </c>
      <c r="E338" s="60">
        <f t="shared" si="3"/>
        <v>0.107539533</v>
      </c>
      <c r="F338" s="119">
        <f t="shared" si="4"/>
        <v>29.87534</v>
      </c>
      <c r="G338" s="7"/>
      <c r="H338" s="99">
        <v>330.0</v>
      </c>
      <c r="I338" s="114">
        <v>0.100687600861435</v>
      </c>
      <c r="J338" s="113">
        <v>31.07347</v>
      </c>
      <c r="K338" s="60">
        <f t="shared" si="5"/>
        <v>0.1001410401</v>
      </c>
      <c r="L338" s="119">
        <f t="shared" si="6"/>
        <v>29.54532</v>
      </c>
      <c r="M338" s="7"/>
      <c r="N338" s="99">
        <v>330.0</v>
      </c>
      <c r="O338" s="114">
        <v>0.113708445121375</v>
      </c>
      <c r="P338" s="113">
        <v>30.67472</v>
      </c>
      <c r="Q338" s="60">
        <f t="shared" si="1"/>
        <v>0.1132192852</v>
      </c>
      <c r="R338" s="116">
        <f t="shared" si="2"/>
        <v>29.67536</v>
      </c>
      <c r="S338" s="7"/>
      <c r="T338" s="99">
        <v>330.0</v>
      </c>
      <c r="U338" s="114">
        <v>0.111034554048526</v>
      </c>
      <c r="V338" s="113">
        <v>30.54</v>
      </c>
      <c r="W338" s="60">
        <f t="shared" si="7"/>
        <v>0.110452929</v>
      </c>
      <c r="X338" s="64">
        <f t="shared" si="8"/>
        <v>28.62703</v>
      </c>
      <c r="Y338" s="7"/>
      <c r="Z338" s="99">
        <v>165.0</v>
      </c>
      <c r="AA338" s="114">
        <v>0.0367692997031042</v>
      </c>
      <c r="AB338" s="113">
        <v>28.28362</v>
      </c>
      <c r="AC338" s="60">
        <f t="shared" si="9"/>
        <v>0.0362897889</v>
      </c>
      <c r="AD338" s="64">
        <f t="shared" si="10"/>
        <v>26.67803</v>
      </c>
    </row>
    <row r="339" ht="15.75" customHeight="1">
      <c r="A339" s="7"/>
      <c r="B339" s="99">
        <v>332.0</v>
      </c>
      <c r="C339" s="114">
        <v>0.108881733265924</v>
      </c>
      <c r="D339" s="113">
        <v>31.79031</v>
      </c>
      <c r="E339" s="60">
        <f t="shared" si="3"/>
        <v>0.1081286944</v>
      </c>
      <c r="F339" s="119">
        <f t="shared" si="4"/>
        <v>29.87086</v>
      </c>
      <c r="G339" s="7"/>
      <c r="H339" s="99">
        <v>331.0</v>
      </c>
      <c r="I339" s="114">
        <v>0.101185801846535</v>
      </c>
      <c r="J339" s="113">
        <v>31.07023</v>
      </c>
      <c r="K339" s="60">
        <f t="shared" si="5"/>
        <v>0.1006392411</v>
      </c>
      <c r="L339" s="119">
        <f t="shared" si="6"/>
        <v>29.54208</v>
      </c>
      <c r="M339" s="7"/>
      <c r="N339" s="99">
        <v>331.0</v>
      </c>
      <c r="O339" s="114">
        <v>0.114223429557871</v>
      </c>
      <c r="P339" s="113">
        <v>30.66902</v>
      </c>
      <c r="Q339" s="60">
        <f t="shared" si="1"/>
        <v>0.1137342697</v>
      </c>
      <c r="R339" s="116">
        <f t="shared" si="2"/>
        <v>29.66966</v>
      </c>
      <c r="S339" s="7"/>
      <c r="T339" s="99">
        <v>331.0</v>
      </c>
      <c r="U339" s="114">
        <v>0.111571365320978</v>
      </c>
      <c r="V339" s="113">
        <v>30.53456</v>
      </c>
      <c r="W339" s="60">
        <f t="shared" si="7"/>
        <v>0.1109897403</v>
      </c>
      <c r="X339" s="64">
        <f t="shared" si="8"/>
        <v>28.62159</v>
      </c>
      <c r="Y339" s="7"/>
      <c r="Z339" s="99">
        <v>165.5</v>
      </c>
      <c r="AA339" s="114">
        <v>0.0369811582086723</v>
      </c>
      <c r="AB339" s="113">
        <v>28.31717</v>
      </c>
      <c r="AC339" s="60">
        <f t="shared" si="9"/>
        <v>0.03650164741</v>
      </c>
      <c r="AD339" s="64">
        <f t="shared" si="10"/>
        <v>26.71158</v>
      </c>
    </row>
    <row r="340" ht="15.75" customHeight="1">
      <c r="A340" s="7"/>
      <c r="B340" s="99">
        <v>333.0</v>
      </c>
      <c r="C340" s="114">
        <v>0.109273571333899</v>
      </c>
      <c r="D340" s="113">
        <v>31.79004</v>
      </c>
      <c r="E340" s="60">
        <f t="shared" si="3"/>
        <v>0.1085205325</v>
      </c>
      <c r="F340" s="119">
        <f t="shared" si="4"/>
        <v>29.87059</v>
      </c>
      <c r="G340" s="7"/>
      <c r="H340" s="99">
        <v>332.0</v>
      </c>
      <c r="I340" s="114">
        <v>0.101625997850948</v>
      </c>
      <c r="J340" s="113">
        <v>31.06716</v>
      </c>
      <c r="K340" s="60">
        <f t="shared" si="5"/>
        <v>0.1010794371</v>
      </c>
      <c r="L340" s="119">
        <f t="shared" si="6"/>
        <v>29.53901</v>
      </c>
      <c r="M340" s="7"/>
      <c r="N340" s="99">
        <v>332.0</v>
      </c>
      <c r="O340" s="114">
        <v>0.114714683166609</v>
      </c>
      <c r="P340" s="113">
        <v>30.66238</v>
      </c>
      <c r="Q340" s="60">
        <f t="shared" si="1"/>
        <v>0.1142255233</v>
      </c>
      <c r="R340" s="116">
        <f t="shared" si="2"/>
        <v>29.66302</v>
      </c>
      <c r="S340" s="7"/>
      <c r="T340" s="99">
        <v>332.0</v>
      </c>
      <c r="U340" s="114">
        <v>0.112011412986844</v>
      </c>
      <c r="V340" s="113">
        <v>30.52687</v>
      </c>
      <c r="W340" s="60">
        <f t="shared" si="7"/>
        <v>0.1114297879</v>
      </c>
      <c r="X340" s="64">
        <f t="shared" si="8"/>
        <v>28.6139</v>
      </c>
      <c r="Y340" s="7"/>
      <c r="Z340" s="99">
        <v>166.0</v>
      </c>
      <c r="AA340" s="114">
        <v>0.0370968697020901</v>
      </c>
      <c r="AB340" s="113">
        <v>28.34445</v>
      </c>
      <c r="AC340" s="60">
        <f t="shared" si="9"/>
        <v>0.0366173589</v>
      </c>
      <c r="AD340" s="64">
        <f t="shared" si="10"/>
        <v>26.73886</v>
      </c>
    </row>
    <row r="341" ht="15.75" customHeight="1">
      <c r="A341" s="7"/>
      <c r="B341" s="99">
        <v>334.0</v>
      </c>
      <c r="C341" s="114">
        <v>0.109832744625599</v>
      </c>
      <c r="D341" s="113">
        <v>31.78503</v>
      </c>
      <c r="E341" s="60">
        <f t="shared" si="3"/>
        <v>0.1090797058</v>
      </c>
      <c r="F341" s="119">
        <f t="shared" si="4"/>
        <v>29.86558</v>
      </c>
      <c r="G341" s="7"/>
      <c r="H341" s="99">
        <v>333.0</v>
      </c>
      <c r="I341" s="114">
        <v>0.102143375173396</v>
      </c>
      <c r="J341" s="113">
        <v>31.06633</v>
      </c>
      <c r="K341" s="60">
        <f t="shared" si="5"/>
        <v>0.1015968144</v>
      </c>
      <c r="L341" s="119">
        <f t="shared" si="6"/>
        <v>29.53818</v>
      </c>
      <c r="M341" s="7"/>
      <c r="N341" s="99">
        <v>333.0</v>
      </c>
      <c r="O341" s="114">
        <v>0.115169380150984</v>
      </c>
      <c r="P341" s="113">
        <v>30.65077</v>
      </c>
      <c r="Q341" s="60">
        <f t="shared" si="1"/>
        <v>0.1146802203</v>
      </c>
      <c r="R341" s="116">
        <f t="shared" si="2"/>
        <v>29.65141</v>
      </c>
      <c r="S341" s="7"/>
      <c r="T341" s="99">
        <v>333.0</v>
      </c>
      <c r="U341" s="114">
        <v>0.112547895523225</v>
      </c>
      <c r="V341" s="113">
        <v>30.51649</v>
      </c>
      <c r="W341" s="60">
        <f t="shared" si="7"/>
        <v>0.1119662705</v>
      </c>
      <c r="X341" s="64">
        <f t="shared" si="8"/>
        <v>28.60352</v>
      </c>
      <c r="Y341" s="7"/>
      <c r="Z341" s="99">
        <v>166.5</v>
      </c>
      <c r="AA341" s="114">
        <v>0.0372434586269423</v>
      </c>
      <c r="AB341" s="113">
        <v>28.37789</v>
      </c>
      <c r="AC341" s="60">
        <f t="shared" si="9"/>
        <v>0.03676394783</v>
      </c>
      <c r="AD341" s="64">
        <f t="shared" si="10"/>
        <v>26.7723</v>
      </c>
    </row>
    <row r="342" ht="15.75" customHeight="1">
      <c r="A342" s="7"/>
      <c r="B342" s="99">
        <v>335.0</v>
      </c>
      <c r="C342" s="114">
        <v>0.110156692830903</v>
      </c>
      <c r="D342" s="113">
        <v>31.77983</v>
      </c>
      <c r="E342" s="60">
        <f t="shared" si="3"/>
        <v>0.109403654</v>
      </c>
      <c r="F342" s="119">
        <f t="shared" si="4"/>
        <v>29.86038</v>
      </c>
      <c r="G342" s="7"/>
      <c r="H342" s="99">
        <v>334.0</v>
      </c>
      <c r="I342" s="114">
        <v>0.102375349810673</v>
      </c>
      <c r="J342" s="113">
        <v>31.06113</v>
      </c>
      <c r="K342" s="60">
        <f t="shared" si="5"/>
        <v>0.101828789</v>
      </c>
      <c r="L342" s="119">
        <f t="shared" si="6"/>
        <v>29.53298</v>
      </c>
      <c r="M342" s="7"/>
      <c r="N342" s="99">
        <v>334.0</v>
      </c>
      <c r="O342" s="114">
        <v>0.115640486741121</v>
      </c>
      <c r="P342" s="113">
        <v>30.64628</v>
      </c>
      <c r="Q342" s="60">
        <f t="shared" si="1"/>
        <v>0.1151513269</v>
      </c>
      <c r="R342" s="116">
        <f t="shared" si="2"/>
        <v>29.64692</v>
      </c>
      <c r="S342" s="7"/>
      <c r="T342" s="99">
        <v>334.0</v>
      </c>
      <c r="U342" s="114">
        <v>0.113086352742573</v>
      </c>
      <c r="V342" s="113">
        <v>30.51108</v>
      </c>
      <c r="W342" s="60">
        <f t="shared" si="7"/>
        <v>0.1125047277</v>
      </c>
      <c r="X342" s="64">
        <f t="shared" si="8"/>
        <v>28.59811</v>
      </c>
      <c r="Y342" s="7"/>
      <c r="Z342" s="99">
        <v>167.0</v>
      </c>
      <c r="AA342" s="114">
        <v>0.0373177041029087</v>
      </c>
      <c r="AB342" s="113">
        <v>28.41314</v>
      </c>
      <c r="AC342" s="60">
        <f t="shared" si="9"/>
        <v>0.0368381933</v>
      </c>
      <c r="AD342" s="64">
        <f t="shared" si="10"/>
        <v>26.80755</v>
      </c>
    </row>
    <row r="343" ht="15.75" customHeight="1">
      <c r="A343" s="7"/>
      <c r="B343" s="99">
        <v>336.0</v>
      </c>
      <c r="C343" s="114">
        <v>0.110765213007789</v>
      </c>
      <c r="D343" s="113">
        <v>31.77666</v>
      </c>
      <c r="E343" s="60">
        <f t="shared" si="3"/>
        <v>0.1100121741</v>
      </c>
      <c r="F343" s="119">
        <f t="shared" si="4"/>
        <v>29.85721</v>
      </c>
      <c r="G343" s="7"/>
      <c r="H343" s="99">
        <v>335.0</v>
      </c>
      <c r="I343" s="114">
        <v>0.102858015424064</v>
      </c>
      <c r="J343" s="113">
        <v>31.05678</v>
      </c>
      <c r="K343" s="60">
        <f t="shared" si="5"/>
        <v>0.1023114546</v>
      </c>
      <c r="L343" s="119">
        <f t="shared" si="6"/>
        <v>29.52863</v>
      </c>
      <c r="M343" s="7"/>
      <c r="N343" s="99">
        <v>335.0</v>
      </c>
      <c r="O343" s="114">
        <v>0.1161199406136</v>
      </c>
      <c r="P343" s="113">
        <v>30.63764</v>
      </c>
      <c r="Q343" s="60">
        <f t="shared" si="1"/>
        <v>0.1156307807</v>
      </c>
      <c r="R343" s="116">
        <f t="shared" si="2"/>
        <v>29.63828</v>
      </c>
      <c r="S343" s="7"/>
      <c r="T343" s="99">
        <v>335.0</v>
      </c>
      <c r="U343" s="114">
        <v>0.113565079557071</v>
      </c>
      <c r="V343" s="113">
        <v>30.5002</v>
      </c>
      <c r="W343" s="60">
        <f t="shared" si="7"/>
        <v>0.1129834545</v>
      </c>
      <c r="X343" s="64">
        <f t="shared" si="8"/>
        <v>28.58723</v>
      </c>
      <c r="Y343" s="7"/>
      <c r="Z343" s="99">
        <v>167.5</v>
      </c>
      <c r="AA343" s="114">
        <v>0.0374215843439893</v>
      </c>
      <c r="AB343" s="113">
        <v>28.44332</v>
      </c>
      <c r="AC343" s="60">
        <f t="shared" si="9"/>
        <v>0.03694207354</v>
      </c>
      <c r="AD343" s="64">
        <f t="shared" si="10"/>
        <v>26.83773</v>
      </c>
    </row>
    <row r="344" ht="15.75" customHeight="1">
      <c r="A344" s="7"/>
      <c r="B344" s="99">
        <v>337.0</v>
      </c>
      <c r="C344" s="114">
        <v>0.111108287780389</v>
      </c>
      <c r="D344" s="113">
        <v>31.77127</v>
      </c>
      <c r="E344" s="60">
        <f t="shared" si="3"/>
        <v>0.1103552489</v>
      </c>
      <c r="F344" s="119">
        <f t="shared" si="4"/>
        <v>29.85182</v>
      </c>
      <c r="G344" s="7"/>
      <c r="H344" s="99">
        <v>336.0</v>
      </c>
      <c r="I344" s="114">
        <v>0.103140782442671</v>
      </c>
      <c r="J344" s="113">
        <v>31.05521</v>
      </c>
      <c r="K344" s="60">
        <f t="shared" si="5"/>
        <v>0.1025942217</v>
      </c>
      <c r="L344" s="119">
        <f t="shared" si="6"/>
        <v>29.52706</v>
      </c>
      <c r="M344" s="7"/>
      <c r="N344" s="99">
        <v>336.0</v>
      </c>
      <c r="O344" s="114">
        <v>0.116664360351449</v>
      </c>
      <c r="P344" s="113">
        <v>30.63239</v>
      </c>
      <c r="Q344" s="60">
        <f t="shared" si="1"/>
        <v>0.1161752005</v>
      </c>
      <c r="R344" s="116">
        <f t="shared" si="2"/>
        <v>29.63303</v>
      </c>
      <c r="S344" s="7"/>
      <c r="T344" s="99">
        <v>336.0</v>
      </c>
      <c r="U344" s="114">
        <v>0.11406660628915</v>
      </c>
      <c r="V344" s="113">
        <v>30.49429</v>
      </c>
      <c r="W344" s="60">
        <f t="shared" si="7"/>
        <v>0.1134849813</v>
      </c>
      <c r="X344" s="64">
        <f t="shared" si="8"/>
        <v>28.58132</v>
      </c>
      <c r="Y344" s="7"/>
      <c r="Z344" s="99">
        <v>168.0</v>
      </c>
      <c r="AA344" s="114">
        <v>0.0374398377222389</v>
      </c>
      <c r="AB344" s="113">
        <v>28.47434</v>
      </c>
      <c r="AC344" s="60">
        <f t="shared" si="9"/>
        <v>0.03696032692</v>
      </c>
      <c r="AD344" s="64">
        <f t="shared" si="10"/>
        <v>26.86875</v>
      </c>
    </row>
    <row r="345" ht="15.75" customHeight="1">
      <c r="A345" s="7"/>
      <c r="B345" s="99">
        <v>338.0</v>
      </c>
      <c r="C345" s="114">
        <v>0.111685145993402</v>
      </c>
      <c r="D345" s="113">
        <v>31.76591</v>
      </c>
      <c r="E345" s="60">
        <f t="shared" si="3"/>
        <v>0.1109321071</v>
      </c>
      <c r="F345" s="119">
        <f t="shared" si="4"/>
        <v>29.84646</v>
      </c>
      <c r="G345" s="7"/>
      <c r="H345" s="99">
        <v>337.0</v>
      </c>
      <c r="I345" s="114">
        <v>0.103765050569274</v>
      </c>
      <c r="J345" s="113">
        <v>31.05036</v>
      </c>
      <c r="K345" s="60">
        <f t="shared" si="5"/>
        <v>0.1032184898</v>
      </c>
      <c r="L345" s="119">
        <f t="shared" si="6"/>
        <v>29.52221</v>
      </c>
      <c r="M345" s="7"/>
      <c r="N345" s="99">
        <v>337.0</v>
      </c>
      <c r="O345" s="114">
        <v>0.117164120014179</v>
      </c>
      <c r="P345" s="113">
        <v>30.62399</v>
      </c>
      <c r="Q345" s="60">
        <f t="shared" si="1"/>
        <v>0.1166749601</v>
      </c>
      <c r="R345" s="116">
        <f t="shared" si="2"/>
        <v>29.62463</v>
      </c>
      <c r="S345" s="7"/>
      <c r="T345" s="99">
        <v>337.0</v>
      </c>
      <c r="U345" s="114">
        <v>0.114522815804305</v>
      </c>
      <c r="V345" s="113">
        <v>30.48541</v>
      </c>
      <c r="W345" s="60">
        <f t="shared" si="7"/>
        <v>0.1139411908</v>
      </c>
      <c r="X345" s="64">
        <f t="shared" si="8"/>
        <v>28.57244</v>
      </c>
      <c r="Y345" s="7"/>
      <c r="Z345" s="99">
        <v>168.5</v>
      </c>
      <c r="AA345" s="114">
        <v>0.0377147922434928</v>
      </c>
      <c r="AB345" s="113">
        <v>28.5046</v>
      </c>
      <c r="AC345" s="60">
        <f t="shared" si="9"/>
        <v>0.03723528144</v>
      </c>
      <c r="AD345" s="64">
        <f t="shared" si="10"/>
        <v>26.89901</v>
      </c>
    </row>
    <row r="346" ht="15.75" customHeight="1">
      <c r="A346" s="7"/>
      <c r="B346" s="99">
        <v>339.0</v>
      </c>
      <c r="C346" s="114">
        <v>0.112159958316935</v>
      </c>
      <c r="D346" s="113">
        <v>31.76323</v>
      </c>
      <c r="E346" s="60">
        <f t="shared" si="3"/>
        <v>0.1114069195</v>
      </c>
      <c r="F346" s="119">
        <f t="shared" si="4"/>
        <v>29.84378</v>
      </c>
      <c r="G346" s="7"/>
      <c r="H346" s="99">
        <v>338.0</v>
      </c>
      <c r="I346" s="114">
        <v>0.104138750188541</v>
      </c>
      <c r="J346" s="113">
        <v>31.04475</v>
      </c>
      <c r="K346" s="60">
        <f t="shared" si="5"/>
        <v>0.1035921894</v>
      </c>
      <c r="L346" s="119">
        <f t="shared" si="6"/>
        <v>29.5166</v>
      </c>
      <c r="M346" s="7"/>
      <c r="N346" s="99">
        <v>338.0</v>
      </c>
      <c r="O346" s="114">
        <v>0.117597541753884</v>
      </c>
      <c r="P346" s="113">
        <v>30.61627</v>
      </c>
      <c r="Q346" s="60">
        <f t="shared" si="1"/>
        <v>0.1171083819</v>
      </c>
      <c r="R346" s="116">
        <f t="shared" si="2"/>
        <v>29.61691</v>
      </c>
      <c r="S346" s="7"/>
      <c r="T346" s="99">
        <v>338.0</v>
      </c>
      <c r="U346" s="114">
        <v>0.115001593509442</v>
      </c>
      <c r="V346" s="113">
        <v>30.47601</v>
      </c>
      <c r="W346" s="60">
        <f t="shared" si="7"/>
        <v>0.1144199685</v>
      </c>
      <c r="X346" s="64">
        <f t="shared" si="8"/>
        <v>28.56304</v>
      </c>
      <c r="Y346" s="7"/>
      <c r="Z346" s="99">
        <v>169.0</v>
      </c>
      <c r="AA346" s="114">
        <v>0.0378212007979886</v>
      </c>
      <c r="AB346" s="113">
        <v>28.53575</v>
      </c>
      <c r="AC346" s="60">
        <f t="shared" si="9"/>
        <v>0.03734169</v>
      </c>
      <c r="AD346" s="64">
        <f t="shared" si="10"/>
        <v>26.93016</v>
      </c>
    </row>
    <row r="347" ht="15.75" customHeight="1">
      <c r="A347" s="7"/>
      <c r="B347" s="99">
        <v>340.0</v>
      </c>
      <c r="C347" s="114">
        <v>0.112530039740501</v>
      </c>
      <c r="D347" s="113">
        <v>31.75596</v>
      </c>
      <c r="E347" s="60">
        <f t="shared" si="3"/>
        <v>0.1117770009</v>
      </c>
      <c r="F347" s="119">
        <f t="shared" si="4"/>
        <v>29.83651</v>
      </c>
      <c r="G347" s="7"/>
      <c r="H347" s="99">
        <v>339.0</v>
      </c>
      <c r="I347" s="114">
        <v>0.104647159188834</v>
      </c>
      <c r="J347" s="113">
        <v>31.04225</v>
      </c>
      <c r="K347" s="60">
        <f t="shared" si="5"/>
        <v>0.1041005984</v>
      </c>
      <c r="L347" s="119">
        <f t="shared" si="6"/>
        <v>29.5141</v>
      </c>
      <c r="M347" s="7"/>
      <c r="N347" s="99">
        <v>339.0</v>
      </c>
      <c r="O347" s="114">
        <v>0.118135026998361</v>
      </c>
      <c r="P347" s="113">
        <v>30.61164</v>
      </c>
      <c r="Q347" s="60">
        <f t="shared" si="1"/>
        <v>0.1176458671</v>
      </c>
      <c r="R347" s="116">
        <f t="shared" si="2"/>
        <v>29.61228</v>
      </c>
      <c r="S347" s="7"/>
      <c r="T347" s="99">
        <v>339.0</v>
      </c>
      <c r="U347" s="114">
        <v>0.115610795428634</v>
      </c>
      <c r="V347" s="113">
        <v>30.47077</v>
      </c>
      <c r="W347" s="60">
        <f t="shared" si="7"/>
        <v>0.1150291704</v>
      </c>
      <c r="X347" s="64">
        <f t="shared" si="8"/>
        <v>28.5578</v>
      </c>
      <c r="Y347" s="7"/>
      <c r="Z347" s="99">
        <v>169.5</v>
      </c>
      <c r="AA347" s="114">
        <v>0.0379888727849704</v>
      </c>
      <c r="AB347" s="113">
        <v>28.56577</v>
      </c>
      <c r="AC347" s="60">
        <f t="shared" si="9"/>
        <v>0.03750936198</v>
      </c>
      <c r="AD347" s="64">
        <f t="shared" si="10"/>
        <v>26.96018</v>
      </c>
    </row>
    <row r="348" ht="15.75" customHeight="1">
      <c r="A348" s="7"/>
      <c r="B348" s="99">
        <v>341.0</v>
      </c>
      <c r="C348" s="114">
        <v>0.11307799024037</v>
      </c>
      <c r="D348" s="113">
        <v>31.75729</v>
      </c>
      <c r="E348" s="60">
        <f t="shared" si="3"/>
        <v>0.1123249514</v>
      </c>
      <c r="F348" s="119">
        <f t="shared" si="4"/>
        <v>29.83784</v>
      </c>
      <c r="G348" s="7"/>
      <c r="H348" s="99">
        <v>340.0</v>
      </c>
      <c r="I348" s="114">
        <v>0.105125834234827</v>
      </c>
      <c r="J348" s="113">
        <v>31.03646</v>
      </c>
      <c r="K348" s="60">
        <f t="shared" si="5"/>
        <v>0.1045792735</v>
      </c>
      <c r="L348" s="119">
        <f t="shared" si="6"/>
        <v>29.50831</v>
      </c>
      <c r="M348" s="7"/>
      <c r="N348" s="99">
        <v>340.0</v>
      </c>
      <c r="O348" s="114">
        <v>0.118613106868492</v>
      </c>
      <c r="P348" s="113">
        <v>30.60455</v>
      </c>
      <c r="Q348" s="60">
        <f t="shared" si="1"/>
        <v>0.118123947</v>
      </c>
      <c r="R348" s="116">
        <f t="shared" si="2"/>
        <v>29.60519</v>
      </c>
      <c r="S348" s="7"/>
      <c r="T348" s="99">
        <v>340.0</v>
      </c>
      <c r="U348" s="114">
        <v>0.116010319448034</v>
      </c>
      <c r="V348" s="113">
        <v>30.46115</v>
      </c>
      <c r="W348" s="60">
        <f t="shared" si="7"/>
        <v>0.1154286944</v>
      </c>
      <c r="X348" s="64">
        <f t="shared" si="8"/>
        <v>28.54818</v>
      </c>
      <c r="Y348" s="7"/>
      <c r="Z348" s="99">
        <v>170.0</v>
      </c>
      <c r="AA348" s="114">
        <v>0.0381928409295766</v>
      </c>
      <c r="AB348" s="113">
        <v>28.59873</v>
      </c>
      <c r="AC348" s="60">
        <f t="shared" si="9"/>
        <v>0.03771333013</v>
      </c>
      <c r="AD348" s="64">
        <f t="shared" si="10"/>
        <v>26.99314</v>
      </c>
    </row>
    <row r="349" ht="15.75" customHeight="1">
      <c r="A349" s="7"/>
      <c r="B349" s="99">
        <v>342.0</v>
      </c>
      <c r="C349" s="114">
        <v>0.113557434814568</v>
      </c>
      <c r="D349" s="113">
        <v>31.75023</v>
      </c>
      <c r="E349" s="60">
        <f t="shared" si="3"/>
        <v>0.112804396</v>
      </c>
      <c r="F349" s="119">
        <f t="shared" si="4"/>
        <v>29.83078</v>
      </c>
      <c r="G349" s="7"/>
      <c r="H349" s="99">
        <v>341.0</v>
      </c>
      <c r="I349" s="114">
        <v>0.105552694426672</v>
      </c>
      <c r="J349" s="113">
        <v>31.03304</v>
      </c>
      <c r="K349" s="60">
        <f t="shared" si="5"/>
        <v>0.1050061337</v>
      </c>
      <c r="L349" s="119">
        <f t="shared" si="6"/>
        <v>29.50489</v>
      </c>
      <c r="M349" s="7"/>
      <c r="N349" s="99">
        <v>341.0</v>
      </c>
      <c r="O349" s="114">
        <v>0.119103146871649</v>
      </c>
      <c r="P349" s="113">
        <v>30.59517</v>
      </c>
      <c r="Q349" s="60">
        <f t="shared" si="1"/>
        <v>0.118613987</v>
      </c>
      <c r="R349" s="116">
        <f t="shared" si="2"/>
        <v>29.59581</v>
      </c>
      <c r="S349" s="7"/>
      <c r="T349" s="99">
        <v>341.0</v>
      </c>
      <c r="U349" s="114">
        <v>0.11658200356014</v>
      </c>
      <c r="V349" s="113">
        <v>30.4525</v>
      </c>
      <c r="W349" s="60">
        <f t="shared" si="7"/>
        <v>0.1160003785</v>
      </c>
      <c r="X349" s="64">
        <f t="shared" si="8"/>
        <v>28.53953</v>
      </c>
      <c r="Y349" s="7"/>
      <c r="Z349" s="99">
        <v>170.5</v>
      </c>
      <c r="AA349" s="114">
        <v>0.0382762704513615</v>
      </c>
      <c r="AB349" s="113">
        <v>28.62643</v>
      </c>
      <c r="AC349" s="60">
        <f t="shared" si="9"/>
        <v>0.03779675965</v>
      </c>
      <c r="AD349" s="64">
        <f t="shared" si="10"/>
        <v>27.02084</v>
      </c>
    </row>
    <row r="350" ht="15.75" customHeight="1">
      <c r="A350" s="7"/>
      <c r="B350" s="99">
        <v>343.0</v>
      </c>
      <c r="C350" s="114">
        <v>0.113911868827899</v>
      </c>
      <c r="D350" s="113">
        <v>31.74674</v>
      </c>
      <c r="E350" s="60">
        <f t="shared" si="3"/>
        <v>0.11315883</v>
      </c>
      <c r="F350" s="119">
        <f t="shared" si="4"/>
        <v>29.82729</v>
      </c>
      <c r="G350" s="7"/>
      <c r="H350" s="99">
        <v>342.0</v>
      </c>
      <c r="I350" s="114">
        <v>0.106034155829277</v>
      </c>
      <c r="J350" s="113">
        <v>31.02848</v>
      </c>
      <c r="K350" s="60">
        <f t="shared" si="5"/>
        <v>0.1054875951</v>
      </c>
      <c r="L350" s="119">
        <f t="shared" si="6"/>
        <v>29.50033</v>
      </c>
      <c r="M350" s="7"/>
      <c r="N350" s="99">
        <v>342.0</v>
      </c>
      <c r="O350" s="114">
        <v>0.119570948484176</v>
      </c>
      <c r="P350" s="113">
        <v>30.58905</v>
      </c>
      <c r="Q350" s="60">
        <f t="shared" si="1"/>
        <v>0.1190817886</v>
      </c>
      <c r="R350" s="116">
        <f t="shared" si="2"/>
        <v>29.58969</v>
      </c>
      <c r="S350" s="7"/>
      <c r="T350" s="99">
        <v>342.0</v>
      </c>
      <c r="U350" s="114">
        <v>0.117116049024735</v>
      </c>
      <c r="V350" s="113">
        <v>30.44496</v>
      </c>
      <c r="W350" s="60">
        <f t="shared" si="7"/>
        <v>0.116534424</v>
      </c>
      <c r="X350" s="64">
        <f t="shared" si="8"/>
        <v>28.53199</v>
      </c>
      <c r="Y350" s="7"/>
      <c r="Z350" s="99">
        <v>171.0</v>
      </c>
      <c r="AA350" s="114">
        <v>0.0384330671374511</v>
      </c>
      <c r="AB350" s="113">
        <v>28.65695</v>
      </c>
      <c r="AC350" s="60">
        <f t="shared" si="9"/>
        <v>0.03795355634</v>
      </c>
      <c r="AD350" s="64">
        <f t="shared" si="10"/>
        <v>27.05136</v>
      </c>
    </row>
    <row r="351" ht="15.75" customHeight="1">
      <c r="A351" s="7"/>
      <c r="B351" s="99">
        <v>344.0</v>
      </c>
      <c r="C351" s="114">
        <v>0.114544275878641</v>
      </c>
      <c r="D351" s="113">
        <v>31.74526</v>
      </c>
      <c r="E351" s="60">
        <f t="shared" si="3"/>
        <v>0.113791237</v>
      </c>
      <c r="F351" s="119">
        <f t="shared" si="4"/>
        <v>29.82581</v>
      </c>
      <c r="G351" s="7"/>
      <c r="H351" s="99">
        <v>343.0</v>
      </c>
      <c r="I351" s="114">
        <v>0.106461624709224</v>
      </c>
      <c r="J351" s="113">
        <v>31.02385</v>
      </c>
      <c r="K351" s="60">
        <f t="shared" si="5"/>
        <v>0.1059150639</v>
      </c>
      <c r="L351" s="119">
        <f t="shared" si="6"/>
        <v>29.4957</v>
      </c>
      <c r="M351" s="7"/>
      <c r="N351" s="99">
        <v>343.0</v>
      </c>
      <c r="O351" s="114">
        <v>0.120076402180091</v>
      </c>
      <c r="P351" s="113">
        <v>30.58327</v>
      </c>
      <c r="Q351" s="60">
        <f t="shared" si="1"/>
        <v>0.1195872423</v>
      </c>
      <c r="R351" s="116">
        <f t="shared" si="2"/>
        <v>29.58391</v>
      </c>
      <c r="S351" s="7"/>
      <c r="T351" s="99">
        <v>343.0</v>
      </c>
      <c r="U351" s="114">
        <v>0.117586262021328</v>
      </c>
      <c r="V351" s="113">
        <v>30.43561</v>
      </c>
      <c r="W351" s="60">
        <f t="shared" si="7"/>
        <v>0.117004637</v>
      </c>
      <c r="X351" s="64">
        <f t="shared" si="8"/>
        <v>28.52264</v>
      </c>
      <c r="Y351" s="7"/>
      <c r="Z351" s="99">
        <v>171.5</v>
      </c>
      <c r="AA351" s="114">
        <v>0.0385212363540313</v>
      </c>
      <c r="AB351" s="113">
        <v>28.68415</v>
      </c>
      <c r="AC351" s="60">
        <f t="shared" si="9"/>
        <v>0.03804172555</v>
      </c>
      <c r="AD351" s="64">
        <f t="shared" si="10"/>
        <v>27.07856</v>
      </c>
    </row>
    <row r="352" ht="15.75" customHeight="1">
      <c r="A352" s="7"/>
      <c r="B352" s="99">
        <v>345.0</v>
      </c>
      <c r="C352" s="114">
        <v>0.114996488394309</v>
      </c>
      <c r="D352" s="113">
        <v>31.73985</v>
      </c>
      <c r="E352" s="60">
        <f t="shared" si="3"/>
        <v>0.1142434495</v>
      </c>
      <c r="F352" s="119">
        <f t="shared" si="4"/>
        <v>29.8204</v>
      </c>
      <c r="G352" s="7"/>
      <c r="H352" s="99">
        <v>344.0</v>
      </c>
      <c r="I352" s="114">
        <v>0.106826568737765</v>
      </c>
      <c r="J352" s="113">
        <v>31.02104</v>
      </c>
      <c r="K352" s="60">
        <f t="shared" si="5"/>
        <v>0.106280008</v>
      </c>
      <c r="L352" s="119">
        <f t="shared" si="6"/>
        <v>29.49289</v>
      </c>
      <c r="M352" s="7"/>
      <c r="N352" s="99">
        <v>344.0</v>
      </c>
      <c r="O352" s="114">
        <v>0.120543743525862</v>
      </c>
      <c r="P352" s="113">
        <v>30.57352</v>
      </c>
      <c r="Q352" s="60">
        <f t="shared" si="1"/>
        <v>0.1200545836</v>
      </c>
      <c r="R352" s="116">
        <f t="shared" si="2"/>
        <v>29.57416</v>
      </c>
      <c r="S352" s="7"/>
      <c r="T352" s="99">
        <v>344.0</v>
      </c>
      <c r="U352" s="114">
        <v>0.118054439444455</v>
      </c>
      <c r="V352" s="113">
        <v>30.42665</v>
      </c>
      <c r="W352" s="60">
        <f t="shared" si="7"/>
        <v>0.1174728144</v>
      </c>
      <c r="X352" s="64">
        <f t="shared" si="8"/>
        <v>28.51368</v>
      </c>
      <c r="Y352" s="7"/>
      <c r="Z352" s="99">
        <v>172.0</v>
      </c>
      <c r="AA352" s="114">
        <v>0.0385722690511245</v>
      </c>
      <c r="AB352" s="113">
        <v>28.71376</v>
      </c>
      <c r="AC352" s="60">
        <f t="shared" si="9"/>
        <v>0.03809275825</v>
      </c>
      <c r="AD352" s="64">
        <f t="shared" si="10"/>
        <v>27.10817</v>
      </c>
    </row>
    <row r="353" ht="15.75" customHeight="1">
      <c r="A353" s="7"/>
      <c r="B353" s="99">
        <v>346.0</v>
      </c>
      <c r="C353" s="114">
        <v>0.115476321393434</v>
      </c>
      <c r="D353" s="113">
        <v>31.73537</v>
      </c>
      <c r="E353" s="60">
        <f t="shared" si="3"/>
        <v>0.1147232825</v>
      </c>
      <c r="F353" s="119">
        <f t="shared" si="4"/>
        <v>29.81592</v>
      </c>
      <c r="G353" s="7"/>
      <c r="H353" s="99">
        <v>345.0</v>
      </c>
      <c r="I353" s="114">
        <v>0.107308652290789</v>
      </c>
      <c r="J353" s="113">
        <v>31.01451</v>
      </c>
      <c r="K353" s="60">
        <f t="shared" si="5"/>
        <v>0.1067620915</v>
      </c>
      <c r="L353" s="119">
        <f t="shared" si="6"/>
        <v>29.48636</v>
      </c>
      <c r="M353" s="7"/>
      <c r="N353" s="99">
        <v>345.0</v>
      </c>
      <c r="O353" s="114">
        <v>0.121001394466358</v>
      </c>
      <c r="P353" s="113">
        <v>30.5686</v>
      </c>
      <c r="Q353" s="60">
        <f t="shared" si="1"/>
        <v>0.1205122346</v>
      </c>
      <c r="R353" s="116">
        <f t="shared" si="2"/>
        <v>29.56924</v>
      </c>
      <c r="S353" s="7"/>
      <c r="T353" s="99">
        <v>345.0</v>
      </c>
      <c r="U353" s="114">
        <v>0.118466583918091</v>
      </c>
      <c r="V353" s="113">
        <v>30.42031</v>
      </c>
      <c r="W353" s="60">
        <f t="shared" si="7"/>
        <v>0.1178849589</v>
      </c>
      <c r="X353" s="64">
        <f t="shared" si="8"/>
        <v>28.50734</v>
      </c>
      <c r="Y353" s="7"/>
      <c r="Z353" s="99">
        <v>172.5</v>
      </c>
      <c r="AA353" s="114">
        <v>0.038769766729386</v>
      </c>
      <c r="AB353" s="113">
        <v>28.74725</v>
      </c>
      <c r="AC353" s="60">
        <f t="shared" si="9"/>
        <v>0.03829025593</v>
      </c>
      <c r="AD353" s="64">
        <f t="shared" si="10"/>
        <v>27.14166</v>
      </c>
    </row>
    <row r="354" ht="15.75" customHeight="1">
      <c r="A354" s="7"/>
      <c r="B354" s="99">
        <v>347.0</v>
      </c>
      <c r="C354" s="114">
        <v>0.115918326605206</v>
      </c>
      <c r="D354" s="113">
        <v>31.73318</v>
      </c>
      <c r="E354" s="60">
        <f t="shared" si="3"/>
        <v>0.1151652877</v>
      </c>
      <c r="F354" s="119">
        <f t="shared" si="4"/>
        <v>29.81373</v>
      </c>
      <c r="G354" s="7"/>
      <c r="H354" s="99">
        <v>346.0</v>
      </c>
      <c r="I354" s="114">
        <v>0.107783194844224</v>
      </c>
      <c r="J354" s="113">
        <v>31.00952</v>
      </c>
      <c r="K354" s="60">
        <f t="shared" si="5"/>
        <v>0.1072366341</v>
      </c>
      <c r="L354" s="119">
        <f t="shared" si="6"/>
        <v>29.48137</v>
      </c>
      <c r="M354" s="7"/>
      <c r="N354" s="99">
        <v>346.0</v>
      </c>
      <c r="O354" s="114">
        <v>0.121512554967814</v>
      </c>
      <c r="P354" s="113">
        <v>30.55997</v>
      </c>
      <c r="Q354" s="60">
        <f t="shared" si="1"/>
        <v>0.1210233951</v>
      </c>
      <c r="R354" s="116">
        <f t="shared" si="2"/>
        <v>29.56061</v>
      </c>
      <c r="S354" s="7"/>
      <c r="T354" s="99">
        <v>346.0</v>
      </c>
      <c r="U354" s="114">
        <v>0.118950013150649</v>
      </c>
      <c r="V354" s="113">
        <v>30.41023</v>
      </c>
      <c r="W354" s="60">
        <f t="shared" si="7"/>
        <v>0.1183683881</v>
      </c>
      <c r="X354" s="64">
        <f t="shared" si="8"/>
        <v>28.49726</v>
      </c>
      <c r="Y354" s="7"/>
      <c r="Z354" s="99">
        <v>173.0</v>
      </c>
      <c r="AA354" s="114">
        <v>0.0389133476810895</v>
      </c>
      <c r="AB354" s="113">
        <v>28.77534</v>
      </c>
      <c r="AC354" s="60">
        <f t="shared" si="9"/>
        <v>0.03843383688</v>
      </c>
      <c r="AD354" s="64">
        <f t="shared" si="10"/>
        <v>27.16975</v>
      </c>
    </row>
    <row r="355" ht="15.75" customHeight="1">
      <c r="A355" s="7"/>
      <c r="B355" s="99">
        <v>348.0</v>
      </c>
      <c r="C355" s="114">
        <v>0.116402737085627</v>
      </c>
      <c r="D355" s="113">
        <v>31.72798</v>
      </c>
      <c r="E355" s="60">
        <f t="shared" si="3"/>
        <v>0.1156496982</v>
      </c>
      <c r="F355" s="119">
        <f t="shared" si="4"/>
        <v>29.80853</v>
      </c>
      <c r="G355" s="7"/>
      <c r="H355" s="99">
        <v>347.0</v>
      </c>
      <c r="I355" s="114">
        <v>0.1082955309473</v>
      </c>
      <c r="J355" s="113">
        <v>31.00496</v>
      </c>
      <c r="K355" s="60">
        <f t="shared" si="5"/>
        <v>0.1077489702</v>
      </c>
      <c r="L355" s="119">
        <f t="shared" si="6"/>
        <v>29.47681</v>
      </c>
      <c r="M355" s="7"/>
      <c r="N355" s="99">
        <v>347.0</v>
      </c>
      <c r="O355" s="114">
        <v>0.121946930118391</v>
      </c>
      <c r="P355" s="113">
        <v>30.55543</v>
      </c>
      <c r="Q355" s="60">
        <f t="shared" si="1"/>
        <v>0.1214577702</v>
      </c>
      <c r="R355" s="116">
        <f t="shared" si="2"/>
        <v>29.55607</v>
      </c>
      <c r="S355" s="7"/>
      <c r="T355" s="99">
        <v>347.0</v>
      </c>
      <c r="U355" s="114">
        <v>0.119441523937324</v>
      </c>
      <c r="V355" s="113">
        <v>30.40394</v>
      </c>
      <c r="W355" s="60">
        <f t="shared" si="7"/>
        <v>0.1188598989</v>
      </c>
      <c r="X355" s="64">
        <f t="shared" si="8"/>
        <v>28.49097</v>
      </c>
      <c r="Y355" s="7"/>
      <c r="Z355" s="99">
        <v>173.5</v>
      </c>
      <c r="AA355" s="114">
        <v>0.0389883306294396</v>
      </c>
      <c r="AB355" s="113">
        <v>28.80252</v>
      </c>
      <c r="AC355" s="60">
        <f t="shared" si="9"/>
        <v>0.03850881983</v>
      </c>
      <c r="AD355" s="64">
        <f t="shared" si="10"/>
        <v>27.19693</v>
      </c>
    </row>
    <row r="356" ht="15.75" customHeight="1">
      <c r="A356" s="7"/>
      <c r="B356" s="99">
        <v>349.0</v>
      </c>
      <c r="C356" s="114">
        <v>0.116879982764261</v>
      </c>
      <c r="D356" s="113">
        <v>31.72594</v>
      </c>
      <c r="E356" s="60">
        <f t="shared" si="3"/>
        <v>0.1161269439</v>
      </c>
      <c r="F356" s="119">
        <f t="shared" si="4"/>
        <v>29.80649</v>
      </c>
      <c r="G356" s="7"/>
      <c r="H356" s="99">
        <v>348.0</v>
      </c>
      <c r="I356" s="114">
        <v>0.108735224125759</v>
      </c>
      <c r="J356" s="113">
        <v>31.0023</v>
      </c>
      <c r="K356" s="60">
        <f t="shared" si="5"/>
        <v>0.1081886634</v>
      </c>
      <c r="L356" s="119">
        <f t="shared" si="6"/>
        <v>29.47415</v>
      </c>
      <c r="M356" s="7"/>
      <c r="N356" s="99">
        <v>348.0</v>
      </c>
      <c r="O356" s="114">
        <v>0.12248058121649</v>
      </c>
      <c r="P356" s="113">
        <v>30.54564</v>
      </c>
      <c r="Q356" s="60">
        <f t="shared" si="1"/>
        <v>0.1219914213</v>
      </c>
      <c r="R356" s="116">
        <f t="shared" si="2"/>
        <v>29.54628</v>
      </c>
      <c r="S356" s="7"/>
      <c r="T356" s="99">
        <v>348.0</v>
      </c>
      <c r="U356" s="114">
        <v>0.120044825693878</v>
      </c>
      <c r="V356" s="113">
        <v>30.39455</v>
      </c>
      <c r="W356" s="60">
        <f t="shared" si="7"/>
        <v>0.1194632007</v>
      </c>
      <c r="X356" s="64">
        <f t="shared" si="8"/>
        <v>28.48158</v>
      </c>
      <c r="Y356" s="7"/>
      <c r="Z356" s="99">
        <v>174.0</v>
      </c>
      <c r="AA356" s="114">
        <v>0.0391979677990961</v>
      </c>
      <c r="AB356" s="113">
        <v>28.82956</v>
      </c>
      <c r="AC356" s="60">
        <f t="shared" si="9"/>
        <v>0.038718457</v>
      </c>
      <c r="AD356" s="64">
        <f t="shared" si="10"/>
        <v>27.22397</v>
      </c>
    </row>
    <row r="357" ht="15.75" customHeight="1">
      <c r="A357" s="7"/>
      <c r="B357" s="99">
        <v>350.0</v>
      </c>
      <c r="C357" s="114">
        <v>0.117389707499716</v>
      </c>
      <c r="D357" s="113">
        <v>31.72182</v>
      </c>
      <c r="E357" s="60">
        <f t="shared" si="3"/>
        <v>0.1166366686</v>
      </c>
      <c r="F357" s="119">
        <f t="shared" si="4"/>
        <v>29.80237</v>
      </c>
      <c r="G357" s="7"/>
      <c r="H357" s="99">
        <v>349.0</v>
      </c>
      <c r="I357" s="114">
        <v>0.109215790764694</v>
      </c>
      <c r="J357" s="113">
        <v>30.99347</v>
      </c>
      <c r="K357" s="60">
        <f t="shared" si="5"/>
        <v>0.10866923</v>
      </c>
      <c r="L357" s="119">
        <f t="shared" si="6"/>
        <v>29.46532</v>
      </c>
      <c r="M357" s="7"/>
      <c r="N357" s="99">
        <v>349.0</v>
      </c>
      <c r="O357" s="114">
        <v>0.122979375699907</v>
      </c>
      <c r="P357" s="113">
        <v>30.53987</v>
      </c>
      <c r="Q357" s="60">
        <f t="shared" si="1"/>
        <v>0.1224902158</v>
      </c>
      <c r="R357" s="116">
        <f t="shared" si="2"/>
        <v>29.54051</v>
      </c>
      <c r="S357" s="7"/>
      <c r="T357" s="99">
        <v>349.0</v>
      </c>
      <c r="U357" s="114">
        <v>0.120519284209859</v>
      </c>
      <c r="V357" s="113">
        <v>30.38669</v>
      </c>
      <c r="W357" s="60">
        <f t="shared" si="7"/>
        <v>0.1199376592</v>
      </c>
      <c r="X357" s="64">
        <f t="shared" si="8"/>
        <v>28.47372</v>
      </c>
      <c r="Y357" s="7"/>
      <c r="Z357" s="99">
        <v>174.5</v>
      </c>
      <c r="AA357" s="114">
        <v>0.0393568201034096</v>
      </c>
      <c r="AB357" s="113">
        <v>28.85891</v>
      </c>
      <c r="AC357" s="60">
        <f t="shared" si="9"/>
        <v>0.0388773093</v>
      </c>
      <c r="AD357" s="64">
        <f t="shared" si="10"/>
        <v>27.25332</v>
      </c>
    </row>
    <row r="358" ht="15.75" customHeight="1">
      <c r="A358" s="7"/>
      <c r="B358" s="99">
        <v>351.0</v>
      </c>
      <c r="C358" s="114">
        <v>0.117836453202395</v>
      </c>
      <c r="D358" s="113">
        <v>31.7169</v>
      </c>
      <c r="E358" s="60">
        <f t="shared" si="3"/>
        <v>0.1170834143</v>
      </c>
      <c r="F358" s="119">
        <f t="shared" si="4"/>
        <v>29.79745</v>
      </c>
      <c r="G358" s="7"/>
      <c r="H358" s="99">
        <v>350.0</v>
      </c>
      <c r="I358" s="114">
        <v>0.10966549525032</v>
      </c>
      <c r="J358" s="113">
        <v>30.99121</v>
      </c>
      <c r="K358" s="60">
        <f t="shared" si="5"/>
        <v>0.1091189345</v>
      </c>
      <c r="L358" s="119">
        <f t="shared" si="6"/>
        <v>29.46306</v>
      </c>
      <c r="M358" s="7"/>
      <c r="N358" s="99">
        <v>350.0</v>
      </c>
      <c r="O358" s="114">
        <v>0.123502072130824</v>
      </c>
      <c r="P358" s="113">
        <v>30.53451</v>
      </c>
      <c r="Q358" s="60">
        <f t="shared" si="1"/>
        <v>0.1230129122</v>
      </c>
      <c r="R358" s="116">
        <f t="shared" si="2"/>
        <v>29.53515</v>
      </c>
      <c r="S358" s="7"/>
      <c r="T358" s="99">
        <v>350.0</v>
      </c>
      <c r="U358" s="114">
        <v>0.120924125126738</v>
      </c>
      <c r="V358" s="113">
        <v>30.37855</v>
      </c>
      <c r="W358" s="60">
        <f t="shared" si="7"/>
        <v>0.1203425001</v>
      </c>
      <c r="X358" s="64">
        <f t="shared" si="8"/>
        <v>28.46558</v>
      </c>
      <c r="Y358" s="7"/>
      <c r="Z358" s="99">
        <v>175.0</v>
      </c>
      <c r="AA358" s="114">
        <v>0.0394433199667534</v>
      </c>
      <c r="AB358" s="113">
        <v>28.88704</v>
      </c>
      <c r="AC358" s="60">
        <f t="shared" si="9"/>
        <v>0.03896380916</v>
      </c>
      <c r="AD358" s="64">
        <f t="shared" si="10"/>
        <v>27.28145</v>
      </c>
    </row>
    <row r="359" ht="15.75" customHeight="1">
      <c r="A359" s="7"/>
      <c r="B359" s="99">
        <v>352.0</v>
      </c>
      <c r="C359" s="114">
        <v>0.118333938701621</v>
      </c>
      <c r="D359" s="113">
        <v>31.71581</v>
      </c>
      <c r="E359" s="60">
        <f t="shared" si="3"/>
        <v>0.1175808998</v>
      </c>
      <c r="F359" s="119">
        <f t="shared" si="4"/>
        <v>29.79636</v>
      </c>
      <c r="G359" s="7"/>
      <c r="H359" s="99">
        <v>351.0</v>
      </c>
      <c r="I359" s="114">
        <v>0.109966832475221</v>
      </c>
      <c r="J359" s="113">
        <v>30.98483</v>
      </c>
      <c r="K359" s="60">
        <f t="shared" si="5"/>
        <v>0.1094202717</v>
      </c>
      <c r="L359" s="119">
        <f t="shared" si="6"/>
        <v>29.45668</v>
      </c>
      <c r="M359" s="7"/>
      <c r="N359" s="99">
        <v>351.0</v>
      </c>
      <c r="O359" s="114">
        <v>0.123942897750285</v>
      </c>
      <c r="P359" s="113">
        <v>30.52599</v>
      </c>
      <c r="Q359" s="60">
        <f t="shared" si="1"/>
        <v>0.1234537379</v>
      </c>
      <c r="R359" s="116">
        <f t="shared" si="2"/>
        <v>29.52663</v>
      </c>
      <c r="S359" s="7"/>
      <c r="T359" s="99">
        <v>351.0</v>
      </c>
      <c r="U359" s="114">
        <v>0.121474751449025</v>
      </c>
      <c r="V359" s="113">
        <v>30.37076</v>
      </c>
      <c r="W359" s="60">
        <f t="shared" si="7"/>
        <v>0.1208931264</v>
      </c>
      <c r="X359" s="64">
        <f t="shared" si="8"/>
        <v>28.45779</v>
      </c>
      <c r="Y359" s="7"/>
      <c r="Z359" s="99">
        <v>175.5</v>
      </c>
      <c r="AA359" s="114">
        <v>0.0395556782855644</v>
      </c>
      <c r="AB359" s="113">
        <v>28.91733</v>
      </c>
      <c r="AC359" s="60">
        <f t="shared" si="9"/>
        <v>0.03907616748</v>
      </c>
      <c r="AD359" s="64">
        <f t="shared" si="10"/>
        <v>27.31174</v>
      </c>
    </row>
    <row r="360" ht="15.75" customHeight="1">
      <c r="A360" s="7"/>
      <c r="B360" s="99">
        <v>353.0</v>
      </c>
      <c r="C360" s="114">
        <v>0.118914824816578</v>
      </c>
      <c r="D360" s="113">
        <v>31.71012</v>
      </c>
      <c r="E360" s="60">
        <f t="shared" si="3"/>
        <v>0.118161786</v>
      </c>
      <c r="F360" s="119">
        <f t="shared" si="4"/>
        <v>29.79067</v>
      </c>
      <c r="G360" s="7"/>
      <c r="H360" s="99">
        <v>352.0</v>
      </c>
      <c r="I360" s="114">
        <v>0.110560306638944</v>
      </c>
      <c r="J360" s="113">
        <v>30.98158</v>
      </c>
      <c r="K360" s="60">
        <f t="shared" si="5"/>
        <v>0.1100137459</v>
      </c>
      <c r="L360" s="119">
        <f t="shared" si="6"/>
        <v>29.45343</v>
      </c>
      <c r="M360" s="7"/>
      <c r="N360" s="99">
        <v>352.0</v>
      </c>
      <c r="O360" s="114">
        <v>0.12443090674474</v>
      </c>
      <c r="P360" s="113">
        <v>30.51774</v>
      </c>
      <c r="Q360" s="60">
        <f t="shared" si="1"/>
        <v>0.1239417469</v>
      </c>
      <c r="R360" s="116">
        <f t="shared" si="2"/>
        <v>29.51838</v>
      </c>
      <c r="S360" s="7"/>
      <c r="T360" s="99">
        <v>352.0</v>
      </c>
      <c r="U360" s="114">
        <v>0.122064747718402</v>
      </c>
      <c r="V360" s="113">
        <v>30.35944</v>
      </c>
      <c r="W360" s="60">
        <f t="shared" si="7"/>
        <v>0.1214831227</v>
      </c>
      <c r="X360" s="64">
        <f t="shared" si="8"/>
        <v>28.44647</v>
      </c>
      <c r="Y360" s="7"/>
      <c r="Z360" s="99">
        <v>176.0</v>
      </c>
      <c r="AA360" s="114">
        <v>0.0397118379807526</v>
      </c>
      <c r="AB360" s="113">
        <v>28.94284</v>
      </c>
      <c r="AC360" s="60">
        <f t="shared" si="9"/>
        <v>0.03923232718</v>
      </c>
      <c r="AD360" s="64">
        <f t="shared" si="10"/>
        <v>27.33725</v>
      </c>
    </row>
    <row r="361" ht="15.75" customHeight="1">
      <c r="A361" s="7"/>
      <c r="B361" s="99">
        <v>354.0</v>
      </c>
      <c r="C361" s="114">
        <v>0.119259095110373</v>
      </c>
      <c r="D361" s="113">
        <v>31.70478</v>
      </c>
      <c r="E361" s="60">
        <f t="shared" si="3"/>
        <v>0.1185060563</v>
      </c>
      <c r="F361" s="119">
        <f t="shared" si="4"/>
        <v>29.78533</v>
      </c>
      <c r="G361" s="7"/>
      <c r="H361" s="99">
        <v>353.0</v>
      </c>
      <c r="I361" s="114">
        <v>0.110971219637152</v>
      </c>
      <c r="J361" s="113">
        <v>30.9754</v>
      </c>
      <c r="K361" s="60">
        <f t="shared" si="5"/>
        <v>0.1104246589</v>
      </c>
      <c r="L361" s="119">
        <f t="shared" si="6"/>
        <v>29.44725</v>
      </c>
      <c r="M361" s="7"/>
      <c r="N361" s="99">
        <v>353.0</v>
      </c>
      <c r="O361" s="114">
        <v>0.124919492652466</v>
      </c>
      <c r="P361" s="113">
        <v>30.51143</v>
      </c>
      <c r="Q361" s="60">
        <f t="shared" si="1"/>
        <v>0.1244303328</v>
      </c>
      <c r="R361" s="116">
        <f t="shared" si="2"/>
        <v>29.51207</v>
      </c>
      <c r="S361" s="7"/>
      <c r="T361" s="99">
        <v>353.0</v>
      </c>
      <c r="U361" s="114">
        <v>0.122476217145725</v>
      </c>
      <c r="V361" s="113">
        <v>30.35354</v>
      </c>
      <c r="W361" s="60">
        <f t="shared" si="7"/>
        <v>0.1218945921</v>
      </c>
      <c r="X361" s="64">
        <f t="shared" si="8"/>
        <v>28.44057</v>
      </c>
      <c r="Y361" s="7"/>
      <c r="Z361" s="99">
        <v>176.5</v>
      </c>
      <c r="AA361" s="114">
        <v>0.0398687857250382</v>
      </c>
      <c r="AB361" s="113">
        <v>28.97342</v>
      </c>
      <c r="AC361" s="60">
        <f t="shared" si="9"/>
        <v>0.03938927492</v>
      </c>
      <c r="AD361" s="64">
        <f t="shared" si="10"/>
        <v>27.36783</v>
      </c>
    </row>
    <row r="362" ht="15.75" customHeight="1">
      <c r="A362" s="7"/>
      <c r="B362" s="99">
        <v>355.0</v>
      </c>
      <c r="C362" s="114">
        <v>0.119823503305179</v>
      </c>
      <c r="D362" s="113">
        <v>31.70214</v>
      </c>
      <c r="E362" s="60">
        <f t="shared" si="3"/>
        <v>0.1190704644</v>
      </c>
      <c r="F362" s="119">
        <f t="shared" si="4"/>
        <v>29.78269</v>
      </c>
      <c r="G362" s="7"/>
      <c r="H362" s="99">
        <v>354.0</v>
      </c>
      <c r="I362" s="114">
        <v>0.111457867895302</v>
      </c>
      <c r="J362" s="113">
        <v>30.96971</v>
      </c>
      <c r="K362" s="60">
        <f t="shared" si="5"/>
        <v>0.1109113071</v>
      </c>
      <c r="L362" s="119">
        <f t="shared" si="6"/>
        <v>29.44156</v>
      </c>
      <c r="M362" s="7"/>
      <c r="N362" s="99">
        <v>354.0</v>
      </c>
      <c r="O362" s="114">
        <v>0.125443680935604</v>
      </c>
      <c r="P362" s="113">
        <v>30.50336</v>
      </c>
      <c r="Q362" s="60">
        <f t="shared" si="1"/>
        <v>0.124954521</v>
      </c>
      <c r="R362" s="116">
        <f t="shared" si="2"/>
        <v>29.504</v>
      </c>
      <c r="S362" s="7"/>
      <c r="T362" s="99">
        <v>354.0</v>
      </c>
      <c r="U362" s="114">
        <v>0.122978180214022</v>
      </c>
      <c r="V362" s="113">
        <v>30.34399</v>
      </c>
      <c r="W362" s="60">
        <f t="shared" si="7"/>
        <v>0.1223965552</v>
      </c>
      <c r="X362" s="64">
        <f t="shared" si="8"/>
        <v>28.43102</v>
      </c>
      <c r="Y362" s="7"/>
      <c r="Z362" s="99">
        <v>177.0</v>
      </c>
      <c r="AA362" s="114">
        <v>0.0400458713551761</v>
      </c>
      <c r="AB362" s="113">
        <v>28.99721</v>
      </c>
      <c r="AC362" s="60">
        <f t="shared" si="9"/>
        <v>0.03956636055</v>
      </c>
      <c r="AD362" s="64">
        <f t="shared" si="10"/>
        <v>27.39162</v>
      </c>
    </row>
    <row r="363" ht="15.75" customHeight="1">
      <c r="A363" s="7"/>
      <c r="B363" s="99">
        <v>356.0</v>
      </c>
      <c r="C363" s="114">
        <v>0.120264231531978</v>
      </c>
      <c r="D363" s="113">
        <v>31.69683</v>
      </c>
      <c r="E363" s="60">
        <f t="shared" si="3"/>
        <v>0.1195111927</v>
      </c>
      <c r="F363" s="119">
        <f t="shared" si="4"/>
        <v>29.77738</v>
      </c>
      <c r="G363" s="7"/>
      <c r="H363" s="99">
        <v>355.0</v>
      </c>
      <c r="I363" s="114">
        <v>0.111874315581805</v>
      </c>
      <c r="J363" s="113">
        <v>30.96541</v>
      </c>
      <c r="K363" s="60">
        <f t="shared" si="5"/>
        <v>0.1113277548</v>
      </c>
      <c r="L363" s="119">
        <f t="shared" si="6"/>
        <v>29.43726</v>
      </c>
      <c r="M363" s="7"/>
      <c r="N363" s="99">
        <v>355.0</v>
      </c>
      <c r="O363" s="114">
        <v>0.125907983024165</v>
      </c>
      <c r="P363" s="113">
        <v>30.49652</v>
      </c>
      <c r="Q363" s="60">
        <f t="shared" si="1"/>
        <v>0.1254188231</v>
      </c>
      <c r="R363" s="116">
        <f t="shared" si="2"/>
        <v>29.49716</v>
      </c>
      <c r="S363" s="7"/>
      <c r="T363" s="99">
        <v>355.0</v>
      </c>
      <c r="U363" s="114">
        <v>0.123475796526541</v>
      </c>
      <c r="V363" s="113">
        <v>30.33596</v>
      </c>
      <c r="W363" s="60">
        <f t="shared" si="7"/>
        <v>0.1228941715</v>
      </c>
      <c r="X363" s="64">
        <f t="shared" si="8"/>
        <v>28.42299</v>
      </c>
      <c r="Y363" s="7"/>
      <c r="Z363" s="99">
        <v>177.5</v>
      </c>
      <c r="AA363" s="114">
        <v>0.0401292512948603</v>
      </c>
      <c r="AB363" s="113">
        <v>29.02472</v>
      </c>
      <c r="AC363" s="60">
        <f t="shared" si="9"/>
        <v>0.03964974049</v>
      </c>
      <c r="AD363" s="64">
        <f t="shared" si="10"/>
        <v>27.41913</v>
      </c>
    </row>
    <row r="364" ht="15.75" customHeight="1">
      <c r="A364" s="7"/>
      <c r="B364" s="99">
        <v>357.0</v>
      </c>
      <c r="C364" s="114">
        <v>0.120749369917026</v>
      </c>
      <c r="D364" s="113">
        <v>31.6888</v>
      </c>
      <c r="E364" s="60">
        <f t="shared" si="3"/>
        <v>0.1199963311</v>
      </c>
      <c r="F364" s="119">
        <f t="shared" si="4"/>
        <v>29.76935</v>
      </c>
      <c r="G364" s="7"/>
      <c r="H364" s="99">
        <v>356.0</v>
      </c>
      <c r="I364" s="114">
        <v>0.112368865915753</v>
      </c>
      <c r="J364" s="113">
        <v>30.95941</v>
      </c>
      <c r="K364" s="60">
        <f t="shared" si="5"/>
        <v>0.1118223051</v>
      </c>
      <c r="L364" s="119">
        <f t="shared" si="6"/>
        <v>29.43126</v>
      </c>
      <c r="M364" s="7"/>
      <c r="N364" s="99">
        <v>356.0</v>
      </c>
      <c r="O364" s="114">
        <v>0.126330588538633</v>
      </c>
      <c r="P364" s="113">
        <v>30.49041</v>
      </c>
      <c r="Q364" s="60">
        <f t="shared" si="1"/>
        <v>0.1258414287</v>
      </c>
      <c r="R364" s="116">
        <f t="shared" si="2"/>
        <v>29.49105</v>
      </c>
      <c r="S364" s="7"/>
      <c r="T364" s="99">
        <v>356.0</v>
      </c>
      <c r="U364" s="114">
        <v>0.124014183781583</v>
      </c>
      <c r="V364" s="113">
        <v>30.3278</v>
      </c>
      <c r="W364" s="60">
        <f t="shared" si="7"/>
        <v>0.1234325587</v>
      </c>
      <c r="X364" s="64">
        <f t="shared" si="8"/>
        <v>28.41483</v>
      </c>
      <c r="Y364" s="7"/>
      <c r="Z364" s="99">
        <v>178.0</v>
      </c>
      <c r="AA364" s="114">
        <v>0.0401970390110227</v>
      </c>
      <c r="AB364" s="113">
        <v>29.05382</v>
      </c>
      <c r="AC364" s="60">
        <f t="shared" si="9"/>
        <v>0.03971752821</v>
      </c>
      <c r="AD364" s="64">
        <f t="shared" si="10"/>
        <v>27.44823</v>
      </c>
    </row>
    <row r="365" ht="15.75" customHeight="1">
      <c r="A365" s="7"/>
      <c r="B365" s="99">
        <v>358.0</v>
      </c>
      <c r="C365" s="114">
        <v>0.121182381437667</v>
      </c>
      <c r="D365" s="113">
        <v>31.68422</v>
      </c>
      <c r="E365" s="60">
        <f t="shared" si="3"/>
        <v>0.1204293426</v>
      </c>
      <c r="F365" s="119">
        <f t="shared" si="4"/>
        <v>29.76477</v>
      </c>
      <c r="G365" s="7"/>
      <c r="H365" s="99">
        <v>357.0</v>
      </c>
      <c r="I365" s="114">
        <v>0.112678513783383</v>
      </c>
      <c r="J365" s="113">
        <v>30.95071</v>
      </c>
      <c r="K365" s="60">
        <f t="shared" si="5"/>
        <v>0.112131953</v>
      </c>
      <c r="L365" s="119">
        <f t="shared" si="6"/>
        <v>29.42256</v>
      </c>
      <c r="M365" s="7"/>
      <c r="N365" s="99">
        <v>357.0</v>
      </c>
      <c r="O365" s="114">
        <v>0.126838821029471</v>
      </c>
      <c r="P365" s="113">
        <v>30.48224</v>
      </c>
      <c r="Q365" s="60">
        <f t="shared" si="1"/>
        <v>0.1263496611</v>
      </c>
      <c r="R365" s="116">
        <f t="shared" si="2"/>
        <v>29.48288</v>
      </c>
      <c r="S365" s="7"/>
      <c r="T365" s="99">
        <v>357.0</v>
      </c>
      <c r="U365" s="114">
        <v>0.12453441920193</v>
      </c>
      <c r="V365" s="113">
        <v>30.31895</v>
      </c>
      <c r="W365" s="60">
        <f t="shared" si="7"/>
        <v>0.1239527942</v>
      </c>
      <c r="X365" s="64">
        <f t="shared" si="8"/>
        <v>28.40598</v>
      </c>
      <c r="Y365" s="7"/>
      <c r="Z365" s="99">
        <v>178.5</v>
      </c>
      <c r="AA365" s="114">
        <v>0.0404315265038355</v>
      </c>
      <c r="AB365" s="113">
        <v>29.07895</v>
      </c>
      <c r="AC365" s="60">
        <f t="shared" si="9"/>
        <v>0.0399520157</v>
      </c>
      <c r="AD365" s="64">
        <f t="shared" si="10"/>
        <v>27.47336</v>
      </c>
    </row>
    <row r="366" ht="15.75" customHeight="1">
      <c r="A366" s="7"/>
      <c r="B366" s="99">
        <v>359.0</v>
      </c>
      <c r="C366" s="114">
        <v>0.121681978198691</v>
      </c>
      <c r="D366" s="113">
        <v>31.67638</v>
      </c>
      <c r="E366" s="60">
        <f t="shared" si="3"/>
        <v>0.1209289393</v>
      </c>
      <c r="F366" s="119">
        <f t="shared" si="4"/>
        <v>29.75693</v>
      </c>
      <c r="G366" s="7"/>
      <c r="H366" s="99">
        <v>358.0</v>
      </c>
      <c r="I366" s="114">
        <v>0.113069093664018</v>
      </c>
      <c r="J366" s="113">
        <v>30.94647</v>
      </c>
      <c r="K366" s="60">
        <f t="shared" si="5"/>
        <v>0.1125225329</v>
      </c>
      <c r="L366" s="119">
        <f t="shared" si="6"/>
        <v>29.41832</v>
      </c>
      <c r="M366" s="7"/>
      <c r="N366" s="99">
        <v>358.0</v>
      </c>
      <c r="O366" s="114">
        <v>0.127442478865427</v>
      </c>
      <c r="P366" s="113">
        <v>30.47838</v>
      </c>
      <c r="Q366" s="60">
        <f t="shared" si="1"/>
        <v>0.126953319</v>
      </c>
      <c r="R366" s="116">
        <f t="shared" si="2"/>
        <v>29.47902</v>
      </c>
      <c r="S366" s="7"/>
      <c r="T366" s="99">
        <v>358.0</v>
      </c>
      <c r="U366" s="114">
        <v>0.124953954669581</v>
      </c>
      <c r="V366" s="113">
        <v>30.31222</v>
      </c>
      <c r="W366" s="60">
        <f t="shared" si="7"/>
        <v>0.1243723296</v>
      </c>
      <c r="X366" s="64">
        <f t="shared" si="8"/>
        <v>28.39925</v>
      </c>
      <c r="Y366" s="7"/>
      <c r="Z366" s="99">
        <v>179.0</v>
      </c>
      <c r="AA366" s="114">
        <v>0.0405770336333375</v>
      </c>
      <c r="AB366" s="113">
        <v>29.10549</v>
      </c>
      <c r="AC366" s="60">
        <f t="shared" si="9"/>
        <v>0.04009752283</v>
      </c>
      <c r="AD366" s="64">
        <f t="shared" si="10"/>
        <v>27.4999</v>
      </c>
    </row>
    <row r="367" ht="15.75" customHeight="1">
      <c r="A367" s="7"/>
      <c r="B367" s="99">
        <v>360.0</v>
      </c>
      <c r="C367" s="114">
        <v>0.122180136957655</v>
      </c>
      <c r="D367" s="113">
        <v>31.67289</v>
      </c>
      <c r="E367" s="60">
        <f t="shared" si="3"/>
        <v>0.1214270981</v>
      </c>
      <c r="F367" s="119">
        <f t="shared" si="4"/>
        <v>29.75344</v>
      </c>
      <c r="G367" s="7"/>
      <c r="H367" s="99">
        <v>359.0</v>
      </c>
      <c r="I367" s="114">
        <v>0.113572822904489</v>
      </c>
      <c r="J367" s="113">
        <v>30.93894</v>
      </c>
      <c r="K367" s="60">
        <f t="shared" si="5"/>
        <v>0.1130262621</v>
      </c>
      <c r="L367" s="119">
        <f t="shared" si="6"/>
        <v>29.41079</v>
      </c>
      <c r="M367" s="7"/>
      <c r="N367" s="99">
        <v>359.0</v>
      </c>
      <c r="O367" s="114">
        <v>0.127891750942774</v>
      </c>
      <c r="P367" s="113">
        <v>30.47037</v>
      </c>
      <c r="Q367" s="60">
        <f t="shared" si="1"/>
        <v>0.1274025911</v>
      </c>
      <c r="R367" s="116">
        <f t="shared" si="2"/>
        <v>29.47101</v>
      </c>
      <c r="S367" s="7"/>
      <c r="T367" s="99">
        <v>359.0</v>
      </c>
      <c r="U367" s="114">
        <v>0.125568002764129</v>
      </c>
      <c r="V367" s="113">
        <v>30.30191</v>
      </c>
      <c r="W367" s="60">
        <f t="shared" si="7"/>
        <v>0.1249863777</v>
      </c>
      <c r="X367" s="64">
        <f t="shared" si="8"/>
        <v>28.38894</v>
      </c>
      <c r="Y367" s="7"/>
      <c r="Z367" s="99">
        <v>179.5</v>
      </c>
      <c r="AA367" s="114">
        <v>0.0406529911386697</v>
      </c>
      <c r="AB367" s="113">
        <v>29.12896</v>
      </c>
      <c r="AC367" s="60">
        <f t="shared" si="9"/>
        <v>0.04017348034</v>
      </c>
      <c r="AD367" s="64">
        <f t="shared" si="10"/>
        <v>27.52337</v>
      </c>
    </row>
    <row r="368" ht="15.75" customHeight="1">
      <c r="A368" s="7"/>
      <c r="B368" s="99">
        <v>361.0</v>
      </c>
      <c r="C368" s="114">
        <v>0.12263210618717</v>
      </c>
      <c r="D368" s="113">
        <v>31.6659</v>
      </c>
      <c r="E368" s="60">
        <f t="shared" si="3"/>
        <v>0.1218790673</v>
      </c>
      <c r="F368" s="119">
        <f t="shared" si="4"/>
        <v>29.74645</v>
      </c>
      <c r="G368" s="7"/>
      <c r="H368" s="99">
        <v>360.0</v>
      </c>
      <c r="I368" s="114">
        <v>0.114011039121025</v>
      </c>
      <c r="J368" s="113">
        <v>30.93273</v>
      </c>
      <c r="K368" s="60">
        <f t="shared" si="5"/>
        <v>0.1134644783</v>
      </c>
      <c r="L368" s="119">
        <f t="shared" si="6"/>
        <v>29.40458</v>
      </c>
      <c r="M368" s="7"/>
      <c r="N368" s="99">
        <v>360.0</v>
      </c>
      <c r="O368" s="114">
        <v>0.128366032578516</v>
      </c>
      <c r="P368" s="113">
        <v>30.46131</v>
      </c>
      <c r="Q368" s="60">
        <f t="shared" si="1"/>
        <v>0.1278768727</v>
      </c>
      <c r="R368" s="116">
        <f t="shared" si="2"/>
        <v>29.46195</v>
      </c>
      <c r="S368" s="7"/>
      <c r="T368" s="99">
        <v>360.0</v>
      </c>
      <c r="U368" s="114">
        <v>0.126023844151807</v>
      </c>
      <c r="V368" s="113">
        <v>30.29375</v>
      </c>
      <c r="W368" s="60">
        <f t="shared" si="7"/>
        <v>0.1254422191</v>
      </c>
      <c r="X368" s="64">
        <f t="shared" si="8"/>
        <v>28.38078</v>
      </c>
      <c r="Y368" s="7"/>
      <c r="Z368" s="99">
        <v>180.0</v>
      </c>
      <c r="AA368" s="114">
        <v>0.0408506353209543</v>
      </c>
      <c r="AB368" s="113">
        <v>29.15595</v>
      </c>
      <c r="AC368" s="60">
        <f t="shared" si="9"/>
        <v>0.04037112452</v>
      </c>
      <c r="AD368" s="64">
        <f t="shared" si="10"/>
        <v>27.55036</v>
      </c>
    </row>
    <row r="369" ht="15.75" customHeight="1">
      <c r="A369" s="7"/>
      <c r="B369" s="99">
        <v>362.0</v>
      </c>
      <c r="C369" s="114">
        <v>0.12310988536274</v>
      </c>
      <c r="D369" s="113">
        <v>31.662</v>
      </c>
      <c r="E369" s="60">
        <f t="shared" si="3"/>
        <v>0.1223568465</v>
      </c>
      <c r="F369" s="119">
        <f t="shared" si="4"/>
        <v>29.74255</v>
      </c>
      <c r="G369" s="7"/>
      <c r="H369" s="99">
        <v>361.0</v>
      </c>
      <c r="I369" s="114">
        <v>0.114442091064714</v>
      </c>
      <c r="J369" s="113">
        <v>30.92818</v>
      </c>
      <c r="K369" s="60">
        <f t="shared" si="5"/>
        <v>0.1138955303</v>
      </c>
      <c r="L369" s="119">
        <f t="shared" si="6"/>
        <v>29.40003</v>
      </c>
      <c r="M369" s="7"/>
      <c r="N369" s="99">
        <v>361.0</v>
      </c>
      <c r="O369" s="114">
        <v>0.128845161212525</v>
      </c>
      <c r="P369" s="113">
        <v>30.45424</v>
      </c>
      <c r="Q369" s="60">
        <f t="shared" si="1"/>
        <v>0.1283560013</v>
      </c>
      <c r="R369" s="116">
        <f t="shared" si="2"/>
        <v>29.45488</v>
      </c>
      <c r="S369" s="7"/>
      <c r="T369" s="99">
        <v>361.0</v>
      </c>
      <c r="U369" s="114">
        <v>0.126572928844108</v>
      </c>
      <c r="V369" s="113">
        <v>30.28655</v>
      </c>
      <c r="W369" s="60">
        <f t="shared" si="7"/>
        <v>0.1259913038</v>
      </c>
      <c r="X369" s="64">
        <f t="shared" si="8"/>
        <v>28.37358</v>
      </c>
      <c r="Y369" s="7"/>
      <c r="Z369" s="99">
        <v>180.5</v>
      </c>
      <c r="AA369" s="114">
        <v>0.0408472604240711</v>
      </c>
      <c r="AB369" s="113">
        <v>29.18269</v>
      </c>
      <c r="AC369" s="60">
        <f t="shared" si="9"/>
        <v>0.04036774962</v>
      </c>
      <c r="AD369" s="64">
        <f t="shared" si="10"/>
        <v>27.5771</v>
      </c>
    </row>
    <row r="370" ht="15.75" customHeight="1">
      <c r="A370" s="7"/>
      <c r="B370" s="99">
        <v>363.0</v>
      </c>
      <c r="C370" s="114">
        <v>0.123542444159937</v>
      </c>
      <c r="D370" s="113">
        <v>31.65869</v>
      </c>
      <c r="E370" s="60">
        <f t="shared" si="3"/>
        <v>0.1227894053</v>
      </c>
      <c r="F370" s="119">
        <f t="shared" si="4"/>
        <v>29.73924</v>
      </c>
      <c r="G370" s="7"/>
      <c r="H370" s="99">
        <v>362.0</v>
      </c>
      <c r="I370" s="114">
        <v>0.115039367036574</v>
      </c>
      <c r="J370" s="113">
        <v>30.92064</v>
      </c>
      <c r="K370" s="60">
        <f t="shared" si="5"/>
        <v>0.1144928063</v>
      </c>
      <c r="L370" s="119">
        <f t="shared" si="6"/>
        <v>29.39249</v>
      </c>
      <c r="M370" s="7"/>
      <c r="N370" s="99">
        <v>362.0</v>
      </c>
      <c r="O370" s="114">
        <v>0.129451364515964</v>
      </c>
      <c r="P370" s="113">
        <v>30.44659</v>
      </c>
      <c r="Q370" s="60">
        <f t="shared" si="1"/>
        <v>0.1289622046</v>
      </c>
      <c r="R370" s="116">
        <f t="shared" si="2"/>
        <v>29.44723</v>
      </c>
      <c r="S370" s="7"/>
      <c r="T370" s="99">
        <v>362.0</v>
      </c>
      <c r="U370" s="114">
        <v>0.127108715722422</v>
      </c>
      <c r="V370" s="113">
        <v>30.27787</v>
      </c>
      <c r="W370" s="60">
        <f t="shared" si="7"/>
        <v>0.1265270907</v>
      </c>
      <c r="X370" s="64">
        <f t="shared" si="8"/>
        <v>28.3649</v>
      </c>
      <c r="Y370" s="7"/>
      <c r="Z370" s="99">
        <v>181.0</v>
      </c>
      <c r="AA370" s="114">
        <v>0.0410836370359133</v>
      </c>
      <c r="AB370" s="113">
        <v>29.20959</v>
      </c>
      <c r="AC370" s="60">
        <f t="shared" si="9"/>
        <v>0.04060412623</v>
      </c>
      <c r="AD370" s="64">
        <f t="shared" si="10"/>
        <v>27.604</v>
      </c>
    </row>
    <row r="371" ht="15.75" customHeight="1">
      <c r="A371" s="7"/>
      <c r="B371" s="99">
        <v>364.0</v>
      </c>
      <c r="C371" s="114">
        <v>0.124116933476343</v>
      </c>
      <c r="D371" s="113">
        <v>31.65217</v>
      </c>
      <c r="E371" s="60">
        <f t="shared" si="3"/>
        <v>0.1233638946</v>
      </c>
      <c r="F371" s="119">
        <f t="shared" si="4"/>
        <v>29.73272</v>
      </c>
      <c r="G371" s="7"/>
      <c r="H371" s="99">
        <v>363.0</v>
      </c>
      <c r="I371" s="114">
        <v>0.11535937590539</v>
      </c>
      <c r="J371" s="113">
        <v>30.91813</v>
      </c>
      <c r="K371" s="60">
        <f t="shared" si="5"/>
        <v>0.1148128151</v>
      </c>
      <c r="L371" s="119">
        <f t="shared" si="6"/>
        <v>29.38998</v>
      </c>
      <c r="M371" s="7"/>
      <c r="N371" s="99">
        <v>363.0</v>
      </c>
      <c r="O371" s="114">
        <v>0.129807736202554</v>
      </c>
      <c r="P371" s="113">
        <v>30.43698</v>
      </c>
      <c r="Q371" s="60">
        <f t="shared" si="1"/>
        <v>0.1293185763</v>
      </c>
      <c r="R371" s="116">
        <f t="shared" si="2"/>
        <v>29.43762</v>
      </c>
      <c r="S371" s="7"/>
      <c r="T371" s="99">
        <v>363.0</v>
      </c>
      <c r="U371" s="114">
        <v>0.127555218073664</v>
      </c>
      <c r="V371" s="113">
        <v>30.26728</v>
      </c>
      <c r="W371" s="60">
        <f t="shared" si="7"/>
        <v>0.126973593</v>
      </c>
      <c r="X371" s="64">
        <f t="shared" si="8"/>
        <v>28.35431</v>
      </c>
      <c r="Y371" s="7"/>
      <c r="Z371" s="99">
        <v>181.5</v>
      </c>
      <c r="AA371" s="114">
        <v>0.0412224216730472</v>
      </c>
      <c r="AB371" s="113">
        <v>29.23402</v>
      </c>
      <c r="AC371" s="60">
        <f t="shared" si="9"/>
        <v>0.04074291087</v>
      </c>
      <c r="AD371" s="64">
        <f t="shared" si="10"/>
        <v>27.62843</v>
      </c>
    </row>
    <row r="372" ht="15.75" customHeight="1">
      <c r="A372" s="7"/>
      <c r="B372" s="99">
        <v>365.0</v>
      </c>
      <c r="C372" s="114">
        <v>0.124571400066889</v>
      </c>
      <c r="D372" s="113">
        <v>31.64433</v>
      </c>
      <c r="E372" s="60">
        <f t="shared" si="3"/>
        <v>0.1238183612</v>
      </c>
      <c r="F372" s="119">
        <f t="shared" si="4"/>
        <v>29.72488</v>
      </c>
      <c r="G372" s="7"/>
      <c r="H372" s="99">
        <v>364.0</v>
      </c>
      <c r="I372" s="114">
        <v>0.115886780793376</v>
      </c>
      <c r="J372" s="113">
        <v>30.91129</v>
      </c>
      <c r="K372" s="60">
        <f t="shared" si="5"/>
        <v>0.11534022</v>
      </c>
      <c r="L372" s="119">
        <f t="shared" si="6"/>
        <v>29.38314</v>
      </c>
      <c r="M372" s="7"/>
      <c r="N372" s="99">
        <v>364.0</v>
      </c>
      <c r="O372" s="114">
        <v>0.130290686369539</v>
      </c>
      <c r="P372" s="113">
        <v>30.43143</v>
      </c>
      <c r="Q372" s="60">
        <f t="shared" si="1"/>
        <v>0.1298015265</v>
      </c>
      <c r="R372" s="116">
        <f t="shared" si="2"/>
        <v>29.43207</v>
      </c>
      <c r="S372" s="7"/>
      <c r="T372" s="99">
        <v>364.0</v>
      </c>
      <c r="U372" s="114">
        <v>0.128116280582729</v>
      </c>
      <c r="V372" s="113">
        <v>30.25971</v>
      </c>
      <c r="W372" s="60">
        <f t="shared" si="7"/>
        <v>0.1275346555</v>
      </c>
      <c r="X372" s="64">
        <f t="shared" si="8"/>
        <v>28.34674</v>
      </c>
      <c r="Y372" s="7"/>
      <c r="Z372" s="99">
        <v>182.0</v>
      </c>
      <c r="AA372" s="114">
        <v>0.0413420989868785</v>
      </c>
      <c r="AB372" s="113">
        <v>29.25909</v>
      </c>
      <c r="AC372" s="60">
        <f t="shared" si="9"/>
        <v>0.04086258819</v>
      </c>
      <c r="AD372" s="64">
        <f t="shared" si="10"/>
        <v>27.6535</v>
      </c>
    </row>
    <row r="373" ht="15.75" customHeight="1">
      <c r="A373" s="7"/>
      <c r="B373" s="99">
        <v>366.0</v>
      </c>
      <c r="C373" s="114">
        <v>0.12501409694523</v>
      </c>
      <c r="D373" s="113">
        <v>31.63949</v>
      </c>
      <c r="E373" s="60">
        <f t="shared" si="3"/>
        <v>0.1242610581</v>
      </c>
      <c r="F373" s="119">
        <f t="shared" si="4"/>
        <v>29.72004</v>
      </c>
      <c r="G373" s="7"/>
      <c r="H373" s="99">
        <v>365.0</v>
      </c>
      <c r="I373" s="114">
        <v>0.116299975705332</v>
      </c>
      <c r="J373" s="113">
        <v>30.90392</v>
      </c>
      <c r="K373" s="60">
        <f t="shared" si="5"/>
        <v>0.1157534149</v>
      </c>
      <c r="L373" s="119">
        <f t="shared" si="6"/>
        <v>29.37577</v>
      </c>
      <c r="M373" s="7"/>
      <c r="N373" s="99">
        <v>365.0</v>
      </c>
      <c r="O373" s="114">
        <v>0.130933823035573</v>
      </c>
      <c r="P373" s="113">
        <v>30.42456</v>
      </c>
      <c r="Q373" s="60">
        <f t="shared" si="1"/>
        <v>0.1304446631</v>
      </c>
      <c r="R373" s="116">
        <f t="shared" si="2"/>
        <v>29.4252</v>
      </c>
      <c r="S373" s="7"/>
      <c r="T373" s="99">
        <v>365.0</v>
      </c>
      <c r="U373" s="114">
        <v>0.12864729069713</v>
      </c>
      <c r="V373" s="113">
        <v>30.24759</v>
      </c>
      <c r="W373" s="60">
        <f t="shared" si="7"/>
        <v>0.1280656657</v>
      </c>
      <c r="X373" s="64">
        <f t="shared" si="8"/>
        <v>28.33462</v>
      </c>
      <c r="Y373" s="7"/>
      <c r="Z373" s="99">
        <v>182.5</v>
      </c>
      <c r="AA373" s="114">
        <v>0.0415055517166243</v>
      </c>
      <c r="AB373" s="113">
        <v>29.28296</v>
      </c>
      <c r="AC373" s="60">
        <f t="shared" si="9"/>
        <v>0.04102604091</v>
      </c>
      <c r="AD373" s="64">
        <f t="shared" si="10"/>
        <v>27.67737</v>
      </c>
    </row>
    <row r="374" ht="15.75" customHeight="1">
      <c r="A374" s="7"/>
      <c r="B374" s="99">
        <v>367.0</v>
      </c>
      <c r="C374" s="114">
        <v>0.125527125323243</v>
      </c>
      <c r="D374" s="113">
        <v>31.63269</v>
      </c>
      <c r="E374" s="60">
        <f t="shared" si="3"/>
        <v>0.1247740865</v>
      </c>
      <c r="F374" s="119">
        <f t="shared" si="4"/>
        <v>29.71324</v>
      </c>
      <c r="G374" s="7"/>
      <c r="H374" s="99">
        <v>366.0</v>
      </c>
      <c r="I374" s="114">
        <v>0.116750302084393</v>
      </c>
      <c r="J374" s="113">
        <v>30.90032</v>
      </c>
      <c r="K374" s="60">
        <f t="shared" si="5"/>
        <v>0.1162037413</v>
      </c>
      <c r="L374" s="119">
        <f t="shared" si="6"/>
        <v>29.37217</v>
      </c>
      <c r="M374" s="7"/>
      <c r="N374" s="99">
        <v>366.0</v>
      </c>
      <c r="O374" s="114">
        <v>0.131288288629855</v>
      </c>
      <c r="P374" s="113">
        <v>30.41772</v>
      </c>
      <c r="Q374" s="60">
        <f t="shared" si="1"/>
        <v>0.1307991287</v>
      </c>
      <c r="R374" s="116">
        <f t="shared" si="2"/>
        <v>29.41836</v>
      </c>
      <c r="S374" s="7"/>
      <c r="T374" s="99">
        <v>366.0</v>
      </c>
      <c r="U374" s="114">
        <v>0.129127731320786</v>
      </c>
      <c r="V374" s="113">
        <v>30.24275</v>
      </c>
      <c r="W374" s="60">
        <f t="shared" si="7"/>
        <v>0.1285461063</v>
      </c>
      <c r="X374" s="64">
        <f t="shared" si="8"/>
        <v>28.32978</v>
      </c>
      <c r="Y374" s="7"/>
      <c r="Z374" s="99">
        <v>183.0</v>
      </c>
      <c r="AA374" s="114">
        <v>0.0415701305385896</v>
      </c>
      <c r="AB374" s="113">
        <v>29.30583</v>
      </c>
      <c r="AC374" s="60">
        <f t="shared" si="9"/>
        <v>0.04109061974</v>
      </c>
      <c r="AD374" s="64">
        <f t="shared" si="10"/>
        <v>27.70024</v>
      </c>
    </row>
    <row r="375" ht="15.75" customHeight="1">
      <c r="A375" s="7"/>
      <c r="B375" s="99">
        <v>368.0</v>
      </c>
      <c r="C375" s="114">
        <v>0.126028173999301</v>
      </c>
      <c r="D375" s="113">
        <v>31.62395</v>
      </c>
      <c r="E375" s="60">
        <f t="shared" si="3"/>
        <v>0.1252751351</v>
      </c>
      <c r="F375" s="119">
        <f t="shared" si="4"/>
        <v>29.7045</v>
      </c>
      <c r="G375" s="7"/>
      <c r="H375" s="99">
        <v>367.0</v>
      </c>
      <c r="I375" s="114">
        <v>0.117139456107134</v>
      </c>
      <c r="J375" s="113">
        <v>30.89288</v>
      </c>
      <c r="K375" s="60">
        <f t="shared" si="5"/>
        <v>0.1165928953</v>
      </c>
      <c r="L375" s="119">
        <f t="shared" si="6"/>
        <v>29.36473</v>
      </c>
      <c r="M375" s="7"/>
      <c r="N375" s="99">
        <v>367.0</v>
      </c>
      <c r="O375" s="114">
        <v>0.131790108133168</v>
      </c>
      <c r="P375" s="113">
        <v>30.41014</v>
      </c>
      <c r="Q375" s="60">
        <f t="shared" si="1"/>
        <v>0.1313009482</v>
      </c>
      <c r="R375" s="116">
        <f t="shared" si="2"/>
        <v>29.41078</v>
      </c>
      <c r="S375" s="7"/>
      <c r="T375" s="99">
        <v>367.0</v>
      </c>
      <c r="U375" s="114">
        <v>0.12960357147349</v>
      </c>
      <c r="V375" s="113">
        <v>30.23092</v>
      </c>
      <c r="W375" s="60">
        <f t="shared" si="7"/>
        <v>0.1290219464</v>
      </c>
      <c r="X375" s="64">
        <f t="shared" si="8"/>
        <v>28.31795</v>
      </c>
      <c r="Y375" s="7"/>
      <c r="Z375" s="99">
        <v>183.5</v>
      </c>
      <c r="AA375" s="114">
        <v>0.0417324691767174</v>
      </c>
      <c r="AB375" s="113">
        <v>29.33428</v>
      </c>
      <c r="AC375" s="60">
        <f t="shared" si="9"/>
        <v>0.04125295837</v>
      </c>
      <c r="AD375" s="64">
        <f t="shared" si="10"/>
        <v>27.72869</v>
      </c>
    </row>
    <row r="376" ht="15.75" customHeight="1">
      <c r="A376" s="7"/>
      <c r="B376" s="99">
        <v>369.0</v>
      </c>
      <c r="C376" s="114">
        <v>0.126538878309958</v>
      </c>
      <c r="D376" s="113">
        <v>31.62017</v>
      </c>
      <c r="E376" s="60">
        <f t="shared" si="3"/>
        <v>0.1257858395</v>
      </c>
      <c r="F376" s="119">
        <f t="shared" si="4"/>
        <v>29.70072</v>
      </c>
      <c r="G376" s="7"/>
      <c r="H376" s="99">
        <v>368.0</v>
      </c>
      <c r="I376" s="114">
        <v>0.117596910875501</v>
      </c>
      <c r="J376" s="113">
        <v>30.88492</v>
      </c>
      <c r="K376" s="60">
        <f t="shared" si="5"/>
        <v>0.1170503501</v>
      </c>
      <c r="L376" s="119">
        <f t="shared" si="6"/>
        <v>29.35677</v>
      </c>
      <c r="M376" s="7"/>
      <c r="N376" s="99">
        <v>368.0</v>
      </c>
      <c r="O376" s="114">
        <v>0.132240545823978</v>
      </c>
      <c r="P376" s="113">
        <v>30.40226</v>
      </c>
      <c r="Q376" s="60">
        <f t="shared" si="1"/>
        <v>0.1317513859</v>
      </c>
      <c r="R376" s="116">
        <f t="shared" si="2"/>
        <v>29.4029</v>
      </c>
      <c r="S376" s="7"/>
      <c r="T376" s="99">
        <v>368.0</v>
      </c>
      <c r="U376" s="114">
        <v>0.130123012822763</v>
      </c>
      <c r="V376" s="113">
        <v>30.22453</v>
      </c>
      <c r="W376" s="60">
        <f t="shared" si="7"/>
        <v>0.1295413878</v>
      </c>
      <c r="X376" s="64">
        <f t="shared" si="8"/>
        <v>28.31156</v>
      </c>
      <c r="Y376" s="7"/>
      <c r="Z376" s="99">
        <v>184.0</v>
      </c>
      <c r="AA376" s="114">
        <v>0.0418817184744527</v>
      </c>
      <c r="AB376" s="113">
        <v>29.35471</v>
      </c>
      <c r="AC376" s="60">
        <f t="shared" si="9"/>
        <v>0.04140220767</v>
      </c>
      <c r="AD376" s="64">
        <f t="shared" si="10"/>
        <v>27.74912</v>
      </c>
    </row>
    <row r="377" ht="15.75" customHeight="1">
      <c r="A377" s="7"/>
      <c r="B377" s="99">
        <v>370.0</v>
      </c>
      <c r="C377" s="114">
        <v>0.126969077785485</v>
      </c>
      <c r="D377" s="113">
        <v>31.61269</v>
      </c>
      <c r="E377" s="60">
        <f t="shared" si="3"/>
        <v>0.1262160389</v>
      </c>
      <c r="F377" s="119">
        <f t="shared" si="4"/>
        <v>29.69324</v>
      </c>
      <c r="G377" s="7"/>
      <c r="H377" s="99">
        <v>369.0</v>
      </c>
      <c r="I377" s="114">
        <v>0.11806986714435</v>
      </c>
      <c r="J377" s="113">
        <v>30.87998</v>
      </c>
      <c r="K377" s="60">
        <f t="shared" si="5"/>
        <v>0.1175233064</v>
      </c>
      <c r="L377" s="119">
        <f t="shared" si="6"/>
        <v>29.35183</v>
      </c>
      <c r="M377" s="91"/>
      <c r="N377" s="99">
        <v>369.0</v>
      </c>
      <c r="O377" s="114">
        <v>0.132780197836278</v>
      </c>
      <c r="P377" s="113">
        <v>30.39787</v>
      </c>
      <c r="Q377" s="60">
        <f t="shared" si="1"/>
        <v>0.1322910379</v>
      </c>
      <c r="R377" s="116">
        <f t="shared" si="2"/>
        <v>29.39851</v>
      </c>
      <c r="S377" s="7"/>
      <c r="T377" s="99">
        <v>369.0</v>
      </c>
      <c r="U377" s="114">
        <v>0.130602061189678</v>
      </c>
      <c r="V377" s="113">
        <v>30.21812</v>
      </c>
      <c r="W377" s="60">
        <f t="shared" si="7"/>
        <v>0.1300204362</v>
      </c>
      <c r="X377" s="64">
        <f t="shared" si="8"/>
        <v>28.30515</v>
      </c>
      <c r="Y377" s="7"/>
      <c r="Z377" s="99">
        <v>184.5</v>
      </c>
      <c r="AA377" s="114">
        <v>0.0419551287797608</v>
      </c>
      <c r="AB377" s="113">
        <v>29.37936</v>
      </c>
      <c r="AC377" s="60">
        <f t="shared" si="9"/>
        <v>0.04147561798</v>
      </c>
      <c r="AD377" s="64">
        <f t="shared" si="10"/>
        <v>27.77377</v>
      </c>
    </row>
    <row r="378" ht="15.75" customHeight="1">
      <c r="A378" s="7"/>
      <c r="B378" s="99">
        <v>371.0</v>
      </c>
      <c r="C378" s="114">
        <v>0.127442355957139</v>
      </c>
      <c r="D378" s="113">
        <v>31.61036</v>
      </c>
      <c r="E378" s="60">
        <f t="shared" si="3"/>
        <v>0.1266893171</v>
      </c>
      <c r="F378" s="119">
        <f t="shared" si="4"/>
        <v>29.69091</v>
      </c>
      <c r="G378" s="7"/>
      <c r="H378" s="99">
        <v>370.0</v>
      </c>
      <c r="I378" s="114">
        <v>0.118533041550138</v>
      </c>
      <c r="J378" s="113">
        <v>30.87204</v>
      </c>
      <c r="K378" s="60">
        <f t="shared" si="5"/>
        <v>0.1179864808</v>
      </c>
      <c r="L378" s="119">
        <f t="shared" si="6"/>
        <v>29.34389</v>
      </c>
      <c r="M378" s="7"/>
      <c r="N378" s="99">
        <v>370.0</v>
      </c>
      <c r="O378" s="114">
        <v>0.133252843710577</v>
      </c>
      <c r="P378" s="113">
        <v>30.39042</v>
      </c>
      <c r="Q378" s="60">
        <f t="shared" si="1"/>
        <v>0.1327636838</v>
      </c>
      <c r="R378" s="116">
        <f t="shared" si="2"/>
        <v>29.39106</v>
      </c>
      <c r="S378" s="7"/>
      <c r="T378" s="99">
        <v>370.0</v>
      </c>
      <c r="U378" s="114">
        <v>0.131130207833345</v>
      </c>
      <c r="V378" s="113">
        <v>30.2089</v>
      </c>
      <c r="W378" s="60">
        <f t="shared" si="7"/>
        <v>0.1305485828</v>
      </c>
      <c r="X378" s="64">
        <f t="shared" si="8"/>
        <v>28.29593</v>
      </c>
      <c r="Y378" s="7"/>
      <c r="Z378" s="99">
        <v>185.0</v>
      </c>
      <c r="AA378" s="114">
        <v>0.0421357836404774</v>
      </c>
      <c r="AB378" s="113">
        <v>29.40037</v>
      </c>
      <c r="AC378" s="60">
        <f t="shared" si="9"/>
        <v>0.04165627284</v>
      </c>
      <c r="AD378" s="64">
        <f t="shared" si="10"/>
        <v>27.79478</v>
      </c>
    </row>
    <row r="379" ht="15.75" customHeight="1">
      <c r="A379" s="7"/>
      <c r="B379" s="99">
        <v>372.0</v>
      </c>
      <c r="C379" s="114">
        <v>0.128038969337974</v>
      </c>
      <c r="D379" s="113">
        <v>31.60233</v>
      </c>
      <c r="E379" s="60">
        <f t="shared" si="3"/>
        <v>0.1272859305</v>
      </c>
      <c r="F379" s="119">
        <f t="shared" si="4"/>
        <v>29.68288</v>
      </c>
      <c r="G379" s="7"/>
      <c r="H379" s="99">
        <v>371.0</v>
      </c>
      <c r="I379" s="114">
        <v>0.119027043683479</v>
      </c>
      <c r="J379" s="113">
        <v>30.86698</v>
      </c>
      <c r="K379" s="60">
        <f t="shared" si="5"/>
        <v>0.1184804829</v>
      </c>
      <c r="L379" s="119">
        <f t="shared" si="6"/>
        <v>29.33883</v>
      </c>
      <c r="M379" s="7"/>
      <c r="N379" s="99">
        <v>371.0</v>
      </c>
      <c r="O379" s="114">
        <v>0.133735161568924</v>
      </c>
      <c r="P379" s="113">
        <v>30.37929</v>
      </c>
      <c r="Q379" s="60">
        <f t="shared" si="1"/>
        <v>0.1332460017</v>
      </c>
      <c r="R379" s="116">
        <f t="shared" si="2"/>
        <v>29.37993</v>
      </c>
      <c r="S379" s="7"/>
      <c r="T379" s="99">
        <v>371.0</v>
      </c>
      <c r="U379" s="114">
        <v>0.13165592506724</v>
      </c>
      <c r="V379" s="113">
        <v>30.19884</v>
      </c>
      <c r="W379" s="60">
        <f t="shared" si="7"/>
        <v>0.1310743</v>
      </c>
      <c r="X379" s="64">
        <f t="shared" si="8"/>
        <v>28.28587</v>
      </c>
      <c r="Y379" s="7"/>
      <c r="Z379" s="99">
        <v>185.5</v>
      </c>
      <c r="AA379" s="114">
        <v>0.0422590494656883</v>
      </c>
      <c r="AB379" s="113">
        <v>29.42397</v>
      </c>
      <c r="AC379" s="60">
        <f t="shared" si="9"/>
        <v>0.04177953866</v>
      </c>
      <c r="AD379" s="64">
        <f t="shared" si="10"/>
        <v>27.81838</v>
      </c>
    </row>
    <row r="380" ht="15.75" customHeight="1">
      <c r="A380" s="7"/>
      <c r="B380" s="99">
        <v>373.0</v>
      </c>
      <c r="C380" s="114">
        <v>0.128533749772583</v>
      </c>
      <c r="D380" s="113">
        <v>31.59914</v>
      </c>
      <c r="E380" s="60">
        <f t="shared" si="3"/>
        <v>0.1277807109</v>
      </c>
      <c r="F380" s="119">
        <f t="shared" si="4"/>
        <v>29.67969</v>
      </c>
      <c r="G380" s="7"/>
      <c r="H380" s="99">
        <v>372.0</v>
      </c>
      <c r="I380" s="114">
        <v>0.119530490720271</v>
      </c>
      <c r="J380" s="113">
        <v>30.86033</v>
      </c>
      <c r="K380" s="60">
        <f t="shared" si="5"/>
        <v>0.1189839299</v>
      </c>
      <c r="L380" s="119">
        <f t="shared" si="6"/>
        <v>29.33218</v>
      </c>
      <c r="M380" s="7"/>
      <c r="N380" s="99">
        <v>372.0</v>
      </c>
      <c r="O380" s="114">
        <v>0.13433917198782</v>
      </c>
      <c r="P380" s="113">
        <v>30.37588</v>
      </c>
      <c r="Q380" s="60">
        <f t="shared" si="1"/>
        <v>0.1338500121</v>
      </c>
      <c r="R380" s="116">
        <f t="shared" si="2"/>
        <v>29.37652</v>
      </c>
      <c r="S380" s="7"/>
      <c r="T380" s="99">
        <v>372.0</v>
      </c>
      <c r="U380" s="114">
        <v>0.13212173523789</v>
      </c>
      <c r="V380" s="113">
        <v>30.19181</v>
      </c>
      <c r="W380" s="60">
        <f t="shared" si="7"/>
        <v>0.1315401102</v>
      </c>
      <c r="X380" s="64">
        <f t="shared" si="8"/>
        <v>28.27884</v>
      </c>
      <c r="Y380" s="7"/>
      <c r="Z380" s="99">
        <v>186.0</v>
      </c>
      <c r="AA380" s="114">
        <v>0.0423696807578655</v>
      </c>
      <c r="AB380" s="113">
        <v>29.44952</v>
      </c>
      <c r="AC380" s="60">
        <f t="shared" si="9"/>
        <v>0.04189016996</v>
      </c>
      <c r="AD380" s="64">
        <f t="shared" si="10"/>
        <v>27.84393</v>
      </c>
    </row>
    <row r="381" ht="15.75" customHeight="1">
      <c r="A381" s="7"/>
      <c r="B381" s="99">
        <v>374.0</v>
      </c>
      <c r="C381" s="114">
        <v>0.128949583562074</v>
      </c>
      <c r="D381" s="113">
        <v>31.59448</v>
      </c>
      <c r="E381" s="60">
        <f t="shared" si="3"/>
        <v>0.1281965447</v>
      </c>
      <c r="F381" s="119">
        <f t="shared" si="4"/>
        <v>29.67503</v>
      </c>
      <c r="G381" s="7"/>
      <c r="H381" s="99">
        <v>373.0</v>
      </c>
      <c r="I381" s="114">
        <v>0.119846015262054</v>
      </c>
      <c r="J381" s="113">
        <v>30.8544</v>
      </c>
      <c r="K381" s="60">
        <f t="shared" si="5"/>
        <v>0.1192994545</v>
      </c>
      <c r="L381" s="119">
        <f t="shared" si="6"/>
        <v>29.32625</v>
      </c>
      <c r="M381" s="7"/>
      <c r="N381" s="99">
        <v>373.0</v>
      </c>
      <c r="O381" s="114">
        <v>0.134731445915171</v>
      </c>
      <c r="P381" s="113">
        <v>30.36715</v>
      </c>
      <c r="Q381" s="60">
        <f t="shared" si="1"/>
        <v>0.134242286</v>
      </c>
      <c r="R381" s="116">
        <f t="shared" si="2"/>
        <v>29.36779</v>
      </c>
      <c r="S381" s="7"/>
      <c r="T381" s="99">
        <v>373.0</v>
      </c>
      <c r="U381" s="114">
        <v>0.132642920668191</v>
      </c>
      <c r="V381" s="113">
        <v>30.18241</v>
      </c>
      <c r="W381" s="60">
        <f t="shared" si="7"/>
        <v>0.1320612956</v>
      </c>
      <c r="X381" s="64">
        <f t="shared" si="8"/>
        <v>28.26944</v>
      </c>
      <c r="Y381" s="7"/>
      <c r="Z381" s="99">
        <v>186.5</v>
      </c>
      <c r="AA381" s="114">
        <v>0.0426322405453077</v>
      </c>
      <c r="AB381" s="113">
        <v>29.47348</v>
      </c>
      <c r="AC381" s="60">
        <f t="shared" si="9"/>
        <v>0.04215272974</v>
      </c>
      <c r="AD381" s="64">
        <f t="shared" si="10"/>
        <v>27.86789</v>
      </c>
    </row>
    <row r="382" ht="15.75" customHeight="1">
      <c r="A382" s="7"/>
      <c r="B382" s="99">
        <v>375.0</v>
      </c>
      <c r="C382" s="114">
        <v>0.129475021574979</v>
      </c>
      <c r="D382" s="113">
        <v>31.58873</v>
      </c>
      <c r="E382" s="60">
        <f t="shared" si="3"/>
        <v>0.1287219827</v>
      </c>
      <c r="F382" s="119">
        <f t="shared" si="4"/>
        <v>29.66928</v>
      </c>
      <c r="G382" s="7"/>
      <c r="H382" s="99">
        <v>374.0</v>
      </c>
      <c r="I382" s="114">
        <v>0.120365209644273</v>
      </c>
      <c r="J382" s="113">
        <v>30.85095</v>
      </c>
      <c r="K382" s="60">
        <f t="shared" si="5"/>
        <v>0.1198186489</v>
      </c>
      <c r="L382" s="119">
        <f t="shared" si="6"/>
        <v>29.3228</v>
      </c>
      <c r="M382" s="7"/>
      <c r="N382" s="99">
        <v>374.0</v>
      </c>
      <c r="O382" s="114">
        <v>0.135279860946822</v>
      </c>
      <c r="P382" s="113">
        <v>30.35871</v>
      </c>
      <c r="Q382" s="60">
        <f t="shared" si="1"/>
        <v>0.1347907011</v>
      </c>
      <c r="R382" s="116">
        <f t="shared" si="2"/>
        <v>29.35935</v>
      </c>
      <c r="S382" s="7"/>
      <c r="T382" s="99">
        <v>374.0</v>
      </c>
      <c r="U382" s="114">
        <v>0.13319116239006</v>
      </c>
      <c r="V382" s="113">
        <v>30.17171</v>
      </c>
      <c r="W382" s="60">
        <f t="shared" si="7"/>
        <v>0.1326095374</v>
      </c>
      <c r="X382" s="64">
        <f t="shared" si="8"/>
        <v>28.25874</v>
      </c>
      <c r="Y382" s="7"/>
      <c r="Z382" s="99">
        <v>187.0</v>
      </c>
      <c r="AA382" s="114">
        <v>0.0427505807436674</v>
      </c>
      <c r="AB382" s="113">
        <v>29.49243</v>
      </c>
      <c r="AC382" s="60">
        <f t="shared" si="9"/>
        <v>0.04227106994</v>
      </c>
      <c r="AD382" s="64">
        <f t="shared" si="10"/>
        <v>27.88684</v>
      </c>
    </row>
    <row r="383" ht="15.75" customHeight="1">
      <c r="A383" s="7"/>
      <c r="B383" s="99">
        <v>376.0</v>
      </c>
      <c r="C383" s="114">
        <v>0.129990010338255</v>
      </c>
      <c r="D383" s="113">
        <v>31.58024</v>
      </c>
      <c r="E383" s="60">
        <f t="shared" si="3"/>
        <v>0.1292369715</v>
      </c>
      <c r="F383" s="119">
        <f t="shared" si="4"/>
        <v>29.66079</v>
      </c>
      <c r="G383" s="7"/>
      <c r="H383" s="99">
        <v>375.0</v>
      </c>
      <c r="I383" s="114">
        <v>0.120817586440946</v>
      </c>
      <c r="J383" s="113">
        <v>30.84243</v>
      </c>
      <c r="K383" s="60">
        <f t="shared" si="5"/>
        <v>0.1202710257</v>
      </c>
      <c r="L383" s="119">
        <f t="shared" si="6"/>
        <v>29.31428</v>
      </c>
      <c r="M383" s="7"/>
      <c r="N383" s="99">
        <v>375.0</v>
      </c>
      <c r="O383" s="114">
        <v>0.135817675104674</v>
      </c>
      <c r="P383" s="113">
        <v>30.35274</v>
      </c>
      <c r="Q383" s="60">
        <f t="shared" si="1"/>
        <v>0.1353285152</v>
      </c>
      <c r="R383" s="116">
        <f t="shared" si="2"/>
        <v>29.35338</v>
      </c>
      <c r="S383" s="7"/>
      <c r="T383" s="99">
        <v>375.0</v>
      </c>
      <c r="U383" s="114">
        <v>0.133614140348867</v>
      </c>
      <c r="V383" s="113">
        <v>30.1636</v>
      </c>
      <c r="W383" s="60">
        <f t="shared" si="7"/>
        <v>0.1330325153</v>
      </c>
      <c r="X383" s="64">
        <f t="shared" si="8"/>
        <v>28.25063</v>
      </c>
      <c r="Y383" s="7"/>
      <c r="Z383" s="99">
        <v>187.5</v>
      </c>
      <c r="AA383" s="114">
        <v>0.0428539132060024</v>
      </c>
      <c r="AB383" s="113">
        <v>29.51668</v>
      </c>
      <c r="AC383" s="60">
        <f t="shared" si="9"/>
        <v>0.0423744024</v>
      </c>
      <c r="AD383" s="64">
        <f t="shared" si="10"/>
        <v>27.91109</v>
      </c>
    </row>
    <row r="384" ht="15.75" customHeight="1">
      <c r="A384" s="7"/>
      <c r="B384" s="99">
        <v>377.0</v>
      </c>
      <c r="C384" s="114">
        <v>0.130486711717949</v>
      </c>
      <c r="D384" s="113">
        <v>31.57899</v>
      </c>
      <c r="E384" s="60">
        <f t="shared" si="3"/>
        <v>0.1297336729</v>
      </c>
      <c r="F384" s="119">
        <f t="shared" si="4"/>
        <v>29.65954</v>
      </c>
      <c r="G384" s="7"/>
      <c r="H384" s="99">
        <v>376.0</v>
      </c>
      <c r="I384" s="114">
        <v>0.121249924668857</v>
      </c>
      <c r="J384" s="113">
        <v>30.83598</v>
      </c>
      <c r="K384" s="60">
        <f t="shared" si="5"/>
        <v>0.1207033639</v>
      </c>
      <c r="L384" s="119">
        <f t="shared" si="6"/>
        <v>29.30783</v>
      </c>
      <c r="M384" s="7"/>
      <c r="N384" s="99">
        <v>376.0</v>
      </c>
      <c r="O384" s="114">
        <v>0.136229364093443</v>
      </c>
      <c r="P384" s="113">
        <v>30.34299</v>
      </c>
      <c r="Q384" s="60">
        <f t="shared" si="1"/>
        <v>0.1357402042</v>
      </c>
      <c r="R384" s="116">
        <f t="shared" si="2"/>
        <v>29.34363</v>
      </c>
      <c r="S384" s="7"/>
      <c r="T384" s="99">
        <v>376.0</v>
      </c>
      <c r="U384" s="114">
        <v>0.134176591745935</v>
      </c>
      <c r="V384" s="113">
        <v>30.15387</v>
      </c>
      <c r="W384" s="60">
        <f t="shared" si="7"/>
        <v>0.1335949667</v>
      </c>
      <c r="X384" s="64">
        <f t="shared" si="8"/>
        <v>28.2409</v>
      </c>
      <c r="Y384" s="7"/>
      <c r="Z384" s="99">
        <v>188.0</v>
      </c>
      <c r="AA384" s="114">
        <v>0.0430223565296788</v>
      </c>
      <c r="AB384" s="113">
        <v>29.53831</v>
      </c>
      <c r="AC384" s="60">
        <f t="shared" si="9"/>
        <v>0.04254284573</v>
      </c>
      <c r="AD384" s="64">
        <f t="shared" si="10"/>
        <v>27.93272</v>
      </c>
    </row>
    <row r="385" ht="15.75" customHeight="1">
      <c r="A385" s="7"/>
      <c r="B385" s="99">
        <v>378.0</v>
      </c>
      <c r="C385" s="114">
        <v>0.130897688126857</v>
      </c>
      <c r="D385" s="113">
        <v>31.5716</v>
      </c>
      <c r="E385" s="60">
        <f t="shared" si="3"/>
        <v>0.1301446493</v>
      </c>
      <c r="F385" s="119">
        <f t="shared" si="4"/>
        <v>29.65215</v>
      </c>
      <c r="G385" s="7"/>
      <c r="H385" s="99">
        <v>377.0</v>
      </c>
      <c r="I385" s="114">
        <v>0.121701536545684</v>
      </c>
      <c r="J385" s="113">
        <v>30.83001</v>
      </c>
      <c r="K385" s="60">
        <f t="shared" si="5"/>
        <v>0.1211549758</v>
      </c>
      <c r="L385" s="119">
        <f t="shared" si="6"/>
        <v>29.30186</v>
      </c>
      <c r="M385" s="7"/>
      <c r="N385" s="99">
        <v>377.0</v>
      </c>
      <c r="O385" s="114">
        <v>0.13684311313669</v>
      </c>
      <c r="P385" s="113">
        <v>30.33924</v>
      </c>
      <c r="Q385" s="60">
        <f t="shared" si="1"/>
        <v>0.1363539532</v>
      </c>
      <c r="R385" s="116">
        <f t="shared" si="2"/>
        <v>29.33988</v>
      </c>
      <c r="S385" s="7"/>
      <c r="T385" s="99">
        <v>377.0</v>
      </c>
      <c r="U385" s="114">
        <v>0.134674136857869</v>
      </c>
      <c r="V385" s="113">
        <v>30.14832</v>
      </c>
      <c r="W385" s="60">
        <f t="shared" si="7"/>
        <v>0.1340925118</v>
      </c>
      <c r="X385" s="64">
        <f t="shared" si="8"/>
        <v>28.23535</v>
      </c>
      <c r="Y385" s="7"/>
      <c r="Z385" s="99">
        <v>188.5</v>
      </c>
      <c r="AA385" s="114">
        <v>0.0431462379290875</v>
      </c>
      <c r="AB385" s="113">
        <v>29.55863</v>
      </c>
      <c r="AC385" s="60">
        <f t="shared" si="9"/>
        <v>0.04266672713</v>
      </c>
      <c r="AD385" s="64">
        <f t="shared" si="10"/>
        <v>27.95304</v>
      </c>
    </row>
    <row r="386" ht="15.75" customHeight="1">
      <c r="A386" s="7"/>
      <c r="B386" s="99">
        <v>379.0</v>
      </c>
      <c r="C386" s="114">
        <v>0.131356447508701</v>
      </c>
      <c r="D386" s="113">
        <v>31.56648</v>
      </c>
      <c r="E386" s="60">
        <f t="shared" si="3"/>
        <v>0.1306034087</v>
      </c>
      <c r="F386" s="119">
        <f t="shared" si="4"/>
        <v>29.64703</v>
      </c>
      <c r="G386" s="7"/>
      <c r="H386" s="99">
        <v>378.0</v>
      </c>
      <c r="I386" s="114">
        <v>0.12224037967676</v>
      </c>
      <c r="J386" s="113">
        <v>30.82371</v>
      </c>
      <c r="K386" s="60">
        <f t="shared" si="5"/>
        <v>0.1216938189</v>
      </c>
      <c r="L386" s="119">
        <f t="shared" si="6"/>
        <v>29.29556</v>
      </c>
      <c r="M386" s="7"/>
      <c r="N386" s="99">
        <v>378.0</v>
      </c>
      <c r="O386" s="114">
        <v>0.137307749426433</v>
      </c>
      <c r="P386" s="113">
        <v>30.33003</v>
      </c>
      <c r="Q386" s="60">
        <f t="shared" si="1"/>
        <v>0.1368185895</v>
      </c>
      <c r="R386" s="116">
        <f t="shared" si="2"/>
        <v>29.33067</v>
      </c>
      <c r="S386" s="7"/>
      <c r="T386" s="99">
        <v>378.0</v>
      </c>
      <c r="U386" s="114">
        <v>0.135171228696465</v>
      </c>
      <c r="V386" s="113">
        <v>30.13706</v>
      </c>
      <c r="W386" s="60">
        <f t="shared" si="7"/>
        <v>0.1345896037</v>
      </c>
      <c r="X386" s="64">
        <f t="shared" si="8"/>
        <v>28.22409</v>
      </c>
      <c r="Y386" s="7"/>
      <c r="Z386" s="99">
        <v>189.0</v>
      </c>
      <c r="AA386" s="114">
        <v>0.0432800684704295</v>
      </c>
      <c r="AB386" s="113">
        <v>29.58452</v>
      </c>
      <c r="AC386" s="60">
        <f t="shared" si="9"/>
        <v>0.04280055767</v>
      </c>
      <c r="AD386" s="64">
        <f t="shared" si="10"/>
        <v>27.97893</v>
      </c>
    </row>
    <row r="387" ht="15.75" customHeight="1">
      <c r="A387" s="7"/>
      <c r="B387" s="99">
        <v>380.0</v>
      </c>
      <c r="C387" s="114">
        <v>0.131893442464144</v>
      </c>
      <c r="D387" s="113">
        <v>31.56137</v>
      </c>
      <c r="E387" s="60">
        <f t="shared" si="3"/>
        <v>0.1311404036</v>
      </c>
      <c r="F387" s="119">
        <f t="shared" si="4"/>
        <v>29.64192</v>
      </c>
      <c r="G387" s="7"/>
      <c r="H387" s="99">
        <v>379.0</v>
      </c>
      <c r="I387" s="114">
        <v>0.122634349406875</v>
      </c>
      <c r="J387" s="113">
        <v>30.81642</v>
      </c>
      <c r="K387" s="60">
        <f t="shared" si="5"/>
        <v>0.1220877886</v>
      </c>
      <c r="L387" s="119">
        <f t="shared" si="6"/>
        <v>29.28827</v>
      </c>
      <c r="M387" s="7"/>
      <c r="N387" s="99">
        <v>379.0</v>
      </c>
      <c r="O387" s="114">
        <v>0.137747983742094</v>
      </c>
      <c r="P387" s="113">
        <v>30.32465</v>
      </c>
      <c r="Q387" s="60">
        <f t="shared" si="1"/>
        <v>0.1372588239</v>
      </c>
      <c r="R387" s="116">
        <f t="shared" si="2"/>
        <v>29.32529</v>
      </c>
      <c r="S387" s="7"/>
      <c r="T387" s="99">
        <v>379.0</v>
      </c>
      <c r="U387" s="114">
        <v>0.135727692043715</v>
      </c>
      <c r="V387" s="113">
        <v>30.12906</v>
      </c>
      <c r="W387" s="60">
        <f t="shared" si="7"/>
        <v>0.135146067</v>
      </c>
      <c r="X387" s="64">
        <f t="shared" si="8"/>
        <v>28.21609</v>
      </c>
      <c r="Y387" s="7"/>
      <c r="Z387" s="99">
        <v>189.5</v>
      </c>
      <c r="AA387" s="114">
        <v>0.0434404247579112</v>
      </c>
      <c r="AB387" s="113">
        <v>29.60624</v>
      </c>
      <c r="AC387" s="60">
        <f t="shared" si="9"/>
        <v>0.04296091396</v>
      </c>
      <c r="AD387" s="64">
        <f t="shared" si="10"/>
        <v>28.00065</v>
      </c>
    </row>
    <row r="388" ht="15.75" customHeight="1">
      <c r="A388" s="7"/>
      <c r="B388" s="99">
        <v>381.0</v>
      </c>
      <c r="C388" s="114">
        <v>0.132386008554305</v>
      </c>
      <c r="D388" s="113">
        <v>31.55558</v>
      </c>
      <c r="E388" s="60">
        <f t="shared" si="3"/>
        <v>0.1316329697</v>
      </c>
      <c r="F388" s="119">
        <f t="shared" si="4"/>
        <v>29.63613</v>
      </c>
      <c r="G388" s="7"/>
      <c r="H388" s="99">
        <v>380.0</v>
      </c>
      <c r="I388" s="114">
        <v>0.122914728066988</v>
      </c>
      <c r="J388" s="113">
        <v>30.81203</v>
      </c>
      <c r="K388" s="60">
        <f t="shared" si="5"/>
        <v>0.1223681673</v>
      </c>
      <c r="L388" s="119">
        <f t="shared" si="6"/>
        <v>29.28388</v>
      </c>
      <c r="M388" s="7"/>
      <c r="N388" s="99">
        <v>380.0</v>
      </c>
      <c r="O388" s="114">
        <v>0.138194019570882</v>
      </c>
      <c r="P388" s="113">
        <v>30.31834</v>
      </c>
      <c r="Q388" s="60">
        <f t="shared" si="1"/>
        <v>0.1377048597</v>
      </c>
      <c r="R388" s="116">
        <f t="shared" si="2"/>
        <v>29.31898</v>
      </c>
      <c r="S388" s="7"/>
      <c r="T388" s="99">
        <v>380.0</v>
      </c>
      <c r="U388" s="114">
        <v>0.136195548241213</v>
      </c>
      <c r="V388" s="113">
        <v>30.1218</v>
      </c>
      <c r="W388" s="60">
        <f t="shared" si="7"/>
        <v>0.1356139232</v>
      </c>
      <c r="X388" s="64">
        <f t="shared" si="8"/>
        <v>28.20883</v>
      </c>
      <c r="Y388" s="7"/>
      <c r="Z388" s="99">
        <v>190.0</v>
      </c>
      <c r="AA388" s="114">
        <v>0.043583103330159</v>
      </c>
      <c r="AB388" s="113">
        <v>29.62789</v>
      </c>
      <c r="AC388" s="60">
        <f t="shared" si="9"/>
        <v>0.04310359253</v>
      </c>
      <c r="AD388" s="64">
        <f t="shared" si="10"/>
        <v>28.0223</v>
      </c>
    </row>
    <row r="389" ht="15.75" customHeight="1">
      <c r="A389" s="7"/>
      <c r="B389" s="99">
        <v>382.0</v>
      </c>
      <c r="C389" s="114">
        <v>0.132892285316231</v>
      </c>
      <c r="D389" s="113">
        <v>31.55316</v>
      </c>
      <c r="E389" s="60">
        <f t="shared" si="3"/>
        <v>0.1321392465</v>
      </c>
      <c r="F389" s="119">
        <f t="shared" si="4"/>
        <v>29.63371</v>
      </c>
      <c r="G389" s="7"/>
      <c r="H389" s="99">
        <v>381.0</v>
      </c>
      <c r="I389" s="114">
        <v>0.123574927029715</v>
      </c>
      <c r="J389" s="113">
        <v>30.80392</v>
      </c>
      <c r="K389" s="60">
        <f t="shared" si="5"/>
        <v>0.1230283663</v>
      </c>
      <c r="L389" s="119">
        <f t="shared" si="6"/>
        <v>29.27577</v>
      </c>
      <c r="M389" s="7"/>
      <c r="N389" s="99">
        <v>381.0</v>
      </c>
      <c r="O389" s="114">
        <v>0.138767539391155</v>
      </c>
      <c r="P389" s="113">
        <v>30.31203</v>
      </c>
      <c r="Q389" s="60">
        <f t="shared" si="1"/>
        <v>0.1382783795</v>
      </c>
      <c r="R389" s="116">
        <f t="shared" si="2"/>
        <v>29.31267</v>
      </c>
      <c r="S389" s="7"/>
      <c r="T389" s="99">
        <v>381.0</v>
      </c>
      <c r="U389" s="114">
        <v>0.13668671063462</v>
      </c>
      <c r="V389" s="113">
        <v>30.11417</v>
      </c>
      <c r="W389" s="60">
        <f t="shared" si="7"/>
        <v>0.1361050856</v>
      </c>
      <c r="X389" s="64">
        <f t="shared" si="8"/>
        <v>28.2012</v>
      </c>
      <c r="Y389" s="7"/>
      <c r="Z389" s="99">
        <v>190.5</v>
      </c>
      <c r="AA389" s="114">
        <v>0.0437447993990026</v>
      </c>
      <c r="AB389" s="113">
        <v>29.64526</v>
      </c>
      <c r="AC389" s="60">
        <f t="shared" si="9"/>
        <v>0.0432652886</v>
      </c>
      <c r="AD389" s="64">
        <f t="shared" si="10"/>
        <v>28.03967</v>
      </c>
    </row>
    <row r="390" ht="15.75" customHeight="1">
      <c r="A390" s="7"/>
      <c r="B390" s="99">
        <v>383.0</v>
      </c>
      <c r="C390" s="114">
        <v>0.133337809816276</v>
      </c>
      <c r="D390" s="113">
        <v>31.54679</v>
      </c>
      <c r="E390" s="60">
        <f t="shared" si="3"/>
        <v>0.132584771</v>
      </c>
      <c r="F390" s="119">
        <f t="shared" si="4"/>
        <v>29.62734</v>
      </c>
      <c r="G390" s="7"/>
      <c r="H390" s="99">
        <v>382.0</v>
      </c>
      <c r="I390" s="114">
        <v>0.123995878777833</v>
      </c>
      <c r="J390" s="113">
        <v>30.80148</v>
      </c>
      <c r="K390" s="60">
        <f t="shared" si="5"/>
        <v>0.123449318</v>
      </c>
      <c r="L390" s="119">
        <f t="shared" si="6"/>
        <v>29.27333</v>
      </c>
      <c r="M390" s="7"/>
      <c r="N390" s="99">
        <v>382.0</v>
      </c>
      <c r="O390" s="114">
        <v>0.139191481541106</v>
      </c>
      <c r="P390" s="113">
        <v>30.30213</v>
      </c>
      <c r="Q390" s="60">
        <f t="shared" si="1"/>
        <v>0.1387023217</v>
      </c>
      <c r="R390" s="116">
        <f t="shared" si="2"/>
        <v>29.30277</v>
      </c>
      <c r="S390" s="7"/>
      <c r="T390" s="99">
        <v>382.0</v>
      </c>
      <c r="U390" s="114">
        <v>0.137256164785776</v>
      </c>
      <c r="V390" s="113">
        <v>30.10206</v>
      </c>
      <c r="W390" s="60">
        <f t="shared" si="7"/>
        <v>0.1366745397</v>
      </c>
      <c r="X390" s="64">
        <f t="shared" si="8"/>
        <v>28.18909</v>
      </c>
      <c r="Y390" s="7"/>
      <c r="Z390" s="99">
        <v>191.0</v>
      </c>
      <c r="AA390" s="114">
        <v>0.043880384019102</v>
      </c>
      <c r="AB390" s="113">
        <v>29.66796</v>
      </c>
      <c r="AC390" s="60">
        <f t="shared" si="9"/>
        <v>0.04340087322</v>
      </c>
      <c r="AD390" s="64">
        <f t="shared" si="10"/>
        <v>28.06237</v>
      </c>
    </row>
    <row r="391" ht="15.75" customHeight="1">
      <c r="A391" s="7"/>
      <c r="B391" s="99">
        <v>384.0</v>
      </c>
      <c r="C391" s="114">
        <v>0.133854878792545</v>
      </c>
      <c r="D391" s="113">
        <v>31.5405</v>
      </c>
      <c r="E391" s="60">
        <f t="shared" si="3"/>
        <v>0.1331018399</v>
      </c>
      <c r="F391" s="119">
        <f t="shared" si="4"/>
        <v>29.62105</v>
      </c>
      <c r="G391" s="7"/>
      <c r="H391" s="99">
        <v>383.0</v>
      </c>
      <c r="I391" s="114">
        <v>0.124524054563865</v>
      </c>
      <c r="J391" s="113">
        <v>30.79485</v>
      </c>
      <c r="K391" s="60">
        <f t="shared" si="5"/>
        <v>0.1239774938</v>
      </c>
      <c r="L391" s="119">
        <f t="shared" si="6"/>
        <v>29.2667</v>
      </c>
      <c r="M391" s="7"/>
      <c r="N391" s="99">
        <v>383.0</v>
      </c>
      <c r="O391" s="114">
        <v>0.13973767110175</v>
      </c>
      <c r="P391" s="113">
        <v>30.29495</v>
      </c>
      <c r="Q391" s="60">
        <f t="shared" si="1"/>
        <v>0.1392485112</v>
      </c>
      <c r="R391" s="116">
        <f t="shared" si="2"/>
        <v>29.29559</v>
      </c>
      <c r="S391" s="7"/>
      <c r="T391" s="99">
        <v>383.0</v>
      </c>
      <c r="U391" s="114">
        <v>0.137793100779716</v>
      </c>
      <c r="V391" s="113">
        <v>30.09547</v>
      </c>
      <c r="W391" s="60">
        <f t="shared" si="7"/>
        <v>0.1372114757</v>
      </c>
      <c r="X391" s="64">
        <f t="shared" si="8"/>
        <v>28.1825</v>
      </c>
      <c r="Y391" s="7"/>
      <c r="Z391" s="99">
        <v>191.5</v>
      </c>
      <c r="AA391" s="114">
        <v>0.0439924741781272</v>
      </c>
      <c r="AB391" s="113">
        <v>29.69135</v>
      </c>
      <c r="AC391" s="60">
        <f t="shared" si="9"/>
        <v>0.04351296338</v>
      </c>
      <c r="AD391" s="64">
        <f t="shared" si="10"/>
        <v>28.08576</v>
      </c>
    </row>
    <row r="392" ht="15.75" customHeight="1">
      <c r="A392" s="7"/>
      <c r="B392" s="99">
        <v>385.0</v>
      </c>
      <c r="C392" s="114">
        <v>0.134307461478958</v>
      </c>
      <c r="D392" s="113">
        <v>31.53461</v>
      </c>
      <c r="E392" s="60">
        <f t="shared" si="3"/>
        <v>0.1335544226</v>
      </c>
      <c r="F392" s="119">
        <f t="shared" si="4"/>
        <v>29.61516</v>
      </c>
      <c r="G392" s="7"/>
      <c r="H392" s="99">
        <v>384.0</v>
      </c>
      <c r="I392" s="114">
        <v>0.124957832147573</v>
      </c>
      <c r="J392" s="113">
        <v>30.7887</v>
      </c>
      <c r="K392" s="60">
        <f t="shared" si="5"/>
        <v>0.1244112714</v>
      </c>
      <c r="L392" s="119">
        <f t="shared" si="6"/>
        <v>29.26055</v>
      </c>
      <c r="M392" s="7"/>
      <c r="N392" s="99">
        <v>384.0</v>
      </c>
      <c r="O392" s="114">
        <v>0.140250379198742</v>
      </c>
      <c r="P392" s="113">
        <v>30.28761</v>
      </c>
      <c r="Q392" s="60">
        <f t="shared" si="1"/>
        <v>0.1397612193</v>
      </c>
      <c r="R392" s="116">
        <f t="shared" si="2"/>
        <v>29.28825</v>
      </c>
      <c r="S392" s="7"/>
      <c r="T392" s="99">
        <v>384.0</v>
      </c>
      <c r="U392" s="114">
        <v>0.138308754173428</v>
      </c>
      <c r="V392" s="113">
        <v>30.08583</v>
      </c>
      <c r="W392" s="60">
        <f t="shared" si="7"/>
        <v>0.1377271291</v>
      </c>
      <c r="X392" s="64">
        <f t="shared" si="8"/>
        <v>28.17286</v>
      </c>
      <c r="Y392" s="7"/>
      <c r="Z392" s="99">
        <v>192.0</v>
      </c>
      <c r="AA392" s="114">
        <v>0.044165532724286</v>
      </c>
      <c r="AB392" s="113">
        <v>29.71084</v>
      </c>
      <c r="AC392" s="60">
        <f t="shared" si="9"/>
        <v>0.04368602192</v>
      </c>
      <c r="AD392" s="64">
        <f t="shared" si="10"/>
        <v>28.10525</v>
      </c>
    </row>
    <row r="393" ht="15.75" customHeight="1">
      <c r="A393" s="7"/>
      <c r="B393" s="99">
        <v>386.0</v>
      </c>
      <c r="C393" s="114">
        <v>0.13476500453825</v>
      </c>
      <c r="D393" s="113">
        <v>31.5326</v>
      </c>
      <c r="E393" s="60">
        <f t="shared" si="3"/>
        <v>0.1340119657</v>
      </c>
      <c r="F393" s="119">
        <f t="shared" si="4"/>
        <v>29.61315</v>
      </c>
      <c r="G393" s="7"/>
      <c r="H393" s="99">
        <v>385.0</v>
      </c>
      <c r="I393" s="114">
        <v>0.12522983347545</v>
      </c>
      <c r="J393" s="113">
        <v>30.78404</v>
      </c>
      <c r="K393" s="60">
        <f t="shared" si="5"/>
        <v>0.1246832727</v>
      </c>
      <c r="L393" s="119">
        <f t="shared" si="6"/>
        <v>29.25589</v>
      </c>
      <c r="M393" s="7"/>
      <c r="N393" s="99">
        <v>385.0</v>
      </c>
      <c r="O393" s="114">
        <v>0.140692873813896</v>
      </c>
      <c r="P393" s="113">
        <v>30.28093</v>
      </c>
      <c r="Q393" s="60">
        <f t="shared" si="1"/>
        <v>0.1402037139</v>
      </c>
      <c r="R393" s="116">
        <f t="shared" si="2"/>
        <v>29.28157</v>
      </c>
      <c r="S393" s="7"/>
      <c r="T393" s="99">
        <v>385.0</v>
      </c>
      <c r="U393" s="114">
        <v>0.138822003941235</v>
      </c>
      <c r="V393" s="113">
        <v>30.07891</v>
      </c>
      <c r="W393" s="60">
        <f t="shared" si="7"/>
        <v>0.1382403789</v>
      </c>
      <c r="X393" s="64">
        <f t="shared" si="8"/>
        <v>28.16594</v>
      </c>
      <c r="Y393" s="7"/>
      <c r="Z393" s="99">
        <v>192.5</v>
      </c>
      <c r="AA393" s="114">
        <v>0.0442920971037957</v>
      </c>
      <c r="AB393" s="113">
        <v>29.72947</v>
      </c>
      <c r="AC393" s="60">
        <f t="shared" si="9"/>
        <v>0.0438125863</v>
      </c>
      <c r="AD393" s="64">
        <f t="shared" si="10"/>
        <v>28.12388</v>
      </c>
    </row>
    <row r="394" ht="15.75" customHeight="1">
      <c r="A394" s="7"/>
      <c r="B394" s="99">
        <v>387.0</v>
      </c>
      <c r="C394" s="114">
        <v>0.135303110366663</v>
      </c>
      <c r="D394" s="113">
        <v>31.52343</v>
      </c>
      <c r="E394" s="60">
        <f t="shared" si="3"/>
        <v>0.1345500715</v>
      </c>
      <c r="F394" s="119">
        <f t="shared" si="4"/>
        <v>29.60398</v>
      </c>
      <c r="G394" s="7"/>
      <c r="H394" s="99">
        <v>386.0</v>
      </c>
      <c r="I394" s="114">
        <v>0.125710798480034</v>
      </c>
      <c r="J394" s="113">
        <v>30.77916</v>
      </c>
      <c r="K394" s="60">
        <f t="shared" si="5"/>
        <v>0.1251642377</v>
      </c>
      <c r="L394" s="119">
        <f t="shared" si="6"/>
        <v>29.25101</v>
      </c>
      <c r="M394" s="7"/>
      <c r="N394" s="99">
        <v>386.0</v>
      </c>
      <c r="O394" s="114">
        <v>0.141284363378223</v>
      </c>
      <c r="P394" s="113">
        <v>30.27359</v>
      </c>
      <c r="Q394" s="60">
        <f t="shared" si="1"/>
        <v>0.1407952035</v>
      </c>
      <c r="R394" s="116">
        <f t="shared" si="2"/>
        <v>29.27423</v>
      </c>
      <c r="S394" s="7"/>
      <c r="T394" s="99">
        <v>386.0</v>
      </c>
      <c r="U394" s="114">
        <v>0.139296803952429</v>
      </c>
      <c r="V394" s="113">
        <v>30.06992</v>
      </c>
      <c r="W394" s="60">
        <f t="shared" si="7"/>
        <v>0.1387151789</v>
      </c>
      <c r="X394" s="64">
        <f t="shared" si="8"/>
        <v>28.15695</v>
      </c>
      <c r="Y394" s="7"/>
      <c r="Z394" s="99">
        <v>193.0</v>
      </c>
      <c r="AA394" s="114">
        <v>0.0444622426473595</v>
      </c>
      <c r="AB394" s="113">
        <v>29.75024</v>
      </c>
      <c r="AC394" s="60">
        <f t="shared" si="9"/>
        <v>0.04398273185</v>
      </c>
      <c r="AD394" s="64">
        <f t="shared" si="10"/>
        <v>28.14465</v>
      </c>
    </row>
    <row r="395" ht="15.75" customHeight="1">
      <c r="A395" s="7"/>
      <c r="B395" s="99">
        <v>388.0</v>
      </c>
      <c r="C395" s="114">
        <v>0.135853276312285</v>
      </c>
      <c r="D395" s="113">
        <v>31.52095</v>
      </c>
      <c r="E395" s="60">
        <f t="shared" si="3"/>
        <v>0.1351002375</v>
      </c>
      <c r="F395" s="119">
        <f t="shared" si="4"/>
        <v>29.6015</v>
      </c>
      <c r="G395" s="7"/>
      <c r="H395" s="99">
        <v>387.0</v>
      </c>
      <c r="I395" s="114">
        <v>0.126183196481912</v>
      </c>
      <c r="J395" s="113">
        <v>30.77099</v>
      </c>
      <c r="K395" s="60">
        <f t="shared" si="5"/>
        <v>0.1256366357</v>
      </c>
      <c r="L395" s="119">
        <f t="shared" si="6"/>
        <v>29.24284</v>
      </c>
      <c r="M395" s="7"/>
      <c r="N395" s="99">
        <v>387.0</v>
      </c>
      <c r="O395" s="114">
        <v>0.141713381407862</v>
      </c>
      <c r="P395" s="113">
        <v>30.26531</v>
      </c>
      <c r="Q395" s="60">
        <f t="shared" si="1"/>
        <v>0.1412242215</v>
      </c>
      <c r="R395" s="116">
        <f t="shared" si="2"/>
        <v>29.26595</v>
      </c>
      <c r="S395" s="7"/>
      <c r="T395" s="99">
        <v>387.0</v>
      </c>
      <c r="U395" s="114">
        <v>0.13982360146043</v>
      </c>
      <c r="V395" s="113">
        <v>30.05995</v>
      </c>
      <c r="W395" s="60">
        <f t="shared" si="7"/>
        <v>0.1392419764</v>
      </c>
      <c r="X395" s="64">
        <f t="shared" si="8"/>
        <v>28.14698</v>
      </c>
      <c r="Y395" s="7"/>
      <c r="Z395" s="99">
        <v>193.5</v>
      </c>
      <c r="AA395" s="114">
        <v>0.0445544554691886</v>
      </c>
      <c r="AB395" s="113">
        <v>29.76851</v>
      </c>
      <c r="AC395" s="60">
        <f t="shared" si="9"/>
        <v>0.04407494467</v>
      </c>
      <c r="AD395" s="64">
        <f t="shared" si="10"/>
        <v>28.16292</v>
      </c>
    </row>
    <row r="396" ht="15.75" customHeight="1">
      <c r="A396" s="7"/>
      <c r="B396" s="99">
        <v>389.0</v>
      </c>
      <c r="C396" s="114">
        <v>0.13641745896472</v>
      </c>
      <c r="D396" s="113">
        <v>31.51337</v>
      </c>
      <c r="E396" s="60">
        <f t="shared" si="3"/>
        <v>0.1356644201</v>
      </c>
      <c r="F396" s="119">
        <f t="shared" si="4"/>
        <v>29.59392</v>
      </c>
      <c r="G396" s="7"/>
      <c r="H396" s="99">
        <v>388.0</v>
      </c>
      <c r="I396" s="114">
        <v>0.126836493892615</v>
      </c>
      <c r="J396" s="113">
        <v>30.76637</v>
      </c>
      <c r="K396" s="60">
        <f t="shared" si="5"/>
        <v>0.1262899331</v>
      </c>
      <c r="L396" s="119">
        <f t="shared" si="6"/>
        <v>29.23822</v>
      </c>
      <c r="M396" s="7"/>
      <c r="N396" s="99">
        <v>388.0</v>
      </c>
      <c r="O396" s="114">
        <v>0.142267356572642</v>
      </c>
      <c r="P396" s="113">
        <v>30.26138</v>
      </c>
      <c r="Q396" s="60">
        <f t="shared" si="1"/>
        <v>0.1417781967</v>
      </c>
      <c r="R396" s="116">
        <f t="shared" si="2"/>
        <v>29.26202</v>
      </c>
      <c r="S396" s="7"/>
      <c r="T396" s="99">
        <v>388.0</v>
      </c>
      <c r="U396" s="114">
        <v>0.14032727264147</v>
      </c>
      <c r="V396" s="113">
        <v>30.05227</v>
      </c>
      <c r="W396" s="60">
        <f t="shared" si="7"/>
        <v>0.1397456476</v>
      </c>
      <c r="X396" s="64">
        <f t="shared" si="8"/>
        <v>28.1393</v>
      </c>
      <c r="Y396" s="7"/>
      <c r="Z396" s="99">
        <v>194.0</v>
      </c>
      <c r="AA396" s="114">
        <v>0.0446850644859724</v>
      </c>
      <c r="AB396" s="113">
        <v>29.78787</v>
      </c>
      <c r="AC396" s="60">
        <f t="shared" si="9"/>
        <v>0.04420555368</v>
      </c>
      <c r="AD396" s="64">
        <f t="shared" si="10"/>
        <v>28.18228</v>
      </c>
    </row>
    <row r="397" ht="15.75" customHeight="1">
      <c r="A397" s="7"/>
      <c r="B397" s="99">
        <v>390.0</v>
      </c>
      <c r="C397" s="114">
        <v>0.136853136121887</v>
      </c>
      <c r="D397" s="113">
        <v>31.50912</v>
      </c>
      <c r="E397" s="60">
        <f t="shared" si="3"/>
        <v>0.1361000973</v>
      </c>
      <c r="F397" s="119">
        <f t="shared" si="4"/>
        <v>29.58967</v>
      </c>
      <c r="G397" s="7"/>
      <c r="H397" s="99">
        <v>389.0</v>
      </c>
      <c r="I397" s="114">
        <v>0.127240878851725</v>
      </c>
      <c r="J397" s="113">
        <v>30.75956</v>
      </c>
      <c r="K397" s="60">
        <f t="shared" si="5"/>
        <v>0.1266943181</v>
      </c>
      <c r="L397" s="119">
        <f t="shared" si="6"/>
        <v>29.23141</v>
      </c>
      <c r="M397" s="7"/>
      <c r="N397" s="99">
        <v>389.0</v>
      </c>
      <c r="O397" s="114">
        <v>0.142702742061976</v>
      </c>
      <c r="P397" s="113">
        <v>30.2516</v>
      </c>
      <c r="Q397" s="60">
        <f t="shared" si="1"/>
        <v>0.1422135822</v>
      </c>
      <c r="R397" s="116">
        <f t="shared" si="2"/>
        <v>29.25224</v>
      </c>
      <c r="S397" s="7"/>
      <c r="T397" s="99">
        <v>389.0</v>
      </c>
      <c r="U397" s="114">
        <v>0.140912379253555</v>
      </c>
      <c r="V397" s="113">
        <v>30.0442</v>
      </c>
      <c r="W397" s="60">
        <f t="shared" si="7"/>
        <v>0.1403307542</v>
      </c>
      <c r="X397" s="64">
        <f t="shared" si="8"/>
        <v>28.13123</v>
      </c>
      <c r="Y397" s="7"/>
      <c r="Z397" s="99">
        <v>194.5</v>
      </c>
      <c r="AA397" s="114">
        <v>0.0448067851976617</v>
      </c>
      <c r="AB397" s="113">
        <v>29.81068</v>
      </c>
      <c r="AC397" s="60">
        <f t="shared" si="9"/>
        <v>0.0443272744</v>
      </c>
      <c r="AD397" s="64">
        <f t="shared" si="10"/>
        <v>28.20509</v>
      </c>
    </row>
    <row r="398" ht="15.75" customHeight="1">
      <c r="A398" s="7"/>
      <c r="B398" s="99">
        <v>391.0</v>
      </c>
      <c r="C398" s="114">
        <v>0.137259863402229</v>
      </c>
      <c r="D398" s="113">
        <v>31.50282</v>
      </c>
      <c r="E398" s="60">
        <f t="shared" si="3"/>
        <v>0.1365068245</v>
      </c>
      <c r="F398" s="119">
        <f t="shared" si="4"/>
        <v>29.58337</v>
      </c>
      <c r="G398" s="7"/>
      <c r="H398" s="99">
        <v>390.0</v>
      </c>
      <c r="I398" s="114">
        <v>0.127570385036911</v>
      </c>
      <c r="J398" s="113">
        <v>30.75325</v>
      </c>
      <c r="K398" s="60">
        <f t="shared" si="5"/>
        <v>0.1270238243</v>
      </c>
      <c r="L398" s="119">
        <f t="shared" si="6"/>
        <v>29.2251</v>
      </c>
      <c r="M398" s="7"/>
      <c r="N398" s="99">
        <v>390.0</v>
      </c>
      <c r="O398" s="114">
        <v>0.143252658591889</v>
      </c>
      <c r="P398" s="113">
        <v>30.24524</v>
      </c>
      <c r="Q398" s="60">
        <f t="shared" si="1"/>
        <v>0.1427634987</v>
      </c>
      <c r="R398" s="116">
        <f t="shared" si="2"/>
        <v>29.24588</v>
      </c>
      <c r="S398" s="7"/>
      <c r="T398" s="99">
        <v>390.0</v>
      </c>
      <c r="U398" s="114">
        <v>0.141329393791809</v>
      </c>
      <c r="V398" s="113">
        <v>30.03516</v>
      </c>
      <c r="W398" s="60">
        <f t="shared" si="7"/>
        <v>0.1407477688</v>
      </c>
      <c r="X398" s="64">
        <f t="shared" si="8"/>
        <v>28.12219</v>
      </c>
      <c r="Y398" s="7"/>
      <c r="Z398" s="99">
        <v>195.0</v>
      </c>
      <c r="AA398" s="114">
        <v>0.0449013946723551</v>
      </c>
      <c r="AB398" s="113">
        <v>29.82722</v>
      </c>
      <c r="AC398" s="60">
        <f t="shared" si="9"/>
        <v>0.04442188387</v>
      </c>
      <c r="AD398" s="64">
        <f t="shared" si="10"/>
        <v>28.22163</v>
      </c>
    </row>
    <row r="399" ht="15.75" customHeight="1">
      <c r="A399" s="7"/>
      <c r="B399" s="99">
        <v>392.0</v>
      </c>
      <c r="C399" s="114">
        <v>0.137840099153209</v>
      </c>
      <c r="D399" s="113">
        <v>31.49814</v>
      </c>
      <c r="E399" s="60">
        <f t="shared" si="3"/>
        <v>0.1370870603</v>
      </c>
      <c r="F399" s="119">
        <f t="shared" si="4"/>
        <v>29.57869</v>
      </c>
      <c r="G399" s="7"/>
      <c r="H399" s="99">
        <v>391.0</v>
      </c>
      <c r="I399" s="114">
        <v>0.128047339037727</v>
      </c>
      <c r="J399" s="113">
        <v>30.7488</v>
      </c>
      <c r="K399" s="60">
        <f t="shared" si="5"/>
        <v>0.1275007783</v>
      </c>
      <c r="L399" s="119">
        <f t="shared" si="6"/>
        <v>29.22065</v>
      </c>
      <c r="M399" s="7"/>
      <c r="N399" s="99">
        <v>391.0</v>
      </c>
      <c r="O399" s="114">
        <v>0.143674568278207</v>
      </c>
      <c r="P399" s="113">
        <v>30.24128</v>
      </c>
      <c r="Q399" s="60">
        <f t="shared" si="1"/>
        <v>0.1431854084</v>
      </c>
      <c r="R399" s="116">
        <f t="shared" si="2"/>
        <v>29.24192</v>
      </c>
      <c r="S399" s="7"/>
      <c r="T399" s="99">
        <v>391.0</v>
      </c>
      <c r="U399" s="114">
        <v>0.141933021149447</v>
      </c>
      <c r="V399" s="113">
        <v>30.02769</v>
      </c>
      <c r="W399" s="60">
        <f t="shared" si="7"/>
        <v>0.1413513961</v>
      </c>
      <c r="X399" s="64">
        <f t="shared" si="8"/>
        <v>28.11472</v>
      </c>
      <c r="Y399" s="7"/>
      <c r="Z399" s="99">
        <v>195.5</v>
      </c>
      <c r="AA399" s="114">
        <v>0.0451284636492395</v>
      </c>
      <c r="AB399" s="113">
        <v>29.84779</v>
      </c>
      <c r="AC399" s="60">
        <f t="shared" si="9"/>
        <v>0.04464895285</v>
      </c>
      <c r="AD399" s="64">
        <f t="shared" si="10"/>
        <v>28.2422</v>
      </c>
    </row>
    <row r="400" ht="15.75" customHeight="1">
      <c r="A400" s="7"/>
      <c r="B400" s="99">
        <v>393.0</v>
      </c>
      <c r="C400" s="114">
        <v>0.138216416683582</v>
      </c>
      <c r="D400" s="113">
        <v>31.49315</v>
      </c>
      <c r="E400" s="60">
        <f t="shared" si="3"/>
        <v>0.1374633778</v>
      </c>
      <c r="F400" s="119">
        <f t="shared" si="4"/>
        <v>29.5737</v>
      </c>
      <c r="G400" s="7"/>
      <c r="H400" s="99">
        <v>392.0</v>
      </c>
      <c r="I400" s="114">
        <v>0.128476132951008</v>
      </c>
      <c r="J400" s="113">
        <v>30.74081</v>
      </c>
      <c r="K400" s="60">
        <f t="shared" si="5"/>
        <v>0.1279295722</v>
      </c>
      <c r="L400" s="119">
        <f t="shared" si="6"/>
        <v>29.21266</v>
      </c>
      <c r="M400" s="7"/>
      <c r="N400" s="99">
        <v>392.0</v>
      </c>
      <c r="O400" s="114">
        <v>0.144242431864146</v>
      </c>
      <c r="P400" s="113">
        <v>30.23306</v>
      </c>
      <c r="Q400" s="60">
        <f t="shared" si="1"/>
        <v>0.143753272</v>
      </c>
      <c r="R400" s="116">
        <f t="shared" si="2"/>
        <v>29.2337</v>
      </c>
      <c r="S400" s="7"/>
      <c r="T400" s="99">
        <v>392.0</v>
      </c>
      <c r="U400" s="114">
        <v>0.142375784942123</v>
      </c>
      <c r="V400" s="113">
        <v>30.02034</v>
      </c>
      <c r="W400" s="60">
        <f t="shared" si="7"/>
        <v>0.1417941599</v>
      </c>
      <c r="X400" s="64">
        <f t="shared" si="8"/>
        <v>28.10737</v>
      </c>
      <c r="Y400" s="7"/>
      <c r="Z400" s="99">
        <v>196.0</v>
      </c>
      <c r="AA400" s="114">
        <v>0.0453530849150119</v>
      </c>
      <c r="AB400" s="113">
        <v>29.86223</v>
      </c>
      <c r="AC400" s="60">
        <f t="shared" si="9"/>
        <v>0.04487357411</v>
      </c>
      <c r="AD400" s="64">
        <f t="shared" si="10"/>
        <v>28.25664</v>
      </c>
    </row>
    <row r="401" ht="15.75" customHeight="1">
      <c r="A401" s="7"/>
      <c r="B401" s="99">
        <v>394.0</v>
      </c>
      <c r="C401" s="114">
        <v>0.138812310583885</v>
      </c>
      <c r="D401" s="113">
        <v>31.48664</v>
      </c>
      <c r="E401" s="60">
        <f t="shared" si="3"/>
        <v>0.1380592717</v>
      </c>
      <c r="F401" s="119">
        <f t="shared" si="4"/>
        <v>29.56719</v>
      </c>
      <c r="G401" s="7"/>
      <c r="H401" s="99">
        <v>393.0</v>
      </c>
      <c r="I401" s="114">
        <v>0.129043767404485</v>
      </c>
      <c r="J401" s="113">
        <v>30.73763</v>
      </c>
      <c r="K401" s="60">
        <f t="shared" si="5"/>
        <v>0.1284972066</v>
      </c>
      <c r="L401" s="119">
        <f t="shared" si="6"/>
        <v>29.20948</v>
      </c>
      <c r="M401" s="7"/>
      <c r="N401" s="99">
        <v>393.0</v>
      </c>
      <c r="O401" s="114">
        <v>0.14474781215879</v>
      </c>
      <c r="P401" s="113">
        <v>30.22388</v>
      </c>
      <c r="Q401" s="60">
        <f t="shared" si="1"/>
        <v>0.1442586523</v>
      </c>
      <c r="R401" s="116">
        <f t="shared" si="2"/>
        <v>29.22452</v>
      </c>
      <c r="S401" s="7"/>
      <c r="T401" s="99">
        <v>393.0</v>
      </c>
      <c r="U401" s="114">
        <v>0.14287813699485</v>
      </c>
      <c r="V401" s="113">
        <v>30.00882</v>
      </c>
      <c r="W401" s="60">
        <f t="shared" si="7"/>
        <v>0.142296512</v>
      </c>
      <c r="X401" s="64">
        <f t="shared" si="8"/>
        <v>28.09585</v>
      </c>
      <c r="Y401" s="7"/>
      <c r="Z401" s="99">
        <v>196.5</v>
      </c>
      <c r="AA401" s="114">
        <v>0.0455082947518499</v>
      </c>
      <c r="AB401" s="113">
        <v>29.88203</v>
      </c>
      <c r="AC401" s="60">
        <f t="shared" si="9"/>
        <v>0.04502878395</v>
      </c>
      <c r="AD401" s="64">
        <f t="shared" si="10"/>
        <v>28.27644</v>
      </c>
    </row>
    <row r="402" ht="15.75" customHeight="1">
      <c r="A402" s="7"/>
      <c r="B402" s="99">
        <v>395.0</v>
      </c>
      <c r="C402" s="114">
        <v>0.139173244662922</v>
      </c>
      <c r="D402" s="113">
        <v>31.47911</v>
      </c>
      <c r="E402" s="60">
        <f t="shared" si="3"/>
        <v>0.1384202058</v>
      </c>
      <c r="F402" s="119">
        <f t="shared" si="4"/>
        <v>29.55966</v>
      </c>
      <c r="G402" s="7"/>
      <c r="H402" s="99">
        <v>394.0</v>
      </c>
      <c r="I402" s="114">
        <v>0.129395587889299</v>
      </c>
      <c r="J402" s="113">
        <v>30.72976</v>
      </c>
      <c r="K402" s="60">
        <f t="shared" si="5"/>
        <v>0.1288490271</v>
      </c>
      <c r="L402" s="119">
        <f t="shared" si="6"/>
        <v>29.20161</v>
      </c>
      <c r="M402" s="7"/>
      <c r="N402" s="99">
        <v>394.0</v>
      </c>
      <c r="O402" s="114">
        <v>0.145200642011345</v>
      </c>
      <c r="P402" s="113">
        <v>30.21932</v>
      </c>
      <c r="Q402" s="60">
        <f t="shared" si="1"/>
        <v>0.1447114821</v>
      </c>
      <c r="R402" s="116">
        <f t="shared" si="2"/>
        <v>29.21996</v>
      </c>
      <c r="S402" s="7"/>
      <c r="T402" s="99">
        <v>394.0</v>
      </c>
      <c r="U402" s="114">
        <v>0.143446505340839</v>
      </c>
      <c r="V402" s="113">
        <v>30.00367</v>
      </c>
      <c r="W402" s="60">
        <f t="shared" si="7"/>
        <v>0.1428648803</v>
      </c>
      <c r="X402" s="64">
        <f t="shared" si="8"/>
        <v>28.0907</v>
      </c>
      <c r="Y402" s="7"/>
      <c r="Z402" s="99">
        <v>197.0</v>
      </c>
      <c r="AA402" s="114">
        <v>0.0455555240429053</v>
      </c>
      <c r="AB402" s="113">
        <v>29.90248</v>
      </c>
      <c r="AC402" s="60">
        <f t="shared" si="9"/>
        <v>0.04507601324</v>
      </c>
      <c r="AD402" s="64">
        <f t="shared" si="10"/>
        <v>28.29689</v>
      </c>
    </row>
    <row r="403" ht="15.75" customHeight="1">
      <c r="A403" s="7"/>
      <c r="B403" s="99">
        <v>396.0</v>
      </c>
      <c r="C403" s="114">
        <v>0.139741379229945</v>
      </c>
      <c r="D403" s="113">
        <v>31.47385</v>
      </c>
      <c r="E403" s="60">
        <f t="shared" si="3"/>
        <v>0.1389883404</v>
      </c>
      <c r="F403" s="119">
        <f t="shared" si="4"/>
        <v>29.5544</v>
      </c>
      <c r="G403" s="7"/>
      <c r="H403" s="99">
        <v>395.0</v>
      </c>
      <c r="I403" s="114">
        <v>0.129888314618762</v>
      </c>
      <c r="J403" s="113">
        <v>30.72443</v>
      </c>
      <c r="K403" s="60">
        <f t="shared" si="5"/>
        <v>0.1293417538</v>
      </c>
      <c r="L403" s="119">
        <f t="shared" si="6"/>
        <v>29.19628</v>
      </c>
      <c r="M403" s="7"/>
      <c r="N403" s="99">
        <v>395.0</v>
      </c>
      <c r="O403" s="114">
        <v>0.145698801090504</v>
      </c>
      <c r="P403" s="113">
        <v>30.21097</v>
      </c>
      <c r="Q403" s="60">
        <f t="shared" si="1"/>
        <v>0.1452096412</v>
      </c>
      <c r="R403" s="116">
        <f t="shared" si="2"/>
        <v>29.21161</v>
      </c>
      <c r="S403" s="7"/>
      <c r="T403" s="99">
        <v>395.0</v>
      </c>
      <c r="U403" s="114">
        <v>0.143968114439178</v>
      </c>
      <c r="V403" s="113">
        <v>29.99352</v>
      </c>
      <c r="W403" s="60">
        <f t="shared" si="7"/>
        <v>0.1433864894</v>
      </c>
      <c r="X403" s="64">
        <f t="shared" si="8"/>
        <v>28.08055</v>
      </c>
      <c r="Y403" s="7"/>
      <c r="Z403" s="99">
        <v>197.5</v>
      </c>
      <c r="AA403" s="114">
        <v>0.045711127683264</v>
      </c>
      <c r="AB403" s="113">
        <v>29.92094</v>
      </c>
      <c r="AC403" s="60">
        <f t="shared" si="9"/>
        <v>0.04523161688</v>
      </c>
      <c r="AD403" s="64">
        <f t="shared" si="10"/>
        <v>28.31535</v>
      </c>
    </row>
    <row r="404" ht="15.75" customHeight="1">
      <c r="A404" s="7"/>
      <c r="B404" s="99">
        <v>397.0</v>
      </c>
      <c r="C404" s="114">
        <v>0.140201751067656</v>
      </c>
      <c r="D404" s="113">
        <v>31.46657</v>
      </c>
      <c r="E404" s="60">
        <f t="shared" si="3"/>
        <v>0.1394487122</v>
      </c>
      <c r="F404" s="119">
        <f t="shared" si="4"/>
        <v>29.54712</v>
      </c>
      <c r="G404" s="7"/>
      <c r="H404" s="99">
        <v>396.0</v>
      </c>
      <c r="I404" s="114">
        <v>0.130334728652346</v>
      </c>
      <c r="J404" s="113">
        <v>30.72009</v>
      </c>
      <c r="K404" s="60">
        <f t="shared" si="5"/>
        <v>0.1297881679</v>
      </c>
      <c r="L404" s="119">
        <f t="shared" si="6"/>
        <v>29.19194</v>
      </c>
      <c r="M404" s="7"/>
      <c r="N404" s="99">
        <v>396.0</v>
      </c>
      <c r="O404" s="114">
        <v>0.146292741256966</v>
      </c>
      <c r="P404" s="113">
        <v>30.20563</v>
      </c>
      <c r="Q404" s="60">
        <f t="shared" si="1"/>
        <v>0.1458035814</v>
      </c>
      <c r="R404" s="116">
        <f t="shared" si="2"/>
        <v>29.20627</v>
      </c>
      <c r="S404" s="7"/>
      <c r="T404" s="99">
        <v>396.0</v>
      </c>
      <c r="U404" s="114">
        <v>0.144481840407766</v>
      </c>
      <c r="V404" s="113">
        <v>29.98653</v>
      </c>
      <c r="W404" s="60">
        <f t="shared" si="7"/>
        <v>0.1439002154</v>
      </c>
      <c r="X404" s="64">
        <f t="shared" si="8"/>
        <v>28.07356</v>
      </c>
      <c r="Y404" s="7"/>
      <c r="Z404" s="99">
        <v>198.0</v>
      </c>
      <c r="AA404" s="114">
        <v>0.0457828713579675</v>
      </c>
      <c r="AB404" s="113">
        <v>29.9363</v>
      </c>
      <c r="AC404" s="60">
        <f t="shared" si="9"/>
        <v>0.04530336056</v>
      </c>
      <c r="AD404" s="64">
        <f t="shared" si="10"/>
        <v>28.33071</v>
      </c>
    </row>
    <row r="405" ht="15.75" customHeight="1">
      <c r="A405" s="7"/>
      <c r="B405" s="99">
        <v>398.0</v>
      </c>
      <c r="C405" s="114">
        <v>0.140889535578964</v>
      </c>
      <c r="D405" s="113">
        <v>31.45773</v>
      </c>
      <c r="E405" s="60">
        <f t="shared" si="3"/>
        <v>0.1401364967</v>
      </c>
      <c r="F405" s="119">
        <f t="shared" si="4"/>
        <v>29.53828</v>
      </c>
      <c r="G405" s="7"/>
      <c r="H405" s="99">
        <v>397.0</v>
      </c>
      <c r="I405" s="114">
        <v>0.130780874509287</v>
      </c>
      <c r="J405" s="113">
        <v>30.71276</v>
      </c>
      <c r="K405" s="60">
        <f t="shared" si="5"/>
        <v>0.1302343137</v>
      </c>
      <c r="L405" s="119">
        <f t="shared" si="6"/>
        <v>29.18461</v>
      </c>
      <c r="M405" s="7"/>
      <c r="N405" s="99">
        <v>397.0</v>
      </c>
      <c r="O405" s="114">
        <v>0.146697608715915</v>
      </c>
      <c r="P405" s="113">
        <v>30.19707</v>
      </c>
      <c r="Q405" s="60">
        <f t="shared" si="1"/>
        <v>0.1462084488</v>
      </c>
      <c r="R405" s="116">
        <f t="shared" si="2"/>
        <v>29.19771</v>
      </c>
      <c r="S405" s="7"/>
      <c r="T405" s="99">
        <v>397.0</v>
      </c>
      <c r="U405" s="114">
        <v>0.144898121596638</v>
      </c>
      <c r="V405" s="113">
        <v>29.97688</v>
      </c>
      <c r="W405" s="60">
        <f t="shared" si="7"/>
        <v>0.1443164966</v>
      </c>
      <c r="X405" s="64">
        <f t="shared" si="8"/>
        <v>28.06391</v>
      </c>
      <c r="Y405" s="7"/>
      <c r="Z405" s="99">
        <v>198.5</v>
      </c>
      <c r="AA405" s="114">
        <v>0.045930855298739</v>
      </c>
      <c r="AB405" s="113">
        <v>29.95416</v>
      </c>
      <c r="AC405" s="60">
        <f t="shared" si="9"/>
        <v>0.0454513445</v>
      </c>
      <c r="AD405" s="64">
        <f t="shared" si="10"/>
        <v>28.34857</v>
      </c>
    </row>
    <row r="406" ht="15.75" customHeight="1">
      <c r="A406" s="7"/>
      <c r="B406" s="99">
        <v>399.0</v>
      </c>
      <c r="C406" s="114">
        <v>0.141138687933086</v>
      </c>
      <c r="D406" s="113">
        <v>31.453</v>
      </c>
      <c r="E406" s="60">
        <f t="shared" si="3"/>
        <v>0.1403856491</v>
      </c>
      <c r="F406" s="119">
        <f t="shared" si="4"/>
        <v>29.53355</v>
      </c>
      <c r="G406" s="7"/>
      <c r="H406" s="99">
        <v>398.0</v>
      </c>
      <c r="I406" s="114">
        <v>0.131147772098399</v>
      </c>
      <c r="J406" s="113">
        <v>30.70558</v>
      </c>
      <c r="K406" s="60">
        <f t="shared" si="5"/>
        <v>0.1306012113</v>
      </c>
      <c r="L406" s="119">
        <f t="shared" si="6"/>
        <v>29.17743</v>
      </c>
      <c r="M406" s="7"/>
      <c r="N406" s="99">
        <v>398.0</v>
      </c>
      <c r="O406" s="114">
        <v>0.147191219703867</v>
      </c>
      <c r="P406" s="113">
        <v>30.1904</v>
      </c>
      <c r="Q406" s="60">
        <f t="shared" si="1"/>
        <v>0.1467020598</v>
      </c>
      <c r="R406" s="116">
        <f t="shared" si="2"/>
        <v>29.19104</v>
      </c>
      <c r="S406" s="7"/>
      <c r="T406" s="99">
        <v>398.0</v>
      </c>
      <c r="U406" s="114">
        <v>0.145450471092174</v>
      </c>
      <c r="V406" s="113">
        <v>29.96881</v>
      </c>
      <c r="W406" s="60">
        <f t="shared" si="7"/>
        <v>0.1448688461</v>
      </c>
      <c r="X406" s="64">
        <f t="shared" si="8"/>
        <v>28.05584</v>
      </c>
      <c r="Y406" s="7"/>
      <c r="Z406" s="99">
        <v>199.0</v>
      </c>
      <c r="AA406" s="114">
        <v>0.0461029015714163</v>
      </c>
      <c r="AB406" s="113">
        <v>29.97353</v>
      </c>
      <c r="AC406" s="60">
        <f t="shared" si="9"/>
        <v>0.04562339077</v>
      </c>
      <c r="AD406" s="64">
        <f t="shared" si="10"/>
        <v>28.36794</v>
      </c>
    </row>
    <row r="407" ht="15.75" customHeight="1">
      <c r="A407" s="7"/>
      <c r="B407" s="99">
        <v>400.0</v>
      </c>
      <c r="C407" s="114">
        <v>0.141761717686708</v>
      </c>
      <c r="D407" s="113">
        <v>31.44465</v>
      </c>
      <c r="E407" s="60">
        <f t="shared" si="3"/>
        <v>0.1410086788</v>
      </c>
      <c r="F407" s="119">
        <f t="shared" si="4"/>
        <v>29.5252</v>
      </c>
      <c r="G407" s="7"/>
      <c r="H407" s="99">
        <v>399.0</v>
      </c>
      <c r="I407" s="114">
        <v>0.131752808540526</v>
      </c>
      <c r="J407" s="113">
        <v>30.70107</v>
      </c>
      <c r="K407" s="60">
        <f t="shared" si="5"/>
        <v>0.1312062478</v>
      </c>
      <c r="L407" s="119">
        <f t="shared" si="6"/>
        <v>29.17292</v>
      </c>
      <c r="M407" s="7"/>
      <c r="N407" s="99">
        <v>399.0</v>
      </c>
      <c r="O407" s="114">
        <v>0.147693477615384</v>
      </c>
      <c r="P407" s="113">
        <v>30.18554</v>
      </c>
      <c r="Q407" s="60">
        <f t="shared" si="1"/>
        <v>0.1472043177</v>
      </c>
      <c r="R407" s="116">
        <f t="shared" si="2"/>
        <v>29.18618</v>
      </c>
      <c r="S407" s="7"/>
      <c r="T407" s="99">
        <v>399.0</v>
      </c>
      <c r="U407" s="114">
        <v>0.146001325509854</v>
      </c>
      <c r="V407" s="113">
        <v>29.96306</v>
      </c>
      <c r="W407" s="60">
        <f t="shared" si="7"/>
        <v>0.1454197005</v>
      </c>
      <c r="X407" s="64">
        <f t="shared" si="8"/>
        <v>28.05009</v>
      </c>
      <c r="Y407" s="7"/>
      <c r="Z407" s="99">
        <v>199.5</v>
      </c>
      <c r="AA407" s="114">
        <v>0.0462912082097786</v>
      </c>
      <c r="AB407" s="113">
        <v>29.99001</v>
      </c>
      <c r="AC407" s="60">
        <f t="shared" si="9"/>
        <v>0.04581169741</v>
      </c>
      <c r="AD407" s="64">
        <f t="shared" si="10"/>
        <v>28.38442</v>
      </c>
    </row>
    <row r="408" ht="15.75" customHeight="1">
      <c r="A408" s="7"/>
      <c r="B408" s="99">
        <v>401.0</v>
      </c>
      <c r="C408" s="114">
        <v>0.142275000797251</v>
      </c>
      <c r="D408" s="113">
        <v>31.44031</v>
      </c>
      <c r="E408" s="60">
        <f t="shared" si="3"/>
        <v>0.1415219619</v>
      </c>
      <c r="F408" s="119">
        <f t="shared" si="4"/>
        <v>29.52086</v>
      </c>
      <c r="G408" s="7"/>
      <c r="H408" s="99">
        <v>400.0</v>
      </c>
      <c r="I408" s="114">
        <v>0.132063103518467</v>
      </c>
      <c r="J408" s="113">
        <v>30.69274</v>
      </c>
      <c r="K408" s="60">
        <f t="shared" si="5"/>
        <v>0.1315165427</v>
      </c>
      <c r="L408" s="119">
        <f t="shared" si="6"/>
        <v>29.16459</v>
      </c>
      <c r="M408" s="7"/>
      <c r="N408" s="99">
        <v>400.0</v>
      </c>
      <c r="O408" s="114">
        <v>0.14832955770444</v>
      </c>
      <c r="P408" s="113">
        <v>30.17726</v>
      </c>
      <c r="Q408" s="60">
        <f t="shared" si="1"/>
        <v>0.1478403978</v>
      </c>
      <c r="R408" s="116">
        <f t="shared" si="2"/>
        <v>29.1779</v>
      </c>
      <c r="S408" s="7"/>
      <c r="T408" s="99">
        <v>400.0</v>
      </c>
      <c r="U408" s="114">
        <v>0.146524347504186</v>
      </c>
      <c r="V408" s="113">
        <v>29.95292</v>
      </c>
      <c r="W408" s="60">
        <f t="shared" si="7"/>
        <v>0.1459427225</v>
      </c>
      <c r="X408" s="64">
        <f t="shared" si="8"/>
        <v>28.03995</v>
      </c>
      <c r="Y408" s="7"/>
      <c r="Z408" s="99">
        <v>200.0</v>
      </c>
      <c r="AA408" s="114">
        <v>0.0464438566106233</v>
      </c>
      <c r="AB408" s="113">
        <v>30.00801</v>
      </c>
      <c r="AC408" s="60">
        <f t="shared" si="9"/>
        <v>0.04596434581</v>
      </c>
      <c r="AD408" s="64">
        <f t="shared" si="10"/>
        <v>28.40242</v>
      </c>
    </row>
    <row r="409" ht="15.75" customHeight="1">
      <c r="A409" s="7"/>
      <c r="B409" s="99">
        <v>402.0</v>
      </c>
      <c r="C409" s="114">
        <v>0.142683912154354</v>
      </c>
      <c r="D409" s="113">
        <v>31.43207</v>
      </c>
      <c r="E409" s="60">
        <f t="shared" si="3"/>
        <v>0.1419308733</v>
      </c>
      <c r="F409" s="119">
        <f t="shared" si="4"/>
        <v>29.51262</v>
      </c>
      <c r="G409" s="7"/>
      <c r="H409" s="99">
        <v>401.0</v>
      </c>
      <c r="I409" s="114">
        <v>0.132581429664698</v>
      </c>
      <c r="J409" s="113">
        <v>30.68847</v>
      </c>
      <c r="K409" s="60">
        <f t="shared" si="5"/>
        <v>0.1320348689</v>
      </c>
      <c r="L409" s="119">
        <f t="shared" si="6"/>
        <v>29.16032</v>
      </c>
      <c r="M409" s="7"/>
      <c r="N409" s="99">
        <v>401.0</v>
      </c>
      <c r="O409" s="114">
        <v>0.148705418017271</v>
      </c>
      <c r="P409" s="113">
        <v>30.16962</v>
      </c>
      <c r="Q409" s="60">
        <f t="shared" si="1"/>
        <v>0.1482162581</v>
      </c>
      <c r="R409" s="116">
        <f t="shared" si="2"/>
        <v>29.17026</v>
      </c>
      <c r="S409" s="7"/>
      <c r="T409" s="99">
        <v>401.0</v>
      </c>
      <c r="U409" s="114">
        <v>0.14704112983307</v>
      </c>
      <c r="V409" s="113">
        <v>29.94399</v>
      </c>
      <c r="W409" s="60">
        <f t="shared" si="7"/>
        <v>0.1464595048</v>
      </c>
      <c r="X409" s="64">
        <f t="shared" si="8"/>
        <v>28.03102</v>
      </c>
      <c r="Y409" s="7"/>
      <c r="Z409" s="99">
        <v>200.5</v>
      </c>
      <c r="AA409" s="114">
        <v>0.0465717129321717</v>
      </c>
      <c r="AB409" s="113">
        <v>30.02458</v>
      </c>
      <c r="AC409" s="60">
        <f t="shared" si="9"/>
        <v>0.04609220213</v>
      </c>
      <c r="AD409" s="64">
        <f t="shared" si="10"/>
        <v>28.41899</v>
      </c>
    </row>
    <row r="410" ht="15.75" customHeight="1">
      <c r="A410" s="7"/>
      <c r="B410" s="99">
        <v>403.0</v>
      </c>
      <c r="C410" s="114">
        <v>0.143260788166648</v>
      </c>
      <c r="D410" s="113">
        <v>31.42368</v>
      </c>
      <c r="E410" s="60">
        <f t="shared" si="3"/>
        <v>0.1425077493</v>
      </c>
      <c r="F410" s="119">
        <f t="shared" si="4"/>
        <v>29.50423</v>
      </c>
      <c r="G410" s="7"/>
      <c r="H410" s="99">
        <v>402.0</v>
      </c>
      <c r="I410" s="114">
        <v>0.133086108054474</v>
      </c>
      <c r="J410" s="113">
        <v>30.68099</v>
      </c>
      <c r="K410" s="60">
        <f t="shared" si="5"/>
        <v>0.1325395473</v>
      </c>
      <c r="L410" s="119">
        <f t="shared" si="6"/>
        <v>29.15284</v>
      </c>
      <c r="M410" s="7"/>
      <c r="N410" s="99">
        <v>402.0</v>
      </c>
      <c r="O410" s="114">
        <v>0.149291938103644</v>
      </c>
      <c r="P410" s="113">
        <v>30.1627</v>
      </c>
      <c r="Q410" s="60">
        <f t="shared" si="1"/>
        <v>0.1488027782</v>
      </c>
      <c r="R410" s="116">
        <f t="shared" si="2"/>
        <v>29.16334</v>
      </c>
      <c r="S410" s="7"/>
      <c r="T410" s="99">
        <v>402.0</v>
      </c>
      <c r="U410" s="114">
        <v>0.147512838288514</v>
      </c>
      <c r="V410" s="113">
        <v>29.93537</v>
      </c>
      <c r="W410" s="60">
        <f t="shared" si="7"/>
        <v>0.1469312132</v>
      </c>
      <c r="X410" s="64">
        <f t="shared" si="8"/>
        <v>28.0224</v>
      </c>
      <c r="Y410" s="7"/>
      <c r="Z410" s="99">
        <v>201.0</v>
      </c>
      <c r="AA410" s="114">
        <v>0.0467295529557172</v>
      </c>
      <c r="AB410" s="113">
        <v>30.04292</v>
      </c>
      <c r="AC410" s="60">
        <f t="shared" si="9"/>
        <v>0.04625004215</v>
      </c>
      <c r="AD410" s="64">
        <f t="shared" si="10"/>
        <v>28.43733</v>
      </c>
    </row>
    <row r="411" ht="15.75" customHeight="1">
      <c r="A411" s="7"/>
      <c r="B411" s="99">
        <v>404.0</v>
      </c>
      <c r="C411" s="114">
        <v>0.143721045784003</v>
      </c>
      <c r="D411" s="113">
        <v>31.41781</v>
      </c>
      <c r="E411" s="60">
        <f t="shared" si="3"/>
        <v>0.1429680069</v>
      </c>
      <c r="F411" s="119">
        <f t="shared" si="4"/>
        <v>29.49836</v>
      </c>
      <c r="G411" s="7"/>
      <c r="H411" s="99">
        <v>403.0</v>
      </c>
      <c r="I411" s="114">
        <v>0.133418738508603</v>
      </c>
      <c r="J411" s="113">
        <v>30.6752</v>
      </c>
      <c r="K411" s="60">
        <f t="shared" si="5"/>
        <v>0.1328721777</v>
      </c>
      <c r="L411" s="119">
        <f t="shared" si="6"/>
        <v>29.14705</v>
      </c>
      <c r="M411" s="7"/>
      <c r="N411" s="99">
        <v>403.0</v>
      </c>
      <c r="O411" s="114">
        <v>0.149719229879233</v>
      </c>
      <c r="P411" s="113">
        <v>30.15508</v>
      </c>
      <c r="Q411" s="60">
        <f t="shared" si="1"/>
        <v>0.14923007</v>
      </c>
      <c r="R411" s="116">
        <f t="shared" si="2"/>
        <v>29.15572</v>
      </c>
      <c r="S411" s="7"/>
      <c r="T411" s="99">
        <v>403.0</v>
      </c>
      <c r="U411" s="114">
        <v>0.148115936278119</v>
      </c>
      <c r="V411" s="113">
        <v>29.92476</v>
      </c>
      <c r="W411" s="60">
        <f t="shared" si="7"/>
        <v>0.1475343112</v>
      </c>
      <c r="X411" s="64">
        <f t="shared" si="8"/>
        <v>28.01179</v>
      </c>
      <c r="Y411" s="7"/>
      <c r="Z411" s="99">
        <v>201.5</v>
      </c>
      <c r="AA411" s="114">
        <v>0.0468485782993862</v>
      </c>
      <c r="AB411" s="113">
        <v>30.05556</v>
      </c>
      <c r="AC411" s="60">
        <f t="shared" si="9"/>
        <v>0.0463690675</v>
      </c>
      <c r="AD411" s="64">
        <f t="shared" si="10"/>
        <v>28.44997</v>
      </c>
    </row>
    <row r="412" ht="15.75" customHeight="1">
      <c r="A412" s="7"/>
      <c r="B412" s="99">
        <v>405.0</v>
      </c>
      <c r="C412" s="114">
        <v>0.144277483231147</v>
      </c>
      <c r="D412" s="113">
        <v>31.41073</v>
      </c>
      <c r="E412" s="60">
        <f t="shared" si="3"/>
        <v>0.1435244444</v>
      </c>
      <c r="F412" s="119">
        <f t="shared" si="4"/>
        <v>29.49128</v>
      </c>
      <c r="G412" s="7"/>
      <c r="H412" s="99">
        <v>404.0</v>
      </c>
      <c r="I412" s="114">
        <v>0.133897141318339</v>
      </c>
      <c r="J412" s="113">
        <v>30.67197</v>
      </c>
      <c r="K412" s="60">
        <f t="shared" si="5"/>
        <v>0.1333505805</v>
      </c>
      <c r="L412" s="119">
        <f t="shared" si="6"/>
        <v>29.14382</v>
      </c>
      <c r="M412" s="7"/>
      <c r="N412" s="99">
        <v>404.0</v>
      </c>
      <c r="O412" s="114">
        <v>0.150217812802956</v>
      </c>
      <c r="P412" s="113">
        <v>30.14793</v>
      </c>
      <c r="Q412" s="60">
        <f t="shared" si="1"/>
        <v>0.1497286529</v>
      </c>
      <c r="R412" s="116">
        <f t="shared" si="2"/>
        <v>29.14857</v>
      </c>
      <c r="S412" s="7"/>
      <c r="T412" s="99">
        <v>404.0</v>
      </c>
      <c r="U412" s="114">
        <v>0.148483032579647</v>
      </c>
      <c r="V412" s="113">
        <v>29.91701</v>
      </c>
      <c r="W412" s="60">
        <f t="shared" si="7"/>
        <v>0.1479014075</v>
      </c>
      <c r="X412" s="64">
        <f t="shared" si="8"/>
        <v>28.00404</v>
      </c>
      <c r="Y412" s="7"/>
      <c r="Z412" s="99">
        <v>202.0</v>
      </c>
      <c r="AA412" s="114">
        <v>0.0469236928380394</v>
      </c>
      <c r="AB412" s="113">
        <v>30.07271</v>
      </c>
      <c r="AC412" s="60">
        <f t="shared" si="9"/>
        <v>0.04644418204</v>
      </c>
      <c r="AD412" s="64">
        <f t="shared" si="10"/>
        <v>28.46712</v>
      </c>
    </row>
    <row r="413" ht="15.75" customHeight="1">
      <c r="A413" s="7"/>
      <c r="B413" s="99">
        <v>406.0</v>
      </c>
      <c r="C413" s="114">
        <v>0.144679897092201</v>
      </c>
      <c r="D413" s="113">
        <v>31.40008</v>
      </c>
      <c r="E413" s="60">
        <f t="shared" si="3"/>
        <v>0.1439268582</v>
      </c>
      <c r="F413" s="119">
        <f t="shared" si="4"/>
        <v>29.48063</v>
      </c>
      <c r="G413" s="7"/>
      <c r="H413" s="99">
        <v>405.0</v>
      </c>
      <c r="I413" s="114">
        <v>0.134282955723762</v>
      </c>
      <c r="J413" s="113">
        <v>30.66361</v>
      </c>
      <c r="K413" s="60">
        <f t="shared" si="5"/>
        <v>0.1337363949</v>
      </c>
      <c r="L413" s="119">
        <f t="shared" si="6"/>
        <v>29.13546</v>
      </c>
      <c r="M413" s="7"/>
      <c r="N413" s="99">
        <v>405.0</v>
      </c>
      <c r="O413" s="114">
        <v>0.150727000181969</v>
      </c>
      <c r="P413" s="113">
        <v>30.14235</v>
      </c>
      <c r="Q413" s="60">
        <f t="shared" si="1"/>
        <v>0.1502378403</v>
      </c>
      <c r="R413" s="116">
        <f t="shared" si="2"/>
        <v>29.14299</v>
      </c>
      <c r="S413" s="7"/>
      <c r="T413" s="99">
        <v>405.0</v>
      </c>
      <c r="U413" s="114">
        <v>0.149098864102506</v>
      </c>
      <c r="V413" s="113">
        <v>29.91076</v>
      </c>
      <c r="W413" s="60">
        <f t="shared" si="7"/>
        <v>0.1485172391</v>
      </c>
      <c r="X413" s="64">
        <f t="shared" si="8"/>
        <v>27.99779</v>
      </c>
      <c r="Y413" s="7"/>
      <c r="Z413" s="99">
        <v>202.5</v>
      </c>
      <c r="AA413" s="114">
        <v>0.047189020834431</v>
      </c>
      <c r="AB413" s="113">
        <v>30.09227</v>
      </c>
      <c r="AC413" s="60">
        <f t="shared" si="9"/>
        <v>0.04670951003</v>
      </c>
      <c r="AD413" s="64">
        <f t="shared" si="10"/>
        <v>28.48668</v>
      </c>
    </row>
    <row r="414" ht="15.75" customHeight="1">
      <c r="A414" s="7"/>
      <c r="B414" s="99">
        <v>407.0</v>
      </c>
      <c r="C414" s="114">
        <v>0.145202207332342</v>
      </c>
      <c r="D414" s="113">
        <v>31.39624</v>
      </c>
      <c r="E414" s="60">
        <f t="shared" si="3"/>
        <v>0.1444491685</v>
      </c>
      <c r="F414" s="119">
        <f t="shared" si="4"/>
        <v>29.47679</v>
      </c>
      <c r="G414" s="7"/>
      <c r="H414" s="99">
        <v>406.0</v>
      </c>
      <c r="I414" s="114">
        <v>0.13488913789269</v>
      </c>
      <c r="J414" s="113">
        <v>30.65726</v>
      </c>
      <c r="K414" s="60">
        <f t="shared" si="5"/>
        <v>0.1343425771</v>
      </c>
      <c r="L414" s="119">
        <f t="shared" si="6"/>
        <v>29.12911</v>
      </c>
      <c r="M414" s="7"/>
      <c r="N414" s="99">
        <v>406.0</v>
      </c>
      <c r="O414" s="114">
        <v>0.151210669702826</v>
      </c>
      <c r="P414" s="113">
        <v>30.13332</v>
      </c>
      <c r="Q414" s="60">
        <f t="shared" si="1"/>
        <v>0.1507215098</v>
      </c>
      <c r="R414" s="116">
        <f t="shared" si="2"/>
        <v>29.13396</v>
      </c>
      <c r="S414" s="7"/>
      <c r="T414" s="99">
        <v>406.0</v>
      </c>
      <c r="U414" s="114">
        <v>0.1496092465096</v>
      </c>
      <c r="V414" s="113">
        <v>29.9004</v>
      </c>
      <c r="W414" s="60">
        <f t="shared" si="7"/>
        <v>0.1490276215</v>
      </c>
      <c r="X414" s="64">
        <f t="shared" si="8"/>
        <v>27.98743</v>
      </c>
      <c r="Y414" s="7"/>
      <c r="Z414" s="99">
        <v>203.0</v>
      </c>
      <c r="AA414" s="114">
        <v>0.0472785094293713</v>
      </c>
      <c r="AB414" s="113">
        <v>30.10651</v>
      </c>
      <c r="AC414" s="60">
        <f t="shared" si="9"/>
        <v>0.04679899863</v>
      </c>
      <c r="AD414" s="64">
        <f t="shared" si="10"/>
        <v>28.50092</v>
      </c>
    </row>
    <row r="415" ht="15.75" customHeight="1">
      <c r="A415" s="7"/>
      <c r="B415" s="99">
        <v>408.0</v>
      </c>
      <c r="C415" s="114">
        <v>0.145808121058652</v>
      </c>
      <c r="D415" s="113">
        <v>31.3875</v>
      </c>
      <c r="E415" s="60">
        <f t="shared" si="3"/>
        <v>0.1450550822</v>
      </c>
      <c r="F415" s="119">
        <f t="shared" si="4"/>
        <v>29.46805</v>
      </c>
      <c r="G415" s="7"/>
      <c r="H415" s="99">
        <v>407.0</v>
      </c>
      <c r="I415" s="114">
        <v>0.13549888298353</v>
      </c>
      <c r="J415" s="113">
        <v>30.65105</v>
      </c>
      <c r="K415" s="60">
        <f t="shared" si="5"/>
        <v>0.1349523222</v>
      </c>
      <c r="L415" s="119">
        <f t="shared" si="6"/>
        <v>29.1229</v>
      </c>
      <c r="M415" s="7"/>
      <c r="N415" s="99">
        <v>407.0</v>
      </c>
      <c r="O415" s="114">
        <v>0.151714229209392</v>
      </c>
      <c r="P415" s="113">
        <v>30.12988</v>
      </c>
      <c r="Q415" s="60">
        <f t="shared" si="1"/>
        <v>0.1512250693</v>
      </c>
      <c r="R415" s="116">
        <f t="shared" si="2"/>
        <v>29.13052</v>
      </c>
      <c r="S415" s="7"/>
      <c r="T415" s="99">
        <v>407.0</v>
      </c>
      <c r="U415" s="114">
        <v>0.15019636818754</v>
      </c>
      <c r="V415" s="113">
        <v>29.89465</v>
      </c>
      <c r="W415" s="60">
        <f t="shared" si="7"/>
        <v>0.1496147431</v>
      </c>
      <c r="X415" s="64">
        <f t="shared" si="8"/>
        <v>27.98168</v>
      </c>
      <c r="Y415" s="7"/>
      <c r="Z415" s="99">
        <v>203.5</v>
      </c>
      <c r="AA415" s="114">
        <v>0.0474863367051168</v>
      </c>
      <c r="AB415" s="113">
        <v>30.12273</v>
      </c>
      <c r="AC415" s="60">
        <f t="shared" si="9"/>
        <v>0.0470068259</v>
      </c>
      <c r="AD415" s="64">
        <f t="shared" si="10"/>
        <v>28.51714</v>
      </c>
    </row>
    <row r="416" ht="15.75" customHeight="1">
      <c r="A416" s="7"/>
      <c r="B416" s="99">
        <v>409.0</v>
      </c>
      <c r="C416" s="114">
        <v>0.146335445404385</v>
      </c>
      <c r="D416" s="113">
        <v>31.37968</v>
      </c>
      <c r="E416" s="60">
        <f t="shared" si="3"/>
        <v>0.1455824065</v>
      </c>
      <c r="F416" s="119">
        <f t="shared" si="4"/>
        <v>29.46023</v>
      </c>
      <c r="G416" s="7"/>
      <c r="H416" s="99">
        <v>408.0</v>
      </c>
      <c r="I416" s="114">
        <v>0.135819637639069</v>
      </c>
      <c r="J416" s="113">
        <v>30.64627</v>
      </c>
      <c r="K416" s="60">
        <f t="shared" si="5"/>
        <v>0.1352730769</v>
      </c>
      <c r="L416" s="119">
        <f t="shared" si="6"/>
        <v>29.11812</v>
      </c>
      <c r="M416" s="7"/>
      <c r="N416" s="99">
        <v>408.0</v>
      </c>
      <c r="O416" s="114">
        <v>0.152248747379188</v>
      </c>
      <c r="P416" s="113">
        <v>30.12084</v>
      </c>
      <c r="Q416" s="60">
        <f t="shared" si="1"/>
        <v>0.1517595875</v>
      </c>
      <c r="R416" s="116">
        <f t="shared" si="2"/>
        <v>29.12148</v>
      </c>
      <c r="S416" s="7"/>
      <c r="T416" s="99">
        <v>408.0</v>
      </c>
      <c r="U416" s="114">
        <v>0.150663083447498</v>
      </c>
      <c r="V416" s="113">
        <v>29.88547</v>
      </c>
      <c r="W416" s="60">
        <f t="shared" si="7"/>
        <v>0.1500814584</v>
      </c>
      <c r="X416" s="64">
        <f t="shared" si="8"/>
        <v>27.9725</v>
      </c>
      <c r="Y416" s="7"/>
      <c r="Z416" s="99">
        <v>204.0</v>
      </c>
      <c r="AA416" s="114">
        <v>0.0476136263851441</v>
      </c>
      <c r="AB416" s="113">
        <v>30.13604</v>
      </c>
      <c r="AC416" s="60">
        <f t="shared" si="9"/>
        <v>0.04713411558</v>
      </c>
      <c r="AD416" s="64">
        <f t="shared" si="10"/>
        <v>28.53045</v>
      </c>
    </row>
    <row r="417" ht="15.75" customHeight="1">
      <c r="A417" s="7"/>
      <c r="B417" s="99">
        <v>410.0</v>
      </c>
      <c r="C417" s="114">
        <v>0.146831652243724</v>
      </c>
      <c r="D417" s="113">
        <v>31.37372</v>
      </c>
      <c r="E417" s="60">
        <f t="shared" si="3"/>
        <v>0.1460786134</v>
      </c>
      <c r="F417" s="119">
        <f t="shared" si="4"/>
        <v>29.45427</v>
      </c>
      <c r="G417" s="7"/>
      <c r="H417" s="99">
        <v>409.0</v>
      </c>
      <c r="I417" s="114">
        <v>0.136323338880882</v>
      </c>
      <c r="J417" s="113">
        <v>30.63772</v>
      </c>
      <c r="K417" s="60">
        <f t="shared" si="5"/>
        <v>0.1357767781</v>
      </c>
      <c r="L417" s="119">
        <f t="shared" si="6"/>
        <v>29.10957</v>
      </c>
      <c r="M417" s="7"/>
      <c r="N417" s="99">
        <v>409.0</v>
      </c>
      <c r="O417" s="114">
        <v>0.152787406890584</v>
      </c>
      <c r="P417" s="113">
        <v>30.11429</v>
      </c>
      <c r="Q417" s="60">
        <f t="shared" si="1"/>
        <v>0.152298247</v>
      </c>
      <c r="R417" s="116">
        <f t="shared" si="2"/>
        <v>29.11493</v>
      </c>
      <c r="S417" s="7"/>
      <c r="T417" s="99">
        <v>409.0</v>
      </c>
      <c r="U417" s="114">
        <v>0.151197338961231</v>
      </c>
      <c r="V417" s="113">
        <v>29.87718</v>
      </c>
      <c r="W417" s="60">
        <f t="shared" si="7"/>
        <v>0.1506157139</v>
      </c>
      <c r="X417" s="64">
        <f t="shared" si="8"/>
        <v>27.96421</v>
      </c>
      <c r="Y417" s="7"/>
      <c r="Z417" s="99">
        <v>204.5</v>
      </c>
      <c r="AA417" s="114">
        <v>0.0477343292208325</v>
      </c>
      <c r="AB417" s="113">
        <v>30.15209</v>
      </c>
      <c r="AC417" s="60">
        <f t="shared" si="9"/>
        <v>0.04725481842</v>
      </c>
      <c r="AD417" s="64">
        <f t="shared" si="10"/>
        <v>28.5465</v>
      </c>
    </row>
    <row r="418" ht="15.75" customHeight="1">
      <c r="A418" s="7"/>
      <c r="B418" s="99">
        <v>411.0</v>
      </c>
      <c r="C418" s="114">
        <v>0.147194142041416</v>
      </c>
      <c r="D418" s="113">
        <v>31.36491</v>
      </c>
      <c r="E418" s="60">
        <f t="shared" si="3"/>
        <v>0.1464411032</v>
      </c>
      <c r="F418" s="119">
        <f t="shared" si="4"/>
        <v>29.44546</v>
      </c>
      <c r="G418" s="7"/>
      <c r="H418" s="99">
        <v>410.0</v>
      </c>
      <c r="I418" s="114">
        <v>0.136785244072415</v>
      </c>
      <c r="J418" s="113">
        <v>30.63129</v>
      </c>
      <c r="K418" s="60">
        <f t="shared" si="5"/>
        <v>0.1362386833</v>
      </c>
      <c r="L418" s="119">
        <f t="shared" si="6"/>
        <v>29.10314</v>
      </c>
      <c r="M418" s="7"/>
      <c r="N418" s="99">
        <v>410.0</v>
      </c>
      <c r="O418" s="114">
        <v>0.153223531245067</v>
      </c>
      <c r="P418" s="113">
        <v>30.10805</v>
      </c>
      <c r="Q418" s="60">
        <f t="shared" si="1"/>
        <v>0.1527343714</v>
      </c>
      <c r="R418" s="116">
        <f t="shared" si="2"/>
        <v>29.10869</v>
      </c>
      <c r="S418" s="7"/>
      <c r="T418" s="99">
        <v>410.0</v>
      </c>
      <c r="U418" s="114">
        <v>0.151713315558728</v>
      </c>
      <c r="V418" s="113">
        <v>29.87066</v>
      </c>
      <c r="W418" s="60">
        <f t="shared" si="7"/>
        <v>0.1511316905</v>
      </c>
      <c r="X418" s="64">
        <f t="shared" si="8"/>
        <v>27.95769</v>
      </c>
      <c r="Y418" s="7"/>
      <c r="Z418" s="99">
        <v>205.0</v>
      </c>
      <c r="AA418" s="114">
        <v>0.0478456546007022</v>
      </c>
      <c r="AB418" s="113">
        <v>30.16685</v>
      </c>
      <c r="AC418" s="60">
        <f t="shared" si="9"/>
        <v>0.0473661438</v>
      </c>
      <c r="AD418" s="64">
        <f t="shared" si="10"/>
        <v>28.56126</v>
      </c>
    </row>
    <row r="419" ht="15.75" customHeight="1">
      <c r="A419" s="7"/>
      <c r="B419" s="99">
        <v>412.0</v>
      </c>
      <c r="C419" s="114">
        <v>0.147677671906567</v>
      </c>
      <c r="D419" s="113">
        <v>31.36004</v>
      </c>
      <c r="E419" s="60">
        <f t="shared" si="3"/>
        <v>0.146924633</v>
      </c>
      <c r="F419" s="119">
        <f t="shared" si="4"/>
        <v>29.44059</v>
      </c>
      <c r="G419" s="7"/>
      <c r="H419" s="99">
        <v>411.0</v>
      </c>
      <c r="I419" s="114">
        <v>0.137244640426997</v>
      </c>
      <c r="J419" s="113">
        <v>30.62319</v>
      </c>
      <c r="K419" s="60">
        <f t="shared" si="5"/>
        <v>0.1366980797</v>
      </c>
      <c r="L419" s="119">
        <f t="shared" si="6"/>
        <v>29.09504</v>
      </c>
      <c r="M419" s="7"/>
      <c r="N419" s="99">
        <v>411.0</v>
      </c>
      <c r="O419" s="114">
        <v>0.153683163307318</v>
      </c>
      <c r="P419" s="113">
        <v>30.1016</v>
      </c>
      <c r="Q419" s="60">
        <f t="shared" si="1"/>
        <v>0.1531940034</v>
      </c>
      <c r="R419" s="116">
        <f t="shared" si="2"/>
        <v>29.10224</v>
      </c>
      <c r="S419" s="7"/>
      <c r="T419" s="99">
        <v>411.0</v>
      </c>
      <c r="U419" s="114">
        <v>0.152140305633479</v>
      </c>
      <c r="V419" s="113">
        <v>29.86304</v>
      </c>
      <c r="W419" s="60">
        <f t="shared" si="7"/>
        <v>0.1515586806</v>
      </c>
      <c r="X419" s="64">
        <f t="shared" si="8"/>
        <v>27.95007</v>
      </c>
      <c r="Y419" s="7"/>
      <c r="Z419" s="99">
        <v>205.5</v>
      </c>
      <c r="AA419" s="114">
        <v>0.0480090987544313</v>
      </c>
      <c r="AB419" s="113">
        <v>30.18457</v>
      </c>
      <c r="AC419" s="60">
        <f t="shared" si="9"/>
        <v>0.04752958795</v>
      </c>
      <c r="AD419" s="64">
        <f t="shared" si="10"/>
        <v>28.57898</v>
      </c>
    </row>
    <row r="420" ht="15.75" customHeight="1">
      <c r="A420" s="7"/>
      <c r="B420" s="99">
        <v>413.0</v>
      </c>
      <c r="C420" s="114">
        <v>0.148213091413542</v>
      </c>
      <c r="D420" s="113">
        <v>31.35188</v>
      </c>
      <c r="E420" s="60">
        <f t="shared" si="3"/>
        <v>0.1474600526</v>
      </c>
      <c r="F420" s="119">
        <f t="shared" si="4"/>
        <v>29.43243</v>
      </c>
      <c r="G420" s="7"/>
      <c r="H420" s="99">
        <v>412.0</v>
      </c>
      <c r="I420" s="114">
        <v>0.137538374722498</v>
      </c>
      <c r="J420" s="113">
        <v>30.61936</v>
      </c>
      <c r="K420" s="60">
        <f t="shared" si="5"/>
        <v>0.1369918139</v>
      </c>
      <c r="L420" s="119">
        <f t="shared" si="6"/>
        <v>29.09121</v>
      </c>
      <c r="M420" s="7"/>
      <c r="N420" s="99">
        <v>412.0</v>
      </c>
      <c r="O420" s="114">
        <v>0.154256770634153</v>
      </c>
      <c r="P420" s="113">
        <v>30.0914</v>
      </c>
      <c r="Q420" s="60">
        <f t="shared" si="1"/>
        <v>0.1537676107</v>
      </c>
      <c r="R420" s="116">
        <f t="shared" si="2"/>
        <v>29.09204</v>
      </c>
      <c r="S420" s="7"/>
      <c r="T420" s="99">
        <v>412.0</v>
      </c>
      <c r="U420" s="114">
        <v>0.152758363117983</v>
      </c>
      <c r="V420" s="113">
        <v>29.85069</v>
      </c>
      <c r="W420" s="60">
        <f t="shared" si="7"/>
        <v>0.1521767381</v>
      </c>
      <c r="X420" s="64">
        <f t="shared" si="8"/>
        <v>27.93772</v>
      </c>
      <c r="Y420" s="7"/>
      <c r="Z420" s="99">
        <v>206.0</v>
      </c>
      <c r="AA420" s="114">
        <v>0.0481405740146499</v>
      </c>
      <c r="AB420" s="113">
        <v>30.19785</v>
      </c>
      <c r="AC420" s="60">
        <f t="shared" si="9"/>
        <v>0.04766106321</v>
      </c>
      <c r="AD420" s="64">
        <f t="shared" si="10"/>
        <v>28.59226</v>
      </c>
    </row>
    <row r="421" ht="15.75" customHeight="1">
      <c r="A421" s="7"/>
      <c r="B421" s="99">
        <v>414.0</v>
      </c>
      <c r="C421" s="114">
        <v>0.148764072823742</v>
      </c>
      <c r="D421" s="113">
        <v>31.34431</v>
      </c>
      <c r="E421" s="60">
        <f t="shared" si="3"/>
        <v>0.148011034</v>
      </c>
      <c r="F421" s="119">
        <f t="shared" si="4"/>
        <v>29.42486</v>
      </c>
      <c r="G421" s="7"/>
      <c r="H421" s="99">
        <v>413.0</v>
      </c>
      <c r="I421" s="114">
        <v>0.138143779855252</v>
      </c>
      <c r="J421" s="113">
        <v>30.6122</v>
      </c>
      <c r="K421" s="60">
        <f t="shared" si="5"/>
        <v>0.1375972191</v>
      </c>
      <c r="L421" s="119">
        <f t="shared" si="6"/>
        <v>29.08405</v>
      </c>
      <c r="M421" s="7"/>
      <c r="N421" s="99">
        <v>413.0</v>
      </c>
      <c r="O421" s="114">
        <v>0.154748881911425</v>
      </c>
      <c r="P421" s="113">
        <v>30.08483</v>
      </c>
      <c r="Q421" s="60">
        <f t="shared" si="1"/>
        <v>0.154259722</v>
      </c>
      <c r="R421" s="116">
        <f t="shared" si="2"/>
        <v>29.08547</v>
      </c>
      <c r="S421" s="7"/>
      <c r="T421" s="99">
        <v>413.0</v>
      </c>
      <c r="U421" s="114">
        <v>0.153276537677429</v>
      </c>
      <c r="V421" s="113">
        <v>29.84563</v>
      </c>
      <c r="W421" s="60">
        <f t="shared" si="7"/>
        <v>0.1526949126</v>
      </c>
      <c r="X421" s="64">
        <f t="shared" si="8"/>
        <v>27.93266</v>
      </c>
      <c r="Y421" s="7"/>
      <c r="Z421" s="99">
        <v>206.5</v>
      </c>
      <c r="AA421" s="114">
        <v>0.0483569830283812</v>
      </c>
      <c r="AB421" s="113">
        <v>30.21145</v>
      </c>
      <c r="AC421" s="60">
        <f t="shared" si="9"/>
        <v>0.04787747223</v>
      </c>
      <c r="AD421" s="64">
        <f t="shared" si="10"/>
        <v>28.60586</v>
      </c>
    </row>
    <row r="422" ht="15.75" customHeight="1">
      <c r="A422" s="7"/>
      <c r="B422" s="99">
        <v>415.0</v>
      </c>
      <c r="C422" s="114">
        <v>0.149208794894681</v>
      </c>
      <c r="D422" s="113">
        <v>31.33742</v>
      </c>
      <c r="E422" s="60">
        <f t="shared" si="3"/>
        <v>0.148455756</v>
      </c>
      <c r="F422" s="119">
        <f t="shared" si="4"/>
        <v>29.41797</v>
      </c>
      <c r="G422" s="7"/>
      <c r="H422" s="99">
        <v>414.0</v>
      </c>
      <c r="I422" s="114">
        <v>0.13869342540986</v>
      </c>
      <c r="J422" s="113">
        <v>30.60765</v>
      </c>
      <c r="K422" s="60">
        <f t="shared" si="5"/>
        <v>0.1381468646</v>
      </c>
      <c r="L422" s="119">
        <f t="shared" si="6"/>
        <v>29.0795</v>
      </c>
      <c r="M422" s="7"/>
      <c r="N422" s="99">
        <v>414.0</v>
      </c>
      <c r="O422" s="114">
        <v>0.155252285174661</v>
      </c>
      <c r="P422" s="113">
        <v>30.07722</v>
      </c>
      <c r="Q422" s="60">
        <f t="shared" si="1"/>
        <v>0.1547631253</v>
      </c>
      <c r="R422" s="116">
        <f t="shared" si="2"/>
        <v>29.07786</v>
      </c>
      <c r="S422" s="7"/>
      <c r="T422" s="99">
        <v>414.0</v>
      </c>
      <c r="U422" s="114">
        <v>0.153799239175432</v>
      </c>
      <c r="V422" s="113">
        <v>29.83488</v>
      </c>
      <c r="W422" s="60">
        <f t="shared" si="7"/>
        <v>0.1532176141</v>
      </c>
      <c r="X422" s="64">
        <f t="shared" si="8"/>
        <v>27.92191</v>
      </c>
      <c r="Y422" s="7"/>
      <c r="Z422" s="99">
        <v>207.0</v>
      </c>
      <c r="AA422" s="114">
        <v>0.048465343296175</v>
      </c>
      <c r="AB422" s="113">
        <v>30.22444</v>
      </c>
      <c r="AC422" s="60">
        <f t="shared" si="9"/>
        <v>0.04798583249</v>
      </c>
      <c r="AD422" s="64">
        <f t="shared" si="10"/>
        <v>28.61885</v>
      </c>
    </row>
    <row r="423" ht="15.75" customHeight="1">
      <c r="A423" s="7"/>
      <c r="B423" s="99">
        <v>416.0</v>
      </c>
      <c r="C423" s="114">
        <v>0.149786465834721</v>
      </c>
      <c r="D423" s="113">
        <v>31.3301</v>
      </c>
      <c r="E423" s="60">
        <f t="shared" si="3"/>
        <v>0.149033427</v>
      </c>
      <c r="F423" s="119">
        <f t="shared" si="4"/>
        <v>29.41065</v>
      </c>
      <c r="G423" s="7"/>
      <c r="H423" s="99">
        <v>415.0</v>
      </c>
      <c r="I423" s="114">
        <v>0.139067998028965</v>
      </c>
      <c r="J423" s="113">
        <v>30.60335</v>
      </c>
      <c r="K423" s="60">
        <f t="shared" si="5"/>
        <v>0.1385214373</v>
      </c>
      <c r="L423" s="119">
        <f t="shared" si="6"/>
        <v>29.0752</v>
      </c>
      <c r="M423" s="7"/>
      <c r="N423" s="99">
        <v>415.0</v>
      </c>
      <c r="O423" s="114">
        <v>0.155687221985966</v>
      </c>
      <c r="P423" s="113">
        <v>30.07043</v>
      </c>
      <c r="Q423" s="60">
        <f t="shared" si="1"/>
        <v>0.1551980621</v>
      </c>
      <c r="R423" s="116">
        <f t="shared" si="2"/>
        <v>29.07107</v>
      </c>
      <c r="S423" s="7"/>
      <c r="T423" s="99">
        <v>415.0</v>
      </c>
      <c r="U423" s="114">
        <v>0.154277095041694</v>
      </c>
      <c r="V423" s="113">
        <v>29.82684</v>
      </c>
      <c r="W423" s="60">
        <f t="shared" si="7"/>
        <v>0.15369547</v>
      </c>
      <c r="X423" s="64">
        <f t="shared" si="8"/>
        <v>27.91387</v>
      </c>
      <c r="Y423" s="7"/>
      <c r="Z423" s="99">
        <v>207.5</v>
      </c>
      <c r="AA423" s="114">
        <v>0.048515430036292</v>
      </c>
      <c r="AB423" s="113">
        <v>30.23653</v>
      </c>
      <c r="AC423" s="60">
        <f t="shared" si="9"/>
        <v>0.04803591923</v>
      </c>
      <c r="AD423" s="64">
        <f t="shared" si="10"/>
        <v>28.63094</v>
      </c>
    </row>
    <row r="424" ht="15.75" customHeight="1">
      <c r="A424" s="7"/>
      <c r="B424" s="99">
        <v>417.0</v>
      </c>
      <c r="C424" s="114">
        <v>0.150190913492713</v>
      </c>
      <c r="D424" s="113">
        <v>31.31972</v>
      </c>
      <c r="E424" s="60">
        <f t="shared" si="3"/>
        <v>0.1494378746</v>
      </c>
      <c r="F424" s="119">
        <f t="shared" si="4"/>
        <v>29.40027</v>
      </c>
      <c r="G424" s="7"/>
      <c r="H424" s="99">
        <v>416.0</v>
      </c>
      <c r="I424" s="114">
        <v>0.139431708600937</v>
      </c>
      <c r="J424" s="113">
        <v>30.59583</v>
      </c>
      <c r="K424" s="60">
        <f t="shared" si="5"/>
        <v>0.1388851478</v>
      </c>
      <c r="L424" s="119">
        <f t="shared" si="6"/>
        <v>29.06768</v>
      </c>
      <c r="M424" s="7"/>
      <c r="N424" s="99">
        <v>416.0</v>
      </c>
      <c r="O424" s="114">
        <v>0.156204490380331</v>
      </c>
      <c r="P424" s="113">
        <v>30.06428</v>
      </c>
      <c r="Q424" s="60">
        <f t="shared" si="1"/>
        <v>0.1557153305</v>
      </c>
      <c r="R424" s="116">
        <f t="shared" si="2"/>
        <v>29.06492</v>
      </c>
      <c r="S424" s="7"/>
      <c r="T424" s="99">
        <v>416.0</v>
      </c>
      <c r="U424" s="114">
        <v>0.154812657256751</v>
      </c>
      <c r="V424" s="113">
        <v>29.8198</v>
      </c>
      <c r="W424" s="60">
        <f t="shared" si="7"/>
        <v>0.1542310322</v>
      </c>
      <c r="X424" s="64">
        <f t="shared" si="8"/>
        <v>27.90683</v>
      </c>
      <c r="Y424" s="7"/>
      <c r="Z424" s="99">
        <v>208.0</v>
      </c>
      <c r="AA424" s="114">
        <v>0.0487364388782603</v>
      </c>
      <c r="AB424" s="113">
        <v>30.25415</v>
      </c>
      <c r="AC424" s="60">
        <f t="shared" si="9"/>
        <v>0.04825692808</v>
      </c>
      <c r="AD424" s="64">
        <f t="shared" si="10"/>
        <v>28.64856</v>
      </c>
    </row>
    <row r="425" ht="15.75" customHeight="1">
      <c r="A425" s="7"/>
      <c r="B425" s="99">
        <v>418.0</v>
      </c>
      <c r="C425" s="114">
        <v>0.1507046942356</v>
      </c>
      <c r="D425" s="113">
        <v>31.31378</v>
      </c>
      <c r="E425" s="60">
        <f t="shared" si="3"/>
        <v>0.1499516554</v>
      </c>
      <c r="F425" s="119">
        <f t="shared" si="4"/>
        <v>29.39433</v>
      </c>
      <c r="G425" s="7"/>
      <c r="H425" s="99">
        <v>417.0</v>
      </c>
      <c r="I425" s="114">
        <v>0.139998595928483</v>
      </c>
      <c r="J425" s="113">
        <v>30.58815</v>
      </c>
      <c r="K425" s="60">
        <f t="shared" si="5"/>
        <v>0.1394520352</v>
      </c>
      <c r="L425" s="119">
        <f t="shared" si="6"/>
        <v>29.06</v>
      </c>
      <c r="M425" s="7"/>
      <c r="N425" s="99">
        <v>417.0</v>
      </c>
      <c r="O425" s="114">
        <v>0.156718087641876</v>
      </c>
      <c r="P425" s="113">
        <v>30.05657</v>
      </c>
      <c r="Q425" s="60">
        <f t="shared" si="1"/>
        <v>0.1562289278</v>
      </c>
      <c r="R425" s="116">
        <f t="shared" si="2"/>
        <v>29.05721</v>
      </c>
      <c r="S425" s="7"/>
      <c r="T425" s="99">
        <v>417.0</v>
      </c>
      <c r="U425" s="114">
        <v>0.155334234584487</v>
      </c>
      <c r="V425" s="113">
        <v>29.81027</v>
      </c>
      <c r="W425" s="60">
        <f t="shared" si="7"/>
        <v>0.1547526095</v>
      </c>
      <c r="X425" s="64">
        <f t="shared" si="8"/>
        <v>27.8973</v>
      </c>
      <c r="Y425" s="7"/>
      <c r="Z425" s="99">
        <v>208.5</v>
      </c>
      <c r="AA425" s="114">
        <v>0.0489557385540114</v>
      </c>
      <c r="AB425" s="113">
        <v>30.26663</v>
      </c>
      <c r="AC425" s="60">
        <f t="shared" si="9"/>
        <v>0.04847622775</v>
      </c>
      <c r="AD425" s="64">
        <f t="shared" si="10"/>
        <v>28.66104</v>
      </c>
    </row>
    <row r="426" ht="15.75" customHeight="1">
      <c r="A426" s="7"/>
      <c r="B426" s="99">
        <v>419.0</v>
      </c>
      <c r="C426" s="114">
        <v>0.151261210726557</v>
      </c>
      <c r="D426" s="113">
        <v>31.304</v>
      </c>
      <c r="E426" s="60">
        <f t="shared" si="3"/>
        <v>0.1505081719</v>
      </c>
      <c r="F426" s="119">
        <f t="shared" si="4"/>
        <v>29.38455</v>
      </c>
      <c r="G426" s="7"/>
      <c r="H426" s="99">
        <v>418.0</v>
      </c>
      <c r="I426" s="114">
        <v>0.140504054379235</v>
      </c>
      <c r="J426" s="113">
        <v>30.58275</v>
      </c>
      <c r="K426" s="60">
        <f t="shared" si="5"/>
        <v>0.1399574936</v>
      </c>
      <c r="L426" s="119">
        <f t="shared" si="6"/>
        <v>29.0546</v>
      </c>
      <c r="M426" s="7"/>
      <c r="N426" s="99">
        <v>418.0</v>
      </c>
      <c r="O426" s="114">
        <v>0.157319592669482</v>
      </c>
      <c r="P426" s="113">
        <v>30.05227</v>
      </c>
      <c r="Q426" s="60">
        <f t="shared" si="1"/>
        <v>0.1568304328</v>
      </c>
      <c r="R426" s="116">
        <f t="shared" si="2"/>
        <v>29.05291</v>
      </c>
      <c r="S426" s="7"/>
      <c r="T426" s="99">
        <v>418.0</v>
      </c>
      <c r="U426" s="114">
        <v>0.155900474472156</v>
      </c>
      <c r="V426" s="113">
        <v>29.80352</v>
      </c>
      <c r="W426" s="60">
        <f t="shared" si="7"/>
        <v>0.1553188494</v>
      </c>
      <c r="X426" s="64">
        <f t="shared" si="8"/>
        <v>27.89055</v>
      </c>
      <c r="Y426" s="7"/>
      <c r="Z426" s="99">
        <v>209.0</v>
      </c>
      <c r="AA426" s="114">
        <v>0.0490411874399541</v>
      </c>
      <c r="AB426" s="113">
        <v>30.279</v>
      </c>
      <c r="AC426" s="60">
        <f t="shared" si="9"/>
        <v>0.04856167664</v>
      </c>
      <c r="AD426" s="64">
        <f t="shared" si="10"/>
        <v>28.67341</v>
      </c>
    </row>
    <row r="427" ht="15.75" customHeight="1">
      <c r="A427" s="7"/>
      <c r="B427" s="99">
        <v>420.0</v>
      </c>
      <c r="C427" s="114">
        <v>0.151829921785168</v>
      </c>
      <c r="D427" s="113">
        <v>31.29676</v>
      </c>
      <c r="E427" s="60">
        <f t="shared" si="3"/>
        <v>0.1510768829</v>
      </c>
      <c r="F427" s="119">
        <f t="shared" si="4"/>
        <v>29.37731</v>
      </c>
      <c r="G427" s="7"/>
      <c r="H427" s="99">
        <v>419.0</v>
      </c>
      <c r="I427" s="114">
        <v>0.140849553209931</v>
      </c>
      <c r="J427" s="113">
        <v>30.57569</v>
      </c>
      <c r="K427" s="60">
        <f t="shared" si="5"/>
        <v>0.1403029924</v>
      </c>
      <c r="L427" s="119">
        <f t="shared" si="6"/>
        <v>29.04754</v>
      </c>
      <c r="M427" s="7"/>
      <c r="N427" s="99">
        <v>419.0</v>
      </c>
      <c r="O427" s="114">
        <v>0.157648005890571</v>
      </c>
      <c r="P427" s="113">
        <v>30.04299</v>
      </c>
      <c r="Q427" s="60">
        <f t="shared" si="1"/>
        <v>0.157158846</v>
      </c>
      <c r="R427" s="116">
        <f t="shared" si="2"/>
        <v>29.04363</v>
      </c>
      <c r="S427" s="7"/>
      <c r="T427" s="99">
        <v>419.0</v>
      </c>
      <c r="U427" s="114">
        <v>0.156422337224071</v>
      </c>
      <c r="V427" s="113">
        <v>29.79559</v>
      </c>
      <c r="W427" s="60">
        <f t="shared" si="7"/>
        <v>0.1558407122</v>
      </c>
      <c r="X427" s="64">
        <f t="shared" si="8"/>
        <v>27.88262</v>
      </c>
      <c r="Y427" s="7"/>
      <c r="Z427" s="99">
        <v>209.5</v>
      </c>
      <c r="AA427" s="114">
        <v>0.0492499803679201</v>
      </c>
      <c r="AB427" s="113">
        <v>30.28979</v>
      </c>
      <c r="AC427" s="60">
        <f t="shared" si="9"/>
        <v>0.04877046957</v>
      </c>
      <c r="AD427" s="64">
        <f t="shared" si="10"/>
        <v>28.6842</v>
      </c>
    </row>
    <row r="428" ht="15.75" customHeight="1">
      <c r="A428" s="7"/>
      <c r="B428" s="99">
        <v>421.0</v>
      </c>
      <c r="C428" s="114">
        <v>0.152264499182598</v>
      </c>
      <c r="D428" s="113">
        <v>31.28777</v>
      </c>
      <c r="E428" s="60">
        <f t="shared" si="3"/>
        <v>0.1515114603</v>
      </c>
      <c r="F428" s="119">
        <f t="shared" si="4"/>
        <v>29.36832</v>
      </c>
      <c r="G428" s="7"/>
      <c r="H428" s="99">
        <v>420.0</v>
      </c>
      <c r="I428" s="114">
        <v>0.14136027713733</v>
      </c>
      <c r="J428" s="113">
        <v>30.56989</v>
      </c>
      <c r="K428" s="60">
        <f t="shared" si="5"/>
        <v>0.1408137164</v>
      </c>
      <c r="L428" s="119">
        <f t="shared" si="6"/>
        <v>29.04174</v>
      </c>
      <c r="M428" s="7"/>
      <c r="N428" s="99">
        <v>420.0</v>
      </c>
      <c r="O428" s="114">
        <v>0.158282648336693</v>
      </c>
      <c r="P428" s="113">
        <v>30.03658</v>
      </c>
      <c r="Q428" s="60">
        <f t="shared" si="1"/>
        <v>0.1577934884</v>
      </c>
      <c r="R428" s="116">
        <f t="shared" si="2"/>
        <v>29.03722</v>
      </c>
      <c r="S428" s="7"/>
      <c r="T428" s="99">
        <v>420.0</v>
      </c>
      <c r="U428" s="114">
        <v>0.15690073986298</v>
      </c>
      <c r="V428" s="113">
        <v>29.78582</v>
      </c>
      <c r="W428" s="60">
        <f t="shared" si="7"/>
        <v>0.1563191148</v>
      </c>
      <c r="X428" s="64">
        <f t="shared" si="8"/>
        <v>27.87285</v>
      </c>
      <c r="Y428" s="7"/>
      <c r="Z428" s="99">
        <v>210.0</v>
      </c>
      <c r="AA428" s="114">
        <v>0.0493642120911468</v>
      </c>
      <c r="AB428" s="113">
        <v>30.30407</v>
      </c>
      <c r="AC428" s="60">
        <f t="shared" si="9"/>
        <v>0.04888470129</v>
      </c>
      <c r="AD428" s="64">
        <f t="shared" si="10"/>
        <v>28.69848</v>
      </c>
    </row>
    <row r="429" ht="15.75" customHeight="1">
      <c r="A429" s="7"/>
      <c r="B429" s="99">
        <v>422.0</v>
      </c>
      <c r="C429" s="114">
        <v>0.152679316688372</v>
      </c>
      <c r="D429" s="113">
        <v>31.27961</v>
      </c>
      <c r="E429" s="60">
        <f t="shared" si="3"/>
        <v>0.1519262778</v>
      </c>
      <c r="F429" s="119">
        <f t="shared" si="4"/>
        <v>29.36016</v>
      </c>
      <c r="G429" s="7"/>
      <c r="H429" s="99">
        <v>421.0</v>
      </c>
      <c r="I429" s="114">
        <v>0.141851407223677</v>
      </c>
      <c r="J429" s="113">
        <v>30.56442</v>
      </c>
      <c r="K429" s="60">
        <f t="shared" si="5"/>
        <v>0.1413048464</v>
      </c>
      <c r="L429" s="119">
        <f t="shared" si="6"/>
        <v>29.03627</v>
      </c>
      <c r="M429" s="7"/>
      <c r="N429" s="99">
        <v>421.0</v>
      </c>
      <c r="O429" s="114">
        <v>0.158750273644172</v>
      </c>
      <c r="P429" s="113">
        <v>30.02928</v>
      </c>
      <c r="Q429" s="60">
        <f t="shared" si="1"/>
        <v>0.1582611138</v>
      </c>
      <c r="R429" s="116">
        <f t="shared" si="2"/>
        <v>29.02992</v>
      </c>
      <c r="S429" s="7"/>
      <c r="T429" s="99">
        <v>421.0</v>
      </c>
      <c r="U429" s="114">
        <v>0.157458323220556</v>
      </c>
      <c r="V429" s="113">
        <v>29.77912</v>
      </c>
      <c r="W429" s="60">
        <f t="shared" si="7"/>
        <v>0.1568766982</v>
      </c>
      <c r="X429" s="64">
        <f t="shared" si="8"/>
        <v>27.86615</v>
      </c>
      <c r="Y429" s="7"/>
      <c r="Z429" s="99">
        <v>210.5</v>
      </c>
      <c r="AA429" s="114">
        <v>0.0495415060297761</v>
      </c>
      <c r="AB429" s="113">
        <v>30.31767</v>
      </c>
      <c r="AC429" s="60">
        <f t="shared" si="9"/>
        <v>0.04906199523</v>
      </c>
      <c r="AD429" s="64">
        <f t="shared" si="10"/>
        <v>28.71208</v>
      </c>
    </row>
    <row r="430" ht="15.75" customHeight="1">
      <c r="A430" s="7"/>
      <c r="B430" s="99">
        <v>423.0</v>
      </c>
      <c r="C430" s="114">
        <v>0.153250350571243</v>
      </c>
      <c r="D430" s="113">
        <v>31.27366</v>
      </c>
      <c r="E430" s="60">
        <f t="shared" si="3"/>
        <v>0.1524973117</v>
      </c>
      <c r="F430" s="119">
        <f t="shared" si="4"/>
        <v>29.35421</v>
      </c>
      <c r="G430" s="7"/>
      <c r="H430" s="99">
        <v>422.0</v>
      </c>
      <c r="I430" s="114">
        <v>0.142310743526685</v>
      </c>
      <c r="J430" s="113">
        <v>30.55611</v>
      </c>
      <c r="K430" s="60">
        <f t="shared" si="5"/>
        <v>0.1417641828</v>
      </c>
      <c r="L430" s="119">
        <f t="shared" si="6"/>
        <v>29.02796</v>
      </c>
      <c r="M430" s="7"/>
      <c r="N430" s="99">
        <v>422.0</v>
      </c>
      <c r="O430" s="114">
        <v>0.159262764735692</v>
      </c>
      <c r="P430" s="113">
        <v>30.02279</v>
      </c>
      <c r="Q430" s="60">
        <f t="shared" si="1"/>
        <v>0.1587736048</v>
      </c>
      <c r="R430" s="116">
        <f t="shared" si="2"/>
        <v>29.02343</v>
      </c>
      <c r="S430" s="7"/>
      <c r="T430" s="99">
        <v>422.0</v>
      </c>
      <c r="U430" s="114">
        <v>0.157947316791619</v>
      </c>
      <c r="V430" s="113">
        <v>29.77065</v>
      </c>
      <c r="W430" s="60">
        <f t="shared" si="7"/>
        <v>0.1573656918</v>
      </c>
      <c r="X430" s="64">
        <f t="shared" si="8"/>
        <v>27.85768</v>
      </c>
      <c r="Y430" s="7"/>
      <c r="Z430" s="99">
        <v>211.0</v>
      </c>
      <c r="AA430" s="114">
        <v>0.049703870914698</v>
      </c>
      <c r="AB430" s="113">
        <v>30.33068</v>
      </c>
      <c r="AC430" s="60">
        <f t="shared" si="9"/>
        <v>0.04922436011</v>
      </c>
      <c r="AD430" s="64">
        <f t="shared" si="10"/>
        <v>28.72509</v>
      </c>
    </row>
    <row r="431" ht="15.75" customHeight="1">
      <c r="A431" s="7"/>
      <c r="B431" s="99">
        <v>424.0</v>
      </c>
      <c r="C431" s="114">
        <v>0.153639078918858</v>
      </c>
      <c r="D431" s="113">
        <v>31.26564</v>
      </c>
      <c r="E431" s="60">
        <f t="shared" si="3"/>
        <v>0.1528860401</v>
      </c>
      <c r="F431" s="119">
        <f t="shared" si="4"/>
        <v>29.34619</v>
      </c>
      <c r="G431" s="7"/>
      <c r="H431" s="99">
        <v>423.0</v>
      </c>
      <c r="I431" s="114">
        <v>0.142687574819073</v>
      </c>
      <c r="J431" s="113">
        <v>30.55186</v>
      </c>
      <c r="K431" s="60">
        <f t="shared" si="5"/>
        <v>0.142141014</v>
      </c>
      <c r="L431" s="119">
        <f t="shared" si="6"/>
        <v>29.02371</v>
      </c>
      <c r="M431" s="7"/>
      <c r="N431" s="99">
        <v>423.0</v>
      </c>
      <c r="O431" s="114">
        <v>0.159740426891156</v>
      </c>
      <c r="P431" s="113">
        <v>30.01362</v>
      </c>
      <c r="Q431" s="60">
        <f t="shared" si="1"/>
        <v>0.159251267</v>
      </c>
      <c r="R431" s="116">
        <f t="shared" si="2"/>
        <v>29.01426</v>
      </c>
      <c r="S431" s="7"/>
      <c r="T431" s="99">
        <v>423.0</v>
      </c>
      <c r="U431" s="114">
        <v>0.158467199425777</v>
      </c>
      <c r="V431" s="113">
        <v>29.76043</v>
      </c>
      <c r="W431" s="60">
        <f t="shared" si="7"/>
        <v>0.1578855744</v>
      </c>
      <c r="X431" s="64">
        <f t="shared" si="8"/>
        <v>27.84746</v>
      </c>
      <c r="Y431" s="7"/>
      <c r="Z431" s="99">
        <v>211.5</v>
      </c>
      <c r="AA431" s="114">
        <v>0.0498385316263783</v>
      </c>
      <c r="AB431" s="113">
        <v>30.3406</v>
      </c>
      <c r="AC431" s="60">
        <f t="shared" si="9"/>
        <v>0.04935902082</v>
      </c>
      <c r="AD431" s="64">
        <f t="shared" si="10"/>
        <v>28.73501</v>
      </c>
    </row>
    <row r="432" ht="15.75" customHeight="1">
      <c r="A432" s="7"/>
      <c r="B432" s="99">
        <v>425.0</v>
      </c>
      <c r="C432" s="114">
        <v>0.154251112445683</v>
      </c>
      <c r="D432" s="113">
        <v>31.25617</v>
      </c>
      <c r="E432" s="60">
        <f t="shared" si="3"/>
        <v>0.1534980736</v>
      </c>
      <c r="F432" s="119">
        <f t="shared" si="4"/>
        <v>29.33672</v>
      </c>
      <c r="G432" s="7"/>
      <c r="H432" s="99">
        <v>424.0</v>
      </c>
      <c r="I432" s="114">
        <v>0.1432040890204</v>
      </c>
      <c r="J432" s="113">
        <v>30.54251</v>
      </c>
      <c r="K432" s="60">
        <f t="shared" si="5"/>
        <v>0.1426575282</v>
      </c>
      <c r="L432" s="119">
        <f t="shared" si="6"/>
        <v>29.01436</v>
      </c>
      <c r="M432" s="7"/>
      <c r="N432" s="99">
        <v>424.0</v>
      </c>
      <c r="O432" s="114">
        <v>0.160300164019021</v>
      </c>
      <c r="P432" s="113">
        <v>30.00784</v>
      </c>
      <c r="Q432" s="60">
        <f t="shared" si="1"/>
        <v>0.1598110041</v>
      </c>
      <c r="R432" s="116">
        <f t="shared" si="2"/>
        <v>29.00848</v>
      </c>
      <c r="S432" s="7"/>
      <c r="T432" s="99">
        <v>424.0</v>
      </c>
      <c r="U432" s="114">
        <v>0.159030111976702</v>
      </c>
      <c r="V432" s="113">
        <v>29.75347</v>
      </c>
      <c r="W432" s="60">
        <f t="shared" si="7"/>
        <v>0.1584484869</v>
      </c>
      <c r="X432" s="64">
        <f t="shared" si="8"/>
        <v>27.8405</v>
      </c>
      <c r="Y432" s="7"/>
      <c r="Z432" s="99">
        <v>212.0</v>
      </c>
      <c r="AA432" s="114">
        <v>0.049963352401091</v>
      </c>
      <c r="AB432" s="113">
        <v>30.35432</v>
      </c>
      <c r="AC432" s="60">
        <f t="shared" si="9"/>
        <v>0.0494838416</v>
      </c>
      <c r="AD432" s="64">
        <f t="shared" si="10"/>
        <v>28.74873</v>
      </c>
    </row>
    <row r="433" ht="15.75" customHeight="1">
      <c r="A433" s="7"/>
      <c r="B433" s="99">
        <v>426.0</v>
      </c>
      <c r="C433" s="114">
        <v>0.154648884957919</v>
      </c>
      <c r="D433" s="113">
        <v>31.25007</v>
      </c>
      <c r="E433" s="60">
        <f t="shared" si="3"/>
        <v>0.1538958461</v>
      </c>
      <c r="F433" s="119">
        <f t="shared" si="4"/>
        <v>29.33062</v>
      </c>
      <c r="G433" s="7"/>
      <c r="H433" s="99">
        <v>425.0</v>
      </c>
      <c r="I433" s="114">
        <v>0.14361119401431</v>
      </c>
      <c r="J433" s="113">
        <v>30.53677</v>
      </c>
      <c r="K433" s="60">
        <f t="shared" si="5"/>
        <v>0.1430646332</v>
      </c>
      <c r="L433" s="119">
        <f t="shared" si="6"/>
        <v>29.00862</v>
      </c>
      <c r="M433" s="7"/>
      <c r="N433" s="99">
        <v>425.0</v>
      </c>
      <c r="O433" s="114">
        <v>0.16083406947036</v>
      </c>
      <c r="P433" s="113">
        <v>29.99817</v>
      </c>
      <c r="Q433" s="60">
        <f t="shared" si="1"/>
        <v>0.1603449096</v>
      </c>
      <c r="R433" s="116">
        <f t="shared" si="2"/>
        <v>28.99881</v>
      </c>
      <c r="S433" s="7"/>
      <c r="T433" s="99">
        <v>425.0</v>
      </c>
      <c r="U433" s="114">
        <v>0.159535476333771</v>
      </c>
      <c r="V433" s="113">
        <v>29.74431</v>
      </c>
      <c r="W433" s="60">
        <f t="shared" si="7"/>
        <v>0.1589538513</v>
      </c>
      <c r="X433" s="64">
        <f t="shared" si="8"/>
        <v>27.83134</v>
      </c>
      <c r="Y433" s="7"/>
      <c r="Z433" s="99">
        <v>212.5</v>
      </c>
      <c r="AA433" s="114">
        <v>0.0501191060180379</v>
      </c>
      <c r="AB433" s="113">
        <v>30.36615</v>
      </c>
      <c r="AC433" s="60">
        <f t="shared" si="9"/>
        <v>0.04963959522</v>
      </c>
      <c r="AD433" s="64">
        <f t="shared" si="10"/>
        <v>28.76056</v>
      </c>
    </row>
    <row r="434" ht="15.75" customHeight="1">
      <c r="A434" s="7"/>
      <c r="B434" s="99">
        <v>427.0</v>
      </c>
      <c r="C434" s="114">
        <v>0.155249684979095</v>
      </c>
      <c r="D434" s="113">
        <v>31.24079</v>
      </c>
      <c r="E434" s="60">
        <f t="shared" si="3"/>
        <v>0.1544966461</v>
      </c>
      <c r="F434" s="119">
        <f t="shared" si="4"/>
        <v>29.32134</v>
      </c>
      <c r="G434" s="7"/>
      <c r="H434" s="99">
        <v>426.0</v>
      </c>
      <c r="I434" s="114">
        <v>0.144079700120225</v>
      </c>
      <c r="J434" s="113">
        <v>30.52957</v>
      </c>
      <c r="K434" s="60">
        <f t="shared" si="5"/>
        <v>0.1435331393</v>
      </c>
      <c r="L434" s="119">
        <f t="shared" si="6"/>
        <v>29.00142</v>
      </c>
      <c r="M434" s="7"/>
      <c r="N434" s="99">
        <v>426.0</v>
      </c>
      <c r="O434" s="114">
        <v>0.161252031136837</v>
      </c>
      <c r="P434" s="113">
        <v>29.99372</v>
      </c>
      <c r="Q434" s="60">
        <f t="shared" si="1"/>
        <v>0.1607628712</v>
      </c>
      <c r="R434" s="116">
        <f t="shared" si="2"/>
        <v>28.99436</v>
      </c>
      <c r="S434" s="7"/>
      <c r="T434" s="99">
        <v>426.0</v>
      </c>
      <c r="U434" s="114">
        <v>0.160069618312651</v>
      </c>
      <c r="V434" s="113">
        <v>29.73755</v>
      </c>
      <c r="W434" s="60">
        <f t="shared" si="7"/>
        <v>0.1594879933</v>
      </c>
      <c r="X434" s="64">
        <f t="shared" si="8"/>
        <v>27.82458</v>
      </c>
      <c r="Y434" s="7"/>
      <c r="Z434" s="99">
        <v>213.0</v>
      </c>
      <c r="AA434" s="114">
        <v>0.0503285693275801</v>
      </c>
      <c r="AB434" s="113">
        <v>30.37601</v>
      </c>
      <c r="AC434" s="60">
        <f t="shared" si="9"/>
        <v>0.04984905853</v>
      </c>
      <c r="AD434" s="64">
        <f t="shared" si="10"/>
        <v>28.77042</v>
      </c>
    </row>
    <row r="435" ht="15.75" customHeight="1">
      <c r="A435" s="7"/>
      <c r="B435" s="99">
        <v>428.0</v>
      </c>
      <c r="C435" s="114">
        <v>0.155805325144749</v>
      </c>
      <c r="D435" s="113">
        <v>31.23207</v>
      </c>
      <c r="E435" s="60">
        <f t="shared" si="3"/>
        <v>0.1550522863</v>
      </c>
      <c r="F435" s="119">
        <f t="shared" si="4"/>
        <v>29.31262</v>
      </c>
      <c r="G435" s="7"/>
      <c r="H435" s="99">
        <v>427.0</v>
      </c>
      <c r="I435" s="114">
        <v>0.14448166174683</v>
      </c>
      <c r="J435" s="113">
        <v>30.52428</v>
      </c>
      <c r="K435" s="60">
        <f t="shared" si="5"/>
        <v>0.143935101</v>
      </c>
      <c r="L435" s="119">
        <f t="shared" si="6"/>
        <v>28.99613</v>
      </c>
      <c r="M435" s="7"/>
      <c r="N435" s="99">
        <v>427.0</v>
      </c>
      <c r="O435" s="114">
        <v>0.161830195448274</v>
      </c>
      <c r="P435" s="113">
        <v>29.9846</v>
      </c>
      <c r="Q435" s="60">
        <f t="shared" si="1"/>
        <v>0.1613410356</v>
      </c>
      <c r="R435" s="116">
        <f t="shared" si="2"/>
        <v>28.98524</v>
      </c>
      <c r="S435" s="7"/>
      <c r="T435" s="99">
        <v>427.0</v>
      </c>
      <c r="U435" s="114">
        <v>0.160609402233238</v>
      </c>
      <c r="V435" s="113">
        <v>29.72785</v>
      </c>
      <c r="W435" s="60">
        <f t="shared" si="7"/>
        <v>0.1600277772</v>
      </c>
      <c r="X435" s="64">
        <f t="shared" si="8"/>
        <v>27.81488</v>
      </c>
      <c r="Y435" s="7"/>
      <c r="Z435" s="99">
        <v>213.5</v>
      </c>
      <c r="AA435" s="114">
        <v>0.0505101887943591</v>
      </c>
      <c r="AB435" s="113">
        <v>30.39348</v>
      </c>
      <c r="AC435" s="60">
        <f t="shared" si="9"/>
        <v>0.05003067799</v>
      </c>
      <c r="AD435" s="64">
        <f t="shared" si="10"/>
        <v>28.78789</v>
      </c>
    </row>
    <row r="436" ht="15.75" customHeight="1">
      <c r="A436" s="7"/>
      <c r="B436" s="99">
        <v>429.0</v>
      </c>
      <c r="C436" s="114">
        <v>0.156272246216423</v>
      </c>
      <c r="D436" s="113">
        <v>31.22485</v>
      </c>
      <c r="E436" s="60">
        <f t="shared" si="3"/>
        <v>0.1555192074</v>
      </c>
      <c r="F436" s="119">
        <f t="shared" si="4"/>
        <v>29.3054</v>
      </c>
      <c r="G436" s="7"/>
      <c r="H436" s="99">
        <v>428.0</v>
      </c>
      <c r="I436" s="114">
        <v>0.145110717015212</v>
      </c>
      <c r="J436" s="113">
        <v>30.51522</v>
      </c>
      <c r="K436" s="60">
        <f t="shared" si="5"/>
        <v>0.1445641562</v>
      </c>
      <c r="L436" s="119">
        <f t="shared" si="6"/>
        <v>28.98707</v>
      </c>
      <c r="M436" s="7"/>
      <c r="N436" s="99">
        <v>428.0</v>
      </c>
      <c r="O436" s="114">
        <v>0.162311839540318</v>
      </c>
      <c r="P436" s="113">
        <v>29.97663</v>
      </c>
      <c r="Q436" s="60">
        <f t="shared" si="1"/>
        <v>0.1618226797</v>
      </c>
      <c r="R436" s="116">
        <f t="shared" si="2"/>
        <v>28.97727</v>
      </c>
      <c r="S436" s="7"/>
      <c r="T436" s="99">
        <v>428.0</v>
      </c>
      <c r="U436" s="114">
        <v>0.16116416959358</v>
      </c>
      <c r="V436" s="113">
        <v>29.71801</v>
      </c>
      <c r="W436" s="60">
        <f t="shared" si="7"/>
        <v>0.1605825446</v>
      </c>
      <c r="X436" s="64">
        <f t="shared" si="8"/>
        <v>27.80504</v>
      </c>
      <c r="Y436" s="7"/>
      <c r="Z436" s="99">
        <v>214.0</v>
      </c>
      <c r="AA436" s="114">
        <v>0.0506456926106802</v>
      </c>
      <c r="AB436" s="113">
        <v>30.40272</v>
      </c>
      <c r="AC436" s="60">
        <f t="shared" si="9"/>
        <v>0.05016618181</v>
      </c>
      <c r="AD436" s="64">
        <f t="shared" si="10"/>
        <v>28.79713</v>
      </c>
    </row>
    <row r="437" ht="15.75" customHeight="1">
      <c r="A437" s="7"/>
      <c r="B437" s="99">
        <v>430.0</v>
      </c>
      <c r="C437" s="114">
        <v>0.156694526636611</v>
      </c>
      <c r="D437" s="113">
        <v>31.21599</v>
      </c>
      <c r="E437" s="60">
        <f t="shared" si="3"/>
        <v>0.1559414878</v>
      </c>
      <c r="F437" s="119">
        <f t="shared" si="4"/>
        <v>29.29654</v>
      </c>
      <c r="G437" s="7"/>
      <c r="H437" s="99">
        <v>429.0</v>
      </c>
      <c r="I437" s="114">
        <v>0.145535170889327</v>
      </c>
      <c r="J437" s="113">
        <v>30.51027</v>
      </c>
      <c r="K437" s="60">
        <f t="shared" si="5"/>
        <v>0.1449886101</v>
      </c>
      <c r="L437" s="119">
        <f t="shared" si="6"/>
        <v>28.98212</v>
      </c>
      <c r="M437" s="7"/>
      <c r="N437" s="99">
        <v>429.0</v>
      </c>
      <c r="O437" s="114">
        <v>0.162826237245328</v>
      </c>
      <c r="P437" s="113">
        <v>29.97242</v>
      </c>
      <c r="Q437" s="60">
        <f t="shared" si="1"/>
        <v>0.1623370774</v>
      </c>
      <c r="R437" s="116">
        <f t="shared" si="2"/>
        <v>28.97306</v>
      </c>
      <c r="S437" s="7"/>
      <c r="T437" s="99">
        <v>429.0</v>
      </c>
      <c r="U437" s="114">
        <v>0.161635226800347</v>
      </c>
      <c r="V437" s="113">
        <v>29.71307</v>
      </c>
      <c r="W437" s="60">
        <f t="shared" si="7"/>
        <v>0.1610536018</v>
      </c>
      <c r="X437" s="64">
        <f t="shared" si="8"/>
        <v>27.8001</v>
      </c>
      <c r="Y437" s="7"/>
      <c r="Z437" s="99">
        <v>214.5</v>
      </c>
      <c r="AA437" s="114">
        <v>0.0507670341501663</v>
      </c>
      <c r="AB437" s="113">
        <v>30.41454</v>
      </c>
      <c r="AC437" s="60">
        <f t="shared" si="9"/>
        <v>0.05028752335</v>
      </c>
      <c r="AD437" s="64">
        <f t="shared" si="10"/>
        <v>28.80895</v>
      </c>
    </row>
    <row r="438" ht="15.75" customHeight="1">
      <c r="A438" s="7"/>
      <c r="B438" s="99">
        <v>431.0</v>
      </c>
      <c r="C438" s="114">
        <v>0.157228401476515</v>
      </c>
      <c r="D438" s="113">
        <v>31.21181</v>
      </c>
      <c r="E438" s="60">
        <f t="shared" si="3"/>
        <v>0.1564753626</v>
      </c>
      <c r="F438" s="119">
        <f t="shared" si="4"/>
        <v>29.29236</v>
      </c>
      <c r="G438" s="7"/>
      <c r="H438" s="99">
        <v>430.0</v>
      </c>
      <c r="I438" s="114">
        <v>0.145983355255335</v>
      </c>
      <c r="J438" s="113">
        <v>30.50198</v>
      </c>
      <c r="K438" s="60">
        <f t="shared" si="5"/>
        <v>0.1454367945</v>
      </c>
      <c r="L438" s="119">
        <f t="shared" si="6"/>
        <v>28.97383</v>
      </c>
      <c r="M438" s="7"/>
      <c r="N438" s="99">
        <v>430.0</v>
      </c>
      <c r="O438" s="114">
        <v>0.163379096198237</v>
      </c>
      <c r="P438" s="113">
        <v>29.96466</v>
      </c>
      <c r="Q438" s="60">
        <f t="shared" si="1"/>
        <v>0.1628899363</v>
      </c>
      <c r="R438" s="116">
        <f t="shared" si="2"/>
        <v>28.9653</v>
      </c>
      <c r="S438" s="7"/>
      <c r="T438" s="99">
        <v>430.0</v>
      </c>
      <c r="U438" s="114">
        <v>0.162188243038577</v>
      </c>
      <c r="V438" s="113">
        <v>29.70418</v>
      </c>
      <c r="W438" s="60">
        <f t="shared" si="7"/>
        <v>0.161606618</v>
      </c>
      <c r="X438" s="64">
        <f t="shared" si="8"/>
        <v>27.79121</v>
      </c>
      <c r="Y438" s="7"/>
      <c r="Z438" s="99">
        <v>215.0</v>
      </c>
      <c r="AA438" s="114">
        <v>0.0510149608080481</v>
      </c>
      <c r="AB438" s="113">
        <v>30.42295</v>
      </c>
      <c r="AC438" s="60">
        <f t="shared" si="9"/>
        <v>0.05053545001</v>
      </c>
      <c r="AD438" s="64">
        <f t="shared" si="10"/>
        <v>28.81736</v>
      </c>
    </row>
    <row r="439" ht="15.75" customHeight="1">
      <c r="A439" s="7"/>
      <c r="B439" s="99">
        <v>432.0</v>
      </c>
      <c r="C439" s="114">
        <v>0.157722103851084</v>
      </c>
      <c r="D439" s="113">
        <v>31.20277</v>
      </c>
      <c r="E439" s="60">
        <f t="shared" si="3"/>
        <v>0.156969065</v>
      </c>
      <c r="F439" s="119">
        <f t="shared" si="4"/>
        <v>29.28332</v>
      </c>
      <c r="G439" s="7"/>
      <c r="H439" s="99">
        <v>431.0</v>
      </c>
      <c r="I439" s="114">
        <v>0.146391617933287</v>
      </c>
      <c r="J439" s="113">
        <v>30.49507</v>
      </c>
      <c r="K439" s="60">
        <f t="shared" si="5"/>
        <v>0.1458450572</v>
      </c>
      <c r="L439" s="119">
        <f t="shared" si="6"/>
        <v>28.96692</v>
      </c>
      <c r="M439" s="7"/>
      <c r="N439" s="99">
        <v>431.0</v>
      </c>
      <c r="O439" s="114">
        <v>0.163822968993373</v>
      </c>
      <c r="P439" s="113">
        <v>29.95794</v>
      </c>
      <c r="Q439" s="60">
        <f t="shared" si="1"/>
        <v>0.1633338091</v>
      </c>
      <c r="R439" s="116">
        <f t="shared" si="2"/>
        <v>28.95858</v>
      </c>
      <c r="S439" s="7"/>
      <c r="T439" s="99">
        <v>431.0</v>
      </c>
      <c r="U439" s="114">
        <v>0.162657761845195</v>
      </c>
      <c r="V439" s="113">
        <v>29.6949</v>
      </c>
      <c r="W439" s="60">
        <f t="shared" si="7"/>
        <v>0.1620761368</v>
      </c>
      <c r="X439" s="64">
        <f t="shared" si="8"/>
        <v>27.78193</v>
      </c>
      <c r="Y439" s="7"/>
      <c r="Z439" s="99">
        <v>215.5</v>
      </c>
      <c r="AA439" s="114">
        <v>0.0511016926416086</v>
      </c>
      <c r="AB439" s="113">
        <v>30.43454</v>
      </c>
      <c r="AC439" s="60">
        <f t="shared" si="9"/>
        <v>0.05062218184</v>
      </c>
      <c r="AD439" s="64">
        <f t="shared" si="10"/>
        <v>28.82895</v>
      </c>
    </row>
    <row r="440" ht="15.75" customHeight="1">
      <c r="A440" s="7"/>
      <c r="B440" s="99">
        <v>433.0</v>
      </c>
      <c r="C440" s="114">
        <v>0.158362000882702</v>
      </c>
      <c r="D440" s="113">
        <v>31.19682</v>
      </c>
      <c r="E440" s="60">
        <f t="shared" si="3"/>
        <v>0.157608962</v>
      </c>
      <c r="F440" s="119">
        <f t="shared" si="4"/>
        <v>29.27737</v>
      </c>
      <c r="G440" s="7"/>
      <c r="H440" s="99">
        <v>432.0</v>
      </c>
      <c r="I440" s="114">
        <v>0.14689816023039</v>
      </c>
      <c r="J440" s="113">
        <v>30.48817</v>
      </c>
      <c r="K440" s="60">
        <f t="shared" si="5"/>
        <v>0.1463515995</v>
      </c>
      <c r="L440" s="119">
        <f t="shared" si="6"/>
        <v>28.96002</v>
      </c>
      <c r="M440" s="7"/>
      <c r="N440" s="99">
        <v>432.0</v>
      </c>
      <c r="O440" s="114">
        <v>0.164352317378689</v>
      </c>
      <c r="P440" s="113">
        <v>29.95143</v>
      </c>
      <c r="Q440" s="60">
        <f t="shared" si="1"/>
        <v>0.1638631575</v>
      </c>
      <c r="R440" s="116">
        <f t="shared" si="2"/>
        <v>28.95207</v>
      </c>
      <c r="S440" s="7"/>
      <c r="T440" s="99">
        <v>432.0</v>
      </c>
      <c r="U440" s="114">
        <v>0.16326103241057</v>
      </c>
      <c r="V440" s="113">
        <v>29.68818</v>
      </c>
      <c r="W440" s="60">
        <f t="shared" si="7"/>
        <v>0.1626794074</v>
      </c>
      <c r="X440" s="64">
        <f t="shared" si="8"/>
        <v>27.77521</v>
      </c>
      <c r="Y440" s="7"/>
      <c r="Z440" s="99">
        <v>216.0</v>
      </c>
      <c r="AA440" s="114">
        <v>0.0512642289699015</v>
      </c>
      <c r="AB440" s="113">
        <v>30.44616</v>
      </c>
      <c r="AC440" s="60">
        <f t="shared" si="9"/>
        <v>0.05078471817</v>
      </c>
      <c r="AD440" s="64">
        <f t="shared" si="10"/>
        <v>28.84057</v>
      </c>
    </row>
    <row r="441" ht="15.75" customHeight="1">
      <c r="A441" s="7"/>
      <c r="B441" s="99">
        <v>434.0</v>
      </c>
      <c r="C441" s="114">
        <v>0.15880511413157</v>
      </c>
      <c r="D441" s="113">
        <v>31.19143</v>
      </c>
      <c r="E441" s="60">
        <f t="shared" si="3"/>
        <v>0.1580520753</v>
      </c>
      <c r="F441" s="119">
        <f t="shared" si="4"/>
        <v>29.27198</v>
      </c>
      <c r="G441" s="7"/>
      <c r="H441" s="99">
        <v>433.0</v>
      </c>
      <c r="I441" s="114">
        <v>0.147390368141894</v>
      </c>
      <c r="J441" s="113">
        <v>30.48033</v>
      </c>
      <c r="K441" s="60">
        <f t="shared" si="5"/>
        <v>0.1468438074</v>
      </c>
      <c r="L441" s="119">
        <f t="shared" si="6"/>
        <v>28.95218</v>
      </c>
      <c r="M441" s="7"/>
      <c r="N441" s="99">
        <v>433.0</v>
      </c>
      <c r="O441" s="114">
        <v>0.164865961912718</v>
      </c>
      <c r="P441" s="113">
        <v>29.9442</v>
      </c>
      <c r="Q441" s="60">
        <f t="shared" si="1"/>
        <v>0.164376802</v>
      </c>
      <c r="R441" s="116">
        <f t="shared" si="2"/>
        <v>28.94484</v>
      </c>
      <c r="S441" s="7"/>
      <c r="T441" s="99">
        <v>433.0</v>
      </c>
      <c r="U441" s="114">
        <v>0.163683968156982</v>
      </c>
      <c r="V441" s="113">
        <v>29.67904</v>
      </c>
      <c r="W441" s="60">
        <f t="shared" si="7"/>
        <v>0.1631023431</v>
      </c>
      <c r="X441" s="64">
        <f t="shared" si="8"/>
        <v>27.76607</v>
      </c>
      <c r="Y441" s="7"/>
      <c r="Z441" s="99">
        <v>216.5</v>
      </c>
      <c r="AA441" s="114">
        <v>0.0513872087484171</v>
      </c>
      <c r="AB441" s="113">
        <v>30.45883</v>
      </c>
      <c r="AC441" s="60">
        <f t="shared" si="9"/>
        <v>0.05090769795</v>
      </c>
      <c r="AD441" s="64">
        <f t="shared" si="10"/>
        <v>28.85324</v>
      </c>
    </row>
    <row r="442" ht="15.75" customHeight="1">
      <c r="A442" s="7"/>
      <c r="B442" s="99">
        <v>435.0</v>
      </c>
      <c r="C442" s="114">
        <v>0.15930170729477</v>
      </c>
      <c r="D442" s="113">
        <v>31.18389</v>
      </c>
      <c r="E442" s="60">
        <f t="shared" si="3"/>
        <v>0.1585486684</v>
      </c>
      <c r="F442" s="119">
        <f t="shared" si="4"/>
        <v>29.26444</v>
      </c>
      <c r="G442" s="7"/>
      <c r="H442" s="99">
        <v>434.0</v>
      </c>
      <c r="I442" s="114">
        <v>0.147780697372155</v>
      </c>
      <c r="J442" s="113">
        <v>30.47607</v>
      </c>
      <c r="K442" s="60">
        <f t="shared" si="5"/>
        <v>0.1472341366</v>
      </c>
      <c r="L442" s="119">
        <f t="shared" si="6"/>
        <v>28.94792</v>
      </c>
      <c r="M442" s="7"/>
      <c r="N442" s="99">
        <v>434.0</v>
      </c>
      <c r="O442" s="114">
        <v>0.165348163691105</v>
      </c>
      <c r="P442" s="113">
        <v>29.93586</v>
      </c>
      <c r="Q442" s="60">
        <f t="shared" si="1"/>
        <v>0.1648590038</v>
      </c>
      <c r="R442" s="116">
        <f t="shared" si="2"/>
        <v>28.9365</v>
      </c>
      <c r="S442" s="7"/>
      <c r="T442" s="99">
        <v>434.0</v>
      </c>
      <c r="U442" s="114">
        <v>0.164237848843737</v>
      </c>
      <c r="V442" s="113">
        <v>29.66986</v>
      </c>
      <c r="W442" s="60">
        <f t="shared" si="7"/>
        <v>0.1636562238</v>
      </c>
      <c r="X442" s="64">
        <f t="shared" si="8"/>
        <v>27.75689</v>
      </c>
      <c r="Y442" s="7"/>
      <c r="Z442" s="99">
        <v>217.0</v>
      </c>
      <c r="AA442" s="114">
        <v>0.0515713589677924</v>
      </c>
      <c r="AB442" s="113">
        <v>30.46678</v>
      </c>
      <c r="AC442" s="60">
        <f t="shared" si="9"/>
        <v>0.05109184817</v>
      </c>
      <c r="AD442" s="64">
        <f t="shared" si="10"/>
        <v>28.86119</v>
      </c>
    </row>
    <row r="443" ht="15.75" customHeight="1">
      <c r="A443" s="7"/>
      <c r="B443" s="99">
        <v>436.0</v>
      </c>
      <c r="C443" s="114">
        <v>0.159898920725112</v>
      </c>
      <c r="D443" s="113">
        <v>31.17419</v>
      </c>
      <c r="E443" s="60">
        <f t="shared" si="3"/>
        <v>0.1591458819</v>
      </c>
      <c r="F443" s="119">
        <f t="shared" si="4"/>
        <v>29.25474</v>
      </c>
      <c r="G443" s="7"/>
      <c r="H443" s="99">
        <v>435.0</v>
      </c>
      <c r="I443" s="114">
        <v>0.148349920228141</v>
      </c>
      <c r="J443" s="113">
        <v>30.46765</v>
      </c>
      <c r="K443" s="60">
        <f t="shared" si="5"/>
        <v>0.1478033595</v>
      </c>
      <c r="L443" s="119">
        <f t="shared" si="6"/>
        <v>28.9395</v>
      </c>
      <c r="M443" s="7"/>
      <c r="N443" s="99">
        <v>435.0</v>
      </c>
      <c r="O443" s="114">
        <v>0.16577430871848</v>
      </c>
      <c r="P443" s="113">
        <v>29.93025</v>
      </c>
      <c r="Q443" s="60">
        <f t="shared" si="1"/>
        <v>0.1652851488</v>
      </c>
      <c r="R443" s="116">
        <f t="shared" si="2"/>
        <v>28.93089</v>
      </c>
      <c r="S443" s="7"/>
      <c r="T443" s="99">
        <v>435.0</v>
      </c>
      <c r="U443" s="114">
        <v>0.164846444640025</v>
      </c>
      <c r="V443" s="113">
        <v>29.66373</v>
      </c>
      <c r="W443" s="60">
        <f t="shared" si="7"/>
        <v>0.1642648196</v>
      </c>
      <c r="X443" s="64">
        <f t="shared" si="8"/>
        <v>27.75076</v>
      </c>
      <c r="Y443" s="7"/>
      <c r="Z443" s="99">
        <v>217.5</v>
      </c>
      <c r="AA443" s="114">
        <v>0.051648125576939</v>
      </c>
      <c r="AB443" s="113">
        <v>30.47897</v>
      </c>
      <c r="AC443" s="60">
        <f t="shared" si="9"/>
        <v>0.05116861478</v>
      </c>
      <c r="AD443" s="64">
        <f t="shared" si="10"/>
        <v>28.87338</v>
      </c>
    </row>
    <row r="444" ht="15.75" customHeight="1">
      <c r="A444" s="7"/>
      <c r="B444" s="99">
        <v>437.0</v>
      </c>
      <c r="C444" s="114">
        <v>0.160268006247178</v>
      </c>
      <c r="D444" s="113">
        <v>31.17004</v>
      </c>
      <c r="E444" s="60">
        <f t="shared" si="3"/>
        <v>0.1595149674</v>
      </c>
      <c r="F444" s="119">
        <f t="shared" si="4"/>
        <v>29.25059</v>
      </c>
      <c r="G444" s="7"/>
      <c r="H444" s="99">
        <v>436.0</v>
      </c>
      <c r="I444" s="114">
        <v>0.148689921834762</v>
      </c>
      <c r="J444" s="113">
        <v>30.4614</v>
      </c>
      <c r="K444" s="60">
        <f t="shared" si="5"/>
        <v>0.1481433611</v>
      </c>
      <c r="L444" s="119">
        <f t="shared" si="6"/>
        <v>28.93325</v>
      </c>
      <c r="M444" s="7"/>
      <c r="N444" s="99">
        <v>436.0</v>
      </c>
      <c r="O444" s="114">
        <v>0.166284191014919</v>
      </c>
      <c r="P444" s="113">
        <v>29.92179</v>
      </c>
      <c r="Q444" s="60">
        <f t="shared" si="1"/>
        <v>0.1657950311</v>
      </c>
      <c r="R444" s="116">
        <f t="shared" si="2"/>
        <v>28.92243</v>
      </c>
      <c r="S444" s="7"/>
      <c r="T444" s="99">
        <v>436.0</v>
      </c>
      <c r="U444" s="114">
        <v>0.16525283507207</v>
      </c>
      <c r="V444" s="113">
        <v>29.65578</v>
      </c>
      <c r="W444" s="60">
        <f t="shared" si="7"/>
        <v>0.16467121</v>
      </c>
      <c r="X444" s="64">
        <f t="shared" si="8"/>
        <v>27.74281</v>
      </c>
      <c r="Y444" s="7"/>
      <c r="Z444" s="99">
        <v>218.0</v>
      </c>
      <c r="AA444" s="114">
        <v>0.051831648983534</v>
      </c>
      <c r="AB444" s="113">
        <v>30.48722</v>
      </c>
      <c r="AC444" s="60">
        <f t="shared" si="9"/>
        <v>0.05135213818</v>
      </c>
      <c r="AD444" s="64">
        <f t="shared" si="10"/>
        <v>28.88163</v>
      </c>
    </row>
    <row r="445" ht="15.75" customHeight="1">
      <c r="A445" s="7"/>
      <c r="B445" s="99">
        <v>438.0</v>
      </c>
      <c r="C445" s="114">
        <v>0.160777688555657</v>
      </c>
      <c r="D445" s="113">
        <v>31.16358</v>
      </c>
      <c r="E445" s="60">
        <f t="shared" si="3"/>
        <v>0.1600246497</v>
      </c>
      <c r="F445" s="119">
        <f t="shared" si="4"/>
        <v>29.24413</v>
      </c>
      <c r="G445" s="7"/>
      <c r="H445" s="99">
        <v>437.0</v>
      </c>
      <c r="I445" s="114">
        <v>0.149032922877278</v>
      </c>
      <c r="J445" s="113">
        <v>30.45566</v>
      </c>
      <c r="K445" s="60">
        <f t="shared" si="5"/>
        <v>0.1484863621</v>
      </c>
      <c r="L445" s="119">
        <f t="shared" si="6"/>
        <v>28.92751</v>
      </c>
      <c r="M445" s="7"/>
      <c r="N445" s="99">
        <v>437.0</v>
      </c>
      <c r="O445" s="114">
        <v>0.166899434776806</v>
      </c>
      <c r="P445" s="113">
        <v>29.91858</v>
      </c>
      <c r="Q445" s="60">
        <f t="shared" si="1"/>
        <v>0.1664102749</v>
      </c>
      <c r="R445" s="116">
        <f t="shared" si="2"/>
        <v>28.91922</v>
      </c>
      <c r="S445" s="7"/>
      <c r="T445" s="99">
        <v>437.0</v>
      </c>
      <c r="U445" s="114">
        <v>0.165803000572948</v>
      </c>
      <c r="V445" s="113">
        <v>29.64904</v>
      </c>
      <c r="W445" s="60">
        <f t="shared" si="7"/>
        <v>0.1652213755</v>
      </c>
      <c r="X445" s="64">
        <f t="shared" si="8"/>
        <v>27.73607</v>
      </c>
      <c r="Y445" s="7"/>
      <c r="Z445" s="99">
        <v>218.5</v>
      </c>
      <c r="AA445" s="114">
        <v>0.0519880318723451</v>
      </c>
      <c r="AB445" s="113">
        <v>30.4958</v>
      </c>
      <c r="AC445" s="60">
        <f t="shared" si="9"/>
        <v>0.05150852107</v>
      </c>
      <c r="AD445" s="64">
        <f t="shared" si="10"/>
        <v>28.89021</v>
      </c>
    </row>
    <row r="446" ht="15.75" customHeight="1">
      <c r="A446" s="7"/>
      <c r="B446" s="99">
        <v>439.0</v>
      </c>
      <c r="C446" s="114">
        <v>0.161378846564968</v>
      </c>
      <c r="D446" s="113">
        <v>31.15717</v>
      </c>
      <c r="E446" s="60">
        <f t="shared" si="3"/>
        <v>0.1606258077</v>
      </c>
      <c r="F446" s="119">
        <f t="shared" si="4"/>
        <v>29.23772</v>
      </c>
      <c r="G446" s="7"/>
      <c r="H446" s="99">
        <v>438.0</v>
      </c>
      <c r="I446" s="114">
        <v>0.149691845023647</v>
      </c>
      <c r="J446" s="113">
        <v>30.44719</v>
      </c>
      <c r="K446" s="60">
        <f t="shared" si="5"/>
        <v>0.1491452842</v>
      </c>
      <c r="L446" s="119">
        <f t="shared" si="6"/>
        <v>28.91904</v>
      </c>
      <c r="M446" s="7"/>
      <c r="N446" s="99">
        <v>438.0</v>
      </c>
      <c r="O446" s="114">
        <v>0.167374617269122</v>
      </c>
      <c r="P446" s="113">
        <v>29.90819</v>
      </c>
      <c r="Q446" s="60">
        <f t="shared" si="1"/>
        <v>0.1668854574</v>
      </c>
      <c r="R446" s="116">
        <f t="shared" si="2"/>
        <v>28.90883</v>
      </c>
      <c r="S446" s="7"/>
      <c r="T446" s="99">
        <v>438.0</v>
      </c>
      <c r="U446" s="114">
        <v>0.166329500559559</v>
      </c>
      <c r="V446" s="113">
        <v>29.63923</v>
      </c>
      <c r="W446" s="60">
        <f t="shared" si="7"/>
        <v>0.1657478755</v>
      </c>
      <c r="X446" s="64">
        <f t="shared" si="8"/>
        <v>27.72626</v>
      </c>
      <c r="Y446" s="7"/>
      <c r="Z446" s="99">
        <v>219.0</v>
      </c>
      <c r="AA446" s="114">
        <v>0.0521306777651334</v>
      </c>
      <c r="AB446" s="113">
        <v>30.51027</v>
      </c>
      <c r="AC446" s="60">
        <f t="shared" si="9"/>
        <v>0.05165116696</v>
      </c>
      <c r="AD446" s="64">
        <f t="shared" si="10"/>
        <v>28.90468</v>
      </c>
    </row>
    <row r="447" ht="15.75" customHeight="1">
      <c r="A447" s="7"/>
      <c r="B447" s="99">
        <v>440.0</v>
      </c>
      <c r="C447" s="114">
        <v>0.161682183533193</v>
      </c>
      <c r="D447" s="113">
        <v>31.15151</v>
      </c>
      <c r="E447" s="60">
        <f t="shared" si="3"/>
        <v>0.1609291447</v>
      </c>
      <c r="F447" s="119">
        <f t="shared" si="4"/>
        <v>29.23206</v>
      </c>
      <c r="G447" s="7"/>
      <c r="H447" s="99">
        <v>439.0</v>
      </c>
      <c r="I447" s="114">
        <v>0.150149349288728</v>
      </c>
      <c r="J447" s="113">
        <v>30.4388</v>
      </c>
      <c r="K447" s="60">
        <f t="shared" si="5"/>
        <v>0.1496027885</v>
      </c>
      <c r="L447" s="119">
        <f t="shared" si="6"/>
        <v>28.91065</v>
      </c>
      <c r="M447" s="7"/>
      <c r="N447" s="99">
        <v>439.0</v>
      </c>
      <c r="O447" s="114">
        <v>0.167905034984723</v>
      </c>
      <c r="P447" s="113">
        <v>29.90319</v>
      </c>
      <c r="Q447" s="60">
        <f t="shared" si="1"/>
        <v>0.1674158751</v>
      </c>
      <c r="R447" s="116">
        <f t="shared" si="2"/>
        <v>28.90383</v>
      </c>
      <c r="S447" s="7"/>
      <c r="T447" s="99">
        <v>439.0</v>
      </c>
      <c r="U447" s="114">
        <v>0.166804721746653</v>
      </c>
      <c r="V447" s="113">
        <v>29.63094</v>
      </c>
      <c r="W447" s="60">
        <f t="shared" si="7"/>
        <v>0.1662230967</v>
      </c>
      <c r="X447" s="64">
        <f t="shared" si="8"/>
        <v>27.71797</v>
      </c>
      <c r="Y447" s="7"/>
      <c r="Z447" s="99">
        <v>219.5</v>
      </c>
      <c r="AA447" s="114">
        <v>0.0523360446212602</v>
      </c>
      <c r="AB447" s="113">
        <v>30.51714</v>
      </c>
      <c r="AC447" s="60">
        <f t="shared" si="9"/>
        <v>0.05185653382</v>
      </c>
      <c r="AD447" s="64">
        <f t="shared" si="10"/>
        <v>28.91155</v>
      </c>
    </row>
    <row r="448" ht="15.75" customHeight="1">
      <c r="A448" s="7"/>
      <c r="B448" s="99">
        <v>441.0</v>
      </c>
      <c r="C448" s="114">
        <v>0.162300628677639</v>
      </c>
      <c r="D448" s="113">
        <v>31.1457</v>
      </c>
      <c r="E448" s="60">
        <f t="shared" si="3"/>
        <v>0.1615475898</v>
      </c>
      <c r="F448" s="119">
        <f t="shared" si="4"/>
        <v>29.22625</v>
      </c>
      <c r="G448" s="7"/>
      <c r="H448" s="99">
        <v>440.0</v>
      </c>
      <c r="I448" s="114">
        <v>0.150665077875005</v>
      </c>
      <c r="J448" s="113">
        <v>30.43365</v>
      </c>
      <c r="K448" s="60">
        <f t="shared" si="5"/>
        <v>0.1501185171</v>
      </c>
      <c r="L448" s="119">
        <f t="shared" si="6"/>
        <v>28.9055</v>
      </c>
      <c r="M448" s="7"/>
      <c r="N448" s="99">
        <v>440.0</v>
      </c>
      <c r="O448" s="114">
        <v>0.168372794449872</v>
      </c>
      <c r="P448" s="113">
        <v>29.89715</v>
      </c>
      <c r="Q448" s="60">
        <f t="shared" si="1"/>
        <v>0.1678836346</v>
      </c>
      <c r="R448" s="116">
        <f t="shared" si="2"/>
        <v>28.89779</v>
      </c>
      <c r="S448" s="7"/>
      <c r="T448" s="99">
        <v>440.0</v>
      </c>
      <c r="U448" s="114">
        <v>0.167379081763308</v>
      </c>
      <c r="V448" s="113">
        <v>29.6251</v>
      </c>
      <c r="W448" s="60">
        <f t="shared" si="7"/>
        <v>0.1667974567</v>
      </c>
      <c r="X448" s="64">
        <f t="shared" si="8"/>
        <v>27.71213</v>
      </c>
      <c r="Y448" s="7"/>
      <c r="Z448" s="99">
        <v>220.0</v>
      </c>
      <c r="AA448" s="114">
        <v>0.052522385423752</v>
      </c>
      <c r="AB448" s="113">
        <v>30.52588</v>
      </c>
      <c r="AC448" s="60">
        <f t="shared" si="9"/>
        <v>0.05204287462</v>
      </c>
      <c r="AD448" s="64">
        <f t="shared" si="10"/>
        <v>28.92029</v>
      </c>
    </row>
    <row r="449" ht="15.75" customHeight="1">
      <c r="A449" s="7"/>
      <c r="B449" s="99">
        <v>442.0</v>
      </c>
      <c r="C449" s="114">
        <v>0.162900970856743</v>
      </c>
      <c r="D449" s="113">
        <v>31.14236</v>
      </c>
      <c r="E449" s="60">
        <f t="shared" si="3"/>
        <v>0.162147932</v>
      </c>
      <c r="F449" s="119">
        <f t="shared" si="4"/>
        <v>29.22291</v>
      </c>
      <c r="G449" s="7"/>
      <c r="H449" s="99">
        <v>441.0</v>
      </c>
      <c r="I449" s="114">
        <v>0.151116015714672</v>
      </c>
      <c r="J449" s="113">
        <v>30.42569</v>
      </c>
      <c r="K449" s="60">
        <f t="shared" si="5"/>
        <v>0.1505694549</v>
      </c>
      <c r="L449" s="119">
        <f t="shared" si="6"/>
        <v>28.89754</v>
      </c>
      <c r="M449" s="7"/>
      <c r="N449" s="99">
        <v>441.0</v>
      </c>
      <c r="O449" s="114">
        <v>0.168980104387198</v>
      </c>
      <c r="P449" s="113">
        <v>29.89102</v>
      </c>
      <c r="Q449" s="60">
        <f t="shared" si="1"/>
        <v>0.1684909445</v>
      </c>
      <c r="R449" s="116">
        <f t="shared" si="2"/>
        <v>28.89166</v>
      </c>
      <c r="S449" s="7"/>
      <c r="T449" s="99">
        <v>441.0</v>
      </c>
      <c r="U449" s="114">
        <v>0.167906141318118</v>
      </c>
      <c r="V449" s="113">
        <v>29.61562</v>
      </c>
      <c r="W449" s="60">
        <f t="shared" si="7"/>
        <v>0.1673245163</v>
      </c>
      <c r="X449" s="64">
        <f t="shared" si="8"/>
        <v>27.70265</v>
      </c>
      <c r="Y449" s="7"/>
      <c r="Z449" s="99">
        <v>220.5</v>
      </c>
      <c r="AA449" s="114">
        <v>0.0526027443485042</v>
      </c>
      <c r="AB449" s="113">
        <v>30.53226</v>
      </c>
      <c r="AC449" s="60">
        <f t="shared" si="9"/>
        <v>0.05212323355</v>
      </c>
      <c r="AD449" s="64">
        <f t="shared" si="10"/>
        <v>28.92667</v>
      </c>
    </row>
    <row r="450" ht="15.75" customHeight="1">
      <c r="A450" s="7"/>
      <c r="B450" s="99">
        <v>443.0</v>
      </c>
      <c r="C450" s="114">
        <v>0.163378314230941</v>
      </c>
      <c r="D450" s="113">
        <v>31.13552</v>
      </c>
      <c r="E450" s="60">
        <f t="shared" si="3"/>
        <v>0.1626252754</v>
      </c>
      <c r="F450" s="119">
        <f t="shared" si="4"/>
        <v>29.21607</v>
      </c>
      <c r="G450" s="7"/>
      <c r="H450" s="99">
        <v>442.0</v>
      </c>
      <c r="I450" s="114">
        <v>0.15149454364801</v>
      </c>
      <c r="J450" s="113">
        <v>30.42196</v>
      </c>
      <c r="K450" s="60">
        <f t="shared" si="5"/>
        <v>0.1509479829</v>
      </c>
      <c r="L450" s="119">
        <f t="shared" si="6"/>
        <v>28.89381</v>
      </c>
      <c r="M450" s="7"/>
      <c r="N450" s="99">
        <v>442.0</v>
      </c>
      <c r="O450" s="114">
        <v>0.169438509615322</v>
      </c>
      <c r="P450" s="113">
        <v>29.88151</v>
      </c>
      <c r="Q450" s="60">
        <f t="shared" si="1"/>
        <v>0.1689493497</v>
      </c>
      <c r="R450" s="116">
        <f t="shared" si="2"/>
        <v>28.88215</v>
      </c>
      <c r="S450" s="7"/>
      <c r="T450" s="99">
        <v>442.0</v>
      </c>
      <c r="U450" s="114">
        <v>0.168454576625702</v>
      </c>
      <c r="V450" s="113">
        <v>29.6058</v>
      </c>
      <c r="W450" s="60">
        <f t="shared" si="7"/>
        <v>0.1678729516</v>
      </c>
      <c r="X450" s="64">
        <f t="shared" si="8"/>
        <v>27.69283</v>
      </c>
      <c r="Y450" s="7"/>
      <c r="Z450" s="99">
        <v>221.0</v>
      </c>
      <c r="AA450" s="114">
        <v>0.0527394714783698</v>
      </c>
      <c r="AB450" s="113">
        <v>30.54151</v>
      </c>
      <c r="AC450" s="60">
        <f t="shared" si="9"/>
        <v>0.05225996068</v>
      </c>
      <c r="AD450" s="64">
        <f t="shared" si="10"/>
        <v>28.93592</v>
      </c>
    </row>
    <row r="451" ht="15.75" customHeight="1">
      <c r="A451" s="7"/>
      <c r="B451" s="99">
        <v>444.0</v>
      </c>
      <c r="C451" s="114">
        <v>0.163840243105394</v>
      </c>
      <c r="D451" s="113">
        <v>31.12829</v>
      </c>
      <c r="E451" s="60">
        <f t="shared" si="3"/>
        <v>0.1630872042</v>
      </c>
      <c r="F451" s="119">
        <f t="shared" si="4"/>
        <v>29.20884</v>
      </c>
      <c r="G451" s="7"/>
      <c r="H451" s="99">
        <v>443.0</v>
      </c>
      <c r="I451" s="114">
        <v>0.151946213891962</v>
      </c>
      <c r="J451" s="113">
        <v>30.41504</v>
      </c>
      <c r="K451" s="60">
        <f t="shared" si="5"/>
        <v>0.1513996531</v>
      </c>
      <c r="L451" s="119">
        <f t="shared" si="6"/>
        <v>28.88689</v>
      </c>
      <c r="M451" s="7"/>
      <c r="N451" s="99">
        <v>443.0</v>
      </c>
      <c r="O451" s="114">
        <v>0.169933966949788</v>
      </c>
      <c r="P451" s="113">
        <v>29.87643</v>
      </c>
      <c r="Q451" s="60">
        <f t="shared" si="1"/>
        <v>0.1694448071</v>
      </c>
      <c r="R451" s="116">
        <f t="shared" si="2"/>
        <v>28.87707</v>
      </c>
      <c r="S451" s="7"/>
      <c r="T451" s="99">
        <v>443.0</v>
      </c>
      <c r="U451" s="114">
        <v>0.168898909001639</v>
      </c>
      <c r="V451" s="113">
        <v>29.59901</v>
      </c>
      <c r="W451" s="60">
        <f t="shared" si="7"/>
        <v>0.168317284</v>
      </c>
      <c r="X451" s="64">
        <f t="shared" si="8"/>
        <v>27.68604</v>
      </c>
      <c r="Y451" s="7"/>
      <c r="Z451" s="99">
        <v>221.5</v>
      </c>
      <c r="AA451" s="114">
        <v>0.0530046223725653</v>
      </c>
      <c r="AB451" s="113">
        <v>30.55221</v>
      </c>
      <c r="AC451" s="60">
        <f t="shared" si="9"/>
        <v>0.05252511157</v>
      </c>
      <c r="AD451" s="64">
        <f t="shared" si="10"/>
        <v>28.94662</v>
      </c>
    </row>
    <row r="452" ht="15.75" customHeight="1">
      <c r="A452" s="7"/>
      <c r="B452" s="99">
        <v>445.0</v>
      </c>
      <c r="C452" s="114">
        <v>0.164292746031631</v>
      </c>
      <c r="D452" s="113">
        <v>31.12261</v>
      </c>
      <c r="E452" s="60">
        <f t="shared" si="3"/>
        <v>0.1635397072</v>
      </c>
      <c r="F452" s="119">
        <f t="shared" si="4"/>
        <v>29.20316</v>
      </c>
      <c r="G452" s="7"/>
      <c r="H452" s="99">
        <v>444.0</v>
      </c>
      <c r="I452" s="114">
        <v>0.152492324528464</v>
      </c>
      <c r="J452" s="113">
        <v>30.40846</v>
      </c>
      <c r="K452" s="60">
        <f t="shared" si="5"/>
        <v>0.1519457638</v>
      </c>
      <c r="L452" s="119">
        <f t="shared" si="6"/>
        <v>28.88031</v>
      </c>
      <c r="M452" s="7"/>
      <c r="N452" s="99">
        <v>444.0</v>
      </c>
      <c r="O452" s="114">
        <v>0.170342249505685</v>
      </c>
      <c r="P452" s="113">
        <v>29.86789</v>
      </c>
      <c r="Q452" s="60">
        <f t="shared" si="1"/>
        <v>0.1698530896</v>
      </c>
      <c r="R452" s="116">
        <f t="shared" si="2"/>
        <v>28.86853</v>
      </c>
      <c r="S452" s="7"/>
      <c r="T452" s="99">
        <v>444.0</v>
      </c>
      <c r="U452" s="114">
        <v>0.169421478341933</v>
      </c>
      <c r="V452" s="113">
        <v>29.58953</v>
      </c>
      <c r="W452" s="60">
        <f t="shared" si="7"/>
        <v>0.1688398533</v>
      </c>
      <c r="X452" s="64">
        <f t="shared" si="8"/>
        <v>27.67656</v>
      </c>
      <c r="Y452" s="7"/>
      <c r="Z452" s="99">
        <v>222.0</v>
      </c>
      <c r="AA452" s="114">
        <v>0.0531418097884684</v>
      </c>
      <c r="AB452" s="113">
        <v>30.55941</v>
      </c>
      <c r="AC452" s="60">
        <f t="shared" si="9"/>
        <v>0.05266229899</v>
      </c>
      <c r="AD452" s="64">
        <f t="shared" si="10"/>
        <v>28.95382</v>
      </c>
    </row>
    <row r="453" ht="15.75" customHeight="1">
      <c r="A453" s="7"/>
      <c r="B453" s="99">
        <v>446.0</v>
      </c>
      <c r="C453" s="114">
        <v>0.164828652548539</v>
      </c>
      <c r="D453" s="113">
        <v>31.11572</v>
      </c>
      <c r="E453" s="60">
        <f t="shared" si="3"/>
        <v>0.1640756137</v>
      </c>
      <c r="F453" s="119">
        <f t="shared" si="4"/>
        <v>29.19627</v>
      </c>
      <c r="G453" s="7"/>
      <c r="H453" s="99">
        <v>445.0</v>
      </c>
      <c r="I453" s="114">
        <v>0.152910089496435</v>
      </c>
      <c r="J453" s="113">
        <v>30.40294</v>
      </c>
      <c r="K453" s="60">
        <f t="shared" si="5"/>
        <v>0.1523635287</v>
      </c>
      <c r="L453" s="119">
        <f t="shared" si="6"/>
        <v>28.87479</v>
      </c>
      <c r="M453" s="7"/>
      <c r="N453" s="99">
        <v>445.0</v>
      </c>
      <c r="O453" s="114">
        <v>0.17090510860318</v>
      </c>
      <c r="P453" s="113">
        <v>29.86115</v>
      </c>
      <c r="Q453" s="60">
        <f t="shared" si="1"/>
        <v>0.1704159487</v>
      </c>
      <c r="R453" s="116">
        <f t="shared" si="2"/>
        <v>28.86179</v>
      </c>
      <c r="S453" s="7"/>
      <c r="T453" s="99">
        <v>445.0</v>
      </c>
      <c r="U453" s="114">
        <v>0.169948613470215</v>
      </c>
      <c r="V453" s="113">
        <v>29.58306</v>
      </c>
      <c r="W453" s="60">
        <f t="shared" si="7"/>
        <v>0.1693669884</v>
      </c>
      <c r="X453" s="64">
        <f t="shared" si="8"/>
        <v>27.67009</v>
      </c>
      <c r="Y453" s="7"/>
      <c r="Z453" s="99">
        <v>222.5</v>
      </c>
      <c r="AA453" s="114">
        <v>0.0532663761613648</v>
      </c>
      <c r="AB453" s="113">
        <v>30.56668</v>
      </c>
      <c r="AC453" s="60">
        <f t="shared" si="9"/>
        <v>0.05278686536</v>
      </c>
      <c r="AD453" s="64">
        <f t="shared" si="10"/>
        <v>28.96109</v>
      </c>
    </row>
    <row r="454" ht="15.75" customHeight="1">
      <c r="A454" s="7"/>
      <c r="B454" s="99">
        <v>447.0</v>
      </c>
      <c r="C454" s="114">
        <v>0.165399673022782</v>
      </c>
      <c r="D454" s="113">
        <v>31.10725</v>
      </c>
      <c r="E454" s="60">
        <f t="shared" si="3"/>
        <v>0.1646466342</v>
      </c>
      <c r="F454" s="119">
        <f t="shared" si="4"/>
        <v>29.1878</v>
      </c>
      <c r="G454" s="7"/>
      <c r="H454" s="99">
        <v>446.0</v>
      </c>
      <c r="I454" s="114">
        <v>0.153276345731452</v>
      </c>
      <c r="J454" s="113">
        <v>30.39636</v>
      </c>
      <c r="K454" s="60">
        <f t="shared" si="5"/>
        <v>0.152729785</v>
      </c>
      <c r="L454" s="119">
        <f t="shared" si="6"/>
        <v>28.86821</v>
      </c>
      <c r="M454" s="7"/>
      <c r="N454" s="99">
        <v>446.0</v>
      </c>
      <c r="O454" s="114">
        <v>0.171440189631394</v>
      </c>
      <c r="P454" s="113">
        <v>29.85495</v>
      </c>
      <c r="Q454" s="60">
        <f t="shared" si="1"/>
        <v>0.1709510297</v>
      </c>
      <c r="R454" s="116">
        <f t="shared" si="2"/>
        <v>28.85559</v>
      </c>
      <c r="S454" s="7"/>
      <c r="T454" s="99">
        <v>446.0</v>
      </c>
      <c r="U454" s="114">
        <v>0.170523831016627</v>
      </c>
      <c r="V454" s="113">
        <v>29.57596</v>
      </c>
      <c r="W454" s="60">
        <f t="shared" si="7"/>
        <v>0.169942206</v>
      </c>
      <c r="X454" s="64">
        <f t="shared" si="8"/>
        <v>27.66299</v>
      </c>
      <c r="Y454" s="7"/>
      <c r="Z454" s="99">
        <v>223.0</v>
      </c>
      <c r="AA454" s="114">
        <v>0.053372555763024</v>
      </c>
      <c r="AB454" s="113">
        <v>30.57557</v>
      </c>
      <c r="AC454" s="60">
        <f t="shared" si="9"/>
        <v>0.05289304496</v>
      </c>
      <c r="AD454" s="64">
        <f t="shared" si="10"/>
        <v>28.96998</v>
      </c>
    </row>
    <row r="455" ht="15.75" customHeight="1">
      <c r="A455" s="7"/>
      <c r="B455" s="99">
        <v>448.0</v>
      </c>
      <c r="C455" s="114">
        <v>0.165985857700216</v>
      </c>
      <c r="D455" s="113">
        <v>31.10224</v>
      </c>
      <c r="E455" s="60">
        <f t="shared" si="3"/>
        <v>0.1652328188</v>
      </c>
      <c r="F455" s="119">
        <f t="shared" si="4"/>
        <v>29.18279</v>
      </c>
      <c r="G455" s="7"/>
      <c r="H455" s="99">
        <v>447.0</v>
      </c>
      <c r="I455" s="114">
        <v>0.153786224217877</v>
      </c>
      <c r="J455" s="113">
        <v>30.38823</v>
      </c>
      <c r="K455" s="60">
        <f t="shared" si="5"/>
        <v>0.1532396634</v>
      </c>
      <c r="L455" s="119">
        <f t="shared" si="6"/>
        <v>28.86008</v>
      </c>
      <c r="M455" s="7"/>
      <c r="N455" s="99">
        <v>447.0</v>
      </c>
      <c r="O455" s="114">
        <v>0.171927131517262</v>
      </c>
      <c r="P455" s="113">
        <v>29.84813</v>
      </c>
      <c r="Q455" s="60">
        <f t="shared" si="1"/>
        <v>0.1714379716</v>
      </c>
      <c r="R455" s="116">
        <f t="shared" si="2"/>
        <v>28.84877</v>
      </c>
      <c r="S455" s="7"/>
      <c r="T455" s="99">
        <v>447.0</v>
      </c>
      <c r="U455" s="114">
        <v>0.171049706745031</v>
      </c>
      <c r="V455" s="113">
        <v>29.56677</v>
      </c>
      <c r="W455" s="60">
        <f t="shared" si="7"/>
        <v>0.1704680817</v>
      </c>
      <c r="X455" s="64">
        <f t="shared" si="8"/>
        <v>27.6538</v>
      </c>
      <c r="Y455" s="7"/>
      <c r="Z455" s="99">
        <v>223.5</v>
      </c>
      <c r="AA455" s="114">
        <v>0.0536654691987482</v>
      </c>
      <c r="AB455" s="113">
        <v>30.58428</v>
      </c>
      <c r="AC455" s="60">
        <f t="shared" si="9"/>
        <v>0.0531859584</v>
      </c>
      <c r="AD455" s="64">
        <f t="shared" si="10"/>
        <v>28.97869</v>
      </c>
    </row>
    <row r="456" ht="15.75" customHeight="1">
      <c r="A456" s="7"/>
      <c r="B456" s="99">
        <v>449.0</v>
      </c>
      <c r="C456" s="114">
        <v>0.166377222292148</v>
      </c>
      <c r="D456" s="113">
        <v>31.09441</v>
      </c>
      <c r="E456" s="60">
        <f t="shared" si="3"/>
        <v>0.1656241834</v>
      </c>
      <c r="F456" s="119">
        <f t="shared" si="4"/>
        <v>29.17496</v>
      </c>
      <c r="G456" s="7"/>
      <c r="H456" s="99">
        <v>448.0</v>
      </c>
      <c r="I456" s="114">
        <v>0.154238013028688</v>
      </c>
      <c r="J456" s="113">
        <v>30.38317</v>
      </c>
      <c r="K456" s="60">
        <f t="shared" si="5"/>
        <v>0.1536914523</v>
      </c>
      <c r="L456" s="119">
        <f t="shared" si="6"/>
        <v>28.85502</v>
      </c>
      <c r="M456" s="7"/>
      <c r="N456" s="99">
        <v>448.0</v>
      </c>
      <c r="O456" s="114">
        <v>0.172572189448794</v>
      </c>
      <c r="P456" s="113">
        <v>29.84267</v>
      </c>
      <c r="Q456" s="60">
        <f t="shared" si="1"/>
        <v>0.1720830296</v>
      </c>
      <c r="R456" s="116">
        <f t="shared" si="2"/>
        <v>28.84331</v>
      </c>
      <c r="S456" s="7"/>
      <c r="T456" s="99">
        <v>448.0</v>
      </c>
      <c r="U456" s="114">
        <v>0.17152240432467</v>
      </c>
      <c r="V456" s="113">
        <v>29.56122</v>
      </c>
      <c r="W456" s="60">
        <f t="shared" si="7"/>
        <v>0.1709407793</v>
      </c>
      <c r="X456" s="64">
        <f t="shared" si="8"/>
        <v>27.64825</v>
      </c>
      <c r="Y456" s="7"/>
      <c r="Z456" s="99">
        <v>224.0</v>
      </c>
      <c r="AA456" s="114">
        <v>0.0537596459306919</v>
      </c>
      <c r="AB456" s="113">
        <v>30.59148</v>
      </c>
      <c r="AC456" s="60">
        <f t="shared" si="9"/>
        <v>0.05328013513</v>
      </c>
      <c r="AD456" s="64">
        <f t="shared" si="10"/>
        <v>28.98589</v>
      </c>
    </row>
    <row r="457" ht="15.75" customHeight="1">
      <c r="A457" s="7"/>
      <c r="B457" s="99">
        <v>450.0</v>
      </c>
      <c r="C457" s="114">
        <v>0.166997241841067</v>
      </c>
      <c r="D457" s="113">
        <v>31.0891</v>
      </c>
      <c r="E457" s="60">
        <f t="shared" si="3"/>
        <v>0.166244203</v>
      </c>
      <c r="F457" s="119">
        <f t="shared" si="4"/>
        <v>29.16965</v>
      </c>
      <c r="G457" s="7"/>
      <c r="H457" s="99">
        <v>449.0</v>
      </c>
      <c r="I457" s="114">
        <v>0.154860690599952</v>
      </c>
      <c r="J457" s="113">
        <v>30.37515</v>
      </c>
      <c r="K457" s="60">
        <f t="shared" si="5"/>
        <v>0.1543141298</v>
      </c>
      <c r="L457" s="119">
        <f t="shared" si="6"/>
        <v>28.847</v>
      </c>
      <c r="M457" s="7"/>
      <c r="N457" s="99">
        <v>449.0</v>
      </c>
      <c r="O457" s="114">
        <v>0.172918351048267</v>
      </c>
      <c r="P457" s="113">
        <v>29.83523</v>
      </c>
      <c r="Q457" s="60">
        <f t="shared" si="1"/>
        <v>0.1724291912</v>
      </c>
      <c r="R457" s="116">
        <f t="shared" si="2"/>
        <v>28.83587</v>
      </c>
      <c r="S457" s="7"/>
      <c r="T457" s="99">
        <v>449.0</v>
      </c>
      <c r="U457" s="114">
        <v>0.172121820185184</v>
      </c>
      <c r="V457" s="113">
        <v>29.551</v>
      </c>
      <c r="W457" s="60">
        <f t="shared" si="7"/>
        <v>0.1715401951</v>
      </c>
      <c r="X457" s="64">
        <f t="shared" si="8"/>
        <v>27.63803</v>
      </c>
      <c r="Y457" s="7"/>
      <c r="Z457" s="99">
        <v>224.5</v>
      </c>
      <c r="AA457" s="114">
        <v>0.0538707537653</v>
      </c>
      <c r="AB457" s="113">
        <v>30.60345</v>
      </c>
      <c r="AC457" s="60">
        <f t="shared" si="9"/>
        <v>0.05339124296</v>
      </c>
      <c r="AD457" s="64">
        <f t="shared" si="10"/>
        <v>28.99786</v>
      </c>
    </row>
    <row r="458" ht="15.75" customHeight="1">
      <c r="A458" s="7"/>
      <c r="B458" s="99">
        <v>451.0</v>
      </c>
      <c r="C458" s="114">
        <v>0.167332402383314</v>
      </c>
      <c r="D458" s="113">
        <v>31.08102</v>
      </c>
      <c r="E458" s="60">
        <f t="shared" si="3"/>
        <v>0.1665793635</v>
      </c>
      <c r="F458" s="119">
        <f t="shared" si="4"/>
        <v>29.16157</v>
      </c>
      <c r="G458" s="7"/>
      <c r="H458" s="99">
        <v>450.0</v>
      </c>
      <c r="I458" s="114">
        <v>0.155326642693122</v>
      </c>
      <c r="J458" s="113">
        <v>30.36755</v>
      </c>
      <c r="K458" s="60">
        <f t="shared" si="5"/>
        <v>0.1547800819</v>
      </c>
      <c r="L458" s="119">
        <f t="shared" si="6"/>
        <v>28.8394</v>
      </c>
      <c r="M458" s="7"/>
      <c r="N458" s="99">
        <v>450.0</v>
      </c>
      <c r="O458" s="114">
        <v>0.173499828857672</v>
      </c>
      <c r="P458" s="113">
        <v>29.82896</v>
      </c>
      <c r="Q458" s="60">
        <f t="shared" si="1"/>
        <v>0.173010669</v>
      </c>
      <c r="R458" s="116">
        <f t="shared" si="2"/>
        <v>28.8296</v>
      </c>
      <c r="S458" s="7"/>
      <c r="T458" s="99">
        <v>450.0</v>
      </c>
      <c r="U458" s="114">
        <v>0.172618008967318</v>
      </c>
      <c r="V458" s="113">
        <v>29.54368</v>
      </c>
      <c r="W458" s="60">
        <f t="shared" si="7"/>
        <v>0.1720363839</v>
      </c>
      <c r="X458" s="64">
        <f t="shared" si="8"/>
        <v>27.63071</v>
      </c>
      <c r="Y458" s="7"/>
      <c r="Z458" s="99">
        <v>225.0</v>
      </c>
      <c r="AA458" s="114">
        <v>0.0540777502661944</v>
      </c>
      <c r="AB458" s="113">
        <v>30.60969</v>
      </c>
      <c r="AC458" s="60">
        <f t="shared" si="9"/>
        <v>0.05359823946</v>
      </c>
      <c r="AD458" s="64">
        <f t="shared" si="10"/>
        <v>29.0041</v>
      </c>
    </row>
    <row r="459" ht="15.75" customHeight="1">
      <c r="A459" s="7"/>
      <c r="B459" s="99">
        <v>452.0</v>
      </c>
      <c r="C459" s="114">
        <v>0.167899264612207</v>
      </c>
      <c r="D459" s="113">
        <v>31.07454</v>
      </c>
      <c r="E459" s="60">
        <f t="shared" si="3"/>
        <v>0.1671462258</v>
      </c>
      <c r="F459" s="119">
        <f t="shared" si="4"/>
        <v>29.15509</v>
      </c>
      <c r="G459" s="7"/>
      <c r="H459" s="99">
        <v>451.0</v>
      </c>
      <c r="I459" s="114">
        <v>0.155789109412984</v>
      </c>
      <c r="J459" s="113">
        <v>30.36175</v>
      </c>
      <c r="K459" s="60">
        <f t="shared" si="5"/>
        <v>0.1552425486</v>
      </c>
      <c r="L459" s="119">
        <f t="shared" si="6"/>
        <v>28.8336</v>
      </c>
      <c r="M459" s="7"/>
      <c r="N459" s="99">
        <v>451.0</v>
      </c>
      <c r="O459" s="114">
        <v>0.173973254794058</v>
      </c>
      <c r="P459" s="113">
        <v>29.82177</v>
      </c>
      <c r="Q459" s="60">
        <f t="shared" si="1"/>
        <v>0.1734840949</v>
      </c>
      <c r="R459" s="116">
        <f t="shared" si="2"/>
        <v>28.82241</v>
      </c>
      <c r="S459" s="7"/>
      <c r="T459" s="99">
        <v>451.0</v>
      </c>
      <c r="U459" s="114">
        <v>0.173166731169938</v>
      </c>
      <c r="V459" s="113">
        <v>29.53675</v>
      </c>
      <c r="W459" s="60">
        <f t="shared" si="7"/>
        <v>0.1725851061</v>
      </c>
      <c r="X459" s="64">
        <f t="shared" si="8"/>
        <v>27.62378</v>
      </c>
      <c r="Y459" s="7"/>
      <c r="Z459" s="99">
        <v>225.5</v>
      </c>
      <c r="AA459" s="114">
        <v>0.0542540278071011</v>
      </c>
      <c r="AB459" s="113">
        <v>30.61823</v>
      </c>
      <c r="AC459" s="60">
        <f t="shared" si="9"/>
        <v>0.05377451701</v>
      </c>
      <c r="AD459" s="64">
        <f t="shared" si="10"/>
        <v>29.01264</v>
      </c>
    </row>
    <row r="460" ht="15.75" customHeight="1">
      <c r="A460" s="7"/>
      <c r="B460" s="99">
        <v>453.0</v>
      </c>
      <c r="C460" s="114">
        <v>0.168428525807494</v>
      </c>
      <c r="D460" s="113">
        <v>31.06908</v>
      </c>
      <c r="E460" s="60">
        <f t="shared" si="3"/>
        <v>0.1676754869</v>
      </c>
      <c r="F460" s="119">
        <f t="shared" si="4"/>
        <v>29.14963</v>
      </c>
      <c r="G460" s="7"/>
      <c r="H460" s="99">
        <v>452.0</v>
      </c>
      <c r="I460" s="114">
        <v>0.156304954275724</v>
      </c>
      <c r="J460" s="113">
        <v>30.35356</v>
      </c>
      <c r="K460" s="60">
        <f t="shared" si="5"/>
        <v>0.1557583935</v>
      </c>
      <c r="L460" s="119">
        <f t="shared" si="6"/>
        <v>28.82541</v>
      </c>
      <c r="M460" s="7"/>
      <c r="N460" s="99">
        <v>452.0</v>
      </c>
      <c r="O460" s="114">
        <v>0.174443885681756</v>
      </c>
      <c r="P460" s="113">
        <v>29.81543</v>
      </c>
      <c r="Q460" s="60">
        <f t="shared" si="1"/>
        <v>0.1739547258</v>
      </c>
      <c r="R460" s="116">
        <f t="shared" si="2"/>
        <v>28.81607</v>
      </c>
      <c r="S460" s="7"/>
      <c r="T460" s="99">
        <v>452.0</v>
      </c>
      <c r="U460" s="114">
        <v>0.173695702581863</v>
      </c>
      <c r="V460" s="113">
        <v>29.52879</v>
      </c>
      <c r="W460" s="60">
        <f t="shared" si="7"/>
        <v>0.1731140775</v>
      </c>
      <c r="X460" s="64">
        <f t="shared" si="8"/>
        <v>27.61582</v>
      </c>
      <c r="Y460" s="7"/>
      <c r="Z460" s="99">
        <v>226.0</v>
      </c>
      <c r="AA460" s="114">
        <v>0.054454310527041</v>
      </c>
      <c r="AB460" s="113">
        <v>30.62244</v>
      </c>
      <c r="AC460" s="60">
        <f t="shared" si="9"/>
        <v>0.05397479973</v>
      </c>
      <c r="AD460" s="64">
        <f t="shared" si="10"/>
        <v>29.01685</v>
      </c>
    </row>
    <row r="461" ht="15.75" customHeight="1">
      <c r="A461" s="7"/>
      <c r="B461" s="99">
        <v>454.0</v>
      </c>
      <c r="C461" s="114">
        <v>0.16899922428165</v>
      </c>
      <c r="D461" s="113">
        <v>31.06265</v>
      </c>
      <c r="E461" s="60">
        <f t="shared" si="3"/>
        <v>0.1682461854</v>
      </c>
      <c r="F461" s="119">
        <f t="shared" si="4"/>
        <v>29.1432</v>
      </c>
      <c r="G461" s="7"/>
      <c r="H461" s="99">
        <v>453.0</v>
      </c>
      <c r="I461" s="114">
        <v>0.156704353573638</v>
      </c>
      <c r="J461" s="113">
        <v>30.35034</v>
      </c>
      <c r="K461" s="60">
        <f t="shared" si="5"/>
        <v>0.1561577928</v>
      </c>
      <c r="L461" s="119">
        <f t="shared" si="6"/>
        <v>28.82219</v>
      </c>
      <c r="M461" s="7"/>
      <c r="N461" s="99">
        <v>453.0</v>
      </c>
      <c r="O461" s="114">
        <v>0.174931197811726</v>
      </c>
      <c r="P461" s="113">
        <v>29.80448</v>
      </c>
      <c r="Q461" s="60">
        <f t="shared" si="1"/>
        <v>0.1744420379</v>
      </c>
      <c r="R461" s="116">
        <f t="shared" si="2"/>
        <v>28.80512</v>
      </c>
      <c r="S461" s="7"/>
      <c r="T461" s="99">
        <v>453.0</v>
      </c>
      <c r="U461" s="114">
        <v>0.174266161191988</v>
      </c>
      <c r="V461" s="113">
        <v>29.51779</v>
      </c>
      <c r="W461" s="60">
        <f t="shared" si="7"/>
        <v>0.1736845362</v>
      </c>
      <c r="X461" s="64">
        <f t="shared" si="8"/>
        <v>27.60482</v>
      </c>
      <c r="Y461" s="7"/>
      <c r="Z461" s="99">
        <v>226.5</v>
      </c>
      <c r="AA461" s="114">
        <v>0.0546316009353214</v>
      </c>
      <c r="AB461" s="113">
        <v>30.63172</v>
      </c>
      <c r="AC461" s="60">
        <f t="shared" si="9"/>
        <v>0.05415209013</v>
      </c>
      <c r="AD461" s="64">
        <f t="shared" si="10"/>
        <v>29.02613</v>
      </c>
    </row>
    <row r="462" ht="15.75" customHeight="1">
      <c r="A462" s="7"/>
      <c r="B462" s="99">
        <v>455.0</v>
      </c>
      <c r="C462" s="114">
        <v>0.169375847179787</v>
      </c>
      <c r="D462" s="113">
        <v>31.05276</v>
      </c>
      <c r="E462" s="60">
        <f t="shared" si="3"/>
        <v>0.1686228083</v>
      </c>
      <c r="F462" s="119">
        <f t="shared" si="4"/>
        <v>29.13331</v>
      </c>
      <c r="G462" s="7"/>
      <c r="H462" s="99">
        <v>454.0</v>
      </c>
      <c r="I462" s="114">
        <v>0.157302615832529</v>
      </c>
      <c r="J462" s="113">
        <v>30.34275</v>
      </c>
      <c r="K462" s="60">
        <f t="shared" si="5"/>
        <v>0.1567560551</v>
      </c>
      <c r="L462" s="119">
        <f t="shared" si="6"/>
        <v>28.8146</v>
      </c>
      <c r="M462" s="7"/>
      <c r="N462" s="99">
        <v>454.0</v>
      </c>
      <c r="O462" s="114">
        <v>0.175500339055043</v>
      </c>
      <c r="P462" s="113">
        <v>29.80113</v>
      </c>
      <c r="Q462" s="60">
        <f t="shared" si="1"/>
        <v>0.1750111792</v>
      </c>
      <c r="R462" s="116">
        <f t="shared" si="2"/>
        <v>28.80177</v>
      </c>
      <c r="S462" s="7"/>
      <c r="T462" s="99">
        <v>454.0</v>
      </c>
      <c r="U462" s="114">
        <v>0.174747936697028</v>
      </c>
      <c r="V462" s="113">
        <v>29.51243</v>
      </c>
      <c r="W462" s="60">
        <f t="shared" si="7"/>
        <v>0.1741663117</v>
      </c>
      <c r="X462" s="64">
        <f t="shared" si="8"/>
        <v>27.59946</v>
      </c>
      <c r="Y462" s="7"/>
      <c r="Z462" s="99">
        <v>227.0</v>
      </c>
      <c r="AA462" s="114">
        <v>0.0547227436926623</v>
      </c>
      <c r="AB462" s="113">
        <v>30.64168</v>
      </c>
      <c r="AC462" s="60">
        <f t="shared" si="9"/>
        <v>0.05424323289</v>
      </c>
      <c r="AD462" s="64">
        <f t="shared" si="10"/>
        <v>29.03609</v>
      </c>
    </row>
    <row r="463" ht="15.75" customHeight="1">
      <c r="A463" s="7"/>
      <c r="B463" s="99">
        <v>456.0</v>
      </c>
      <c r="C463" s="114">
        <v>0.169912608566399</v>
      </c>
      <c r="D463" s="113">
        <v>31.0458</v>
      </c>
      <c r="E463" s="60">
        <f t="shared" si="3"/>
        <v>0.1691595697</v>
      </c>
      <c r="F463" s="119">
        <f t="shared" si="4"/>
        <v>29.12635</v>
      </c>
      <c r="G463" s="7"/>
      <c r="H463" s="99">
        <v>455.0</v>
      </c>
      <c r="I463" s="114">
        <v>0.157688457036235</v>
      </c>
      <c r="J463" s="113">
        <v>30.33632</v>
      </c>
      <c r="K463" s="60">
        <f t="shared" si="5"/>
        <v>0.1571418963</v>
      </c>
      <c r="L463" s="119">
        <f t="shared" si="6"/>
        <v>28.80817</v>
      </c>
      <c r="M463" s="7"/>
      <c r="N463" s="99">
        <v>455.0</v>
      </c>
      <c r="O463" s="114">
        <v>0.175962374802854</v>
      </c>
      <c r="P463" s="113">
        <v>29.79268</v>
      </c>
      <c r="Q463" s="60">
        <f t="shared" si="1"/>
        <v>0.1754732149</v>
      </c>
      <c r="R463" s="116">
        <f t="shared" si="2"/>
        <v>28.79332</v>
      </c>
      <c r="S463" s="7"/>
      <c r="T463" s="99">
        <v>455.0</v>
      </c>
      <c r="U463" s="114">
        <v>0.175252238760445</v>
      </c>
      <c r="V463" s="113">
        <v>29.50305</v>
      </c>
      <c r="W463" s="60">
        <f t="shared" si="7"/>
        <v>0.1746706137</v>
      </c>
      <c r="X463" s="64">
        <f t="shared" si="8"/>
        <v>27.59008</v>
      </c>
      <c r="Y463" s="7"/>
      <c r="Z463" s="99">
        <v>227.5</v>
      </c>
      <c r="AA463" s="114">
        <v>0.0548784643273676</v>
      </c>
      <c r="AB463" s="113">
        <v>30.64736</v>
      </c>
      <c r="AC463" s="60">
        <f t="shared" si="9"/>
        <v>0.05439895353</v>
      </c>
      <c r="AD463" s="64">
        <f t="shared" si="10"/>
        <v>29.04177</v>
      </c>
    </row>
    <row r="464" ht="15.75" customHeight="1">
      <c r="A464" s="7"/>
      <c r="B464" s="99">
        <v>457.0</v>
      </c>
      <c r="C464" s="114">
        <v>0.170486074977051</v>
      </c>
      <c r="D464" s="113">
        <v>31.03879</v>
      </c>
      <c r="E464" s="60">
        <f t="shared" si="3"/>
        <v>0.1697330361</v>
      </c>
      <c r="F464" s="119">
        <f t="shared" si="4"/>
        <v>29.11934</v>
      </c>
      <c r="G464" s="7"/>
      <c r="H464" s="99">
        <v>456.0</v>
      </c>
      <c r="I464" s="114">
        <v>0.158105666093037</v>
      </c>
      <c r="J464" s="113">
        <v>30.3314</v>
      </c>
      <c r="K464" s="60">
        <f t="shared" si="5"/>
        <v>0.1575591053</v>
      </c>
      <c r="L464" s="119">
        <f t="shared" si="6"/>
        <v>28.80325</v>
      </c>
      <c r="M464" s="7"/>
      <c r="N464" s="99">
        <v>456.0</v>
      </c>
      <c r="O464" s="114">
        <v>0.176541757537349</v>
      </c>
      <c r="P464" s="113">
        <v>29.78782</v>
      </c>
      <c r="Q464" s="60">
        <f t="shared" si="1"/>
        <v>0.1760525976</v>
      </c>
      <c r="R464" s="116">
        <f t="shared" si="2"/>
        <v>28.78846</v>
      </c>
      <c r="S464" s="7"/>
      <c r="T464" s="99">
        <v>456.0</v>
      </c>
      <c r="U464" s="114">
        <v>0.175755068280342</v>
      </c>
      <c r="V464" s="113">
        <v>29.49739</v>
      </c>
      <c r="W464" s="60">
        <f t="shared" si="7"/>
        <v>0.1751734432</v>
      </c>
      <c r="X464" s="64">
        <f t="shared" si="8"/>
        <v>27.58442</v>
      </c>
      <c r="Y464" s="7"/>
      <c r="Z464" s="99">
        <v>228.0</v>
      </c>
      <c r="AA464" s="114">
        <v>0.0550186126226244</v>
      </c>
      <c r="AB464" s="113">
        <v>30.65464</v>
      </c>
      <c r="AC464" s="60">
        <f t="shared" si="9"/>
        <v>0.05453910182</v>
      </c>
      <c r="AD464" s="64">
        <f t="shared" si="10"/>
        <v>29.04905</v>
      </c>
    </row>
    <row r="465" ht="15.75" customHeight="1">
      <c r="A465" s="7"/>
      <c r="B465" s="99">
        <v>458.0</v>
      </c>
      <c r="C465" s="114">
        <v>0.170898081682022</v>
      </c>
      <c r="D465" s="113">
        <v>31.03014</v>
      </c>
      <c r="E465" s="60">
        <f t="shared" si="3"/>
        <v>0.1701450428</v>
      </c>
      <c r="F465" s="119">
        <f t="shared" si="4"/>
        <v>29.11069</v>
      </c>
      <c r="G465" s="7"/>
      <c r="H465" s="99">
        <v>457.0</v>
      </c>
      <c r="I465" s="114">
        <v>0.15836486988588</v>
      </c>
      <c r="J465" s="113">
        <v>30.32299</v>
      </c>
      <c r="K465" s="60">
        <f t="shared" si="5"/>
        <v>0.1578183091</v>
      </c>
      <c r="L465" s="119">
        <f t="shared" si="6"/>
        <v>28.79484</v>
      </c>
      <c r="M465" s="7"/>
      <c r="N465" s="99">
        <v>457.0</v>
      </c>
      <c r="O465" s="114">
        <v>0.176959506007724</v>
      </c>
      <c r="P465" s="113">
        <v>29.78072</v>
      </c>
      <c r="Q465" s="60">
        <f t="shared" si="1"/>
        <v>0.1764703461</v>
      </c>
      <c r="R465" s="116">
        <f t="shared" si="2"/>
        <v>28.78136</v>
      </c>
      <c r="S465" s="7"/>
      <c r="T465" s="99">
        <v>457.0</v>
      </c>
      <c r="U465" s="114">
        <v>0.176356178200962</v>
      </c>
      <c r="V465" s="113">
        <v>29.48823</v>
      </c>
      <c r="W465" s="60">
        <f t="shared" si="7"/>
        <v>0.1757745532</v>
      </c>
      <c r="X465" s="64">
        <f t="shared" si="8"/>
        <v>27.57526</v>
      </c>
      <c r="Y465" s="7"/>
      <c r="Z465" s="99">
        <v>228.5</v>
      </c>
      <c r="AA465" s="114">
        <v>0.0552234513648875</v>
      </c>
      <c r="AB465" s="113">
        <v>30.66153</v>
      </c>
      <c r="AC465" s="60">
        <f t="shared" si="9"/>
        <v>0.05474394056</v>
      </c>
      <c r="AD465" s="64">
        <f t="shared" si="10"/>
        <v>29.05594</v>
      </c>
    </row>
    <row r="466" ht="15.75" customHeight="1">
      <c r="A466" s="7"/>
      <c r="B466" s="99">
        <v>459.0</v>
      </c>
      <c r="C466" s="114">
        <v>0.171490522552113</v>
      </c>
      <c r="D466" s="113">
        <v>31.0237</v>
      </c>
      <c r="E466" s="60">
        <f t="shared" si="3"/>
        <v>0.1707374837</v>
      </c>
      <c r="F466" s="119">
        <f t="shared" si="4"/>
        <v>29.10425</v>
      </c>
      <c r="G466" s="7"/>
      <c r="H466" s="99">
        <v>458.0</v>
      </c>
      <c r="I466" s="114">
        <v>0.158976703185396</v>
      </c>
      <c r="J466" s="113">
        <v>30.31529</v>
      </c>
      <c r="K466" s="60">
        <f t="shared" si="5"/>
        <v>0.1584301424</v>
      </c>
      <c r="L466" s="119">
        <f t="shared" si="6"/>
        <v>28.78714</v>
      </c>
      <c r="M466" s="7"/>
      <c r="N466" s="99">
        <v>458.0</v>
      </c>
      <c r="O466" s="114">
        <v>0.177416209161134</v>
      </c>
      <c r="P466" s="113">
        <v>29.77433</v>
      </c>
      <c r="Q466" s="60">
        <f t="shared" si="1"/>
        <v>0.1769270493</v>
      </c>
      <c r="R466" s="116">
        <f t="shared" si="2"/>
        <v>28.77497</v>
      </c>
      <c r="S466" s="7"/>
      <c r="T466" s="99">
        <v>458.0</v>
      </c>
      <c r="U466" s="114">
        <v>0.176871236445873</v>
      </c>
      <c r="V466" s="113">
        <v>29.48014</v>
      </c>
      <c r="W466" s="60">
        <f t="shared" si="7"/>
        <v>0.1762896114</v>
      </c>
      <c r="X466" s="64">
        <f t="shared" si="8"/>
        <v>27.56717</v>
      </c>
      <c r="Y466" s="7"/>
      <c r="Z466" s="99">
        <v>229.0</v>
      </c>
      <c r="AA466" s="114">
        <v>0.0553835026477623</v>
      </c>
      <c r="AB466" s="113">
        <v>30.66829</v>
      </c>
      <c r="AC466" s="60">
        <f t="shared" si="9"/>
        <v>0.05490399185</v>
      </c>
      <c r="AD466" s="64">
        <f t="shared" si="10"/>
        <v>29.0627</v>
      </c>
    </row>
    <row r="467" ht="15.75" customHeight="1">
      <c r="A467" s="7"/>
      <c r="B467" s="99">
        <v>460.0</v>
      </c>
      <c r="C467" s="114">
        <v>0.171956566576072</v>
      </c>
      <c r="D467" s="113">
        <v>31.0142</v>
      </c>
      <c r="E467" s="60">
        <f t="shared" si="3"/>
        <v>0.1712035277</v>
      </c>
      <c r="F467" s="119">
        <f t="shared" si="4"/>
        <v>29.09475</v>
      </c>
      <c r="G467" s="7"/>
      <c r="H467" s="99">
        <v>459.0</v>
      </c>
      <c r="I467" s="114">
        <v>0.159493745120493</v>
      </c>
      <c r="J467" s="113">
        <v>30.31257</v>
      </c>
      <c r="K467" s="60">
        <f t="shared" si="5"/>
        <v>0.1589471843</v>
      </c>
      <c r="L467" s="119">
        <f t="shared" si="6"/>
        <v>28.78442</v>
      </c>
      <c r="M467" s="7"/>
      <c r="N467" s="99">
        <v>459.0</v>
      </c>
      <c r="O467" s="114">
        <v>0.177974813303863</v>
      </c>
      <c r="P467" s="113">
        <v>29.77072</v>
      </c>
      <c r="Q467" s="60">
        <f t="shared" si="1"/>
        <v>0.1774856534</v>
      </c>
      <c r="R467" s="116">
        <f t="shared" si="2"/>
        <v>28.77136</v>
      </c>
      <c r="S467" s="7"/>
      <c r="T467" s="99">
        <v>459.0</v>
      </c>
      <c r="U467" s="114">
        <v>0.177384129003235</v>
      </c>
      <c r="V467" s="113">
        <v>29.47502</v>
      </c>
      <c r="W467" s="60">
        <f t="shared" si="7"/>
        <v>0.176802504</v>
      </c>
      <c r="X467" s="64">
        <f t="shared" si="8"/>
        <v>27.56205</v>
      </c>
      <c r="Y467" s="7"/>
      <c r="Z467" s="99">
        <v>229.5</v>
      </c>
      <c r="AA467" s="114">
        <v>0.0554979338089543</v>
      </c>
      <c r="AB467" s="113">
        <v>30.67413</v>
      </c>
      <c r="AC467" s="60">
        <f t="shared" si="9"/>
        <v>0.05501842301</v>
      </c>
      <c r="AD467" s="64">
        <f t="shared" si="10"/>
        <v>29.06854</v>
      </c>
    </row>
    <row r="468" ht="15.75" customHeight="1">
      <c r="A468" s="7"/>
      <c r="B468" s="99">
        <v>461.0</v>
      </c>
      <c r="C468" s="114">
        <v>0.172433606989869</v>
      </c>
      <c r="D468" s="113">
        <v>31.00919</v>
      </c>
      <c r="E468" s="60">
        <f t="shared" si="3"/>
        <v>0.1716805681</v>
      </c>
      <c r="F468" s="119">
        <f t="shared" si="4"/>
        <v>29.08974</v>
      </c>
      <c r="G468" s="7"/>
      <c r="H468" s="99">
        <v>460.0</v>
      </c>
      <c r="I468" s="114">
        <v>0.159953092782042</v>
      </c>
      <c r="J468" s="113">
        <v>30.30509</v>
      </c>
      <c r="K468" s="60">
        <f t="shared" si="5"/>
        <v>0.159406532</v>
      </c>
      <c r="L468" s="119">
        <f t="shared" si="6"/>
        <v>28.77694</v>
      </c>
      <c r="M468" s="7"/>
      <c r="N468" s="99">
        <v>460.0</v>
      </c>
      <c r="O468" s="114">
        <v>0.178453134838967</v>
      </c>
      <c r="P468" s="113">
        <v>29.76348</v>
      </c>
      <c r="Q468" s="60">
        <f t="shared" si="1"/>
        <v>0.177963975</v>
      </c>
      <c r="R468" s="116">
        <f t="shared" si="2"/>
        <v>28.76412</v>
      </c>
      <c r="S468" s="7"/>
      <c r="T468" s="99">
        <v>460.0</v>
      </c>
      <c r="U468" s="114">
        <v>0.177948413110892</v>
      </c>
      <c r="V468" s="113">
        <v>29.46572</v>
      </c>
      <c r="W468" s="60">
        <f t="shared" si="7"/>
        <v>0.1773667881</v>
      </c>
      <c r="X468" s="64">
        <f t="shared" si="8"/>
        <v>27.55275</v>
      </c>
      <c r="Y468" s="7"/>
      <c r="Z468" s="99">
        <v>230.0</v>
      </c>
      <c r="AA468" s="114">
        <v>0.0557079214331297</v>
      </c>
      <c r="AB468" s="113">
        <v>30.68383</v>
      </c>
      <c r="AC468" s="60">
        <f t="shared" si="9"/>
        <v>0.05522841063</v>
      </c>
      <c r="AD468" s="64">
        <f t="shared" si="10"/>
        <v>29.07824</v>
      </c>
    </row>
    <row r="469" ht="15.75" customHeight="1">
      <c r="A469" s="7"/>
      <c r="B469" s="99">
        <v>462.0</v>
      </c>
      <c r="C469" s="114">
        <v>0.173057332711492</v>
      </c>
      <c r="D469" s="113">
        <v>30.99958</v>
      </c>
      <c r="E469" s="60">
        <f t="shared" si="3"/>
        <v>0.1723042939</v>
      </c>
      <c r="F469" s="119">
        <f t="shared" si="4"/>
        <v>29.08013</v>
      </c>
      <c r="G469" s="7"/>
      <c r="H469" s="99">
        <v>461.0</v>
      </c>
      <c r="I469" s="114">
        <v>0.160491281264185</v>
      </c>
      <c r="J469" s="113">
        <v>30.30036</v>
      </c>
      <c r="K469" s="60">
        <f t="shared" si="5"/>
        <v>0.1599447205</v>
      </c>
      <c r="L469" s="119">
        <f t="shared" si="6"/>
        <v>28.77221</v>
      </c>
      <c r="M469" s="7"/>
      <c r="N469" s="99">
        <v>461.0</v>
      </c>
      <c r="O469" s="114">
        <v>0.179096485978216</v>
      </c>
      <c r="P469" s="113">
        <v>29.75535</v>
      </c>
      <c r="Q469" s="60">
        <f t="shared" si="1"/>
        <v>0.1786073261</v>
      </c>
      <c r="R469" s="116">
        <f t="shared" si="2"/>
        <v>28.75599</v>
      </c>
      <c r="S469" s="7"/>
      <c r="T469" s="99">
        <v>461.0</v>
      </c>
      <c r="U469" s="114">
        <v>0.178481485198186</v>
      </c>
      <c r="V469" s="113">
        <v>29.45588</v>
      </c>
      <c r="W469" s="60">
        <f t="shared" si="7"/>
        <v>0.1778998602</v>
      </c>
      <c r="X469" s="64">
        <f t="shared" si="8"/>
        <v>27.54291</v>
      </c>
      <c r="Y469" s="7"/>
      <c r="Z469" s="99">
        <v>230.5</v>
      </c>
      <c r="AA469" s="114">
        <v>0.0558638990709959</v>
      </c>
      <c r="AB469" s="113">
        <v>30.68854</v>
      </c>
      <c r="AC469" s="60">
        <f t="shared" si="9"/>
        <v>0.05538438827</v>
      </c>
      <c r="AD469" s="64">
        <f t="shared" si="10"/>
        <v>29.08295</v>
      </c>
    </row>
    <row r="470" ht="15.75" customHeight="1">
      <c r="A470" s="7"/>
      <c r="B470" s="99">
        <v>463.0</v>
      </c>
      <c r="C470" s="114">
        <v>0.173597830578697</v>
      </c>
      <c r="D470" s="113">
        <v>30.99215</v>
      </c>
      <c r="E470" s="60">
        <f t="shared" si="3"/>
        <v>0.1728447917</v>
      </c>
      <c r="F470" s="119">
        <f t="shared" si="4"/>
        <v>29.0727</v>
      </c>
      <c r="G470" s="7"/>
      <c r="H470" s="99">
        <v>462.0</v>
      </c>
      <c r="I470" s="114">
        <v>0.160934907904917</v>
      </c>
      <c r="J470" s="113">
        <v>30.29572</v>
      </c>
      <c r="K470" s="60">
        <f t="shared" si="5"/>
        <v>0.1603883471</v>
      </c>
      <c r="L470" s="119">
        <f t="shared" si="6"/>
        <v>28.76757</v>
      </c>
      <c r="M470" s="7"/>
      <c r="N470" s="99">
        <v>462.0</v>
      </c>
      <c r="O470" s="114">
        <v>0.179530967308914</v>
      </c>
      <c r="P470" s="113">
        <v>29.74946</v>
      </c>
      <c r="Q470" s="60">
        <f t="shared" si="1"/>
        <v>0.1790418074</v>
      </c>
      <c r="R470" s="116">
        <f t="shared" si="2"/>
        <v>28.7501</v>
      </c>
      <c r="S470" s="7"/>
      <c r="T470" s="99">
        <v>462.0</v>
      </c>
      <c r="U470" s="114">
        <v>0.178980729607314</v>
      </c>
      <c r="V470" s="113">
        <v>29.45078</v>
      </c>
      <c r="W470" s="60">
        <f t="shared" si="7"/>
        <v>0.1783991046</v>
      </c>
      <c r="X470" s="64">
        <f t="shared" si="8"/>
        <v>27.53781</v>
      </c>
      <c r="Y470" s="7"/>
      <c r="Z470" s="99">
        <v>231.0</v>
      </c>
      <c r="AA470" s="114">
        <v>0.05604852586153</v>
      </c>
      <c r="AB470" s="113">
        <v>30.69591</v>
      </c>
      <c r="AC470" s="60">
        <f t="shared" si="9"/>
        <v>0.05556901506</v>
      </c>
      <c r="AD470" s="64">
        <f t="shared" si="10"/>
        <v>29.09032</v>
      </c>
    </row>
    <row r="471" ht="15.75" customHeight="1">
      <c r="A471" s="7"/>
      <c r="B471" s="99">
        <v>464.0</v>
      </c>
      <c r="C471" s="114">
        <v>0.174045835395962</v>
      </c>
      <c r="D471" s="113">
        <v>30.98592</v>
      </c>
      <c r="E471" s="60">
        <f t="shared" si="3"/>
        <v>0.1732927965</v>
      </c>
      <c r="F471" s="119">
        <f t="shared" si="4"/>
        <v>29.06647</v>
      </c>
      <c r="G471" s="7"/>
      <c r="H471" s="99">
        <v>463.0</v>
      </c>
      <c r="I471" s="114">
        <v>0.161429622704147</v>
      </c>
      <c r="J471" s="113">
        <v>30.28879</v>
      </c>
      <c r="K471" s="60">
        <f t="shared" si="5"/>
        <v>0.1608830619</v>
      </c>
      <c r="L471" s="119">
        <f t="shared" si="6"/>
        <v>28.76064</v>
      </c>
      <c r="M471" s="7"/>
      <c r="N471" s="99">
        <v>463.0</v>
      </c>
      <c r="O471" s="114">
        <v>0.180027512274714</v>
      </c>
      <c r="P471" s="113">
        <v>29.74174</v>
      </c>
      <c r="Q471" s="60">
        <f t="shared" si="1"/>
        <v>0.1795383524</v>
      </c>
      <c r="R471" s="116">
        <f t="shared" si="2"/>
        <v>28.74238</v>
      </c>
      <c r="S471" s="7"/>
      <c r="T471" s="99">
        <v>463.0</v>
      </c>
      <c r="U471" s="114">
        <v>0.179505169717217</v>
      </c>
      <c r="V471" s="113">
        <v>29.44173</v>
      </c>
      <c r="W471" s="60">
        <f t="shared" si="7"/>
        <v>0.1789235447</v>
      </c>
      <c r="X471" s="64">
        <f t="shared" si="8"/>
        <v>27.52876</v>
      </c>
      <c r="Y471" s="7"/>
      <c r="Z471" s="99">
        <v>231.5</v>
      </c>
      <c r="AA471" s="114">
        <v>0.0562701475880445</v>
      </c>
      <c r="AB471" s="113">
        <v>30.69869</v>
      </c>
      <c r="AC471" s="60">
        <f t="shared" si="9"/>
        <v>0.05579063679</v>
      </c>
      <c r="AD471" s="64">
        <f t="shared" si="10"/>
        <v>29.0931</v>
      </c>
    </row>
    <row r="472" ht="15.75" customHeight="1">
      <c r="A472" s="7"/>
      <c r="B472" s="99">
        <v>465.0</v>
      </c>
      <c r="C472" s="114">
        <v>0.174547703241239</v>
      </c>
      <c r="D472" s="113">
        <v>30.97783</v>
      </c>
      <c r="E472" s="60">
        <f t="shared" si="3"/>
        <v>0.1737946644</v>
      </c>
      <c r="F472" s="119">
        <f t="shared" si="4"/>
        <v>29.05838</v>
      </c>
      <c r="G472" s="7"/>
      <c r="H472" s="99">
        <v>464.0</v>
      </c>
      <c r="I472" s="114">
        <v>0.161791146441743</v>
      </c>
      <c r="J472" s="113">
        <v>30.28631</v>
      </c>
      <c r="K472" s="60">
        <f t="shared" si="5"/>
        <v>0.1612445857</v>
      </c>
      <c r="L472" s="119">
        <f t="shared" si="6"/>
        <v>28.75816</v>
      </c>
      <c r="M472" s="7"/>
      <c r="N472" s="99">
        <v>464.0</v>
      </c>
      <c r="O472" s="114">
        <v>0.180571404018366</v>
      </c>
      <c r="P472" s="113">
        <v>29.73585</v>
      </c>
      <c r="Q472" s="60">
        <f t="shared" si="1"/>
        <v>0.1800822441</v>
      </c>
      <c r="R472" s="116">
        <f t="shared" si="2"/>
        <v>28.73649</v>
      </c>
      <c r="S472" s="7"/>
      <c r="T472" s="99">
        <v>464.0</v>
      </c>
      <c r="U472" s="114">
        <v>0.180077346781048</v>
      </c>
      <c r="V472" s="113">
        <v>29.43199</v>
      </c>
      <c r="W472" s="60">
        <f t="shared" si="7"/>
        <v>0.1794957217</v>
      </c>
      <c r="X472" s="64">
        <f t="shared" si="8"/>
        <v>27.51902</v>
      </c>
      <c r="Y472" s="7"/>
      <c r="Z472" s="99">
        <v>232.0</v>
      </c>
      <c r="AA472" s="114">
        <v>0.0563684867801788</v>
      </c>
      <c r="AB472" s="113">
        <v>30.70345</v>
      </c>
      <c r="AC472" s="60">
        <f t="shared" si="9"/>
        <v>0.05588897598</v>
      </c>
      <c r="AD472" s="64">
        <f t="shared" si="10"/>
        <v>29.09786</v>
      </c>
    </row>
    <row r="473" ht="15.75" customHeight="1">
      <c r="A473" s="7"/>
      <c r="B473" s="99">
        <v>466.0</v>
      </c>
      <c r="C473" s="114">
        <v>0.174978869798904</v>
      </c>
      <c r="D473" s="113">
        <v>30.96865</v>
      </c>
      <c r="E473" s="60">
        <f t="shared" si="3"/>
        <v>0.1742258309</v>
      </c>
      <c r="F473" s="119">
        <f t="shared" si="4"/>
        <v>29.0492</v>
      </c>
      <c r="G473" s="7"/>
      <c r="H473" s="99">
        <v>465.0</v>
      </c>
      <c r="I473" s="114">
        <v>0.162373721123346</v>
      </c>
      <c r="J473" s="113">
        <v>30.28175</v>
      </c>
      <c r="K473" s="60">
        <f t="shared" si="5"/>
        <v>0.1618271603</v>
      </c>
      <c r="L473" s="119">
        <f t="shared" si="6"/>
        <v>28.7536</v>
      </c>
      <c r="M473" s="7"/>
      <c r="N473" s="99">
        <v>465.0</v>
      </c>
      <c r="O473" s="114">
        <v>0.181098088472731</v>
      </c>
      <c r="P473" s="113">
        <v>29.72943</v>
      </c>
      <c r="Q473" s="60">
        <f t="shared" si="1"/>
        <v>0.1806089286</v>
      </c>
      <c r="R473" s="116">
        <f t="shared" si="2"/>
        <v>28.73007</v>
      </c>
      <c r="S473" s="7"/>
      <c r="T473" s="99">
        <v>465.0</v>
      </c>
      <c r="U473" s="114">
        <v>0.180575272122709</v>
      </c>
      <c r="V473" s="113">
        <v>29.42646</v>
      </c>
      <c r="W473" s="60">
        <f t="shared" si="7"/>
        <v>0.1799936471</v>
      </c>
      <c r="X473" s="64">
        <f t="shared" si="8"/>
        <v>27.51349</v>
      </c>
      <c r="Y473" s="7"/>
      <c r="Z473" s="99">
        <v>232.5</v>
      </c>
      <c r="AA473" s="114">
        <v>0.056485947101224</v>
      </c>
      <c r="AB473" s="113">
        <v>30.71374</v>
      </c>
      <c r="AC473" s="60">
        <f t="shared" si="9"/>
        <v>0.0560064363</v>
      </c>
      <c r="AD473" s="64">
        <f t="shared" si="10"/>
        <v>29.10815</v>
      </c>
    </row>
    <row r="474" ht="15.75" customHeight="1">
      <c r="A474" s="7"/>
      <c r="B474" s="99">
        <v>467.0</v>
      </c>
      <c r="C474" s="114">
        <v>0.175488865371895</v>
      </c>
      <c r="D474" s="113">
        <v>30.96299</v>
      </c>
      <c r="E474" s="60">
        <f t="shared" si="3"/>
        <v>0.1747358265</v>
      </c>
      <c r="F474" s="119">
        <f t="shared" si="4"/>
        <v>29.04354</v>
      </c>
      <c r="G474" s="7"/>
      <c r="H474" s="99">
        <v>466.0</v>
      </c>
      <c r="I474" s="114">
        <v>0.162696590122578</v>
      </c>
      <c r="J474" s="113">
        <v>30.27549</v>
      </c>
      <c r="K474" s="60">
        <f t="shared" si="5"/>
        <v>0.1621500293</v>
      </c>
      <c r="L474" s="119">
        <f t="shared" si="6"/>
        <v>28.74734</v>
      </c>
      <c r="M474" s="7"/>
      <c r="N474" s="99">
        <v>466.0</v>
      </c>
      <c r="O474" s="114">
        <v>0.181574789328632</v>
      </c>
      <c r="P474" s="113">
        <v>29.72101</v>
      </c>
      <c r="Q474" s="60">
        <f t="shared" si="1"/>
        <v>0.1810856294</v>
      </c>
      <c r="R474" s="116">
        <f t="shared" si="2"/>
        <v>28.72165</v>
      </c>
      <c r="S474" s="7"/>
      <c r="T474" s="99">
        <v>466.0</v>
      </c>
      <c r="U474" s="114">
        <v>0.181123159365206</v>
      </c>
      <c r="V474" s="113">
        <v>29.4163</v>
      </c>
      <c r="W474" s="60">
        <f t="shared" si="7"/>
        <v>0.1805415343</v>
      </c>
      <c r="X474" s="64">
        <f t="shared" si="8"/>
        <v>27.50333</v>
      </c>
      <c r="Y474" s="7"/>
      <c r="Z474" s="99">
        <v>233.0</v>
      </c>
      <c r="AA474" s="114">
        <v>0.0566600809811428</v>
      </c>
      <c r="AB474" s="113">
        <v>30.71815</v>
      </c>
      <c r="AC474" s="60">
        <f t="shared" si="9"/>
        <v>0.05618057018</v>
      </c>
      <c r="AD474" s="64">
        <f t="shared" si="10"/>
        <v>29.11256</v>
      </c>
    </row>
    <row r="475" ht="15.75" customHeight="1">
      <c r="A475" s="7"/>
      <c r="B475" s="99">
        <v>468.0</v>
      </c>
      <c r="C475" s="114">
        <v>0.175990563654809</v>
      </c>
      <c r="D475" s="113">
        <v>30.95455</v>
      </c>
      <c r="E475" s="60">
        <f t="shared" si="3"/>
        <v>0.1752375248</v>
      </c>
      <c r="F475" s="119">
        <f t="shared" si="4"/>
        <v>29.0351</v>
      </c>
      <c r="G475" s="7"/>
      <c r="H475" s="99">
        <v>467.0</v>
      </c>
      <c r="I475" s="114">
        <v>0.163343528757715</v>
      </c>
      <c r="J475" s="113">
        <v>30.27298</v>
      </c>
      <c r="K475" s="60">
        <f t="shared" si="5"/>
        <v>0.162796968</v>
      </c>
      <c r="L475" s="119">
        <f t="shared" si="6"/>
        <v>28.74483</v>
      </c>
      <c r="M475" s="7"/>
      <c r="N475" s="99">
        <v>467.0</v>
      </c>
      <c r="O475" s="114">
        <v>0.182055445015136</v>
      </c>
      <c r="P475" s="113">
        <v>29.71818</v>
      </c>
      <c r="Q475" s="60">
        <f t="shared" si="1"/>
        <v>0.1815662851</v>
      </c>
      <c r="R475" s="116">
        <f t="shared" si="2"/>
        <v>28.71882</v>
      </c>
      <c r="S475" s="7"/>
      <c r="T475" s="99">
        <v>467.0</v>
      </c>
      <c r="U475" s="114">
        <v>0.181602129375307</v>
      </c>
      <c r="V475" s="113">
        <v>29.41189</v>
      </c>
      <c r="W475" s="60">
        <f t="shared" si="7"/>
        <v>0.1810205043</v>
      </c>
      <c r="X475" s="64">
        <f t="shared" si="8"/>
        <v>27.49892</v>
      </c>
      <c r="Y475" s="7"/>
      <c r="Z475" s="99">
        <v>233.5</v>
      </c>
      <c r="AA475" s="114">
        <v>0.0568567677838203</v>
      </c>
      <c r="AB475" s="113">
        <v>30.72141</v>
      </c>
      <c r="AC475" s="60">
        <f t="shared" si="9"/>
        <v>0.05637725698</v>
      </c>
      <c r="AD475" s="64">
        <f t="shared" si="10"/>
        <v>29.11582</v>
      </c>
    </row>
    <row r="476" ht="15.75" customHeight="1">
      <c r="A476" s="7"/>
      <c r="B476" s="99">
        <v>469.0</v>
      </c>
      <c r="C476" s="114">
        <v>0.176584748774379</v>
      </c>
      <c r="D476" s="113">
        <v>30.94549</v>
      </c>
      <c r="E476" s="60">
        <f t="shared" si="3"/>
        <v>0.1758317099</v>
      </c>
      <c r="F476" s="119">
        <f t="shared" si="4"/>
        <v>29.02604</v>
      </c>
      <c r="G476" s="7"/>
      <c r="H476" s="99">
        <v>468.0</v>
      </c>
      <c r="I476" s="114">
        <v>0.163693411772982</v>
      </c>
      <c r="J476" s="113">
        <v>30.2679</v>
      </c>
      <c r="K476" s="60">
        <f t="shared" si="5"/>
        <v>0.163146851</v>
      </c>
      <c r="L476" s="119">
        <f t="shared" si="6"/>
        <v>28.73975</v>
      </c>
      <c r="M476" s="7"/>
      <c r="N476" s="99">
        <v>468.0</v>
      </c>
      <c r="O476" s="114">
        <v>0.182623801467511</v>
      </c>
      <c r="P476" s="113">
        <v>29.70915</v>
      </c>
      <c r="Q476" s="60">
        <f t="shared" si="1"/>
        <v>0.1821346416</v>
      </c>
      <c r="R476" s="116">
        <f t="shared" si="2"/>
        <v>28.70979</v>
      </c>
      <c r="S476" s="7"/>
      <c r="T476" s="99">
        <v>468.0</v>
      </c>
      <c r="U476" s="114">
        <v>0.182124335410354</v>
      </c>
      <c r="V476" s="113">
        <v>29.40202</v>
      </c>
      <c r="W476" s="60">
        <f t="shared" si="7"/>
        <v>0.1815427104</v>
      </c>
      <c r="X476" s="64">
        <f t="shared" si="8"/>
        <v>27.48905</v>
      </c>
      <c r="Y476" s="7"/>
      <c r="Z476" s="99">
        <v>234.0</v>
      </c>
      <c r="AA476" s="114">
        <v>0.0570403859822644</v>
      </c>
      <c r="AB476" s="113">
        <v>30.72701</v>
      </c>
      <c r="AC476" s="60">
        <f t="shared" si="9"/>
        <v>0.05656087518</v>
      </c>
      <c r="AD476" s="64">
        <f t="shared" si="10"/>
        <v>29.12142</v>
      </c>
    </row>
    <row r="477" ht="15.75" customHeight="1">
      <c r="A477" s="7"/>
      <c r="B477" s="99">
        <v>470.0</v>
      </c>
      <c r="C477" s="114">
        <v>0.177068350459342</v>
      </c>
      <c r="D477" s="113">
        <v>30.9391</v>
      </c>
      <c r="E477" s="60">
        <f t="shared" si="3"/>
        <v>0.1763153116</v>
      </c>
      <c r="F477" s="119">
        <f t="shared" si="4"/>
        <v>29.01965</v>
      </c>
      <c r="G477" s="7"/>
      <c r="H477" s="99">
        <v>469.0</v>
      </c>
      <c r="I477" s="114">
        <v>0.164199000634379</v>
      </c>
      <c r="J477" s="113">
        <v>30.2597</v>
      </c>
      <c r="K477" s="60">
        <f t="shared" si="5"/>
        <v>0.1636524399</v>
      </c>
      <c r="L477" s="119">
        <f t="shared" si="6"/>
        <v>28.73155</v>
      </c>
      <c r="M477" s="7"/>
      <c r="N477" s="99">
        <v>469.0</v>
      </c>
      <c r="O477" s="114">
        <v>0.183077279662854</v>
      </c>
      <c r="P477" s="113">
        <v>29.70371</v>
      </c>
      <c r="Q477" s="60">
        <f t="shared" si="1"/>
        <v>0.1825881198</v>
      </c>
      <c r="R477" s="116">
        <f t="shared" si="2"/>
        <v>28.70435</v>
      </c>
      <c r="S477" s="7"/>
      <c r="T477" s="99">
        <v>469.0</v>
      </c>
      <c r="U477" s="114">
        <v>0.182736676910999</v>
      </c>
      <c r="V477" s="113">
        <v>29.3937</v>
      </c>
      <c r="W477" s="60">
        <f t="shared" si="7"/>
        <v>0.1821550519</v>
      </c>
      <c r="X477" s="64">
        <f t="shared" si="8"/>
        <v>27.48073</v>
      </c>
      <c r="Y477" s="7"/>
      <c r="Z477" s="99">
        <v>234.5</v>
      </c>
      <c r="AA477" s="114">
        <v>0.0572419184914679</v>
      </c>
      <c r="AB477" s="113">
        <v>30.73354</v>
      </c>
      <c r="AC477" s="60">
        <f t="shared" si="9"/>
        <v>0.05676240769</v>
      </c>
      <c r="AD477" s="64">
        <f t="shared" si="10"/>
        <v>29.12795</v>
      </c>
    </row>
    <row r="478" ht="15.75" customHeight="1">
      <c r="A478" s="7"/>
      <c r="B478" s="99">
        <v>471.0</v>
      </c>
      <c r="C478" s="114">
        <v>0.177531246062827</v>
      </c>
      <c r="D478" s="113">
        <v>30.92914</v>
      </c>
      <c r="E478" s="60">
        <f t="shared" si="3"/>
        <v>0.1767782072</v>
      </c>
      <c r="F478" s="119">
        <f t="shared" si="4"/>
        <v>29.00969</v>
      </c>
      <c r="G478" s="7"/>
      <c r="H478" s="99">
        <v>470.0</v>
      </c>
      <c r="I478" s="114">
        <v>0.164674793409687</v>
      </c>
      <c r="J478" s="113">
        <v>30.25781</v>
      </c>
      <c r="K478" s="60">
        <f t="shared" si="5"/>
        <v>0.1641282326</v>
      </c>
      <c r="L478" s="119">
        <f t="shared" si="6"/>
        <v>28.72966</v>
      </c>
      <c r="M478" s="7"/>
      <c r="N478" s="99">
        <v>470.0</v>
      </c>
      <c r="O478" s="114">
        <v>0.183636078209643</v>
      </c>
      <c r="P478" s="113">
        <v>29.69798</v>
      </c>
      <c r="Q478" s="60">
        <f t="shared" si="1"/>
        <v>0.1831469183</v>
      </c>
      <c r="R478" s="116">
        <f t="shared" si="2"/>
        <v>28.69862</v>
      </c>
      <c r="S478" s="7"/>
      <c r="T478" s="99">
        <v>470.0</v>
      </c>
      <c r="U478" s="114">
        <v>0.183141072553922</v>
      </c>
      <c r="V478" s="113">
        <v>29.38854</v>
      </c>
      <c r="W478" s="60">
        <f t="shared" si="7"/>
        <v>0.1825594475</v>
      </c>
      <c r="X478" s="64">
        <f t="shared" si="8"/>
        <v>27.47557</v>
      </c>
      <c r="Y478" s="7"/>
      <c r="Z478" s="99">
        <v>235.0</v>
      </c>
      <c r="AA478" s="114">
        <v>0.0573428095935484</v>
      </c>
      <c r="AB478" s="113">
        <v>30.73798</v>
      </c>
      <c r="AC478" s="60">
        <f t="shared" si="9"/>
        <v>0.05686329879</v>
      </c>
      <c r="AD478" s="64">
        <f t="shared" si="10"/>
        <v>29.13239</v>
      </c>
    </row>
    <row r="479" ht="15.75" customHeight="1">
      <c r="A479" s="7"/>
      <c r="B479" s="99">
        <v>472.0</v>
      </c>
      <c r="C479" s="114">
        <v>0.178082871269399</v>
      </c>
      <c r="D479" s="113">
        <v>30.92282</v>
      </c>
      <c r="E479" s="60">
        <f t="shared" si="3"/>
        <v>0.1773298324</v>
      </c>
      <c r="F479" s="119">
        <f t="shared" si="4"/>
        <v>29.00337</v>
      </c>
      <c r="G479" s="7"/>
      <c r="H479" s="99">
        <v>471.0</v>
      </c>
      <c r="I479" s="114">
        <v>0.165060229409748</v>
      </c>
      <c r="J479" s="113">
        <v>30.24993</v>
      </c>
      <c r="K479" s="60">
        <f t="shared" si="5"/>
        <v>0.1645136686</v>
      </c>
      <c r="L479" s="119">
        <f t="shared" si="6"/>
        <v>28.72178</v>
      </c>
      <c r="M479" s="7"/>
      <c r="N479" s="99">
        <v>471.0</v>
      </c>
      <c r="O479" s="114">
        <v>0.18416294716102</v>
      </c>
      <c r="P479" s="113">
        <v>29.69288</v>
      </c>
      <c r="Q479" s="60">
        <f t="shared" si="1"/>
        <v>0.1836737873</v>
      </c>
      <c r="R479" s="116">
        <f t="shared" si="2"/>
        <v>28.69352</v>
      </c>
      <c r="S479" s="7"/>
      <c r="T479" s="99">
        <v>471.0</v>
      </c>
      <c r="U479" s="114">
        <v>0.183779173591957</v>
      </c>
      <c r="V479" s="113">
        <v>29.38118</v>
      </c>
      <c r="W479" s="60">
        <f t="shared" si="7"/>
        <v>0.1831975486</v>
      </c>
      <c r="X479" s="64">
        <f t="shared" si="8"/>
        <v>27.46821</v>
      </c>
      <c r="Y479" s="7"/>
      <c r="Z479" s="99">
        <v>235.5</v>
      </c>
      <c r="AA479" s="114">
        <v>0.057512527469638</v>
      </c>
      <c r="AB479" s="113">
        <v>30.74453</v>
      </c>
      <c r="AC479" s="60">
        <f t="shared" si="9"/>
        <v>0.05703301667</v>
      </c>
      <c r="AD479" s="64">
        <f t="shared" si="10"/>
        <v>29.13894</v>
      </c>
    </row>
    <row r="480" ht="15.75" customHeight="1">
      <c r="A480" s="7"/>
      <c r="B480" s="99">
        <v>473.0</v>
      </c>
      <c r="C480" s="114">
        <v>0.178605808827942</v>
      </c>
      <c r="D480" s="113">
        <v>30.91439</v>
      </c>
      <c r="E480" s="60">
        <f t="shared" si="3"/>
        <v>0.17785277</v>
      </c>
      <c r="F480" s="119">
        <f t="shared" si="4"/>
        <v>28.99494</v>
      </c>
      <c r="G480" s="7"/>
      <c r="H480" s="99">
        <v>472.0</v>
      </c>
      <c r="I480" s="114">
        <v>0.165630709372766</v>
      </c>
      <c r="J480" s="113">
        <v>30.24835</v>
      </c>
      <c r="K480" s="60">
        <f t="shared" si="5"/>
        <v>0.1650841486</v>
      </c>
      <c r="L480" s="119">
        <f t="shared" si="6"/>
        <v>28.7202</v>
      </c>
      <c r="M480" s="7"/>
      <c r="N480" s="99">
        <v>472.0</v>
      </c>
      <c r="O480" s="114">
        <v>0.184611563579665</v>
      </c>
      <c r="P480" s="113">
        <v>29.68369</v>
      </c>
      <c r="Q480" s="60">
        <f t="shared" si="1"/>
        <v>0.1841224037</v>
      </c>
      <c r="R480" s="116">
        <f t="shared" si="2"/>
        <v>28.68433</v>
      </c>
      <c r="S480" s="7"/>
      <c r="T480" s="99">
        <v>472.0</v>
      </c>
      <c r="U480" s="114">
        <v>0.184142672050623</v>
      </c>
      <c r="V480" s="113">
        <v>29.37065</v>
      </c>
      <c r="W480" s="60">
        <f t="shared" si="7"/>
        <v>0.183561047</v>
      </c>
      <c r="X480" s="64">
        <f t="shared" si="8"/>
        <v>27.45768</v>
      </c>
      <c r="Y480" s="7"/>
      <c r="Z480" s="99">
        <v>236.0</v>
      </c>
      <c r="AA480" s="114">
        <v>0.0577206468167482</v>
      </c>
      <c r="AB480" s="113">
        <v>30.74819</v>
      </c>
      <c r="AC480" s="60">
        <f t="shared" si="9"/>
        <v>0.05724113601</v>
      </c>
      <c r="AD480" s="64">
        <f t="shared" si="10"/>
        <v>29.1426</v>
      </c>
    </row>
    <row r="481" ht="15.75" customHeight="1">
      <c r="A481" s="7"/>
      <c r="B481" s="99">
        <v>474.0</v>
      </c>
      <c r="C481" s="114">
        <v>0.17918963846144</v>
      </c>
      <c r="D481" s="113">
        <v>30.90474</v>
      </c>
      <c r="E481" s="60">
        <f t="shared" si="3"/>
        <v>0.1784365996</v>
      </c>
      <c r="F481" s="119">
        <f t="shared" si="4"/>
        <v>28.98529</v>
      </c>
      <c r="G481" s="7"/>
      <c r="H481" s="99">
        <v>473.0</v>
      </c>
      <c r="I481" s="114">
        <v>0.16608160891632</v>
      </c>
      <c r="J481" s="113">
        <v>30.24324</v>
      </c>
      <c r="K481" s="60">
        <f t="shared" si="5"/>
        <v>0.1655350481</v>
      </c>
      <c r="L481" s="119">
        <f t="shared" si="6"/>
        <v>28.71509</v>
      </c>
      <c r="M481" s="7"/>
      <c r="N481" s="99">
        <v>473.0</v>
      </c>
      <c r="O481" s="114">
        <v>0.185176727903493</v>
      </c>
      <c r="P481" s="113">
        <v>29.67857</v>
      </c>
      <c r="Q481" s="60">
        <f t="shared" si="1"/>
        <v>0.184687568</v>
      </c>
      <c r="R481" s="116">
        <f t="shared" si="2"/>
        <v>28.67921</v>
      </c>
      <c r="S481" s="7"/>
      <c r="T481" s="99">
        <v>473.0</v>
      </c>
      <c r="U481" s="114">
        <v>0.184789301749021</v>
      </c>
      <c r="V481" s="113">
        <v>29.36435</v>
      </c>
      <c r="W481" s="60">
        <f t="shared" si="7"/>
        <v>0.1842076767</v>
      </c>
      <c r="X481" s="64">
        <f t="shared" si="8"/>
        <v>27.45138</v>
      </c>
      <c r="Y481" s="7"/>
      <c r="Z481" s="99">
        <v>236.5</v>
      </c>
      <c r="AA481" s="114">
        <v>0.0578823612769612</v>
      </c>
      <c r="AB481" s="113">
        <v>30.75431</v>
      </c>
      <c r="AC481" s="60">
        <f t="shared" si="9"/>
        <v>0.05740285048</v>
      </c>
      <c r="AD481" s="64">
        <f t="shared" si="10"/>
        <v>29.14872</v>
      </c>
    </row>
    <row r="482" ht="15.75" customHeight="1">
      <c r="A482" s="7"/>
      <c r="B482" s="99">
        <v>475.0</v>
      </c>
      <c r="C482" s="114">
        <v>0.179639015392894</v>
      </c>
      <c r="D482" s="113">
        <v>30.89849</v>
      </c>
      <c r="E482" s="60">
        <f t="shared" si="3"/>
        <v>0.1788859765</v>
      </c>
      <c r="F482" s="119">
        <f t="shared" si="4"/>
        <v>28.97904</v>
      </c>
      <c r="G482" s="7"/>
      <c r="H482" s="99">
        <v>474.0</v>
      </c>
      <c r="I482" s="114">
        <v>0.166501966992942</v>
      </c>
      <c r="J482" s="113">
        <v>30.23794</v>
      </c>
      <c r="K482" s="60">
        <f t="shared" si="5"/>
        <v>0.1659554062</v>
      </c>
      <c r="L482" s="119">
        <f t="shared" si="6"/>
        <v>28.70979</v>
      </c>
      <c r="M482" s="7"/>
      <c r="N482" s="99">
        <v>474.0</v>
      </c>
      <c r="O482" s="114">
        <v>0.185594565819519</v>
      </c>
      <c r="P482" s="113">
        <v>29.67071</v>
      </c>
      <c r="Q482" s="60">
        <f t="shared" si="1"/>
        <v>0.1851054059</v>
      </c>
      <c r="R482" s="116">
        <f t="shared" si="2"/>
        <v>28.67135</v>
      </c>
      <c r="S482" s="7"/>
      <c r="T482" s="99">
        <v>474.0</v>
      </c>
      <c r="U482" s="114">
        <v>0.18525156960578</v>
      </c>
      <c r="V482" s="113">
        <v>29.35685</v>
      </c>
      <c r="W482" s="60">
        <f t="shared" si="7"/>
        <v>0.1846699446</v>
      </c>
      <c r="X482" s="64">
        <f t="shared" si="8"/>
        <v>27.44388</v>
      </c>
      <c r="Y482" s="7"/>
      <c r="Z482" s="99">
        <v>237.0</v>
      </c>
      <c r="AA482" s="114">
        <v>0.0580476712963358</v>
      </c>
      <c r="AB482" s="113">
        <v>30.75688</v>
      </c>
      <c r="AC482" s="60">
        <f t="shared" si="9"/>
        <v>0.05756816049</v>
      </c>
      <c r="AD482" s="64">
        <f t="shared" si="10"/>
        <v>29.15129</v>
      </c>
    </row>
    <row r="483" ht="15.75" customHeight="1">
      <c r="A483" s="7"/>
      <c r="B483" s="99">
        <v>476.0</v>
      </c>
      <c r="C483" s="114">
        <v>0.180239852217323</v>
      </c>
      <c r="D483" s="113">
        <v>30.89214</v>
      </c>
      <c r="E483" s="60">
        <f t="shared" si="3"/>
        <v>0.1794868134</v>
      </c>
      <c r="F483" s="119">
        <f t="shared" si="4"/>
        <v>28.97269</v>
      </c>
      <c r="G483" s="7"/>
      <c r="H483" s="99">
        <v>475.0</v>
      </c>
      <c r="I483" s="114">
        <v>0.16691162234607</v>
      </c>
      <c r="J483" s="113">
        <v>30.23637</v>
      </c>
      <c r="K483" s="60">
        <f t="shared" si="5"/>
        <v>0.1663650616</v>
      </c>
      <c r="L483" s="119">
        <f t="shared" si="6"/>
        <v>28.70822</v>
      </c>
      <c r="M483" s="7"/>
      <c r="N483" s="99">
        <v>475.0</v>
      </c>
      <c r="O483" s="114">
        <v>0.186157733593353</v>
      </c>
      <c r="P483" s="113">
        <v>29.66574</v>
      </c>
      <c r="Q483" s="60">
        <f t="shared" si="1"/>
        <v>0.1856685737</v>
      </c>
      <c r="R483" s="116">
        <f t="shared" si="2"/>
        <v>28.66638</v>
      </c>
      <c r="S483" s="7"/>
      <c r="T483" s="99">
        <v>475.0</v>
      </c>
      <c r="U483" s="114">
        <v>0.185763431141878</v>
      </c>
      <c r="V483" s="113">
        <v>29.3487</v>
      </c>
      <c r="W483" s="60">
        <f t="shared" si="7"/>
        <v>0.1851818061</v>
      </c>
      <c r="X483" s="64">
        <f t="shared" si="8"/>
        <v>27.43573</v>
      </c>
      <c r="Y483" s="7"/>
      <c r="Z483" s="99">
        <v>237.5</v>
      </c>
      <c r="AA483" s="114">
        <v>0.0582069197508113</v>
      </c>
      <c r="AB483" s="113">
        <v>30.76116</v>
      </c>
      <c r="AC483" s="60">
        <f t="shared" si="9"/>
        <v>0.05772740895</v>
      </c>
      <c r="AD483" s="64">
        <f t="shared" si="10"/>
        <v>29.15557</v>
      </c>
    </row>
    <row r="484" ht="15.75" customHeight="1">
      <c r="A484" s="7"/>
      <c r="B484" s="99">
        <v>477.0</v>
      </c>
      <c r="C484" s="114">
        <v>0.180646629037997</v>
      </c>
      <c r="D484" s="113">
        <v>30.88164</v>
      </c>
      <c r="E484" s="60">
        <f t="shared" si="3"/>
        <v>0.1798935902</v>
      </c>
      <c r="F484" s="119">
        <f t="shared" si="4"/>
        <v>28.96219</v>
      </c>
      <c r="G484" s="7"/>
      <c r="H484" s="99">
        <v>476.0</v>
      </c>
      <c r="I484" s="114">
        <v>0.167337819159641</v>
      </c>
      <c r="J484" s="113">
        <v>30.2328</v>
      </c>
      <c r="K484" s="60">
        <f t="shared" si="5"/>
        <v>0.1667912584</v>
      </c>
      <c r="L484" s="119">
        <f t="shared" si="6"/>
        <v>28.70465</v>
      </c>
      <c r="M484" s="7"/>
      <c r="N484" s="99">
        <v>476.0</v>
      </c>
      <c r="O484" s="114">
        <v>0.186703449172434</v>
      </c>
      <c r="P484" s="113">
        <v>29.65998</v>
      </c>
      <c r="Q484" s="60">
        <f t="shared" si="1"/>
        <v>0.1862142893</v>
      </c>
      <c r="R484" s="116">
        <f t="shared" si="2"/>
        <v>28.66062</v>
      </c>
      <c r="S484" s="7"/>
      <c r="T484" s="99">
        <v>476.0</v>
      </c>
      <c r="U484" s="114">
        <v>0.186367953093503</v>
      </c>
      <c r="V484" s="113">
        <v>29.34207</v>
      </c>
      <c r="W484" s="60">
        <f t="shared" si="7"/>
        <v>0.1857863281</v>
      </c>
      <c r="X484" s="64">
        <f t="shared" si="8"/>
        <v>27.4291</v>
      </c>
      <c r="Y484" s="7"/>
      <c r="Z484" s="99">
        <v>238.0</v>
      </c>
      <c r="AA484" s="114">
        <v>0.0584115768376743</v>
      </c>
      <c r="AB484" s="113">
        <v>30.7695</v>
      </c>
      <c r="AC484" s="60">
        <f t="shared" si="9"/>
        <v>0.05793206604</v>
      </c>
      <c r="AD484" s="64">
        <f t="shared" si="10"/>
        <v>29.16391</v>
      </c>
    </row>
    <row r="485" ht="15.75" customHeight="1">
      <c r="A485" s="7"/>
      <c r="B485" s="99">
        <v>478.0</v>
      </c>
      <c r="C485" s="114">
        <v>0.181189102215367</v>
      </c>
      <c r="D485" s="113">
        <v>30.87782</v>
      </c>
      <c r="E485" s="60">
        <f t="shared" si="3"/>
        <v>0.1804360634</v>
      </c>
      <c r="F485" s="119">
        <f t="shared" si="4"/>
        <v>28.95837</v>
      </c>
      <c r="G485" s="7"/>
      <c r="H485" s="99">
        <v>477.0</v>
      </c>
      <c r="I485" s="114">
        <v>0.167852196745405</v>
      </c>
      <c r="J485" s="113">
        <v>30.22824</v>
      </c>
      <c r="K485" s="60">
        <f t="shared" si="5"/>
        <v>0.167305636</v>
      </c>
      <c r="L485" s="119">
        <f t="shared" si="6"/>
        <v>28.70009</v>
      </c>
      <c r="M485" s="7"/>
      <c r="N485" s="99">
        <v>477.0</v>
      </c>
      <c r="O485" s="114">
        <v>0.187208414185784</v>
      </c>
      <c r="P485" s="113">
        <v>29.65305</v>
      </c>
      <c r="Q485" s="60">
        <f t="shared" si="1"/>
        <v>0.1867192543</v>
      </c>
      <c r="R485" s="116">
        <f t="shared" si="2"/>
        <v>28.65369</v>
      </c>
      <c r="S485" s="7"/>
      <c r="T485" s="99">
        <v>477.0</v>
      </c>
      <c r="U485" s="114">
        <v>0.186888647707523</v>
      </c>
      <c r="V485" s="113">
        <v>29.33321</v>
      </c>
      <c r="W485" s="60">
        <f t="shared" si="7"/>
        <v>0.1863070227</v>
      </c>
      <c r="X485" s="64">
        <f t="shared" si="8"/>
        <v>27.42024</v>
      </c>
      <c r="Y485" s="7"/>
      <c r="Z485" s="99">
        <v>238.5</v>
      </c>
      <c r="AA485" s="114">
        <v>0.0585144607914443</v>
      </c>
      <c r="AB485" s="113">
        <v>30.77223</v>
      </c>
      <c r="AC485" s="60">
        <f t="shared" si="9"/>
        <v>0.05803494999</v>
      </c>
      <c r="AD485" s="64">
        <f t="shared" si="10"/>
        <v>29.16664</v>
      </c>
    </row>
    <row r="486" ht="15.75" customHeight="1">
      <c r="A486" s="7"/>
      <c r="B486" s="99">
        <v>479.0</v>
      </c>
      <c r="C486" s="114">
        <v>0.18166566019163</v>
      </c>
      <c r="D486" s="113">
        <v>30.86843</v>
      </c>
      <c r="E486" s="60">
        <f t="shared" si="3"/>
        <v>0.1809126213</v>
      </c>
      <c r="F486" s="119">
        <f t="shared" si="4"/>
        <v>28.94898</v>
      </c>
      <c r="G486" s="7"/>
      <c r="H486" s="99">
        <v>478.0</v>
      </c>
      <c r="I486" s="114">
        <v>0.168279054251009</v>
      </c>
      <c r="J486" s="113">
        <v>30.22676</v>
      </c>
      <c r="K486" s="60">
        <f t="shared" si="5"/>
        <v>0.1677324935</v>
      </c>
      <c r="L486" s="119">
        <f t="shared" si="6"/>
        <v>28.69861</v>
      </c>
      <c r="M486" s="7"/>
      <c r="N486" s="99">
        <v>478.0</v>
      </c>
      <c r="O486" s="114">
        <v>0.187694583761027</v>
      </c>
      <c r="P486" s="113">
        <v>29.64845</v>
      </c>
      <c r="Q486" s="60">
        <f t="shared" si="1"/>
        <v>0.1872054239</v>
      </c>
      <c r="R486" s="116">
        <f t="shared" si="2"/>
        <v>28.64909</v>
      </c>
      <c r="S486" s="7"/>
      <c r="T486" s="99">
        <v>478.0</v>
      </c>
      <c r="U486" s="114">
        <v>0.187406669828196</v>
      </c>
      <c r="V486" s="113">
        <v>29.32872</v>
      </c>
      <c r="W486" s="60">
        <f t="shared" si="7"/>
        <v>0.1868250448</v>
      </c>
      <c r="X486" s="64">
        <f t="shared" si="8"/>
        <v>27.41575</v>
      </c>
      <c r="Y486" s="7"/>
      <c r="Z486" s="99">
        <v>239.0</v>
      </c>
      <c r="AA486" s="114">
        <v>0.0586616980203176</v>
      </c>
      <c r="AB486" s="113">
        <v>30.7763</v>
      </c>
      <c r="AC486" s="60">
        <f t="shared" si="9"/>
        <v>0.05818218722</v>
      </c>
      <c r="AD486" s="64">
        <f t="shared" si="10"/>
        <v>29.17071</v>
      </c>
    </row>
    <row r="487" ht="15.75" customHeight="1">
      <c r="A487" s="7"/>
      <c r="B487" s="99">
        <v>480.0</v>
      </c>
      <c r="C487" s="114">
        <v>0.182423897745398</v>
      </c>
      <c r="D487" s="113">
        <v>30.86305</v>
      </c>
      <c r="E487" s="60">
        <f t="shared" si="3"/>
        <v>0.1816708589</v>
      </c>
      <c r="F487" s="119">
        <f t="shared" si="4"/>
        <v>28.9436</v>
      </c>
      <c r="G487" s="7"/>
      <c r="H487" s="99">
        <v>479.0</v>
      </c>
      <c r="I487" s="114">
        <v>0.168830251508663</v>
      </c>
      <c r="J487" s="113">
        <v>30.22169</v>
      </c>
      <c r="K487" s="60">
        <f t="shared" si="5"/>
        <v>0.1682836907</v>
      </c>
      <c r="L487" s="119">
        <f t="shared" si="6"/>
        <v>28.69354</v>
      </c>
      <c r="M487" s="7"/>
      <c r="N487" s="99">
        <v>479.0</v>
      </c>
      <c r="O487" s="114">
        <v>0.188310304258524</v>
      </c>
      <c r="P487" s="113">
        <v>29.6407</v>
      </c>
      <c r="Q487" s="60">
        <f t="shared" si="1"/>
        <v>0.1878211444</v>
      </c>
      <c r="R487" s="116">
        <f t="shared" si="2"/>
        <v>28.64134</v>
      </c>
      <c r="S487" s="7"/>
      <c r="T487" s="99">
        <v>479.0</v>
      </c>
      <c r="U487" s="114">
        <v>0.187949504846937</v>
      </c>
      <c r="V487" s="113">
        <v>29.31789</v>
      </c>
      <c r="W487" s="60">
        <f t="shared" si="7"/>
        <v>0.1873678798</v>
      </c>
      <c r="X487" s="64">
        <f t="shared" si="8"/>
        <v>27.40492</v>
      </c>
      <c r="Y487" s="7"/>
      <c r="Z487" s="99">
        <v>239.5</v>
      </c>
      <c r="AA487" s="114">
        <v>0.0588801751181949</v>
      </c>
      <c r="AB487" s="113">
        <v>30.77885</v>
      </c>
      <c r="AC487" s="60">
        <f t="shared" si="9"/>
        <v>0.05840066432</v>
      </c>
      <c r="AD487" s="64">
        <f t="shared" si="10"/>
        <v>29.17326</v>
      </c>
    </row>
    <row r="488" ht="15.75" customHeight="1">
      <c r="A488" s="7"/>
      <c r="B488" s="99">
        <v>481.0</v>
      </c>
      <c r="C488" s="114">
        <v>0.182792289132923</v>
      </c>
      <c r="D488" s="113">
        <v>30.85519</v>
      </c>
      <c r="E488" s="60">
        <f t="shared" si="3"/>
        <v>0.1820392503</v>
      </c>
      <c r="F488" s="119">
        <f t="shared" si="4"/>
        <v>28.93574</v>
      </c>
      <c r="G488" s="7"/>
      <c r="H488" s="99">
        <v>480.0</v>
      </c>
      <c r="I488" s="114">
        <v>0.169208162275449</v>
      </c>
      <c r="J488" s="113">
        <v>30.21737</v>
      </c>
      <c r="K488" s="60">
        <f t="shared" si="5"/>
        <v>0.1686616015</v>
      </c>
      <c r="L488" s="119">
        <f t="shared" si="6"/>
        <v>28.68922</v>
      </c>
      <c r="M488" s="7"/>
      <c r="N488" s="99">
        <v>480.0</v>
      </c>
      <c r="O488" s="114">
        <v>0.188811001182791</v>
      </c>
      <c r="P488" s="113">
        <v>29.63563</v>
      </c>
      <c r="Q488" s="60">
        <f t="shared" si="1"/>
        <v>0.1883218413</v>
      </c>
      <c r="R488" s="116">
        <f t="shared" si="2"/>
        <v>28.63627</v>
      </c>
      <c r="S488" s="7"/>
      <c r="T488" s="99">
        <v>480.0</v>
      </c>
      <c r="U488" s="114">
        <v>0.188577017686613</v>
      </c>
      <c r="V488" s="113">
        <v>29.31029</v>
      </c>
      <c r="W488" s="60">
        <f t="shared" si="7"/>
        <v>0.1879953926</v>
      </c>
      <c r="X488" s="64">
        <f t="shared" si="8"/>
        <v>27.39732</v>
      </c>
      <c r="Y488" s="7"/>
      <c r="Z488" s="99">
        <v>240.0</v>
      </c>
      <c r="AA488" s="114">
        <v>0.059016423023881</v>
      </c>
      <c r="AB488" s="113">
        <v>30.78345</v>
      </c>
      <c r="AC488" s="60">
        <f t="shared" si="9"/>
        <v>0.05853691222</v>
      </c>
      <c r="AD488" s="64">
        <f t="shared" si="10"/>
        <v>29.17786</v>
      </c>
    </row>
    <row r="489" ht="15.75" customHeight="1">
      <c r="A489" s="7"/>
      <c r="B489" s="99">
        <v>482.0</v>
      </c>
      <c r="C489" s="114">
        <v>0.183101433035447</v>
      </c>
      <c r="D489" s="113">
        <v>30.84784</v>
      </c>
      <c r="E489" s="60">
        <f t="shared" si="3"/>
        <v>0.1823483942</v>
      </c>
      <c r="F489" s="119">
        <f t="shared" si="4"/>
        <v>28.92839</v>
      </c>
      <c r="G489" s="7"/>
      <c r="H489" s="99">
        <v>481.0</v>
      </c>
      <c r="I489" s="114">
        <v>0.169818028170482</v>
      </c>
      <c r="J489" s="113">
        <v>30.21465</v>
      </c>
      <c r="K489" s="60">
        <f t="shared" si="5"/>
        <v>0.1692714674</v>
      </c>
      <c r="L489" s="119">
        <f t="shared" si="6"/>
        <v>28.6865</v>
      </c>
      <c r="M489" s="7"/>
      <c r="N489" s="99">
        <v>481.0</v>
      </c>
      <c r="O489" s="114">
        <v>0.189257426189672</v>
      </c>
      <c r="P489" s="113">
        <v>29.62903</v>
      </c>
      <c r="Q489" s="60">
        <f t="shared" si="1"/>
        <v>0.1887682663</v>
      </c>
      <c r="R489" s="116">
        <f t="shared" si="2"/>
        <v>28.62967</v>
      </c>
      <c r="S489" s="7"/>
      <c r="T489" s="99">
        <v>481.0</v>
      </c>
      <c r="U489" s="114">
        <v>0.189069255966653</v>
      </c>
      <c r="V489" s="113">
        <v>29.30358</v>
      </c>
      <c r="W489" s="60">
        <f t="shared" si="7"/>
        <v>0.1884876309</v>
      </c>
      <c r="X489" s="64">
        <f t="shared" si="8"/>
        <v>27.39061</v>
      </c>
      <c r="Y489" s="7"/>
      <c r="Z489" s="99">
        <v>240.5</v>
      </c>
      <c r="AA489" s="114">
        <v>0.0592422496207516</v>
      </c>
      <c r="AB489" s="113">
        <v>30.78789</v>
      </c>
      <c r="AC489" s="60">
        <f t="shared" si="9"/>
        <v>0.05876273882</v>
      </c>
      <c r="AD489" s="64">
        <f t="shared" si="10"/>
        <v>29.1823</v>
      </c>
    </row>
    <row r="490" ht="15.75" customHeight="1">
      <c r="A490" s="7"/>
      <c r="B490" s="99">
        <v>483.0</v>
      </c>
      <c r="C490" s="114">
        <v>0.18381183016096</v>
      </c>
      <c r="D490" s="113">
        <v>30.84389</v>
      </c>
      <c r="E490" s="60">
        <f t="shared" si="3"/>
        <v>0.1830587913</v>
      </c>
      <c r="F490" s="119">
        <f t="shared" si="4"/>
        <v>28.92444</v>
      </c>
      <c r="G490" s="7"/>
      <c r="H490" s="99">
        <v>482.0</v>
      </c>
      <c r="I490" s="114">
        <v>0.170178186946931</v>
      </c>
      <c r="J490" s="113">
        <v>30.20929</v>
      </c>
      <c r="K490" s="60">
        <f t="shared" si="5"/>
        <v>0.1696316262</v>
      </c>
      <c r="L490" s="119">
        <f t="shared" si="6"/>
        <v>28.68114</v>
      </c>
      <c r="M490" s="7"/>
      <c r="N490" s="99">
        <v>482.0</v>
      </c>
      <c r="O490" s="114">
        <v>0.189807138046749</v>
      </c>
      <c r="P490" s="113">
        <v>29.62263</v>
      </c>
      <c r="Q490" s="60">
        <f t="shared" si="1"/>
        <v>0.1893179782</v>
      </c>
      <c r="R490" s="116">
        <f t="shared" si="2"/>
        <v>28.62327</v>
      </c>
      <c r="S490" s="7"/>
      <c r="T490" s="99">
        <v>482.0</v>
      </c>
      <c r="U490" s="114">
        <v>0.189522822646882</v>
      </c>
      <c r="V490" s="113">
        <v>29.29649</v>
      </c>
      <c r="W490" s="60">
        <f t="shared" si="7"/>
        <v>0.1889411976</v>
      </c>
      <c r="X490" s="64">
        <f t="shared" si="8"/>
        <v>27.38352</v>
      </c>
      <c r="Y490" s="7"/>
      <c r="Z490" s="99">
        <v>241.0</v>
      </c>
      <c r="AA490" s="114">
        <v>0.059425062961038</v>
      </c>
      <c r="AB490" s="113">
        <v>30.79292</v>
      </c>
      <c r="AC490" s="60">
        <f t="shared" si="9"/>
        <v>0.05894555216</v>
      </c>
      <c r="AD490" s="64">
        <f t="shared" si="10"/>
        <v>29.18733</v>
      </c>
    </row>
    <row r="491" ht="15.75" customHeight="1">
      <c r="A491" s="7"/>
      <c r="B491" s="99">
        <v>484.0</v>
      </c>
      <c r="C491" s="114">
        <v>0.184281739746577</v>
      </c>
      <c r="D491" s="113">
        <v>30.83484</v>
      </c>
      <c r="E491" s="60">
        <f t="shared" si="3"/>
        <v>0.1835287009</v>
      </c>
      <c r="F491" s="119">
        <f t="shared" si="4"/>
        <v>28.91539</v>
      </c>
      <c r="G491" s="7"/>
      <c r="H491" s="99">
        <v>483.0</v>
      </c>
      <c r="I491" s="114">
        <v>0.170799106735256</v>
      </c>
      <c r="J491" s="113">
        <v>30.20787</v>
      </c>
      <c r="K491" s="60">
        <f t="shared" si="5"/>
        <v>0.170252546</v>
      </c>
      <c r="L491" s="119">
        <f t="shared" si="6"/>
        <v>28.67972</v>
      </c>
      <c r="M491" s="7"/>
      <c r="N491" s="99">
        <v>483.0</v>
      </c>
      <c r="O491" s="114">
        <v>0.19029268766346</v>
      </c>
      <c r="P491" s="113">
        <v>29.61483</v>
      </c>
      <c r="Q491" s="60">
        <f t="shared" si="1"/>
        <v>0.1898035278</v>
      </c>
      <c r="R491" s="116">
        <f t="shared" si="2"/>
        <v>28.61547</v>
      </c>
      <c r="S491" s="7"/>
      <c r="T491" s="99">
        <v>483.0</v>
      </c>
      <c r="U491" s="114">
        <v>0.190075429250988</v>
      </c>
      <c r="V491" s="113">
        <v>29.2872</v>
      </c>
      <c r="W491" s="60">
        <f t="shared" si="7"/>
        <v>0.1894938042</v>
      </c>
      <c r="X491" s="64">
        <f t="shared" si="8"/>
        <v>27.37423</v>
      </c>
      <c r="Y491" s="7"/>
      <c r="Z491" s="99">
        <v>241.5</v>
      </c>
      <c r="AA491" s="114">
        <v>0.0595749492174631</v>
      </c>
      <c r="AB491" s="113">
        <v>30.79554</v>
      </c>
      <c r="AC491" s="60">
        <f t="shared" si="9"/>
        <v>0.05909543842</v>
      </c>
      <c r="AD491" s="64">
        <f t="shared" si="10"/>
        <v>29.18995</v>
      </c>
    </row>
    <row r="492" ht="15.75" customHeight="1">
      <c r="A492" s="7"/>
      <c r="B492" s="99">
        <v>485.0</v>
      </c>
      <c r="C492" s="114">
        <v>0.184778177984585</v>
      </c>
      <c r="D492" s="113">
        <v>30.82603</v>
      </c>
      <c r="E492" s="60">
        <f t="shared" si="3"/>
        <v>0.1840251391</v>
      </c>
      <c r="F492" s="119">
        <f t="shared" si="4"/>
        <v>28.90658</v>
      </c>
      <c r="G492" s="7"/>
      <c r="H492" s="99">
        <v>484.0</v>
      </c>
      <c r="I492" s="114">
        <v>0.171226811481901</v>
      </c>
      <c r="J492" s="113">
        <v>30.20363</v>
      </c>
      <c r="K492" s="60">
        <f t="shared" si="5"/>
        <v>0.1706802507</v>
      </c>
      <c r="L492" s="119">
        <f t="shared" si="6"/>
        <v>28.67548</v>
      </c>
      <c r="M492" s="7"/>
      <c r="N492" s="99">
        <v>484.0</v>
      </c>
      <c r="O492" s="114">
        <v>0.190826133370799</v>
      </c>
      <c r="P492" s="113">
        <v>29.61259</v>
      </c>
      <c r="Q492" s="60">
        <f t="shared" si="1"/>
        <v>0.1903369735</v>
      </c>
      <c r="R492" s="116">
        <f t="shared" si="2"/>
        <v>28.61323</v>
      </c>
      <c r="S492" s="7"/>
      <c r="T492" s="99">
        <v>484.0</v>
      </c>
      <c r="U492" s="114">
        <v>0.190645841120258</v>
      </c>
      <c r="V492" s="113">
        <v>29.28168</v>
      </c>
      <c r="W492" s="60">
        <f t="shared" si="7"/>
        <v>0.1900642161</v>
      </c>
      <c r="X492" s="64">
        <f t="shared" si="8"/>
        <v>27.36871</v>
      </c>
      <c r="Y492" s="7"/>
      <c r="Z492" s="99">
        <v>242.0</v>
      </c>
      <c r="AA492" s="114">
        <v>0.0598161571272853</v>
      </c>
      <c r="AB492" s="113">
        <v>30.80079</v>
      </c>
      <c r="AC492" s="60">
        <f t="shared" si="9"/>
        <v>0.05933664633</v>
      </c>
      <c r="AD492" s="64">
        <f t="shared" si="10"/>
        <v>29.1952</v>
      </c>
    </row>
    <row r="493" ht="15.75" customHeight="1">
      <c r="A493" s="7"/>
      <c r="B493" s="99">
        <v>486.0</v>
      </c>
      <c r="C493" s="114">
        <v>0.185245138945771</v>
      </c>
      <c r="D493" s="113">
        <v>30.81922</v>
      </c>
      <c r="E493" s="60">
        <f t="shared" si="3"/>
        <v>0.1844921001</v>
      </c>
      <c r="F493" s="119">
        <f t="shared" si="4"/>
        <v>28.89977</v>
      </c>
      <c r="G493" s="7"/>
      <c r="H493" s="99">
        <v>485.0</v>
      </c>
      <c r="I493" s="114">
        <v>0.171709191118721</v>
      </c>
      <c r="J493" s="113">
        <v>30.19964</v>
      </c>
      <c r="K493" s="60">
        <f t="shared" si="5"/>
        <v>0.1711626303</v>
      </c>
      <c r="L493" s="119">
        <f t="shared" si="6"/>
        <v>28.67149</v>
      </c>
      <c r="M493" s="7"/>
      <c r="N493" s="99">
        <v>485.0</v>
      </c>
      <c r="O493" s="114">
        <v>0.191408447694285</v>
      </c>
      <c r="P493" s="113">
        <v>29.60379</v>
      </c>
      <c r="Q493" s="60">
        <f t="shared" si="1"/>
        <v>0.1909192878</v>
      </c>
      <c r="R493" s="116">
        <f t="shared" si="2"/>
        <v>28.60443</v>
      </c>
      <c r="S493" s="7"/>
      <c r="T493" s="99">
        <v>485.0</v>
      </c>
      <c r="U493" s="114">
        <v>0.191128941652824</v>
      </c>
      <c r="V493" s="113">
        <v>29.27152</v>
      </c>
      <c r="W493" s="60">
        <f t="shared" si="7"/>
        <v>0.1905473166</v>
      </c>
      <c r="X493" s="64">
        <f t="shared" si="8"/>
        <v>27.35855</v>
      </c>
      <c r="Y493" s="7"/>
      <c r="Z493" s="99">
        <v>242.5</v>
      </c>
      <c r="AA493" s="114">
        <v>0.0598911384346481</v>
      </c>
      <c r="AB493" s="113">
        <v>30.80271</v>
      </c>
      <c r="AC493" s="60">
        <f t="shared" si="9"/>
        <v>0.05941162763</v>
      </c>
      <c r="AD493" s="64">
        <f t="shared" si="10"/>
        <v>29.19712</v>
      </c>
    </row>
    <row r="494" ht="15.75" customHeight="1">
      <c r="A494" s="7"/>
      <c r="B494" s="99">
        <v>487.0</v>
      </c>
      <c r="C494" s="114">
        <v>0.185807303276853</v>
      </c>
      <c r="D494" s="113">
        <v>30.81156</v>
      </c>
      <c r="E494" s="60">
        <f t="shared" si="3"/>
        <v>0.1850542644</v>
      </c>
      <c r="F494" s="119">
        <f t="shared" si="4"/>
        <v>28.89211</v>
      </c>
      <c r="G494" s="7"/>
      <c r="H494" s="99">
        <v>486.0</v>
      </c>
      <c r="I494" s="114">
        <v>0.172070702962413</v>
      </c>
      <c r="J494" s="113">
        <v>30.1972</v>
      </c>
      <c r="K494" s="60">
        <f t="shared" si="5"/>
        <v>0.1715241422</v>
      </c>
      <c r="L494" s="119">
        <f t="shared" si="6"/>
        <v>28.66905</v>
      </c>
      <c r="M494" s="7"/>
      <c r="N494" s="99">
        <v>486.0</v>
      </c>
      <c r="O494" s="114">
        <v>0.191831493197006</v>
      </c>
      <c r="P494" s="113">
        <v>29.59949</v>
      </c>
      <c r="Q494" s="60">
        <f t="shared" si="1"/>
        <v>0.1913423333</v>
      </c>
      <c r="R494" s="116">
        <f t="shared" si="2"/>
        <v>28.60013</v>
      </c>
      <c r="S494" s="7"/>
      <c r="T494" s="99">
        <v>486.0</v>
      </c>
      <c r="U494" s="114">
        <v>0.191575185755834</v>
      </c>
      <c r="V494" s="113">
        <v>29.26767</v>
      </c>
      <c r="W494" s="60">
        <f t="shared" si="7"/>
        <v>0.1909935607</v>
      </c>
      <c r="X494" s="64">
        <f t="shared" si="8"/>
        <v>27.3547</v>
      </c>
      <c r="Y494" s="7"/>
      <c r="Z494" s="99">
        <v>243.0</v>
      </c>
      <c r="AA494" s="114">
        <v>0.0600461131083594</v>
      </c>
      <c r="AB494" s="113">
        <v>30.8041</v>
      </c>
      <c r="AC494" s="60">
        <f t="shared" si="9"/>
        <v>0.05956660231</v>
      </c>
      <c r="AD494" s="64">
        <f t="shared" si="10"/>
        <v>29.19851</v>
      </c>
    </row>
    <row r="495" ht="15.75" customHeight="1">
      <c r="A495" s="7"/>
      <c r="B495" s="99">
        <v>488.0</v>
      </c>
      <c r="C495" s="114">
        <v>0.186356394517299</v>
      </c>
      <c r="D495" s="113">
        <v>30.80221</v>
      </c>
      <c r="E495" s="60">
        <f t="shared" si="3"/>
        <v>0.1856033557</v>
      </c>
      <c r="F495" s="119">
        <f t="shared" si="4"/>
        <v>28.88276</v>
      </c>
      <c r="G495" s="7"/>
      <c r="H495" s="99">
        <v>487.0</v>
      </c>
      <c r="I495" s="114">
        <v>0.172601212717835</v>
      </c>
      <c r="J495" s="113">
        <v>30.19256</v>
      </c>
      <c r="K495" s="60">
        <f t="shared" si="5"/>
        <v>0.1720546519</v>
      </c>
      <c r="L495" s="119">
        <f t="shared" si="6"/>
        <v>28.66441</v>
      </c>
      <c r="M495" s="7"/>
      <c r="N495" s="99">
        <v>487.0</v>
      </c>
      <c r="O495" s="114">
        <v>0.192325275885457</v>
      </c>
      <c r="P495" s="113">
        <v>29.59209</v>
      </c>
      <c r="Q495" s="60">
        <f t="shared" si="1"/>
        <v>0.191836116</v>
      </c>
      <c r="R495" s="116">
        <f t="shared" si="2"/>
        <v>28.59273</v>
      </c>
      <c r="S495" s="7"/>
      <c r="T495" s="99">
        <v>487.0</v>
      </c>
      <c r="U495" s="114">
        <v>0.192262905338376</v>
      </c>
      <c r="V495" s="113">
        <v>29.25759</v>
      </c>
      <c r="W495" s="60">
        <f t="shared" si="7"/>
        <v>0.1916812803</v>
      </c>
      <c r="X495" s="64">
        <f t="shared" si="8"/>
        <v>27.34462</v>
      </c>
      <c r="Y495" s="7"/>
      <c r="Z495" s="99">
        <v>243.5</v>
      </c>
      <c r="AA495" s="114">
        <v>0.0602126287152585</v>
      </c>
      <c r="AB495" s="113">
        <v>30.81171</v>
      </c>
      <c r="AC495" s="60">
        <f t="shared" si="9"/>
        <v>0.05973311791</v>
      </c>
      <c r="AD495" s="64">
        <f t="shared" si="10"/>
        <v>29.20612</v>
      </c>
    </row>
    <row r="496" ht="15.75" customHeight="1">
      <c r="A496" s="7"/>
      <c r="B496" s="99">
        <v>489.0</v>
      </c>
      <c r="C496" s="114">
        <v>0.18685072597558</v>
      </c>
      <c r="D496" s="113">
        <v>30.79554</v>
      </c>
      <c r="E496" s="60">
        <f t="shared" si="3"/>
        <v>0.1860976871</v>
      </c>
      <c r="F496" s="119">
        <f t="shared" si="4"/>
        <v>28.87609</v>
      </c>
      <c r="G496" s="7"/>
      <c r="H496" s="99">
        <v>488.0</v>
      </c>
      <c r="I496" s="114">
        <v>0.173107891492073</v>
      </c>
      <c r="J496" s="113">
        <v>30.18498</v>
      </c>
      <c r="K496" s="60">
        <f t="shared" si="5"/>
        <v>0.1725613307</v>
      </c>
      <c r="L496" s="119">
        <f t="shared" si="6"/>
        <v>28.65683</v>
      </c>
      <c r="M496" s="7"/>
      <c r="N496" s="99">
        <v>488.0</v>
      </c>
      <c r="O496" s="114">
        <v>0.192850317414097</v>
      </c>
      <c r="P496" s="113">
        <v>29.58705</v>
      </c>
      <c r="Q496" s="60">
        <f t="shared" si="1"/>
        <v>0.1923611575</v>
      </c>
      <c r="R496" s="116">
        <f t="shared" si="2"/>
        <v>28.58769</v>
      </c>
      <c r="S496" s="7"/>
      <c r="T496" s="99">
        <v>488.0</v>
      </c>
      <c r="U496" s="114">
        <v>0.192708785829446</v>
      </c>
      <c r="V496" s="113">
        <v>29.25027</v>
      </c>
      <c r="W496" s="60">
        <f t="shared" si="7"/>
        <v>0.1921271608</v>
      </c>
      <c r="X496" s="64">
        <f t="shared" si="8"/>
        <v>27.3373</v>
      </c>
      <c r="Y496" s="7"/>
      <c r="Z496" s="99">
        <v>244.0</v>
      </c>
      <c r="AA496" s="114">
        <v>0.0603387135805864</v>
      </c>
      <c r="AB496" s="113">
        <v>30.81309</v>
      </c>
      <c r="AC496" s="60">
        <f t="shared" si="9"/>
        <v>0.05985920278</v>
      </c>
      <c r="AD496" s="64">
        <f t="shared" si="10"/>
        <v>29.2075</v>
      </c>
    </row>
    <row r="497" ht="15.75" customHeight="1">
      <c r="A497" s="7"/>
      <c r="B497" s="99">
        <v>490.0</v>
      </c>
      <c r="C497" s="114">
        <v>0.18732079037491</v>
      </c>
      <c r="D497" s="113">
        <v>30.78408</v>
      </c>
      <c r="E497" s="60">
        <f t="shared" si="3"/>
        <v>0.1865677515</v>
      </c>
      <c r="F497" s="119">
        <f t="shared" si="4"/>
        <v>28.86463</v>
      </c>
      <c r="G497" s="7"/>
      <c r="H497" s="99">
        <v>489.0</v>
      </c>
      <c r="I497" s="114">
        <v>0.173534818982282</v>
      </c>
      <c r="J497" s="113">
        <v>30.18394</v>
      </c>
      <c r="K497" s="60">
        <f t="shared" si="5"/>
        <v>0.1729882582</v>
      </c>
      <c r="L497" s="119">
        <f t="shared" si="6"/>
        <v>28.65579</v>
      </c>
      <c r="M497" s="7"/>
      <c r="N497" s="99">
        <v>489.0</v>
      </c>
      <c r="O497" s="114">
        <v>0.193366108551624</v>
      </c>
      <c r="P497" s="113">
        <v>29.58294</v>
      </c>
      <c r="Q497" s="60">
        <f t="shared" si="1"/>
        <v>0.1928769487</v>
      </c>
      <c r="R497" s="116">
        <f t="shared" si="2"/>
        <v>28.58358</v>
      </c>
      <c r="S497" s="7"/>
      <c r="T497" s="99">
        <v>489.0</v>
      </c>
      <c r="U497" s="114">
        <v>0.193302899809565</v>
      </c>
      <c r="V497" s="113">
        <v>29.24636</v>
      </c>
      <c r="W497" s="60">
        <f t="shared" si="7"/>
        <v>0.1927212748</v>
      </c>
      <c r="X497" s="64">
        <f t="shared" si="8"/>
        <v>27.33339</v>
      </c>
      <c r="Y497" s="7"/>
      <c r="Z497" s="99">
        <v>244.5</v>
      </c>
      <c r="AA497" s="114">
        <v>0.0606103781501584</v>
      </c>
      <c r="AB497" s="113">
        <v>30.81618</v>
      </c>
      <c r="AC497" s="60">
        <f t="shared" si="9"/>
        <v>0.06013086735</v>
      </c>
      <c r="AD497" s="64">
        <f t="shared" si="10"/>
        <v>29.21059</v>
      </c>
    </row>
    <row r="498" ht="15.75" customHeight="1">
      <c r="A498" s="7"/>
      <c r="B498" s="99">
        <v>491.0</v>
      </c>
      <c r="C498" s="114">
        <v>0.187934318411528</v>
      </c>
      <c r="D498" s="113">
        <v>30.78114</v>
      </c>
      <c r="E498" s="60">
        <f t="shared" si="3"/>
        <v>0.1871812796</v>
      </c>
      <c r="F498" s="119">
        <f t="shared" si="4"/>
        <v>28.86169</v>
      </c>
      <c r="G498" s="7"/>
      <c r="H498" s="99">
        <v>490.0</v>
      </c>
      <c r="I498" s="114">
        <v>0.173996727708438</v>
      </c>
      <c r="J498" s="113">
        <v>30.17842</v>
      </c>
      <c r="K498" s="60">
        <f t="shared" si="5"/>
        <v>0.1734501669</v>
      </c>
      <c r="L498" s="119">
        <f t="shared" si="6"/>
        <v>28.65027</v>
      </c>
      <c r="M498" s="7"/>
      <c r="N498" s="99">
        <v>490.0</v>
      </c>
      <c r="O498" s="114">
        <v>0.19390815195692</v>
      </c>
      <c r="P498" s="113">
        <v>29.57595</v>
      </c>
      <c r="Q498" s="60">
        <f t="shared" si="1"/>
        <v>0.1934189921</v>
      </c>
      <c r="R498" s="116">
        <f t="shared" si="2"/>
        <v>28.57659</v>
      </c>
      <c r="S498" s="7"/>
      <c r="T498" s="99">
        <v>490.0</v>
      </c>
      <c r="U498" s="114">
        <v>0.193758644310026</v>
      </c>
      <c r="V498" s="113">
        <v>29.23809</v>
      </c>
      <c r="W498" s="60">
        <f t="shared" si="7"/>
        <v>0.1931770193</v>
      </c>
      <c r="X498" s="64">
        <f t="shared" si="8"/>
        <v>27.32512</v>
      </c>
      <c r="Y498" s="7"/>
      <c r="Z498" s="99">
        <v>245.0</v>
      </c>
      <c r="AA498" s="114">
        <v>0.0607696091863261</v>
      </c>
      <c r="AB498" s="113">
        <v>30.81643</v>
      </c>
      <c r="AC498" s="60">
        <f t="shared" si="9"/>
        <v>0.06029009838</v>
      </c>
      <c r="AD498" s="64">
        <f t="shared" si="10"/>
        <v>29.21084</v>
      </c>
    </row>
    <row r="499" ht="15.75" customHeight="1">
      <c r="A499" s="7"/>
      <c r="B499" s="99">
        <v>492.0</v>
      </c>
      <c r="C499" s="114">
        <v>0.188373671622974</v>
      </c>
      <c r="D499" s="113">
        <v>30.77011</v>
      </c>
      <c r="E499" s="60">
        <f t="shared" si="3"/>
        <v>0.1876206328</v>
      </c>
      <c r="F499" s="119">
        <f t="shared" si="4"/>
        <v>28.85066</v>
      </c>
      <c r="G499" s="7"/>
      <c r="H499" s="99">
        <v>491.0</v>
      </c>
      <c r="I499" s="114">
        <v>0.174506764768782</v>
      </c>
      <c r="J499" s="113">
        <v>30.17444</v>
      </c>
      <c r="K499" s="60">
        <f t="shared" si="5"/>
        <v>0.173960204</v>
      </c>
      <c r="L499" s="119">
        <f t="shared" si="6"/>
        <v>28.64629</v>
      </c>
      <c r="M499" s="7"/>
      <c r="N499" s="99">
        <v>491.0</v>
      </c>
      <c r="O499" s="114">
        <v>0.194388951736765</v>
      </c>
      <c r="P499" s="113">
        <v>29.56792</v>
      </c>
      <c r="Q499" s="60">
        <f t="shared" si="1"/>
        <v>0.1938997918</v>
      </c>
      <c r="R499" s="116">
        <f t="shared" si="2"/>
        <v>28.56856</v>
      </c>
      <c r="S499" s="7"/>
      <c r="T499" s="99">
        <v>491.0</v>
      </c>
      <c r="U499" s="114">
        <v>0.194329787717257</v>
      </c>
      <c r="V499" s="113">
        <v>29.23001</v>
      </c>
      <c r="W499" s="60">
        <f t="shared" si="7"/>
        <v>0.1937481627</v>
      </c>
      <c r="X499" s="64">
        <f t="shared" si="8"/>
        <v>27.31704</v>
      </c>
      <c r="Y499" s="7"/>
      <c r="Z499" s="99">
        <v>245.5</v>
      </c>
      <c r="AA499" s="114">
        <v>0.0609288272773352</v>
      </c>
      <c r="AB499" s="113">
        <v>30.82194</v>
      </c>
      <c r="AC499" s="60">
        <f t="shared" si="9"/>
        <v>0.06044931648</v>
      </c>
      <c r="AD499" s="64">
        <f t="shared" si="10"/>
        <v>29.21635</v>
      </c>
    </row>
    <row r="500" ht="15.75" customHeight="1">
      <c r="A500" s="7"/>
      <c r="B500" s="99">
        <v>493.0</v>
      </c>
      <c r="C500" s="114">
        <v>0.188911724489738</v>
      </c>
      <c r="D500" s="113">
        <v>30.76221</v>
      </c>
      <c r="E500" s="60">
        <f t="shared" si="3"/>
        <v>0.1881586856</v>
      </c>
      <c r="F500" s="119">
        <f t="shared" si="4"/>
        <v>28.84276</v>
      </c>
      <c r="G500" s="7"/>
      <c r="H500" s="99">
        <v>492.0</v>
      </c>
      <c r="I500" s="114">
        <v>0.174967830499989</v>
      </c>
      <c r="J500" s="113">
        <v>30.17096</v>
      </c>
      <c r="K500" s="60">
        <f t="shared" si="5"/>
        <v>0.1744212697</v>
      </c>
      <c r="L500" s="119">
        <f t="shared" si="6"/>
        <v>28.64281</v>
      </c>
      <c r="M500" s="7"/>
      <c r="N500" s="99">
        <v>492.0</v>
      </c>
      <c r="O500" s="114">
        <v>0.19495189111775</v>
      </c>
      <c r="P500" s="113">
        <v>29.5642</v>
      </c>
      <c r="Q500" s="60">
        <f t="shared" si="1"/>
        <v>0.1944627312</v>
      </c>
      <c r="R500" s="116">
        <f t="shared" si="2"/>
        <v>28.56484</v>
      </c>
      <c r="S500" s="7"/>
      <c r="T500" s="99">
        <v>492.0</v>
      </c>
      <c r="U500" s="114">
        <v>0.194947840551494</v>
      </c>
      <c r="V500" s="113">
        <v>29.2235</v>
      </c>
      <c r="W500" s="60">
        <f t="shared" si="7"/>
        <v>0.1943662155</v>
      </c>
      <c r="X500" s="64">
        <f t="shared" si="8"/>
        <v>27.31053</v>
      </c>
      <c r="Y500" s="7"/>
      <c r="Z500" s="99">
        <v>246.0</v>
      </c>
      <c r="AA500" s="114">
        <v>0.0611902961134003</v>
      </c>
      <c r="AB500" s="113">
        <v>30.82561</v>
      </c>
      <c r="AC500" s="60">
        <f t="shared" si="9"/>
        <v>0.06071078531</v>
      </c>
      <c r="AD500" s="64">
        <f t="shared" si="10"/>
        <v>29.22002</v>
      </c>
    </row>
    <row r="501" ht="15.75" customHeight="1">
      <c r="A501" s="7"/>
      <c r="B501" s="99">
        <v>494.0</v>
      </c>
      <c r="C501" s="114">
        <v>0.189295824220622</v>
      </c>
      <c r="D501" s="113">
        <v>30.75779</v>
      </c>
      <c r="E501" s="60">
        <f t="shared" si="3"/>
        <v>0.1885427854</v>
      </c>
      <c r="F501" s="119">
        <f t="shared" si="4"/>
        <v>28.83834</v>
      </c>
      <c r="G501" s="7"/>
      <c r="H501" s="99">
        <v>493.0</v>
      </c>
      <c r="I501" s="114">
        <v>0.175504389210393</v>
      </c>
      <c r="J501" s="113">
        <v>30.16539</v>
      </c>
      <c r="K501" s="60">
        <f t="shared" si="5"/>
        <v>0.1749578284</v>
      </c>
      <c r="L501" s="119">
        <f t="shared" si="6"/>
        <v>28.63724</v>
      </c>
      <c r="M501" s="7"/>
      <c r="N501" s="99">
        <v>493.0</v>
      </c>
      <c r="O501" s="114">
        <v>0.195354517190983</v>
      </c>
      <c r="P501" s="113">
        <v>29.55666</v>
      </c>
      <c r="Q501" s="60">
        <f t="shared" si="1"/>
        <v>0.1948653573</v>
      </c>
      <c r="R501" s="116">
        <f t="shared" si="2"/>
        <v>28.5573</v>
      </c>
      <c r="S501" s="7"/>
      <c r="T501" s="99">
        <v>493.0</v>
      </c>
      <c r="U501" s="114">
        <v>0.195427780639392</v>
      </c>
      <c r="V501" s="113">
        <v>29.21551</v>
      </c>
      <c r="W501" s="60">
        <f t="shared" si="7"/>
        <v>0.1948461556</v>
      </c>
      <c r="X501" s="64">
        <f t="shared" si="8"/>
        <v>27.30254</v>
      </c>
      <c r="Y501" s="7"/>
      <c r="Z501" s="99">
        <v>246.5</v>
      </c>
      <c r="AA501" s="114">
        <v>0.06120857960904</v>
      </c>
      <c r="AB501" s="113">
        <v>30.82824</v>
      </c>
      <c r="AC501" s="60">
        <f t="shared" si="9"/>
        <v>0.06072906881</v>
      </c>
      <c r="AD501" s="64">
        <f t="shared" si="10"/>
        <v>29.22265</v>
      </c>
    </row>
    <row r="502" ht="15.75" customHeight="1">
      <c r="A502" s="7"/>
      <c r="B502" s="99">
        <v>495.0</v>
      </c>
      <c r="C502" s="114">
        <v>0.189955664377509</v>
      </c>
      <c r="D502" s="113">
        <v>30.747</v>
      </c>
      <c r="E502" s="60">
        <f t="shared" si="3"/>
        <v>0.1892026255</v>
      </c>
      <c r="F502" s="119">
        <f t="shared" si="4"/>
        <v>28.82755</v>
      </c>
      <c r="G502" s="7"/>
      <c r="H502" s="99">
        <v>494.0</v>
      </c>
      <c r="I502" s="114">
        <v>0.175812189751928</v>
      </c>
      <c r="J502" s="113">
        <v>30.16338</v>
      </c>
      <c r="K502" s="60">
        <f t="shared" si="5"/>
        <v>0.175265629</v>
      </c>
      <c r="L502" s="119">
        <f t="shared" si="6"/>
        <v>28.63523</v>
      </c>
      <c r="M502" s="7"/>
      <c r="N502" s="99">
        <v>494.0</v>
      </c>
      <c r="O502" s="114">
        <v>0.196028093293226</v>
      </c>
      <c r="P502" s="113">
        <v>29.54855</v>
      </c>
      <c r="Q502" s="60">
        <f t="shared" si="1"/>
        <v>0.1955389334</v>
      </c>
      <c r="R502" s="116">
        <f t="shared" si="2"/>
        <v>28.54919</v>
      </c>
      <c r="S502" s="7"/>
      <c r="T502" s="99">
        <v>494.0</v>
      </c>
      <c r="U502" s="114">
        <v>0.195922771343068</v>
      </c>
      <c r="V502" s="113">
        <v>29.20626</v>
      </c>
      <c r="W502" s="60">
        <f t="shared" si="7"/>
        <v>0.1953411463</v>
      </c>
      <c r="X502" s="64">
        <f t="shared" si="8"/>
        <v>27.29329</v>
      </c>
      <c r="Y502" s="7"/>
      <c r="Z502" s="99">
        <v>247.0</v>
      </c>
      <c r="AA502" s="114">
        <v>0.0615287914205369</v>
      </c>
      <c r="AB502" s="113">
        <v>30.82924</v>
      </c>
      <c r="AC502" s="60">
        <f t="shared" si="9"/>
        <v>0.06104928062</v>
      </c>
      <c r="AD502" s="64">
        <f t="shared" si="10"/>
        <v>29.22365</v>
      </c>
    </row>
    <row r="503" ht="15.75" customHeight="1">
      <c r="A503" s="7"/>
      <c r="B503" s="99">
        <v>496.0</v>
      </c>
      <c r="C503" s="114">
        <v>0.190518083060331</v>
      </c>
      <c r="D503" s="113">
        <v>30.7379</v>
      </c>
      <c r="E503" s="60">
        <f t="shared" si="3"/>
        <v>0.1897650442</v>
      </c>
      <c r="F503" s="119">
        <f t="shared" si="4"/>
        <v>28.81845</v>
      </c>
      <c r="G503" s="7"/>
      <c r="H503" s="99">
        <v>495.0</v>
      </c>
      <c r="I503" s="114">
        <v>0.176408547450356</v>
      </c>
      <c r="J503" s="113">
        <v>30.15654</v>
      </c>
      <c r="K503" s="60">
        <f t="shared" si="5"/>
        <v>0.1758619867</v>
      </c>
      <c r="L503" s="119">
        <f t="shared" si="6"/>
        <v>28.62839</v>
      </c>
      <c r="M503" s="7"/>
      <c r="N503" s="99">
        <v>495.0</v>
      </c>
      <c r="O503" s="114">
        <v>0.196528520056924</v>
      </c>
      <c r="P503" s="113">
        <v>29.54597</v>
      </c>
      <c r="Q503" s="60">
        <f t="shared" si="1"/>
        <v>0.1960393602</v>
      </c>
      <c r="R503" s="116">
        <f t="shared" si="2"/>
        <v>28.54661</v>
      </c>
      <c r="S503" s="7"/>
      <c r="T503" s="99">
        <v>495.0</v>
      </c>
      <c r="U503" s="114">
        <v>0.196426845486938</v>
      </c>
      <c r="V503" s="113">
        <v>29.20175</v>
      </c>
      <c r="W503" s="60">
        <f t="shared" si="7"/>
        <v>0.1958452204</v>
      </c>
      <c r="X503" s="64">
        <f t="shared" si="8"/>
        <v>27.28878</v>
      </c>
      <c r="Y503" s="7"/>
      <c r="Z503" s="99">
        <v>247.5</v>
      </c>
      <c r="AA503" s="114">
        <v>0.0616167417113507</v>
      </c>
      <c r="AB503" s="113">
        <v>30.83268</v>
      </c>
      <c r="AC503" s="60">
        <f t="shared" si="9"/>
        <v>0.06113723091</v>
      </c>
      <c r="AD503" s="64">
        <f t="shared" si="10"/>
        <v>29.22709</v>
      </c>
    </row>
    <row r="504" ht="15.75" customHeight="1">
      <c r="A504" s="7"/>
      <c r="B504" s="99">
        <v>497.0</v>
      </c>
      <c r="C504" s="114">
        <v>0.190904600680092</v>
      </c>
      <c r="D504" s="113">
        <v>30.7318</v>
      </c>
      <c r="E504" s="60">
        <f t="shared" si="3"/>
        <v>0.1901515618</v>
      </c>
      <c r="F504" s="119">
        <f t="shared" si="4"/>
        <v>28.81235</v>
      </c>
      <c r="G504" s="7"/>
      <c r="H504" s="99">
        <v>496.0</v>
      </c>
      <c r="I504" s="114">
        <v>0.176812937055176</v>
      </c>
      <c r="J504" s="113">
        <v>30.15124</v>
      </c>
      <c r="K504" s="60">
        <f t="shared" si="5"/>
        <v>0.1762663763</v>
      </c>
      <c r="L504" s="119">
        <f t="shared" si="6"/>
        <v>28.62309</v>
      </c>
      <c r="M504" s="7"/>
      <c r="N504" s="99">
        <v>496.0</v>
      </c>
      <c r="O504" s="114">
        <v>0.196941638024624</v>
      </c>
      <c r="P504" s="113">
        <v>29.53822</v>
      </c>
      <c r="Q504" s="60">
        <f t="shared" si="1"/>
        <v>0.1964524781</v>
      </c>
      <c r="R504" s="116">
        <f t="shared" si="2"/>
        <v>28.53886</v>
      </c>
      <c r="S504" s="7"/>
      <c r="T504" s="99">
        <v>496.0</v>
      </c>
      <c r="U504" s="114">
        <v>0.196982638438313</v>
      </c>
      <c r="V504" s="113">
        <v>29.19304</v>
      </c>
      <c r="W504" s="60">
        <f t="shared" si="7"/>
        <v>0.1964010134</v>
      </c>
      <c r="X504" s="64">
        <f t="shared" si="8"/>
        <v>27.28007</v>
      </c>
      <c r="Y504" s="7"/>
      <c r="Z504" s="99">
        <v>248.0</v>
      </c>
      <c r="AA504" s="114">
        <v>0.0618061891422348</v>
      </c>
      <c r="AB504" s="113">
        <v>30.83395</v>
      </c>
      <c r="AC504" s="60">
        <f t="shared" si="9"/>
        <v>0.06132667834</v>
      </c>
      <c r="AD504" s="64">
        <f t="shared" si="10"/>
        <v>29.22836</v>
      </c>
    </row>
    <row r="505" ht="15.75" customHeight="1">
      <c r="A505" s="7"/>
      <c r="B505" s="99">
        <v>498.0</v>
      </c>
      <c r="C505" s="114">
        <v>0.191528769523264</v>
      </c>
      <c r="D505" s="113">
        <v>30.72221</v>
      </c>
      <c r="E505" s="60">
        <f t="shared" si="3"/>
        <v>0.1907757307</v>
      </c>
      <c r="F505" s="119">
        <f t="shared" si="4"/>
        <v>28.80276</v>
      </c>
      <c r="G505" s="7"/>
      <c r="H505" s="99">
        <v>497.0</v>
      </c>
      <c r="I505" s="114">
        <v>0.1772111065336</v>
      </c>
      <c r="J505" s="113">
        <v>30.14687</v>
      </c>
      <c r="K505" s="60">
        <f t="shared" si="5"/>
        <v>0.1766645458</v>
      </c>
      <c r="L505" s="119">
        <f t="shared" si="6"/>
        <v>28.61872</v>
      </c>
      <c r="M505" s="7"/>
      <c r="N505" s="99">
        <v>497.0</v>
      </c>
      <c r="O505" s="114">
        <v>0.197455217226643</v>
      </c>
      <c r="P505" s="113">
        <v>29.53388</v>
      </c>
      <c r="Q505" s="60">
        <f t="shared" si="1"/>
        <v>0.1969660573</v>
      </c>
      <c r="R505" s="116">
        <f t="shared" si="2"/>
        <v>28.53452</v>
      </c>
      <c r="S505" s="7"/>
      <c r="T505" s="99">
        <v>497.0</v>
      </c>
      <c r="U505" s="114">
        <v>0.197508347461762</v>
      </c>
      <c r="V505" s="113">
        <v>29.18892</v>
      </c>
      <c r="W505" s="60">
        <f t="shared" si="7"/>
        <v>0.1969267224</v>
      </c>
      <c r="X505" s="64">
        <f t="shared" si="8"/>
        <v>27.27595</v>
      </c>
      <c r="Y505" s="7"/>
      <c r="Z505" s="99">
        <v>248.5</v>
      </c>
      <c r="AA505" s="114">
        <v>0.0619661126949906</v>
      </c>
      <c r="AB505" s="113">
        <v>30.83626</v>
      </c>
      <c r="AC505" s="60">
        <f t="shared" si="9"/>
        <v>0.06148660189</v>
      </c>
      <c r="AD505" s="64">
        <f t="shared" si="10"/>
        <v>29.23067</v>
      </c>
    </row>
    <row r="506" ht="15.75" customHeight="1">
      <c r="A506" s="7"/>
      <c r="B506" s="99">
        <v>499.0</v>
      </c>
      <c r="C506" s="114">
        <v>0.192046836636637</v>
      </c>
      <c r="D506" s="113">
        <v>30.71563</v>
      </c>
      <c r="E506" s="60">
        <f t="shared" si="3"/>
        <v>0.1912937978</v>
      </c>
      <c r="F506" s="119">
        <f t="shared" si="4"/>
        <v>28.79618</v>
      </c>
      <c r="G506" s="7"/>
      <c r="H506" s="99">
        <v>498.0</v>
      </c>
      <c r="I506" s="114">
        <v>0.177638554187278</v>
      </c>
      <c r="J506" s="113">
        <v>30.14227</v>
      </c>
      <c r="K506" s="60">
        <f t="shared" si="5"/>
        <v>0.1770919934</v>
      </c>
      <c r="L506" s="119">
        <f t="shared" si="6"/>
        <v>28.61412</v>
      </c>
      <c r="M506" s="7"/>
      <c r="N506" s="99">
        <v>498.0</v>
      </c>
      <c r="O506" s="114">
        <v>0.198041367354173</v>
      </c>
      <c r="P506" s="113">
        <v>29.52933</v>
      </c>
      <c r="Q506" s="60">
        <f t="shared" si="1"/>
        <v>0.1975522075</v>
      </c>
      <c r="R506" s="116">
        <f t="shared" si="2"/>
        <v>28.52997</v>
      </c>
      <c r="S506" s="7"/>
      <c r="T506" s="99">
        <v>498.0</v>
      </c>
      <c r="U506" s="114">
        <v>0.19813561979238</v>
      </c>
      <c r="V506" s="113">
        <v>29.1793</v>
      </c>
      <c r="W506" s="60">
        <f t="shared" si="7"/>
        <v>0.1975539948</v>
      </c>
      <c r="X506" s="64">
        <f t="shared" si="8"/>
        <v>27.26633</v>
      </c>
      <c r="Y506" s="7"/>
      <c r="Z506" s="99">
        <v>249.0</v>
      </c>
      <c r="AA506" s="114">
        <v>0.0622043346047523</v>
      </c>
      <c r="AB506" s="113">
        <v>30.84054</v>
      </c>
      <c r="AC506" s="60">
        <f t="shared" si="9"/>
        <v>0.0617248238</v>
      </c>
      <c r="AD506" s="64">
        <f t="shared" si="10"/>
        <v>29.23495</v>
      </c>
    </row>
    <row r="507" ht="15.75" customHeight="1">
      <c r="A507" s="7"/>
      <c r="B507" s="99">
        <v>500.0</v>
      </c>
      <c r="C507" s="114">
        <v>0.192555801307274</v>
      </c>
      <c r="D507" s="113">
        <v>30.70824</v>
      </c>
      <c r="E507" s="60">
        <f t="shared" si="3"/>
        <v>0.1918027624</v>
      </c>
      <c r="F507" s="119">
        <f t="shared" si="4"/>
        <v>28.78879</v>
      </c>
      <c r="G507" s="7"/>
      <c r="H507" s="99">
        <v>499.0</v>
      </c>
      <c r="I507" s="114">
        <v>0.178146623785676</v>
      </c>
      <c r="J507" s="113">
        <v>30.1349</v>
      </c>
      <c r="K507" s="60">
        <f t="shared" si="5"/>
        <v>0.177600063</v>
      </c>
      <c r="L507" s="119">
        <f t="shared" si="6"/>
        <v>28.60675</v>
      </c>
      <c r="M507" s="7"/>
      <c r="N507" s="99">
        <v>499.0</v>
      </c>
      <c r="O507" s="114">
        <v>0.198598622789783</v>
      </c>
      <c r="P507" s="113">
        <v>29.52306</v>
      </c>
      <c r="Q507" s="60">
        <f t="shared" si="1"/>
        <v>0.1981094629</v>
      </c>
      <c r="R507" s="116">
        <f t="shared" si="2"/>
        <v>28.5237</v>
      </c>
      <c r="S507" s="7"/>
      <c r="T507" s="99">
        <v>499.0</v>
      </c>
      <c r="U507" s="114">
        <v>0.198570476402703</v>
      </c>
      <c r="V507" s="113">
        <v>29.17118</v>
      </c>
      <c r="W507" s="60">
        <f t="shared" si="7"/>
        <v>0.1979888514</v>
      </c>
      <c r="X507" s="64">
        <f t="shared" si="8"/>
        <v>27.25821</v>
      </c>
      <c r="Y507" s="7"/>
      <c r="Z507" s="99">
        <v>249.5</v>
      </c>
      <c r="AA507" s="114">
        <v>0.0623575550952493</v>
      </c>
      <c r="AB507" s="113">
        <v>30.84144</v>
      </c>
      <c r="AC507" s="60">
        <f t="shared" si="9"/>
        <v>0.06187804429</v>
      </c>
      <c r="AD507" s="64">
        <f t="shared" si="10"/>
        <v>29.23585</v>
      </c>
    </row>
    <row r="508" ht="15.75" customHeight="1">
      <c r="A508" s="7"/>
      <c r="B508" s="99">
        <v>501.0</v>
      </c>
      <c r="C508" s="114">
        <v>0.193046828017243</v>
      </c>
      <c r="D508" s="113">
        <v>30.69819</v>
      </c>
      <c r="E508" s="60">
        <f t="shared" si="3"/>
        <v>0.1922937892</v>
      </c>
      <c r="F508" s="119">
        <f t="shared" si="4"/>
        <v>28.77874</v>
      </c>
      <c r="G508" s="7"/>
      <c r="H508" s="99">
        <v>500.0</v>
      </c>
      <c r="I508" s="114">
        <v>0.178605983456052</v>
      </c>
      <c r="J508" s="113">
        <v>30.13149</v>
      </c>
      <c r="K508" s="60">
        <f t="shared" si="5"/>
        <v>0.1780594227</v>
      </c>
      <c r="L508" s="119">
        <f t="shared" si="6"/>
        <v>28.60334</v>
      </c>
      <c r="M508" s="7"/>
      <c r="N508" s="99">
        <v>500.0</v>
      </c>
      <c r="O508" s="114">
        <v>0.199052140386079</v>
      </c>
      <c r="P508" s="113">
        <v>29.51762</v>
      </c>
      <c r="Q508" s="60">
        <f t="shared" si="1"/>
        <v>0.1985629805</v>
      </c>
      <c r="R508" s="116">
        <f t="shared" si="2"/>
        <v>28.51826</v>
      </c>
      <c r="S508" s="7"/>
      <c r="T508" s="99">
        <v>500.0</v>
      </c>
      <c r="U508" s="114">
        <v>0.199168646331905</v>
      </c>
      <c r="V508" s="113">
        <v>29.16666</v>
      </c>
      <c r="W508" s="60">
        <f t="shared" si="7"/>
        <v>0.1985870213</v>
      </c>
      <c r="X508" s="64">
        <f t="shared" si="8"/>
        <v>27.25369</v>
      </c>
      <c r="Y508" s="7"/>
      <c r="Z508" s="99">
        <v>250.0</v>
      </c>
      <c r="AA508" s="114">
        <v>0.0625759171358224</v>
      </c>
      <c r="AB508" s="113">
        <v>30.84511</v>
      </c>
      <c r="AC508" s="60">
        <f t="shared" si="9"/>
        <v>0.06209640633</v>
      </c>
      <c r="AD508" s="64">
        <f t="shared" si="10"/>
        <v>29.23952</v>
      </c>
    </row>
    <row r="509" ht="15.75" customHeight="1">
      <c r="A509" s="7"/>
      <c r="B509" s="99">
        <v>502.0</v>
      </c>
      <c r="C509" s="114">
        <v>0.193530766275436</v>
      </c>
      <c r="D509" s="113">
        <v>30.69548</v>
      </c>
      <c r="E509" s="60">
        <f t="shared" si="3"/>
        <v>0.1927777274</v>
      </c>
      <c r="F509" s="119">
        <f t="shared" si="4"/>
        <v>28.77603</v>
      </c>
      <c r="G509" s="7"/>
      <c r="H509" s="99">
        <v>501.0</v>
      </c>
      <c r="I509" s="114">
        <v>0.17907721344687</v>
      </c>
      <c r="J509" s="113">
        <v>30.12551</v>
      </c>
      <c r="K509" s="60">
        <f t="shared" si="5"/>
        <v>0.1785306527</v>
      </c>
      <c r="L509" s="119">
        <f t="shared" si="6"/>
        <v>28.59736</v>
      </c>
      <c r="M509" s="7"/>
      <c r="N509" s="99">
        <v>501.0</v>
      </c>
      <c r="O509" s="114">
        <v>0.199483478600691</v>
      </c>
      <c r="P509" s="113">
        <v>29.51277</v>
      </c>
      <c r="Q509" s="60">
        <f t="shared" si="1"/>
        <v>0.1989943187</v>
      </c>
      <c r="R509" s="116">
        <f t="shared" si="2"/>
        <v>28.51341</v>
      </c>
      <c r="S509" s="7"/>
      <c r="T509" s="99">
        <v>501.0</v>
      </c>
      <c r="U509" s="114">
        <v>0.19966570745431</v>
      </c>
      <c r="V509" s="113">
        <v>29.15858</v>
      </c>
      <c r="W509" s="60">
        <f t="shared" si="7"/>
        <v>0.1990840824</v>
      </c>
      <c r="X509" s="64">
        <f t="shared" si="8"/>
        <v>27.24561</v>
      </c>
      <c r="Y509" s="7"/>
      <c r="Z509" s="99">
        <v>250.5</v>
      </c>
      <c r="AA509" s="114">
        <v>0.062730820033696</v>
      </c>
      <c r="AB509" s="113">
        <v>30.84451</v>
      </c>
      <c r="AC509" s="60">
        <f t="shared" si="9"/>
        <v>0.06225130923</v>
      </c>
      <c r="AD509" s="64">
        <f t="shared" si="10"/>
        <v>29.23892</v>
      </c>
    </row>
    <row r="510" ht="15.75" customHeight="1">
      <c r="A510" s="7"/>
      <c r="B510" s="99">
        <v>503.0</v>
      </c>
      <c r="C510" s="114">
        <v>0.194144401854895</v>
      </c>
      <c r="D510" s="113">
        <v>30.68596</v>
      </c>
      <c r="E510" s="60">
        <f t="shared" si="3"/>
        <v>0.193391363</v>
      </c>
      <c r="F510" s="119">
        <f t="shared" si="4"/>
        <v>28.76651</v>
      </c>
      <c r="G510" s="7"/>
      <c r="H510" s="99">
        <v>502.0</v>
      </c>
      <c r="I510" s="114">
        <v>0.179725832067497</v>
      </c>
      <c r="J510" s="113">
        <v>30.12254</v>
      </c>
      <c r="K510" s="60">
        <f t="shared" si="5"/>
        <v>0.1791792713</v>
      </c>
      <c r="L510" s="119">
        <f t="shared" si="6"/>
        <v>28.59439</v>
      </c>
      <c r="M510" s="7"/>
      <c r="N510" s="99">
        <v>502.0</v>
      </c>
      <c r="O510" s="114">
        <v>0.200099826266795</v>
      </c>
      <c r="P510" s="113">
        <v>29.50388</v>
      </c>
      <c r="Q510" s="60">
        <f t="shared" si="1"/>
        <v>0.1996106664</v>
      </c>
      <c r="R510" s="116">
        <f t="shared" si="2"/>
        <v>28.50452</v>
      </c>
      <c r="S510" s="7"/>
      <c r="T510" s="99">
        <v>502.0</v>
      </c>
      <c r="U510" s="114">
        <v>0.200187565627572</v>
      </c>
      <c r="V510" s="113">
        <v>29.14985</v>
      </c>
      <c r="W510" s="60">
        <f t="shared" si="7"/>
        <v>0.1996059406</v>
      </c>
      <c r="X510" s="64">
        <f t="shared" si="8"/>
        <v>27.23688</v>
      </c>
      <c r="Y510" s="7"/>
      <c r="Z510" s="99">
        <v>251.0</v>
      </c>
      <c r="AA510" s="114">
        <v>0.0629610409511383</v>
      </c>
      <c r="AB510" s="113">
        <v>30.84753</v>
      </c>
      <c r="AC510" s="60">
        <f t="shared" si="9"/>
        <v>0.06248153015</v>
      </c>
      <c r="AD510" s="64">
        <f t="shared" si="10"/>
        <v>29.24194</v>
      </c>
    </row>
    <row r="511" ht="15.75" customHeight="1">
      <c r="A511" s="7"/>
      <c r="B511" s="99">
        <v>504.0</v>
      </c>
      <c r="C511" s="114">
        <v>0.194654580574891</v>
      </c>
      <c r="D511" s="113">
        <v>30.6784</v>
      </c>
      <c r="E511" s="60">
        <f t="shared" si="3"/>
        <v>0.1939015417</v>
      </c>
      <c r="F511" s="119">
        <f t="shared" si="4"/>
        <v>28.75895</v>
      </c>
      <c r="G511" s="7"/>
      <c r="H511" s="99">
        <v>503.0</v>
      </c>
      <c r="I511" s="114">
        <v>0.180103375240489</v>
      </c>
      <c r="J511" s="113">
        <v>30.11816</v>
      </c>
      <c r="K511" s="60">
        <f t="shared" si="5"/>
        <v>0.1795568145</v>
      </c>
      <c r="L511" s="119">
        <f t="shared" si="6"/>
        <v>28.59001</v>
      </c>
      <c r="M511" s="7"/>
      <c r="N511" s="99">
        <v>503.0</v>
      </c>
      <c r="O511" s="114">
        <v>0.200555669466552</v>
      </c>
      <c r="P511" s="113">
        <v>29.49964</v>
      </c>
      <c r="Q511" s="60">
        <f t="shared" si="1"/>
        <v>0.2000665096</v>
      </c>
      <c r="R511" s="116">
        <f t="shared" si="2"/>
        <v>28.50028</v>
      </c>
      <c r="S511" s="7"/>
      <c r="T511" s="99">
        <v>503.0</v>
      </c>
      <c r="U511" s="114">
        <v>0.200781909117842</v>
      </c>
      <c r="V511" s="113">
        <v>29.14485</v>
      </c>
      <c r="W511" s="60">
        <f t="shared" si="7"/>
        <v>0.2002002841</v>
      </c>
      <c r="X511" s="64">
        <f t="shared" si="8"/>
        <v>27.23188</v>
      </c>
      <c r="Y511" s="7"/>
      <c r="Z511" s="99">
        <v>251.5</v>
      </c>
      <c r="AA511" s="114">
        <v>0.0631000519025153</v>
      </c>
      <c r="AB511" s="113">
        <v>30.85213</v>
      </c>
      <c r="AC511" s="60">
        <f t="shared" si="9"/>
        <v>0.0626205411</v>
      </c>
      <c r="AD511" s="64">
        <f t="shared" si="10"/>
        <v>29.24654</v>
      </c>
    </row>
    <row r="512" ht="15.75" customHeight="1">
      <c r="A512" s="7"/>
      <c r="B512" s="99">
        <v>505.0</v>
      </c>
      <c r="C512" s="114">
        <v>0.195109962171775</v>
      </c>
      <c r="D512" s="113">
        <v>30.67155</v>
      </c>
      <c r="E512" s="60">
        <f t="shared" si="3"/>
        <v>0.1943569233</v>
      </c>
      <c r="F512" s="119">
        <f t="shared" si="4"/>
        <v>28.7521</v>
      </c>
      <c r="G512" s="7"/>
      <c r="H512" s="99">
        <v>504.0</v>
      </c>
      <c r="I512" s="114">
        <v>0.180608995982208</v>
      </c>
      <c r="J512" s="113">
        <v>30.11513</v>
      </c>
      <c r="K512" s="60">
        <f t="shared" si="5"/>
        <v>0.1800624352</v>
      </c>
      <c r="L512" s="119">
        <f t="shared" si="6"/>
        <v>28.58698</v>
      </c>
      <c r="M512" s="7"/>
      <c r="N512" s="99">
        <v>504.0</v>
      </c>
      <c r="O512" s="114">
        <v>0.201067250040562</v>
      </c>
      <c r="P512" s="113">
        <v>29.49227</v>
      </c>
      <c r="Q512" s="60">
        <f t="shared" si="1"/>
        <v>0.2005780902</v>
      </c>
      <c r="R512" s="116">
        <f t="shared" si="2"/>
        <v>28.49291</v>
      </c>
      <c r="S512" s="7"/>
      <c r="T512" s="99">
        <v>504.0</v>
      </c>
      <c r="U512" s="114">
        <v>0.201320790556528</v>
      </c>
      <c r="V512" s="113">
        <v>29.1353</v>
      </c>
      <c r="W512" s="60">
        <f t="shared" si="7"/>
        <v>0.2007391655</v>
      </c>
      <c r="X512" s="64">
        <f t="shared" si="8"/>
        <v>27.22233</v>
      </c>
      <c r="Y512" s="7"/>
      <c r="Z512" s="99">
        <v>252.0</v>
      </c>
      <c r="AA512" s="114">
        <v>0.0632565565346697</v>
      </c>
      <c r="AB512" s="113">
        <v>30.85391</v>
      </c>
      <c r="AC512" s="60">
        <f t="shared" si="9"/>
        <v>0.06277704573</v>
      </c>
      <c r="AD512" s="64">
        <f t="shared" si="10"/>
        <v>29.24832</v>
      </c>
    </row>
    <row r="513" ht="15.75" customHeight="1">
      <c r="A513" s="7"/>
      <c r="B513" s="99">
        <v>506.0</v>
      </c>
      <c r="C513" s="114">
        <v>0.195718345926665</v>
      </c>
      <c r="D513" s="113">
        <v>30.66284</v>
      </c>
      <c r="E513" s="60">
        <f t="shared" si="3"/>
        <v>0.1949653071</v>
      </c>
      <c r="F513" s="119">
        <f t="shared" si="4"/>
        <v>28.74339</v>
      </c>
      <c r="G513" s="7"/>
      <c r="H513" s="99">
        <v>505.0</v>
      </c>
      <c r="I513" s="114">
        <v>0.181078154583668</v>
      </c>
      <c r="J513" s="113">
        <v>30.11266</v>
      </c>
      <c r="K513" s="60">
        <f t="shared" si="5"/>
        <v>0.1805315938</v>
      </c>
      <c r="L513" s="119">
        <f t="shared" si="6"/>
        <v>28.58451</v>
      </c>
      <c r="M513" s="7"/>
      <c r="N513" s="99">
        <v>505.0</v>
      </c>
      <c r="O513" s="114">
        <v>0.201611599499109</v>
      </c>
      <c r="P513" s="113">
        <v>29.48775</v>
      </c>
      <c r="Q513" s="60">
        <f t="shared" si="1"/>
        <v>0.2011224396</v>
      </c>
      <c r="R513" s="116">
        <f t="shared" si="2"/>
        <v>28.48839</v>
      </c>
      <c r="S513" s="7"/>
      <c r="T513" s="99">
        <v>505.0</v>
      </c>
      <c r="U513" s="114">
        <v>0.201809040793678</v>
      </c>
      <c r="V513" s="113">
        <v>29.12929</v>
      </c>
      <c r="W513" s="60">
        <f t="shared" si="7"/>
        <v>0.2012274158</v>
      </c>
      <c r="X513" s="64">
        <f t="shared" si="8"/>
        <v>27.21632</v>
      </c>
      <c r="Y513" s="7"/>
      <c r="Z513" s="99">
        <v>252.5</v>
      </c>
      <c r="AA513" s="114">
        <v>0.063387374889855</v>
      </c>
      <c r="AB513" s="113">
        <v>30.85339</v>
      </c>
      <c r="AC513" s="60">
        <f t="shared" si="9"/>
        <v>0.06290786409</v>
      </c>
      <c r="AD513" s="64">
        <f t="shared" si="10"/>
        <v>29.2478</v>
      </c>
    </row>
    <row r="514" ht="15.75" customHeight="1">
      <c r="A514" s="7"/>
      <c r="B514" s="99">
        <v>507.0</v>
      </c>
      <c r="C514" s="114">
        <v>0.196171223901809</v>
      </c>
      <c r="D514" s="113">
        <v>30.65294</v>
      </c>
      <c r="E514" s="60">
        <f t="shared" si="3"/>
        <v>0.195418185</v>
      </c>
      <c r="F514" s="119">
        <f t="shared" si="4"/>
        <v>28.73349</v>
      </c>
      <c r="G514" s="7"/>
      <c r="H514" s="99">
        <v>506.0</v>
      </c>
      <c r="I514" s="114">
        <v>0.181499089183334</v>
      </c>
      <c r="J514" s="113">
        <v>30.10783</v>
      </c>
      <c r="K514" s="60">
        <f t="shared" si="5"/>
        <v>0.1809525284</v>
      </c>
      <c r="L514" s="119">
        <f t="shared" si="6"/>
        <v>28.57968</v>
      </c>
      <c r="M514" s="7"/>
      <c r="N514" s="99">
        <v>506.0</v>
      </c>
      <c r="O514" s="114">
        <v>0.202182520903567</v>
      </c>
      <c r="P514" s="113">
        <v>29.48243</v>
      </c>
      <c r="Q514" s="60">
        <f t="shared" si="1"/>
        <v>0.201693361</v>
      </c>
      <c r="R514" s="116">
        <f t="shared" si="2"/>
        <v>28.48307</v>
      </c>
      <c r="S514" s="7"/>
      <c r="T514" s="99">
        <v>506.0</v>
      </c>
      <c r="U514" s="114">
        <v>0.202348137854902</v>
      </c>
      <c r="V514" s="113">
        <v>29.12304</v>
      </c>
      <c r="W514" s="60">
        <f t="shared" si="7"/>
        <v>0.2017665128</v>
      </c>
      <c r="X514" s="64">
        <f t="shared" si="8"/>
        <v>27.21007</v>
      </c>
      <c r="Y514" s="7"/>
      <c r="Z514" s="99">
        <v>253.0</v>
      </c>
      <c r="AA514" s="114">
        <v>0.0635896970826895</v>
      </c>
      <c r="AB514" s="113">
        <v>30.8561</v>
      </c>
      <c r="AC514" s="60">
        <f t="shared" si="9"/>
        <v>0.06311018628</v>
      </c>
      <c r="AD514" s="64">
        <f t="shared" si="10"/>
        <v>29.25051</v>
      </c>
    </row>
    <row r="515" ht="15.75" customHeight="1">
      <c r="A515" s="7"/>
      <c r="B515" s="99">
        <v>508.0</v>
      </c>
      <c r="C515" s="114">
        <v>0.196744264700047</v>
      </c>
      <c r="D515" s="113">
        <v>30.64785</v>
      </c>
      <c r="E515" s="60">
        <f t="shared" si="3"/>
        <v>0.1959912258</v>
      </c>
      <c r="F515" s="119">
        <f t="shared" si="4"/>
        <v>28.7284</v>
      </c>
      <c r="G515" s="7"/>
      <c r="H515" s="99">
        <v>507.0</v>
      </c>
      <c r="I515" s="114">
        <v>0.181984825244624</v>
      </c>
      <c r="J515" s="113">
        <v>30.103</v>
      </c>
      <c r="K515" s="60">
        <f t="shared" si="5"/>
        <v>0.1814382645</v>
      </c>
      <c r="L515" s="119">
        <f t="shared" si="6"/>
        <v>28.57485</v>
      </c>
      <c r="M515" s="7"/>
      <c r="N515" s="99">
        <v>507.0</v>
      </c>
      <c r="O515" s="114">
        <v>0.202667247425049</v>
      </c>
      <c r="P515" s="113">
        <v>29.47569</v>
      </c>
      <c r="Q515" s="60">
        <f t="shared" si="1"/>
        <v>0.2021780875</v>
      </c>
      <c r="R515" s="116">
        <f t="shared" si="2"/>
        <v>28.47633</v>
      </c>
      <c r="S515" s="7"/>
      <c r="T515" s="99">
        <v>507.0</v>
      </c>
      <c r="U515" s="114">
        <v>0.202922739127936</v>
      </c>
      <c r="V515" s="113">
        <v>29.11427</v>
      </c>
      <c r="W515" s="60">
        <f t="shared" si="7"/>
        <v>0.2023411141</v>
      </c>
      <c r="X515" s="64">
        <f t="shared" si="8"/>
        <v>27.2013</v>
      </c>
      <c r="Y515" s="7"/>
      <c r="Z515" s="99">
        <v>253.5</v>
      </c>
      <c r="AA515" s="114">
        <v>0.0637482757041632</v>
      </c>
      <c r="AB515" s="113">
        <v>30.85639</v>
      </c>
      <c r="AC515" s="60">
        <f t="shared" si="9"/>
        <v>0.0632687649</v>
      </c>
      <c r="AD515" s="64">
        <f t="shared" si="10"/>
        <v>29.2508</v>
      </c>
    </row>
    <row r="516" ht="15.75" customHeight="1">
      <c r="A516" s="7"/>
      <c r="B516" s="99">
        <v>509.0</v>
      </c>
      <c r="C516" s="114">
        <v>0.197136121412259</v>
      </c>
      <c r="D516" s="113">
        <v>30.63625</v>
      </c>
      <c r="E516" s="60">
        <f t="shared" si="3"/>
        <v>0.1963830826</v>
      </c>
      <c r="F516" s="119">
        <f t="shared" si="4"/>
        <v>28.7168</v>
      </c>
      <c r="G516" s="7"/>
      <c r="H516" s="99">
        <v>508.0</v>
      </c>
      <c r="I516" s="114">
        <v>0.182402912205414</v>
      </c>
      <c r="J516" s="113">
        <v>30.10051</v>
      </c>
      <c r="K516" s="60">
        <f t="shared" si="5"/>
        <v>0.1818563514</v>
      </c>
      <c r="L516" s="119">
        <f t="shared" si="6"/>
        <v>28.57236</v>
      </c>
      <c r="M516" s="7"/>
      <c r="N516" s="99">
        <v>508.0</v>
      </c>
      <c r="O516" s="114">
        <v>0.203135768514498</v>
      </c>
      <c r="P516" s="113">
        <v>29.4727</v>
      </c>
      <c r="Q516" s="60">
        <f t="shared" si="1"/>
        <v>0.2026466086</v>
      </c>
      <c r="R516" s="116">
        <f t="shared" si="2"/>
        <v>28.47334</v>
      </c>
      <c r="S516" s="7"/>
      <c r="T516" s="99">
        <v>508.0</v>
      </c>
      <c r="U516" s="114">
        <v>0.20344242601559</v>
      </c>
      <c r="V516" s="113">
        <v>29.10951</v>
      </c>
      <c r="W516" s="60">
        <f t="shared" si="7"/>
        <v>0.202860801</v>
      </c>
      <c r="X516" s="64">
        <f t="shared" si="8"/>
        <v>27.19654</v>
      </c>
      <c r="Y516" s="7"/>
      <c r="Z516" s="99">
        <v>254.0</v>
      </c>
      <c r="AA516" s="114">
        <v>0.0640279313565428</v>
      </c>
      <c r="AB516" s="113">
        <v>30.85772</v>
      </c>
      <c r="AC516" s="60">
        <f t="shared" si="9"/>
        <v>0.06354842055</v>
      </c>
      <c r="AD516" s="64">
        <f t="shared" si="10"/>
        <v>29.25213</v>
      </c>
    </row>
    <row r="517" ht="15.75" customHeight="1">
      <c r="A517" s="7"/>
      <c r="B517" s="99">
        <v>510.0</v>
      </c>
      <c r="C517" s="114">
        <v>0.197684563365594</v>
      </c>
      <c r="D517" s="113">
        <v>30.6306</v>
      </c>
      <c r="E517" s="60">
        <f t="shared" si="3"/>
        <v>0.1969315245</v>
      </c>
      <c r="F517" s="119">
        <f t="shared" si="4"/>
        <v>28.71115</v>
      </c>
      <c r="G517" s="7"/>
      <c r="H517" s="99">
        <v>509.0</v>
      </c>
      <c r="I517" s="114">
        <v>0.183064683561498</v>
      </c>
      <c r="J517" s="113">
        <v>30.09548</v>
      </c>
      <c r="K517" s="60">
        <f t="shared" si="5"/>
        <v>0.1825181228</v>
      </c>
      <c r="L517" s="119">
        <f t="shared" si="6"/>
        <v>28.56733</v>
      </c>
      <c r="M517" s="7"/>
      <c r="N517" s="99">
        <v>509.0</v>
      </c>
      <c r="O517" s="114">
        <v>0.203650656018662</v>
      </c>
      <c r="P517" s="113">
        <v>29.46377</v>
      </c>
      <c r="Q517" s="60">
        <f t="shared" si="1"/>
        <v>0.2031614961</v>
      </c>
      <c r="R517" s="116">
        <f t="shared" si="2"/>
        <v>28.46441</v>
      </c>
      <c r="S517" s="7"/>
      <c r="T517" s="99">
        <v>509.0</v>
      </c>
      <c r="U517" s="114">
        <v>0.204020641962781</v>
      </c>
      <c r="V517" s="113">
        <v>29.10222</v>
      </c>
      <c r="W517" s="60">
        <f t="shared" si="7"/>
        <v>0.2034390169</v>
      </c>
      <c r="X517" s="64">
        <f t="shared" si="8"/>
        <v>27.18925</v>
      </c>
      <c r="Y517" s="7"/>
      <c r="Z517" s="99">
        <v>254.5</v>
      </c>
      <c r="AA517" s="114">
        <v>0.0641380933326503</v>
      </c>
      <c r="AB517" s="113">
        <v>30.8618</v>
      </c>
      <c r="AC517" s="60">
        <f t="shared" si="9"/>
        <v>0.06365858253</v>
      </c>
      <c r="AD517" s="64">
        <f t="shared" si="10"/>
        <v>29.25621</v>
      </c>
    </row>
    <row r="518" ht="15.75" customHeight="1">
      <c r="A518" s="7"/>
      <c r="B518" s="99">
        <v>511.0</v>
      </c>
      <c r="C518" s="114">
        <v>0.198286812856968</v>
      </c>
      <c r="D518" s="113">
        <v>30.62123</v>
      </c>
      <c r="E518" s="60">
        <f t="shared" si="3"/>
        <v>0.197533774</v>
      </c>
      <c r="F518" s="119">
        <f t="shared" si="4"/>
        <v>28.70178</v>
      </c>
      <c r="G518" s="7"/>
      <c r="H518" s="99">
        <v>510.0</v>
      </c>
      <c r="I518" s="114">
        <v>0.183429348234459</v>
      </c>
      <c r="J518" s="113">
        <v>30.09262</v>
      </c>
      <c r="K518" s="60">
        <f t="shared" si="5"/>
        <v>0.1828827875</v>
      </c>
      <c r="L518" s="119">
        <f t="shared" si="6"/>
        <v>28.56447</v>
      </c>
      <c r="M518" s="7"/>
      <c r="N518" s="99">
        <v>510.0</v>
      </c>
      <c r="O518" s="114">
        <v>0.204100435368966</v>
      </c>
      <c r="P518" s="113">
        <v>29.45878</v>
      </c>
      <c r="Q518" s="60">
        <f t="shared" si="1"/>
        <v>0.2036112755</v>
      </c>
      <c r="R518" s="116">
        <f t="shared" si="2"/>
        <v>28.45942</v>
      </c>
      <c r="S518" s="7"/>
      <c r="T518" s="99">
        <v>510.0</v>
      </c>
      <c r="U518" s="114">
        <v>0.204461749342801</v>
      </c>
      <c r="V518" s="113">
        <v>29.09479</v>
      </c>
      <c r="W518" s="60">
        <f t="shared" si="7"/>
        <v>0.2038801243</v>
      </c>
      <c r="X518" s="64">
        <f t="shared" si="8"/>
        <v>27.18182</v>
      </c>
      <c r="Y518" s="7"/>
      <c r="Z518" s="99">
        <v>255.0</v>
      </c>
      <c r="AA518" s="114">
        <v>0.0643121550396368</v>
      </c>
      <c r="AB518" s="113">
        <v>30.8623</v>
      </c>
      <c r="AC518" s="60">
        <f t="shared" si="9"/>
        <v>0.06383264424</v>
      </c>
      <c r="AD518" s="64">
        <f t="shared" si="10"/>
        <v>29.25671</v>
      </c>
    </row>
    <row r="519" ht="15.75" customHeight="1">
      <c r="A519" s="7"/>
      <c r="B519" s="99">
        <v>512.0</v>
      </c>
      <c r="C519" s="114">
        <v>0.198821830622339</v>
      </c>
      <c r="D519" s="113">
        <v>30.61366</v>
      </c>
      <c r="E519" s="60">
        <f t="shared" si="3"/>
        <v>0.1980687918</v>
      </c>
      <c r="F519" s="119">
        <f t="shared" si="4"/>
        <v>28.69421</v>
      </c>
      <c r="G519" s="7"/>
      <c r="H519" s="99">
        <v>511.0</v>
      </c>
      <c r="I519" s="114">
        <v>0.18381452551838</v>
      </c>
      <c r="J519" s="113">
        <v>30.09</v>
      </c>
      <c r="K519" s="60">
        <f t="shared" si="5"/>
        <v>0.1832679647</v>
      </c>
      <c r="L519" s="119">
        <f t="shared" si="6"/>
        <v>28.56185</v>
      </c>
      <c r="M519" s="7"/>
      <c r="N519" s="99">
        <v>511.0</v>
      </c>
      <c r="O519" s="114">
        <v>0.204687393589425</v>
      </c>
      <c r="P519" s="113">
        <v>29.45466</v>
      </c>
      <c r="Q519" s="60">
        <f t="shared" si="1"/>
        <v>0.2041982337</v>
      </c>
      <c r="R519" s="116">
        <f t="shared" si="2"/>
        <v>28.4553</v>
      </c>
      <c r="S519" s="7"/>
      <c r="T519" s="99">
        <v>511.0</v>
      </c>
      <c r="U519" s="114">
        <v>0.205009399761182</v>
      </c>
      <c r="V519" s="113">
        <v>29.08991</v>
      </c>
      <c r="W519" s="60">
        <f t="shared" si="7"/>
        <v>0.2044277747</v>
      </c>
      <c r="X519" s="64">
        <f t="shared" si="8"/>
        <v>27.17694</v>
      </c>
      <c r="Y519" s="7"/>
      <c r="Z519" s="99">
        <v>255.5</v>
      </c>
      <c r="AA519" s="114">
        <v>0.0645182370852448</v>
      </c>
      <c r="AB519" s="113">
        <v>30.86447</v>
      </c>
      <c r="AC519" s="60">
        <f t="shared" si="9"/>
        <v>0.06403872628</v>
      </c>
      <c r="AD519" s="64">
        <f t="shared" si="10"/>
        <v>29.25888</v>
      </c>
    </row>
    <row r="520" ht="15.75" customHeight="1">
      <c r="A520" s="7"/>
      <c r="B520" s="99">
        <v>513.0</v>
      </c>
      <c r="C520" s="114">
        <v>0.199206812021776</v>
      </c>
      <c r="D520" s="113">
        <v>30.60855</v>
      </c>
      <c r="E520" s="60">
        <f t="shared" si="3"/>
        <v>0.1984537732</v>
      </c>
      <c r="F520" s="119">
        <f t="shared" si="4"/>
        <v>28.6891</v>
      </c>
      <c r="G520" s="7"/>
      <c r="H520" s="99">
        <v>512.0</v>
      </c>
      <c r="I520" s="114">
        <v>0.184332043659152</v>
      </c>
      <c r="J520" s="113">
        <v>30.08512</v>
      </c>
      <c r="K520" s="60">
        <f t="shared" si="5"/>
        <v>0.1837854829</v>
      </c>
      <c r="L520" s="119">
        <f t="shared" si="6"/>
        <v>28.55697</v>
      </c>
      <c r="M520" s="7"/>
      <c r="N520" s="99">
        <v>512.0</v>
      </c>
      <c r="O520" s="114">
        <v>0.205211111703596</v>
      </c>
      <c r="P520" s="113">
        <v>29.449</v>
      </c>
      <c r="Q520" s="60">
        <f t="shared" si="1"/>
        <v>0.2047219518</v>
      </c>
      <c r="R520" s="116">
        <f t="shared" si="2"/>
        <v>28.44964</v>
      </c>
      <c r="S520" s="7"/>
      <c r="T520" s="99">
        <v>512.0</v>
      </c>
      <c r="U520" s="114">
        <v>0.205645776803184</v>
      </c>
      <c r="V520" s="113">
        <v>29.08363</v>
      </c>
      <c r="W520" s="60">
        <f t="shared" si="7"/>
        <v>0.2050641518</v>
      </c>
      <c r="X520" s="64">
        <f t="shared" si="8"/>
        <v>27.17066</v>
      </c>
      <c r="Y520" s="7"/>
      <c r="Z520" s="99">
        <v>256.0</v>
      </c>
      <c r="AA520" s="114">
        <v>0.064671652035299</v>
      </c>
      <c r="AB520" s="113">
        <v>30.86325</v>
      </c>
      <c r="AC520" s="60">
        <f t="shared" si="9"/>
        <v>0.06419214123</v>
      </c>
      <c r="AD520" s="64">
        <f t="shared" si="10"/>
        <v>29.25766</v>
      </c>
    </row>
    <row r="521" ht="15.75" customHeight="1">
      <c r="A521" s="7"/>
      <c r="B521" s="99">
        <v>514.0</v>
      </c>
      <c r="C521" s="114">
        <v>0.199783927521534</v>
      </c>
      <c r="D521" s="113">
        <v>30.6003</v>
      </c>
      <c r="E521" s="60">
        <f t="shared" si="3"/>
        <v>0.1990308887</v>
      </c>
      <c r="F521" s="119">
        <f t="shared" si="4"/>
        <v>28.68085</v>
      </c>
      <c r="G521" s="7"/>
      <c r="H521" s="99">
        <v>513.0</v>
      </c>
      <c r="I521" s="114">
        <v>0.184763210876328</v>
      </c>
      <c r="J521" s="113">
        <v>30.08525</v>
      </c>
      <c r="K521" s="60">
        <f t="shared" si="5"/>
        <v>0.1842166501</v>
      </c>
      <c r="L521" s="119">
        <f t="shared" si="6"/>
        <v>28.5571</v>
      </c>
      <c r="M521" s="7"/>
      <c r="N521" s="99">
        <v>513.0</v>
      </c>
      <c r="O521" s="114">
        <v>0.20571285647682</v>
      </c>
      <c r="P521" s="113">
        <v>29.43956</v>
      </c>
      <c r="Q521" s="60">
        <f t="shared" si="1"/>
        <v>0.2052236966</v>
      </c>
      <c r="R521" s="116">
        <f t="shared" si="2"/>
        <v>28.4402</v>
      </c>
      <c r="S521" s="7"/>
      <c r="T521" s="99">
        <v>513.0</v>
      </c>
      <c r="U521" s="114">
        <v>0.206089789235875</v>
      </c>
      <c r="V521" s="113">
        <v>29.07333</v>
      </c>
      <c r="W521" s="60">
        <f t="shared" si="7"/>
        <v>0.2055081642</v>
      </c>
      <c r="X521" s="64">
        <f t="shared" si="8"/>
        <v>27.16036</v>
      </c>
      <c r="Y521" s="7"/>
      <c r="Z521" s="99">
        <v>256.5</v>
      </c>
      <c r="AA521" s="114">
        <v>0.0649085964388099</v>
      </c>
      <c r="AB521" s="113">
        <v>30.86516</v>
      </c>
      <c r="AC521" s="60">
        <f t="shared" si="9"/>
        <v>0.06442908564</v>
      </c>
      <c r="AD521" s="64">
        <f t="shared" si="10"/>
        <v>29.25957</v>
      </c>
    </row>
    <row r="522" ht="15.75" customHeight="1">
      <c r="A522" s="7"/>
      <c r="B522" s="99">
        <v>515.0</v>
      </c>
      <c r="C522" s="114">
        <v>0.200431327806455</v>
      </c>
      <c r="D522" s="113">
        <v>30.59114</v>
      </c>
      <c r="E522" s="60">
        <f t="shared" si="3"/>
        <v>0.1996782889</v>
      </c>
      <c r="F522" s="119">
        <f t="shared" si="4"/>
        <v>28.67169</v>
      </c>
      <c r="G522" s="7"/>
      <c r="H522" s="99">
        <v>514.0</v>
      </c>
      <c r="I522" s="114">
        <v>0.185371762517887</v>
      </c>
      <c r="J522" s="113">
        <v>30.08041</v>
      </c>
      <c r="K522" s="60">
        <f t="shared" si="5"/>
        <v>0.1848252017</v>
      </c>
      <c r="L522" s="119">
        <f t="shared" si="6"/>
        <v>28.55226</v>
      </c>
      <c r="M522" s="7"/>
      <c r="N522" s="99">
        <v>514.0</v>
      </c>
      <c r="O522" s="114">
        <v>0.206184518115424</v>
      </c>
      <c r="P522" s="113">
        <v>29.43655</v>
      </c>
      <c r="Q522" s="60">
        <f t="shared" si="1"/>
        <v>0.2056953582</v>
      </c>
      <c r="R522" s="116">
        <f t="shared" si="2"/>
        <v>28.43719</v>
      </c>
      <c r="S522" s="7"/>
      <c r="T522" s="99">
        <v>514.0</v>
      </c>
      <c r="U522" s="114">
        <v>0.206632106091742</v>
      </c>
      <c r="V522" s="113">
        <v>29.06946</v>
      </c>
      <c r="W522" s="60">
        <f t="shared" si="7"/>
        <v>0.2060504811</v>
      </c>
      <c r="X522" s="64">
        <f t="shared" si="8"/>
        <v>27.15649</v>
      </c>
      <c r="Y522" s="7"/>
      <c r="Z522" s="99">
        <v>257.0</v>
      </c>
      <c r="AA522" s="114">
        <v>0.0650870101664696</v>
      </c>
      <c r="AB522" s="113">
        <v>30.86895</v>
      </c>
      <c r="AC522" s="60">
        <f t="shared" si="9"/>
        <v>0.06460749936</v>
      </c>
      <c r="AD522" s="64">
        <f t="shared" si="10"/>
        <v>29.26336</v>
      </c>
    </row>
    <row r="523" ht="15.75" customHeight="1">
      <c r="A523" s="7"/>
      <c r="B523" s="99">
        <v>516.0</v>
      </c>
      <c r="C523" s="114">
        <v>0.200888902896007</v>
      </c>
      <c r="D523" s="113">
        <v>30.58616</v>
      </c>
      <c r="E523" s="60">
        <f t="shared" si="3"/>
        <v>0.200135864</v>
      </c>
      <c r="F523" s="119">
        <f t="shared" si="4"/>
        <v>28.66671</v>
      </c>
      <c r="G523" s="7"/>
      <c r="H523" s="99">
        <v>515.0</v>
      </c>
      <c r="I523" s="114">
        <v>0.185703126402872</v>
      </c>
      <c r="J523" s="113">
        <v>30.07842</v>
      </c>
      <c r="K523" s="60">
        <f t="shared" si="5"/>
        <v>0.1851565656</v>
      </c>
      <c r="L523" s="119">
        <f t="shared" si="6"/>
        <v>28.55027</v>
      </c>
      <c r="M523" s="7"/>
      <c r="N523" s="99">
        <v>515.0</v>
      </c>
      <c r="O523" s="114">
        <v>0.206714706797173</v>
      </c>
      <c r="P523" s="113">
        <v>29.42861</v>
      </c>
      <c r="Q523" s="60">
        <f t="shared" si="1"/>
        <v>0.2062255469</v>
      </c>
      <c r="R523" s="116">
        <f t="shared" si="2"/>
        <v>28.42925</v>
      </c>
      <c r="S523" s="7"/>
      <c r="T523" s="99">
        <v>515.0</v>
      </c>
      <c r="U523" s="114">
        <v>0.207145327819318</v>
      </c>
      <c r="V523" s="113">
        <v>29.0595</v>
      </c>
      <c r="W523" s="60">
        <f t="shared" si="7"/>
        <v>0.2065637028</v>
      </c>
      <c r="X523" s="64">
        <f t="shared" si="8"/>
        <v>27.14653</v>
      </c>
      <c r="Y523" s="7"/>
      <c r="Z523" s="99">
        <v>257.5</v>
      </c>
      <c r="AA523" s="114">
        <v>0.0652493387472708</v>
      </c>
      <c r="AB523" s="113">
        <v>30.86878</v>
      </c>
      <c r="AC523" s="60">
        <f t="shared" si="9"/>
        <v>0.06476982795</v>
      </c>
      <c r="AD523" s="64">
        <f t="shared" si="10"/>
        <v>29.26319</v>
      </c>
    </row>
    <row r="524" ht="15.75" customHeight="1">
      <c r="A524" s="7"/>
      <c r="B524" s="99">
        <v>517.0</v>
      </c>
      <c r="C524" s="114">
        <v>0.201387150523512</v>
      </c>
      <c r="D524" s="113">
        <v>30.57769</v>
      </c>
      <c r="E524" s="60">
        <f t="shared" si="3"/>
        <v>0.2006341117</v>
      </c>
      <c r="F524" s="119">
        <f t="shared" si="4"/>
        <v>28.65824</v>
      </c>
      <c r="G524" s="7"/>
      <c r="H524" s="99">
        <v>516.0</v>
      </c>
      <c r="I524" s="114">
        <v>0.186240852101572</v>
      </c>
      <c r="J524" s="113">
        <v>30.07619</v>
      </c>
      <c r="K524" s="60">
        <f t="shared" si="5"/>
        <v>0.1856942913</v>
      </c>
      <c r="L524" s="119">
        <f t="shared" si="6"/>
        <v>28.54804</v>
      </c>
      <c r="M524" s="7"/>
      <c r="N524" s="99">
        <v>516.0</v>
      </c>
      <c r="O524" s="114">
        <v>0.20733490456686</v>
      </c>
      <c r="P524" s="113">
        <v>29.42487</v>
      </c>
      <c r="Q524" s="60">
        <f t="shared" si="1"/>
        <v>0.2068457447</v>
      </c>
      <c r="R524" s="116">
        <f t="shared" si="2"/>
        <v>28.42551</v>
      </c>
      <c r="S524" s="7"/>
      <c r="T524" s="99">
        <v>516.0</v>
      </c>
      <c r="U524" s="114">
        <v>0.20771466233415</v>
      </c>
      <c r="V524" s="113">
        <v>29.05541</v>
      </c>
      <c r="W524" s="60">
        <f t="shared" si="7"/>
        <v>0.2071330373</v>
      </c>
      <c r="X524" s="64">
        <f t="shared" si="8"/>
        <v>27.14244</v>
      </c>
      <c r="Y524" s="7"/>
      <c r="Z524" s="99">
        <v>258.0</v>
      </c>
      <c r="AA524" s="114">
        <v>0.0654408166508713</v>
      </c>
      <c r="AB524" s="113">
        <v>30.86869</v>
      </c>
      <c r="AC524" s="60">
        <f t="shared" si="9"/>
        <v>0.06496130585</v>
      </c>
      <c r="AD524" s="64">
        <f t="shared" si="10"/>
        <v>29.2631</v>
      </c>
    </row>
    <row r="525" ht="15.75" customHeight="1">
      <c r="A525" s="7"/>
      <c r="B525" s="99">
        <v>518.0</v>
      </c>
      <c r="C525" s="114">
        <v>0.201788181565046</v>
      </c>
      <c r="D525" s="113">
        <v>30.56884</v>
      </c>
      <c r="E525" s="60">
        <f t="shared" si="3"/>
        <v>0.2010351427</v>
      </c>
      <c r="F525" s="119">
        <f t="shared" si="4"/>
        <v>28.64939</v>
      </c>
      <c r="G525" s="7"/>
      <c r="H525" s="99">
        <v>517.0</v>
      </c>
      <c r="I525" s="114">
        <v>0.186703319468124</v>
      </c>
      <c r="J525" s="113">
        <v>30.07428</v>
      </c>
      <c r="K525" s="60">
        <f t="shared" si="5"/>
        <v>0.1861567587</v>
      </c>
      <c r="L525" s="119">
        <f t="shared" si="6"/>
        <v>28.54613</v>
      </c>
      <c r="M525" s="7"/>
      <c r="N525" s="99">
        <v>517.0</v>
      </c>
      <c r="O525" s="114">
        <v>0.20773724998468</v>
      </c>
      <c r="P525" s="113">
        <v>29.41828</v>
      </c>
      <c r="Q525" s="60">
        <f t="shared" si="1"/>
        <v>0.2072480901</v>
      </c>
      <c r="R525" s="116">
        <f t="shared" si="2"/>
        <v>28.41892</v>
      </c>
      <c r="S525" s="7"/>
      <c r="T525" s="99">
        <v>517.0</v>
      </c>
      <c r="U525" s="114">
        <v>0.20820203147276</v>
      </c>
      <c r="V525" s="113">
        <v>29.04541</v>
      </c>
      <c r="W525" s="60">
        <f t="shared" si="7"/>
        <v>0.2076204064</v>
      </c>
      <c r="X525" s="64">
        <f t="shared" si="8"/>
        <v>27.13244</v>
      </c>
      <c r="Y525" s="7"/>
      <c r="Z525" s="99">
        <v>258.5</v>
      </c>
      <c r="AA525" s="114">
        <v>0.0656810966879031</v>
      </c>
      <c r="AB525" s="113">
        <v>30.86956</v>
      </c>
      <c r="AC525" s="60">
        <f t="shared" si="9"/>
        <v>0.06520158589</v>
      </c>
      <c r="AD525" s="64">
        <f t="shared" si="10"/>
        <v>29.26397</v>
      </c>
    </row>
    <row r="526" ht="15.75" customHeight="1">
      <c r="A526" s="7"/>
      <c r="B526" s="99">
        <v>519.0</v>
      </c>
      <c r="C526" s="114">
        <v>0.202378233264383</v>
      </c>
      <c r="D526" s="113">
        <v>30.56394</v>
      </c>
      <c r="E526" s="60">
        <f t="shared" si="3"/>
        <v>0.2016251944</v>
      </c>
      <c r="F526" s="119">
        <f t="shared" si="4"/>
        <v>28.64449</v>
      </c>
      <c r="G526" s="7"/>
      <c r="H526" s="99">
        <v>518.0</v>
      </c>
      <c r="I526" s="114">
        <v>0.187210233757212</v>
      </c>
      <c r="J526" s="113">
        <v>30.07017</v>
      </c>
      <c r="K526" s="60">
        <f t="shared" si="5"/>
        <v>0.186663673</v>
      </c>
      <c r="L526" s="119">
        <f t="shared" si="6"/>
        <v>28.54202</v>
      </c>
      <c r="M526" s="7"/>
      <c r="N526" s="99">
        <v>518.0</v>
      </c>
      <c r="O526" s="114">
        <v>0.208262729591447</v>
      </c>
      <c r="P526" s="113">
        <v>29.41178</v>
      </c>
      <c r="Q526" s="60">
        <f t="shared" si="1"/>
        <v>0.2077735697</v>
      </c>
      <c r="R526" s="116">
        <f t="shared" si="2"/>
        <v>28.41242</v>
      </c>
      <c r="S526" s="7"/>
      <c r="T526" s="99">
        <v>518.0</v>
      </c>
      <c r="U526" s="114">
        <v>0.20876531371586</v>
      </c>
      <c r="V526" s="113">
        <v>29.03894</v>
      </c>
      <c r="W526" s="60">
        <f t="shared" si="7"/>
        <v>0.2081836887</v>
      </c>
      <c r="X526" s="64">
        <f t="shared" si="8"/>
        <v>27.12597</v>
      </c>
      <c r="Y526" s="7"/>
      <c r="Z526" s="99">
        <v>259.0</v>
      </c>
      <c r="AA526" s="114">
        <v>0.0657958505874645</v>
      </c>
      <c r="AB526" s="113">
        <v>30.86979</v>
      </c>
      <c r="AC526" s="60">
        <f t="shared" si="9"/>
        <v>0.06531633979</v>
      </c>
      <c r="AD526" s="64">
        <f t="shared" si="10"/>
        <v>29.2642</v>
      </c>
    </row>
    <row r="527" ht="15.75" customHeight="1">
      <c r="A527" s="7"/>
      <c r="B527" s="99">
        <v>520.0</v>
      </c>
      <c r="C527" s="114">
        <v>0.202885001557538</v>
      </c>
      <c r="D527" s="113">
        <v>30.55595</v>
      </c>
      <c r="E527" s="60">
        <f t="shared" si="3"/>
        <v>0.2021319627</v>
      </c>
      <c r="F527" s="119">
        <f t="shared" si="4"/>
        <v>28.6365</v>
      </c>
      <c r="G527" s="7"/>
      <c r="H527" s="99">
        <v>519.0</v>
      </c>
      <c r="I527" s="114">
        <v>0.187641824281219</v>
      </c>
      <c r="J527" s="113">
        <v>30.06965</v>
      </c>
      <c r="K527" s="60">
        <f t="shared" si="5"/>
        <v>0.1870952635</v>
      </c>
      <c r="L527" s="119">
        <f t="shared" si="6"/>
        <v>28.5415</v>
      </c>
      <c r="M527" s="7"/>
      <c r="N527" s="99">
        <v>519.0</v>
      </c>
      <c r="O527" s="114">
        <v>0.208801818364398</v>
      </c>
      <c r="P527" s="113">
        <v>29.40902</v>
      </c>
      <c r="Q527" s="60">
        <f t="shared" si="1"/>
        <v>0.2083126585</v>
      </c>
      <c r="R527" s="116">
        <f t="shared" si="2"/>
        <v>28.40966</v>
      </c>
      <c r="S527" s="7"/>
      <c r="T527" s="99">
        <v>519.0</v>
      </c>
      <c r="U527" s="114">
        <v>0.209266630609781</v>
      </c>
      <c r="V527" s="113">
        <v>29.03449</v>
      </c>
      <c r="W527" s="60">
        <f t="shared" si="7"/>
        <v>0.2086850056</v>
      </c>
      <c r="X527" s="64">
        <f t="shared" si="8"/>
        <v>27.12152</v>
      </c>
      <c r="Y527" s="7"/>
      <c r="Z527" s="99">
        <v>259.5</v>
      </c>
      <c r="AA527" s="114">
        <v>0.0659392273724597</v>
      </c>
      <c r="AB527" s="113">
        <v>30.86992</v>
      </c>
      <c r="AC527" s="60">
        <f t="shared" si="9"/>
        <v>0.06545971657</v>
      </c>
      <c r="AD527" s="64">
        <f t="shared" si="10"/>
        <v>29.26433</v>
      </c>
    </row>
    <row r="528" ht="15.75" customHeight="1">
      <c r="A528" s="7"/>
      <c r="B528" s="99">
        <v>521.0</v>
      </c>
      <c r="C528" s="114">
        <v>0.203440314605894</v>
      </c>
      <c r="D528" s="113">
        <v>30.55136</v>
      </c>
      <c r="E528" s="60">
        <f t="shared" si="3"/>
        <v>0.2026872757</v>
      </c>
      <c r="F528" s="119">
        <f t="shared" si="4"/>
        <v>28.63191</v>
      </c>
      <c r="G528" s="7"/>
      <c r="H528" s="99">
        <v>520.0</v>
      </c>
      <c r="I528" s="114">
        <v>0.188178793885416</v>
      </c>
      <c r="J528" s="113">
        <v>30.06748</v>
      </c>
      <c r="K528" s="60">
        <f t="shared" si="5"/>
        <v>0.1876322331</v>
      </c>
      <c r="L528" s="119">
        <f t="shared" si="6"/>
        <v>28.53933</v>
      </c>
      <c r="M528" s="7"/>
      <c r="N528" s="99">
        <v>520.0</v>
      </c>
      <c r="O528" s="114">
        <v>0.209344325846606</v>
      </c>
      <c r="P528" s="113">
        <v>29.40222</v>
      </c>
      <c r="Q528" s="60">
        <f t="shared" si="1"/>
        <v>0.208855166</v>
      </c>
      <c r="R528" s="116">
        <f t="shared" si="2"/>
        <v>28.40286</v>
      </c>
      <c r="S528" s="7"/>
      <c r="T528" s="99">
        <v>520.0</v>
      </c>
      <c r="U528" s="114">
        <v>0.209903901269118</v>
      </c>
      <c r="V528" s="113">
        <v>29.02549</v>
      </c>
      <c r="W528" s="60">
        <f t="shared" si="7"/>
        <v>0.2093222762</v>
      </c>
      <c r="X528" s="64">
        <f t="shared" si="8"/>
        <v>27.11252</v>
      </c>
      <c r="Y528" s="7"/>
      <c r="Z528" s="99">
        <v>260.0</v>
      </c>
      <c r="AA528" s="114">
        <v>0.0660684733671799</v>
      </c>
      <c r="AB528" s="113">
        <v>30.8732</v>
      </c>
      <c r="AC528" s="60">
        <f t="shared" si="9"/>
        <v>0.06558896257</v>
      </c>
      <c r="AD528" s="64">
        <f t="shared" si="10"/>
        <v>29.26761</v>
      </c>
    </row>
    <row r="529" ht="15.75" customHeight="1">
      <c r="A529" s="7"/>
      <c r="B529" s="99">
        <v>522.0</v>
      </c>
      <c r="C529" s="114">
        <v>0.20402314400002</v>
      </c>
      <c r="D529" s="113">
        <v>30.5426</v>
      </c>
      <c r="E529" s="60">
        <f t="shared" si="3"/>
        <v>0.2032701051</v>
      </c>
      <c r="F529" s="119">
        <f t="shared" si="4"/>
        <v>28.62315</v>
      </c>
      <c r="G529" s="7"/>
      <c r="H529" s="99">
        <v>521.0</v>
      </c>
      <c r="I529" s="114">
        <v>0.188592170805579</v>
      </c>
      <c r="J529" s="113">
        <v>30.06426</v>
      </c>
      <c r="K529" s="60">
        <f t="shared" si="5"/>
        <v>0.18804561</v>
      </c>
      <c r="L529" s="119">
        <f t="shared" si="6"/>
        <v>28.53611</v>
      </c>
      <c r="M529" s="7"/>
      <c r="N529" s="99">
        <v>521.0</v>
      </c>
      <c r="O529" s="114">
        <v>0.209761146336877</v>
      </c>
      <c r="P529" s="113">
        <v>29.39452</v>
      </c>
      <c r="Q529" s="60">
        <f t="shared" si="1"/>
        <v>0.2092719864</v>
      </c>
      <c r="R529" s="116">
        <f t="shared" si="2"/>
        <v>28.39516</v>
      </c>
      <c r="S529" s="7"/>
      <c r="T529" s="99">
        <v>521.0</v>
      </c>
      <c r="U529" s="114">
        <v>0.210346850071148</v>
      </c>
      <c r="V529" s="113">
        <v>29.01781</v>
      </c>
      <c r="W529" s="60">
        <f t="shared" si="7"/>
        <v>0.209765225</v>
      </c>
      <c r="X529" s="64">
        <f t="shared" si="8"/>
        <v>27.10484</v>
      </c>
      <c r="Y529" s="7"/>
      <c r="Z529" s="99">
        <v>260.5</v>
      </c>
      <c r="AA529" s="114">
        <v>0.0663931917778922</v>
      </c>
      <c r="AB529" s="113">
        <v>30.87283</v>
      </c>
      <c r="AC529" s="60">
        <f t="shared" si="9"/>
        <v>0.06591368098</v>
      </c>
      <c r="AD529" s="64">
        <f t="shared" si="10"/>
        <v>29.26724</v>
      </c>
    </row>
    <row r="530" ht="15.75" customHeight="1">
      <c r="A530" s="7"/>
      <c r="B530" s="99">
        <v>523.0</v>
      </c>
      <c r="C530" s="114">
        <v>0.20458215351321</v>
      </c>
      <c r="D530" s="113">
        <v>30.53555</v>
      </c>
      <c r="E530" s="60">
        <f t="shared" si="3"/>
        <v>0.2038291147</v>
      </c>
      <c r="F530" s="119">
        <f t="shared" si="4"/>
        <v>28.6161</v>
      </c>
      <c r="G530" s="7"/>
      <c r="H530" s="99">
        <v>522.0</v>
      </c>
      <c r="I530" s="114">
        <v>0.189071782202267</v>
      </c>
      <c r="J530" s="113">
        <v>30.0637</v>
      </c>
      <c r="K530" s="60">
        <f t="shared" si="5"/>
        <v>0.1885252214</v>
      </c>
      <c r="L530" s="119">
        <f t="shared" si="6"/>
        <v>28.53555</v>
      </c>
      <c r="M530" s="7"/>
      <c r="N530" s="99">
        <v>522.0</v>
      </c>
      <c r="O530" s="114">
        <v>0.210326188909789</v>
      </c>
      <c r="P530" s="113">
        <v>29.39039</v>
      </c>
      <c r="Q530" s="60">
        <f t="shared" si="1"/>
        <v>0.209837029</v>
      </c>
      <c r="R530" s="116">
        <f t="shared" si="2"/>
        <v>28.39103</v>
      </c>
      <c r="S530" s="7"/>
      <c r="T530" s="99">
        <v>522.0</v>
      </c>
      <c r="U530" s="114">
        <v>0.210934008150212</v>
      </c>
      <c r="V530" s="113">
        <v>29.01259</v>
      </c>
      <c r="W530" s="60">
        <f t="shared" si="7"/>
        <v>0.2103523831</v>
      </c>
      <c r="X530" s="64">
        <f t="shared" si="8"/>
        <v>27.09962</v>
      </c>
      <c r="Y530" s="7"/>
      <c r="Z530" s="99">
        <v>261.0</v>
      </c>
      <c r="AA530" s="114">
        <v>0.0665047859795882</v>
      </c>
      <c r="AB530" s="113">
        <v>30.87495</v>
      </c>
      <c r="AC530" s="60">
        <f t="shared" si="9"/>
        <v>0.06602527518</v>
      </c>
      <c r="AD530" s="64">
        <f t="shared" si="10"/>
        <v>29.26936</v>
      </c>
    </row>
    <row r="531" ht="15.75" customHeight="1">
      <c r="A531" s="7"/>
      <c r="B531" s="99">
        <v>524.0</v>
      </c>
      <c r="C531" s="114">
        <v>0.204978531425728</v>
      </c>
      <c r="D531" s="113">
        <v>30.53139</v>
      </c>
      <c r="E531" s="60">
        <f t="shared" si="3"/>
        <v>0.2042254926</v>
      </c>
      <c r="F531" s="119">
        <f t="shared" si="4"/>
        <v>28.61194</v>
      </c>
      <c r="G531" s="7"/>
      <c r="H531" s="99">
        <v>523.0</v>
      </c>
      <c r="I531" s="114">
        <v>0.189564359586796</v>
      </c>
      <c r="J531" s="113">
        <v>30.0606</v>
      </c>
      <c r="K531" s="60">
        <f t="shared" si="5"/>
        <v>0.1890177988</v>
      </c>
      <c r="L531" s="119">
        <f t="shared" si="6"/>
        <v>28.53245</v>
      </c>
      <c r="M531" s="7"/>
      <c r="N531" s="99">
        <v>523.0</v>
      </c>
      <c r="O531" s="114">
        <v>0.210849507873413</v>
      </c>
      <c r="P531" s="113">
        <v>29.38458</v>
      </c>
      <c r="Q531" s="60">
        <f t="shared" si="1"/>
        <v>0.210360348</v>
      </c>
      <c r="R531" s="116">
        <f t="shared" si="2"/>
        <v>28.38522</v>
      </c>
      <c r="S531" s="7"/>
      <c r="T531" s="99">
        <v>523.0</v>
      </c>
      <c r="U531" s="114">
        <v>0.21149442235099</v>
      </c>
      <c r="V531" s="113">
        <v>29.00379</v>
      </c>
      <c r="W531" s="60">
        <f t="shared" si="7"/>
        <v>0.2109127973</v>
      </c>
      <c r="X531" s="64">
        <f t="shared" si="8"/>
        <v>27.09082</v>
      </c>
      <c r="Y531" s="7"/>
      <c r="Z531" s="99">
        <v>261.5</v>
      </c>
      <c r="AA531" s="114">
        <v>0.0667271775057634</v>
      </c>
      <c r="AB531" s="113">
        <v>30.87267</v>
      </c>
      <c r="AC531" s="60">
        <f t="shared" si="9"/>
        <v>0.0662476667</v>
      </c>
      <c r="AD531" s="64">
        <f t="shared" si="10"/>
        <v>29.26708</v>
      </c>
    </row>
    <row r="532" ht="15.75" customHeight="1">
      <c r="A532" s="7"/>
      <c r="B532" s="99">
        <v>525.0</v>
      </c>
      <c r="C532" s="114">
        <v>0.205552163530188</v>
      </c>
      <c r="D532" s="113">
        <v>30.52336</v>
      </c>
      <c r="E532" s="60">
        <f t="shared" si="3"/>
        <v>0.2047991247</v>
      </c>
      <c r="F532" s="119">
        <f t="shared" si="4"/>
        <v>28.60391</v>
      </c>
      <c r="G532" s="7"/>
      <c r="H532" s="99">
        <v>524.0</v>
      </c>
      <c r="I532" s="114">
        <v>0.190041130645166</v>
      </c>
      <c r="J532" s="113">
        <v>30.06104</v>
      </c>
      <c r="K532" s="60">
        <f t="shared" si="5"/>
        <v>0.1894945699</v>
      </c>
      <c r="L532" s="119">
        <f t="shared" si="6"/>
        <v>28.53289</v>
      </c>
      <c r="M532" s="7"/>
      <c r="N532" s="99">
        <v>524.0</v>
      </c>
      <c r="O532" s="114">
        <v>0.21140018879202</v>
      </c>
      <c r="P532" s="113">
        <v>29.37581</v>
      </c>
      <c r="Q532" s="60">
        <f t="shared" si="1"/>
        <v>0.2109110289</v>
      </c>
      <c r="R532" s="116">
        <f t="shared" si="2"/>
        <v>28.37645</v>
      </c>
      <c r="S532" s="7"/>
      <c r="T532" s="99">
        <v>524.0</v>
      </c>
      <c r="U532" s="114">
        <v>0.212013397323569</v>
      </c>
      <c r="V532" s="113">
        <v>28.99636</v>
      </c>
      <c r="W532" s="60">
        <f t="shared" si="7"/>
        <v>0.2114317723</v>
      </c>
      <c r="X532" s="64">
        <f t="shared" si="8"/>
        <v>27.08339</v>
      </c>
      <c r="Y532" s="7"/>
      <c r="Z532" s="99">
        <v>262.0</v>
      </c>
      <c r="AA532" s="114">
        <v>0.0669896030648724</v>
      </c>
      <c r="AB532" s="113">
        <v>30.87292</v>
      </c>
      <c r="AC532" s="60">
        <f t="shared" si="9"/>
        <v>0.06651009226</v>
      </c>
      <c r="AD532" s="64">
        <f t="shared" si="10"/>
        <v>29.26733</v>
      </c>
    </row>
    <row r="533" ht="15.75" customHeight="1">
      <c r="A533" s="7"/>
      <c r="B533" s="99">
        <v>526.0</v>
      </c>
      <c r="C533" s="114">
        <v>0.206087692159594</v>
      </c>
      <c r="D533" s="113">
        <v>30.51305</v>
      </c>
      <c r="E533" s="60">
        <f t="shared" si="3"/>
        <v>0.2053346533</v>
      </c>
      <c r="F533" s="119">
        <f t="shared" si="4"/>
        <v>28.5936</v>
      </c>
      <c r="G533" s="7"/>
      <c r="H533" s="99">
        <v>525.0</v>
      </c>
      <c r="I533" s="114">
        <v>0.190520586870338</v>
      </c>
      <c r="J533" s="113">
        <v>30.05827</v>
      </c>
      <c r="K533" s="60">
        <f t="shared" si="5"/>
        <v>0.1899740261</v>
      </c>
      <c r="L533" s="119">
        <f t="shared" si="6"/>
        <v>28.53012</v>
      </c>
      <c r="M533" s="7"/>
      <c r="N533" s="99">
        <v>525.0</v>
      </c>
      <c r="O533" s="114">
        <v>0.211936904067145</v>
      </c>
      <c r="P533" s="113">
        <v>29.37137</v>
      </c>
      <c r="Q533" s="60">
        <f t="shared" si="1"/>
        <v>0.2114477442</v>
      </c>
      <c r="R533" s="116">
        <f t="shared" si="2"/>
        <v>28.37201</v>
      </c>
      <c r="S533" s="7"/>
      <c r="T533" s="99">
        <v>525.0</v>
      </c>
      <c r="U533" s="114">
        <v>0.212535984600182</v>
      </c>
      <c r="V533" s="113">
        <v>28.99008</v>
      </c>
      <c r="W533" s="60">
        <f t="shared" si="7"/>
        <v>0.2119543596</v>
      </c>
      <c r="X533" s="64">
        <f t="shared" si="8"/>
        <v>27.07711</v>
      </c>
      <c r="Y533" s="7"/>
      <c r="Z533" s="99">
        <v>262.5</v>
      </c>
      <c r="AA533" s="114">
        <v>0.0670936529844772</v>
      </c>
      <c r="AB533" s="113">
        <v>30.87599</v>
      </c>
      <c r="AC533" s="60">
        <f t="shared" si="9"/>
        <v>0.06661414218</v>
      </c>
      <c r="AD533" s="64">
        <f t="shared" si="10"/>
        <v>29.2704</v>
      </c>
    </row>
    <row r="534" ht="15.75" customHeight="1">
      <c r="A534" s="7"/>
      <c r="B534" s="99">
        <v>527.0</v>
      </c>
      <c r="C534" s="114">
        <v>0.206585102658841</v>
      </c>
      <c r="D534" s="113">
        <v>30.50824</v>
      </c>
      <c r="E534" s="60">
        <f t="shared" si="3"/>
        <v>0.2058320638</v>
      </c>
      <c r="F534" s="119">
        <f t="shared" si="4"/>
        <v>28.58879</v>
      </c>
      <c r="G534" s="7"/>
      <c r="H534" s="99">
        <v>526.0</v>
      </c>
      <c r="I534" s="114">
        <v>0.190964277679438</v>
      </c>
      <c r="J534" s="113">
        <v>30.05504</v>
      </c>
      <c r="K534" s="60">
        <f t="shared" si="5"/>
        <v>0.1904177169</v>
      </c>
      <c r="L534" s="119">
        <f t="shared" si="6"/>
        <v>28.52689</v>
      </c>
      <c r="M534" s="7"/>
      <c r="N534" s="99">
        <v>526.0</v>
      </c>
      <c r="O534" s="114">
        <v>0.212276946035072</v>
      </c>
      <c r="P534" s="113">
        <v>29.36447</v>
      </c>
      <c r="Q534" s="60">
        <f t="shared" si="1"/>
        <v>0.2117877861</v>
      </c>
      <c r="R534" s="116">
        <f t="shared" si="2"/>
        <v>28.36511</v>
      </c>
      <c r="S534" s="7"/>
      <c r="T534" s="99">
        <v>526.0</v>
      </c>
      <c r="U534" s="114">
        <v>0.213116290022582</v>
      </c>
      <c r="V534" s="113">
        <v>28.98128</v>
      </c>
      <c r="W534" s="60">
        <f t="shared" si="7"/>
        <v>0.212534665</v>
      </c>
      <c r="X534" s="64">
        <f t="shared" si="8"/>
        <v>27.06831</v>
      </c>
      <c r="Y534" s="7"/>
      <c r="Z534" s="99">
        <v>263.0</v>
      </c>
      <c r="AA534" s="114">
        <v>0.0673153265418722</v>
      </c>
      <c r="AB534" s="113">
        <v>30.87505</v>
      </c>
      <c r="AC534" s="60">
        <f t="shared" si="9"/>
        <v>0.06683581574</v>
      </c>
      <c r="AD534" s="64">
        <f t="shared" si="10"/>
        <v>29.26946</v>
      </c>
    </row>
    <row r="535" ht="15.75" customHeight="1">
      <c r="A535" s="7"/>
      <c r="B535" s="99">
        <v>528.0</v>
      </c>
      <c r="C535" s="114">
        <v>0.206986182309236</v>
      </c>
      <c r="D535" s="113">
        <v>30.49931</v>
      </c>
      <c r="E535" s="60">
        <f t="shared" si="3"/>
        <v>0.2062331435</v>
      </c>
      <c r="F535" s="119">
        <f t="shared" si="4"/>
        <v>28.57986</v>
      </c>
      <c r="G535" s="7"/>
      <c r="H535" s="99">
        <v>527.0</v>
      </c>
      <c r="I535" s="114">
        <v>0.191463783160427</v>
      </c>
      <c r="J535" s="113">
        <v>30.05269</v>
      </c>
      <c r="K535" s="60">
        <f t="shared" si="5"/>
        <v>0.1909172224</v>
      </c>
      <c r="L535" s="119">
        <f t="shared" si="6"/>
        <v>28.52454</v>
      </c>
      <c r="M535" s="7"/>
      <c r="N535" s="99">
        <v>527.0</v>
      </c>
      <c r="O535" s="114">
        <v>0.212938318588034</v>
      </c>
      <c r="P535" s="113">
        <v>29.36164</v>
      </c>
      <c r="Q535" s="60">
        <f t="shared" si="1"/>
        <v>0.2124491587</v>
      </c>
      <c r="R535" s="116">
        <f t="shared" si="2"/>
        <v>28.36228</v>
      </c>
      <c r="S535" s="7"/>
      <c r="T535" s="99">
        <v>527.0</v>
      </c>
      <c r="U535" s="114">
        <v>0.213605460800633</v>
      </c>
      <c r="V535" s="113">
        <v>28.97742</v>
      </c>
      <c r="W535" s="60">
        <f t="shared" si="7"/>
        <v>0.2130238358</v>
      </c>
      <c r="X535" s="64">
        <f t="shared" si="8"/>
        <v>27.06445</v>
      </c>
      <c r="Y535" s="7"/>
      <c r="Z535" s="99">
        <v>263.5</v>
      </c>
      <c r="AA535" s="114">
        <v>0.0674036455484661</v>
      </c>
      <c r="AB535" s="113">
        <v>30.87358</v>
      </c>
      <c r="AC535" s="60">
        <f t="shared" si="9"/>
        <v>0.06692413475</v>
      </c>
      <c r="AD535" s="64">
        <f t="shared" si="10"/>
        <v>29.26799</v>
      </c>
    </row>
    <row r="536" ht="15.75" customHeight="1">
      <c r="A536" s="7"/>
      <c r="B536" s="99">
        <v>529.0</v>
      </c>
      <c r="C536" s="114">
        <v>0.207560839606225</v>
      </c>
      <c r="D536" s="113">
        <v>30.49271</v>
      </c>
      <c r="E536" s="60">
        <f t="shared" si="3"/>
        <v>0.2068078007</v>
      </c>
      <c r="F536" s="119">
        <f t="shared" si="4"/>
        <v>28.57326</v>
      </c>
      <c r="G536" s="7"/>
      <c r="H536" s="99">
        <v>528.0</v>
      </c>
      <c r="I536" s="114">
        <v>0.191874443286115</v>
      </c>
      <c r="J536" s="113">
        <v>30.05173</v>
      </c>
      <c r="K536" s="60">
        <f t="shared" si="5"/>
        <v>0.1913278825</v>
      </c>
      <c r="L536" s="119">
        <f t="shared" si="6"/>
        <v>28.52358</v>
      </c>
      <c r="M536" s="7"/>
      <c r="N536" s="99">
        <v>528.0</v>
      </c>
      <c r="O536" s="114">
        <v>0.213364727585293</v>
      </c>
      <c r="P536" s="113">
        <v>29.35269</v>
      </c>
      <c r="Q536" s="60">
        <f t="shared" si="1"/>
        <v>0.2128755677</v>
      </c>
      <c r="R536" s="116">
        <f t="shared" si="2"/>
        <v>28.35333</v>
      </c>
      <c r="S536" s="7"/>
      <c r="T536" s="99">
        <v>528.0</v>
      </c>
      <c r="U536" s="114">
        <v>0.214118625318974</v>
      </c>
      <c r="V536" s="113">
        <v>28.96906</v>
      </c>
      <c r="W536" s="60">
        <f t="shared" si="7"/>
        <v>0.2135370003</v>
      </c>
      <c r="X536" s="64">
        <f t="shared" si="8"/>
        <v>27.05609</v>
      </c>
      <c r="Y536" s="7"/>
      <c r="Z536" s="99">
        <v>264.0</v>
      </c>
      <c r="AA536" s="114">
        <v>0.0676468960972691</v>
      </c>
      <c r="AB536" s="113">
        <v>30.87355</v>
      </c>
      <c r="AC536" s="60">
        <f t="shared" si="9"/>
        <v>0.0671673853</v>
      </c>
      <c r="AD536" s="64">
        <f t="shared" si="10"/>
        <v>29.26796</v>
      </c>
    </row>
    <row r="537" ht="15.75" customHeight="1">
      <c r="A537" s="7"/>
      <c r="B537" s="99">
        <v>530.0</v>
      </c>
      <c r="C537" s="114">
        <v>0.20821001825465</v>
      </c>
      <c r="D537" s="113">
        <v>30.48508</v>
      </c>
      <c r="E537" s="60">
        <f t="shared" si="3"/>
        <v>0.2074569794</v>
      </c>
      <c r="F537" s="119">
        <f t="shared" si="4"/>
        <v>28.56563</v>
      </c>
      <c r="G537" s="7"/>
      <c r="H537" s="99">
        <v>529.0</v>
      </c>
      <c r="I537" s="114">
        <v>0.192323644465461</v>
      </c>
      <c r="J537" s="113">
        <v>30.04609</v>
      </c>
      <c r="K537" s="60">
        <f t="shared" si="5"/>
        <v>0.1917770837</v>
      </c>
      <c r="L537" s="119">
        <f t="shared" si="6"/>
        <v>28.51794</v>
      </c>
      <c r="M537" s="7"/>
      <c r="N537" s="99">
        <v>529.0</v>
      </c>
      <c r="O537" s="114">
        <v>0.214008384666805</v>
      </c>
      <c r="P537" s="113">
        <v>29.34799</v>
      </c>
      <c r="Q537" s="60">
        <f t="shared" si="1"/>
        <v>0.2135192248</v>
      </c>
      <c r="R537" s="116">
        <f t="shared" si="2"/>
        <v>28.34863</v>
      </c>
      <c r="S537" s="7"/>
      <c r="T537" s="99">
        <v>529.0</v>
      </c>
      <c r="U537" s="114">
        <v>0.214683108763932</v>
      </c>
      <c r="V537" s="113">
        <v>28.96122</v>
      </c>
      <c r="W537" s="60">
        <f t="shared" si="7"/>
        <v>0.2141014837</v>
      </c>
      <c r="X537" s="64">
        <f t="shared" si="8"/>
        <v>27.04825</v>
      </c>
      <c r="Y537" s="7"/>
      <c r="Z537" s="99">
        <v>264.5</v>
      </c>
      <c r="AA537" s="114">
        <v>0.0678044715887538</v>
      </c>
      <c r="AB537" s="113">
        <v>30.8747</v>
      </c>
      <c r="AC537" s="60">
        <f t="shared" si="9"/>
        <v>0.06732496079</v>
      </c>
      <c r="AD537" s="64">
        <f t="shared" si="10"/>
        <v>29.26911</v>
      </c>
    </row>
    <row r="538" ht="15.75" customHeight="1">
      <c r="A538" s="7"/>
      <c r="B538" s="99">
        <v>531.0</v>
      </c>
      <c r="C538" s="114">
        <v>0.208646514058159</v>
      </c>
      <c r="D538" s="113">
        <v>30.47691</v>
      </c>
      <c r="E538" s="60">
        <f t="shared" si="3"/>
        <v>0.2078934752</v>
      </c>
      <c r="F538" s="119">
        <f t="shared" si="4"/>
        <v>28.55746</v>
      </c>
      <c r="G538" s="7"/>
      <c r="H538" s="99">
        <v>530.0</v>
      </c>
      <c r="I538" s="114">
        <v>0.192841012617098</v>
      </c>
      <c r="J538" s="113">
        <v>30.04682</v>
      </c>
      <c r="K538" s="60">
        <f t="shared" si="5"/>
        <v>0.1922944518</v>
      </c>
      <c r="L538" s="119">
        <f t="shared" si="6"/>
        <v>28.51867</v>
      </c>
      <c r="M538" s="7"/>
      <c r="N538" s="99">
        <v>530.0</v>
      </c>
      <c r="O538" s="114">
        <v>0.214543317368329</v>
      </c>
      <c r="P538" s="113">
        <v>29.34338</v>
      </c>
      <c r="Q538" s="60">
        <f t="shared" si="1"/>
        <v>0.2140541575</v>
      </c>
      <c r="R538" s="116">
        <f t="shared" si="2"/>
        <v>28.34402</v>
      </c>
      <c r="S538" s="7"/>
      <c r="T538" s="99">
        <v>530.0</v>
      </c>
      <c r="U538" s="114">
        <v>0.215227144339848</v>
      </c>
      <c r="V538" s="113">
        <v>28.95575</v>
      </c>
      <c r="W538" s="60">
        <f t="shared" si="7"/>
        <v>0.2146455193</v>
      </c>
      <c r="X538" s="64">
        <f t="shared" si="8"/>
        <v>27.04278</v>
      </c>
      <c r="Y538" s="7"/>
      <c r="Z538" s="99">
        <v>265.0</v>
      </c>
      <c r="AA538" s="114">
        <v>0.0679972957333048</v>
      </c>
      <c r="AB538" s="113">
        <v>30.87454</v>
      </c>
      <c r="AC538" s="60">
        <f t="shared" si="9"/>
        <v>0.06751778493</v>
      </c>
      <c r="AD538" s="64">
        <f t="shared" si="10"/>
        <v>29.26895</v>
      </c>
    </row>
    <row r="539" ht="15.75" customHeight="1">
      <c r="A539" s="7"/>
      <c r="B539" s="99">
        <v>532.0</v>
      </c>
      <c r="C539" s="114">
        <v>0.209205692482694</v>
      </c>
      <c r="D539" s="113">
        <v>30.47185</v>
      </c>
      <c r="E539" s="60">
        <f t="shared" si="3"/>
        <v>0.2084526536</v>
      </c>
      <c r="F539" s="119">
        <f t="shared" si="4"/>
        <v>28.5524</v>
      </c>
      <c r="G539" s="7"/>
      <c r="H539" s="99">
        <v>531.0</v>
      </c>
      <c r="I539" s="114">
        <v>0.193204188496365</v>
      </c>
      <c r="J539" s="113">
        <v>30.04319</v>
      </c>
      <c r="K539" s="60">
        <f t="shared" si="5"/>
        <v>0.1926576277</v>
      </c>
      <c r="L539" s="119">
        <f t="shared" si="6"/>
        <v>28.51504</v>
      </c>
      <c r="M539" s="7"/>
      <c r="N539" s="99">
        <v>531.0</v>
      </c>
      <c r="O539" s="114">
        <v>0.214975590007107</v>
      </c>
      <c r="P539" s="113">
        <v>29.33842</v>
      </c>
      <c r="Q539" s="60">
        <f t="shared" si="1"/>
        <v>0.2144864301</v>
      </c>
      <c r="R539" s="116">
        <f t="shared" si="2"/>
        <v>28.33906</v>
      </c>
      <c r="S539" s="7"/>
      <c r="T539" s="99">
        <v>531.0</v>
      </c>
      <c r="U539" s="114">
        <v>0.215770479406959</v>
      </c>
      <c r="V539" s="113">
        <v>28.94879</v>
      </c>
      <c r="W539" s="60">
        <f t="shared" si="7"/>
        <v>0.2151888544</v>
      </c>
      <c r="X539" s="64">
        <f t="shared" si="8"/>
        <v>27.03582</v>
      </c>
      <c r="Y539" s="7"/>
      <c r="Z539" s="99">
        <v>265.5</v>
      </c>
      <c r="AA539" s="114">
        <v>0.0681775310607633</v>
      </c>
      <c r="AB539" s="113">
        <v>30.87559</v>
      </c>
      <c r="AC539" s="60">
        <f t="shared" si="9"/>
        <v>0.06769802026</v>
      </c>
      <c r="AD539" s="64">
        <f t="shared" si="10"/>
        <v>29.27</v>
      </c>
    </row>
    <row r="540" ht="15.75" customHeight="1">
      <c r="A540" s="7"/>
      <c r="B540" s="99">
        <v>533.0</v>
      </c>
      <c r="C540" s="114">
        <v>0.209743826615462</v>
      </c>
      <c r="D540" s="113">
        <v>30.46367</v>
      </c>
      <c r="E540" s="60">
        <f t="shared" si="3"/>
        <v>0.2089907878</v>
      </c>
      <c r="F540" s="119">
        <f t="shared" si="4"/>
        <v>28.54422</v>
      </c>
      <c r="G540" s="7"/>
      <c r="H540" s="99">
        <v>532.0</v>
      </c>
      <c r="I540" s="114">
        <v>0.19374753914395</v>
      </c>
      <c r="J540" s="113">
        <v>30.04356</v>
      </c>
      <c r="K540" s="60">
        <f t="shared" si="5"/>
        <v>0.1932009784</v>
      </c>
      <c r="L540" s="119">
        <f t="shared" si="6"/>
        <v>28.51541</v>
      </c>
      <c r="M540" s="7"/>
      <c r="N540" s="99">
        <v>532.0</v>
      </c>
      <c r="O540" s="114">
        <v>0.215456185605515</v>
      </c>
      <c r="P540" s="113">
        <v>29.3299</v>
      </c>
      <c r="Q540" s="60">
        <f t="shared" si="1"/>
        <v>0.2149670257</v>
      </c>
      <c r="R540" s="116">
        <f t="shared" si="2"/>
        <v>28.33054</v>
      </c>
      <c r="S540" s="7"/>
      <c r="T540" s="99">
        <v>532.0</v>
      </c>
      <c r="U540" s="114">
        <v>0.216287098979809</v>
      </c>
      <c r="V540" s="113">
        <v>28.9397</v>
      </c>
      <c r="W540" s="60">
        <f t="shared" si="7"/>
        <v>0.2157054739</v>
      </c>
      <c r="X540" s="64">
        <f t="shared" si="8"/>
        <v>27.02673</v>
      </c>
      <c r="Y540" s="7"/>
      <c r="Z540" s="99">
        <v>266.0</v>
      </c>
      <c r="AA540" s="114">
        <v>0.0684808501368417</v>
      </c>
      <c r="AB540" s="113">
        <v>30.87411</v>
      </c>
      <c r="AC540" s="60">
        <f t="shared" si="9"/>
        <v>0.06800133933</v>
      </c>
      <c r="AD540" s="64">
        <f t="shared" si="10"/>
        <v>29.26852</v>
      </c>
    </row>
    <row r="541" ht="15.75" customHeight="1">
      <c r="A541" s="7"/>
      <c r="B541" s="99">
        <v>534.0</v>
      </c>
      <c r="C541" s="114">
        <v>0.210293793889431</v>
      </c>
      <c r="D541" s="113">
        <v>30.45689</v>
      </c>
      <c r="E541" s="60">
        <f t="shared" si="3"/>
        <v>0.209540755</v>
      </c>
      <c r="F541" s="119">
        <f t="shared" si="4"/>
        <v>28.53744</v>
      </c>
      <c r="G541" s="7"/>
      <c r="H541" s="99">
        <v>533.0</v>
      </c>
      <c r="I541" s="114">
        <v>0.194202731416534</v>
      </c>
      <c r="J541" s="113">
        <v>30.04093</v>
      </c>
      <c r="K541" s="60">
        <f t="shared" si="5"/>
        <v>0.1936561706</v>
      </c>
      <c r="L541" s="119">
        <f t="shared" si="6"/>
        <v>28.51278</v>
      </c>
      <c r="M541" s="7"/>
      <c r="N541" s="99">
        <v>533.0</v>
      </c>
      <c r="O541" s="114">
        <v>0.215999073113284</v>
      </c>
      <c r="P541" s="113">
        <v>29.32604</v>
      </c>
      <c r="Q541" s="60">
        <f t="shared" si="1"/>
        <v>0.2155099132</v>
      </c>
      <c r="R541" s="116">
        <f t="shared" si="2"/>
        <v>28.32668</v>
      </c>
      <c r="S541" s="7"/>
      <c r="T541" s="99">
        <v>533.0</v>
      </c>
      <c r="U541" s="114">
        <v>0.216860779963142</v>
      </c>
      <c r="V541" s="113">
        <v>28.93537</v>
      </c>
      <c r="W541" s="60">
        <f t="shared" si="7"/>
        <v>0.2162791549</v>
      </c>
      <c r="X541" s="64">
        <f t="shared" si="8"/>
        <v>27.0224</v>
      </c>
      <c r="Y541" s="7"/>
      <c r="Z541" s="99">
        <v>266.5</v>
      </c>
      <c r="AA541" s="114">
        <v>0.0685715372881082</v>
      </c>
      <c r="AB541" s="113">
        <v>30.87636</v>
      </c>
      <c r="AC541" s="60">
        <f t="shared" si="9"/>
        <v>0.06809202649</v>
      </c>
      <c r="AD541" s="64">
        <f t="shared" si="10"/>
        <v>29.27077</v>
      </c>
    </row>
    <row r="542" ht="15.75" customHeight="1">
      <c r="A542" s="7"/>
      <c r="B542" s="99">
        <v>535.0</v>
      </c>
      <c r="C542" s="114">
        <v>0.21069581989243</v>
      </c>
      <c r="D542" s="113">
        <v>30.44912</v>
      </c>
      <c r="E542" s="60">
        <f t="shared" si="3"/>
        <v>0.209942781</v>
      </c>
      <c r="F542" s="119">
        <f t="shared" si="4"/>
        <v>28.52967</v>
      </c>
      <c r="G542" s="7"/>
      <c r="H542" s="99">
        <v>534.0</v>
      </c>
      <c r="I542" s="114">
        <v>0.194740109963753</v>
      </c>
      <c r="J542" s="113">
        <v>30.03985</v>
      </c>
      <c r="K542" s="60">
        <f t="shared" si="5"/>
        <v>0.1941935492</v>
      </c>
      <c r="L542" s="119">
        <f t="shared" si="6"/>
        <v>28.5117</v>
      </c>
      <c r="M542" s="7"/>
      <c r="N542" s="99">
        <v>534.0</v>
      </c>
      <c r="O542" s="114">
        <v>0.216530218615087</v>
      </c>
      <c r="P542" s="113">
        <v>29.31793</v>
      </c>
      <c r="Q542" s="60">
        <f t="shared" si="1"/>
        <v>0.2160410587</v>
      </c>
      <c r="R542" s="116">
        <f t="shared" si="2"/>
        <v>28.31857</v>
      </c>
      <c r="S542" s="7"/>
      <c r="T542" s="99">
        <v>534.0</v>
      </c>
      <c r="U542" s="114">
        <v>0.217412157353629</v>
      </c>
      <c r="V542" s="113">
        <v>28.92607</v>
      </c>
      <c r="W542" s="60">
        <f t="shared" si="7"/>
        <v>0.2168305323</v>
      </c>
      <c r="X542" s="64">
        <f t="shared" si="8"/>
        <v>27.0131</v>
      </c>
      <c r="Y542" s="7"/>
      <c r="Z542" s="99">
        <v>267.0</v>
      </c>
      <c r="AA542" s="114">
        <v>0.0687561494166646</v>
      </c>
      <c r="AB542" s="113">
        <v>30.87465</v>
      </c>
      <c r="AC542" s="60">
        <f t="shared" si="9"/>
        <v>0.06827663861</v>
      </c>
      <c r="AD542" s="64">
        <f t="shared" si="10"/>
        <v>29.26906</v>
      </c>
    </row>
    <row r="543" ht="15.75" customHeight="1">
      <c r="A543" s="7"/>
      <c r="B543" s="99">
        <v>536.0</v>
      </c>
      <c r="C543" s="114">
        <v>0.211214423820963</v>
      </c>
      <c r="D543" s="113">
        <v>30.44212</v>
      </c>
      <c r="E543" s="60">
        <f t="shared" si="3"/>
        <v>0.210461385</v>
      </c>
      <c r="F543" s="119">
        <f t="shared" si="4"/>
        <v>28.52267</v>
      </c>
      <c r="G543" s="7"/>
      <c r="H543" s="99">
        <v>535.0</v>
      </c>
      <c r="I543" s="114">
        <v>0.195212421762846</v>
      </c>
      <c r="J543" s="113">
        <v>30.04002</v>
      </c>
      <c r="K543" s="60">
        <f t="shared" si="5"/>
        <v>0.194665861</v>
      </c>
      <c r="L543" s="119">
        <f t="shared" si="6"/>
        <v>28.51187</v>
      </c>
      <c r="M543" s="7"/>
      <c r="N543" s="99">
        <v>535.0</v>
      </c>
      <c r="O543" s="114">
        <v>0.217061447461946</v>
      </c>
      <c r="P543" s="113">
        <v>29.31482</v>
      </c>
      <c r="Q543" s="60">
        <f t="shared" si="1"/>
        <v>0.2165722876</v>
      </c>
      <c r="R543" s="116">
        <f t="shared" si="2"/>
        <v>28.31546</v>
      </c>
      <c r="S543" s="7"/>
      <c r="T543" s="99">
        <v>535.0</v>
      </c>
      <c r="U543" s="114">
        <v>0.217832585608358</v>
      </c>
      <c r="V543" s="113">
        <v>28.91995</v>
      </c>
      <c r="W543" s="60">
        <f t="shared" si="7"/>
        <v>0.2172509606</v>
      </c>
      <c r="X543" s="64">
        <f t="shared" si="8"/>
        <v>27.00698</v>
      </c>
      <c r="Y543" s="7"/>
      <c r="Z543" s="99">
        <v>267.5</v>
      </c>
      <c r="AA543" s="114">
        <v>0.0688822250252927</v>
      </c>
      <c r="AB543" s="113">
        <v>30.8726</v>
      </c>
      <c r="AC543" s="60">
        <f t="shared" si="9"/>
        <v>0.06840271422</v>
      </c>
      <c r="AD543" s="64">
        <f t="shared" si="10"/>
        <v>29.26701</v>
      </c>
    </row>
    <row r="544" ht="15.75" customHeight="1">
      <c r="A544" s="7"/>
      <c r="B544" s="99">
        <v>537.0</v>
      </c>
      <c r="C544" s="114">
        <v>0.211806151842853</v>
      </c>
      <c r="D544" s="113">
        <v>30.43312</v>
      </c>
      <c r="E544" s="60">
        <f t="shared" si="3"/>
        <v>0.211053113</v>
      </c>
      <c r="F544" s="119">
        <f t="shared" si="4"/>
        <v>28.51367</v>
      </c>
      <c r="G544" s="7"/>
      <c r="H544" s="99">
        <v>536.0</v>
      </c>
      <c r="I544" s="114">
        <v>0.195766183467458</v>
      </c>
      <c r="J544" s="113">
        <v>30.03581</v>
      </c>
      <c r="K544" s="60">
        <f t="shared" si="5"/>
        <v>0.1952196227</v>
      </c>
      <c r="L544" s="119">
        <f t="shared" si="6"/>
        <v>28.50766</v>
      </c>
      <c r="M544" s="7"/>
      <c r="N544" s="99">
        <v>536.0</v>
      </c>
      <c r="O544" s="114">
        <v>0.217571578318601</v>
      </c>
      <c r="P544" s="113">
        <v>29.3093</v>
      </c>
      <c r="Q544" s="60">
        <f t="shared" si="1"/>
        <v>0.2170824184</v>
      </c>
      <c r="R544" s="116">
        <f t="shared" si="2"/>
        <v>28.30994</v>
      </c>
      <c r="S544" s="7"/>
      <c r="T544" s="99">
        <v>536.0</v>
      </c>
      <c r="U544" s="114">
        <v>0.218475904666036</v>
      </c>
      <c r="V544" s="113">
        <v>28.91259</v>
      </c>
      <c r="W544" s="60">
        <f t="shared" si="7"/>
        <v>0.2178942796</v>
      </c>
      <c r="X544" s="64">
        <f t="shared" si="8"/>
        <v>26.99962</v>
      </c>
      <c r="Y544" s="91">
        <v>11.0</v>
      </c>
      <c r="Z544" s="99">
        <v>268.0</v>
      </c>
      <c r="AA544" s="114">
        <v>0.069109712955048</v>
      </c>
      <c r="AB544" s="113">
        <v>30.87658</v>
      </c>
      <c r="AC544" s="60">
        <f t="shared" si="9"/>
        <v>0.06863020215</v>
      </c>
      <c r="AD544" s="64">
        <f t="shared" si="10"/>
        <v>29.27099</v>
      </c>
    </row>
    <row r="545" ht="15.75" customHeight="1">
      <c r="A545" s="7"/>
      <c r="B545" s="99">
        <v>538.0</v>
      </c>
      <c r="C545" s="114">
        <v>0.212098184502667</v>
      </c>
      <c r="D545" s="113">
        <v>30.42714</v>
      </c>
      <c r="E545" s="60">
        <f t="shared" si="3"/>
        <v>0.2113451456</v>
      </c>
      <c r="F545" s="119">
        <f t="shared" si="4"/>
        <v>28.50769</v>
      </c>
      <c r="G545" s="7"/>
      <c r="H545" s="99">
        <v>537.0</v>
      </c>
      <c r="I545" s="114">
        <v>0.196151725106066</v>
      </c>
      <c r="J545" s="113">
        <v>30.03297</v>
      </c>
      <c r="K545" s="60">
        <f t="shared" si="5"/>
        <v>0.1956051643</v>
      </c>
      <c r="L545" s="119">
        <f t="shared" si="6"/>
        <v>28.50482</v>
      </c>
      <c r="M545" s="7"/>
      <c r="N545" s="99">
        <v>537.0</v>
      </c>
      <c r="O545" s="114">
        <v>0.218058640047261</v>
      </c>
      <c r="P545" s="113">
        <v>29.3032</v>
      </c>
      <c r="Q545" s="60">
        <f t="shared" si="1"/>
        <v>0.2175694802</v>
      </c>
      <c r="R545" s="116">
        <f t="shared" si="2"/>
        <v>28.30384</v>
      </c>
      <c r="S545" s="7"/>
      <c r="T545" s="99">
        <v>537.0</v>
      </c>
      <c r="U545" s="114">
        <v>0.219034868549749</v>
      </c>
      <c r="V545" s="113">
        <v>28.90464</v>
      </c>
      <c r="W545" s="60">
        <f t="shared" si="7"/>
        <v>0.2184532435</v>
      </c>
      <c r="X545" s="64">
        <f t="shared" si="8"/>
        <v>26.99167</v>
      </c>
      <c r="Y545" s="7"/>
      <c r="Z545" s="99">
        <v>268.5</v>
      </c>
      <c r="AA545" s="114">
        <v>0.0693548581979173</v>
      </c>
      <c r="AB545" s="113">
        <v>30.87421</v>
      </c>
      <c r="AC545" s="60">
        <f t="shared" si="9"/>
        <v>0.0688753474</v>
      </c>
      <c r="AD545" s="64">
        <f t="shared" si="10"/>
        <v>29.26862</v>
      </c>
    </row>
    <row r="546" ht="15.75" customHeight="1">
      <c r="A546" s="7"/>
      <c r="B546" s="99">
        <v>539.0</v>
      </c>
      <c r="C546" s="114">
        <v>0.212853806196186</v>
      </c>
      <c r="D546" s="113">
        <v>30.41986</v>
      </c>
      <c r="E546" s="60">
        <f t="shared" si="3"/>
        <v>0.2121007673</v>
      </c>
      <c r="F546" s="119">
        <f t="shared" si="4"/>
        <v>28.50041</v>
      </c>
      <c r="G546" s="7"/>
      <c r="H546" s="99">
        <v>538.0</v>
      </c>
      <c r="I546" s="114">
        <v>0.1965990713299</v>
      </c>
      <c r="J546" s="113">
        <v>30.03178</v>
      </c>
      <c r="K546" s="60">
        <f t="shared" si="5"/>
        <v>0.1960525106</v>
      </c>
      <c r="L546" s="119">
        <f t="shared" si="6"/>
        <v>28.50363</v>
      </c>
      <c r="M546" s="7"/>
      <c r="N546" s="99">
        <v>538.0</v>
      </c>
      <c r="O546" s="114">
        <v>0.218632798816675</v>
      </c>
      <c r="P546" s="113">
        <v>29.30001</v>
      </c>
      <c r="Q546" s="60">
        <f t="shared" si="1"/>
        <v>0.2181436389</v>
      </c>
      <c r="R546" s="116">
        <f t="shared" si="2"/>
        <v>28.30065</v>
      </c>
      <c r="S546" s="7"/>
      <c r="T546" s="99">
        <v>538.0</v>
      </c>
      <c r="U546" s="114">
        <v>0.219476576601859</v>
      </c>
      <c r="V546" s="113">
        <v>28.90121</v>
      </c>
      <c r="W546" s="60">
        <f t="shared" si="7"/>
        <v>0.2188949516</v>
      </c>
      <c r="X546" s="64">
        <f t="shared" si="8"/>
        <v>26.98824</v>
      </c>
      <c r="Y546" s="7"/>
      <c r="Z546" s="99">
        <v>269.0</v>
      </c>
      <c r="AA546" s="114">
        <v>0.0695051181120405</v>
      </c>
      <c r="AB546" s="113">
        <v>30.87305</v>
      </c>
      <c r="AC546" s="60">
        <f t="shared" si="9"/>
        <v>0.06902560731</v>
      </c>
      <c r="AD546" s="64">
        <f t="shared" si="10"/>
        <v>29.26746</v>
      </c>
    </row>
    <row r="547" ht="15.75" customHeight="1">
      <c r="A547" s="7"/>
      <c r="B547" s="99">
        <v>540.0</v>
      </c>
      <c r="C547" s="114">
        <v>0.213358018210636</v>
      </c>
      <c r="D547" s="113">
        <v>30.4159</v>
      </c>
      <c r="E547" s="60">
        <f t="shared" si="3"/>
        <v>0.2126049794</v>
      </c>
      <c r="F547" s="119">
        <f t="shared" si="4"/>
        <v>28.49645</v>
      </c>
      <c r="G547" s="7"/>
      <c r="H547" s="99">
        <v>539.0</v>
      </c>
      <c r="I547" s="114">
        <v>0.196915039371705</v>
      </c>
      <c r="J547" s="113">
        <v>30.02964</v>
      </c>
      <c r="K547" s="60">
        <f t="shared" si="5"/>
        <v>0.1963684786</v>
      </c>
      <c r="L547" s="119">
        <f t="shared" si="6"/>
        <v>28.50149</v>
      </c>
      <c r="M547" s="7"/>
      <c r="N547" s="99">
        <v>539.0</v>
      </c>
      <c r="O547" s="114">
        <v>0.219114960350097</v>
      </c>
      <c r="P547" s="113">
        <v>29.29283</v>
      </c>
      <c r="Q547" s="60">
        <f t="shared" si="1"/>
        <v>0.2186258005</v>
      </c>
      <c r="R547" s="116">
        <f t="shared" si="2"/>
        <v>28.29347</v>
      </c>
      <c r="S547" s="7"/>
      <c r="T547" s="99">
        <v>539.0</v>
      </c>
      <c r="U547" s="114">
        <v>0.220051691457798</v>
      </c>
      <c r="V547" s="113">
        <v>28.89131</v>
      </c>
      <c r="W547" s="60">
        <f t="shared" si="7"/>
        <v>0.2194700664</v>
      </c>
      <c r="X547" s="64">
        <f t="shared" si="8"/>
        <v>26.97834</v>
      </c>
      <c r="Y547" s="7"/>
      <c r="Z547" s="99">
        <v>269.5</v>
      </c>
      <c r="AA547" s="114">
        <v>0.0696742787748685</v>
      </c>
      <c r="AB547" s="113">
        <v>30.87017</v>
      </c>
      <c r="AC547" s="60">
        <f t="shared" si="9"/>
        <v>0.06919476797</v>
      </c>
      <c r="AD547" s="64">
        <f t="shared" si="10"/>
        <v>29.26458</v>
      </c>
    </row>
    <row r="548" ht="15.75" customHeight="1">
      <c r="A548" s="7"/>
      <c r="B548" s="99">
        <v>541.0</v>
      </c>
      <c r="C548" s="114">
        <v>0.213883686861498</v>
      </c>
      <c r="D548" s="113">
        <v>30.40701</v>
      </c>
      <c r="E548" s="60">
        <f t="shared" si="3"/>
        <v>0.213130648</v>
      </c>
      <c r="F548" s="119">
        <f t="shared" si="4"/>
        <v>28.48756</v>
      </c>
      <c r="G548" s="7"/>
      <c r="H548" s="99">
        <v>540.0</v>
      </c>
      <c r="I548" s="114">
        <v>0.197514323287359</v>
      </c>
      <c r="J548" s="113">
        <v>30.02681</v>
      </c>
      <c r="K548" s="60">
        <f t="shared" si="5"/>
        <v>0.1969677625</v>
      </c>
      <c r="L548" s="119">
        <f t="shared" si="6"/>
        <v>28.49866</v>
      </c>
      <c r="M548" s="7"/>
      <c r="N548" s="99">
        <v>540.0</v>
      </c>
      <c r="O548" s="114">
        <v>0.219600381908956</v>
      </c>
      <c r="P548" s="113">
        <v>29.28719</v>
      </c>
      <c r="Q548" s="60">
        <f t="shared" si="1"/>
        <v>0.219111222</v>
      </c>
      <c r="R548" s="116">
        <f t="shared" si="2"/>
        <v>28.28783</v>
      </c>
      <c r="S548" s="7"/>
      <c r="T548" s="99">
        <v>540.0</v>
      </c>
      <c r="U548" s="114">
        <v>0.22056485046058</v>
      </c>
      <c r="V548" s="113">
        <v>28.88638</v>
      </c>
      <c r="W548" s="60">
        <f t="shared" si="7"/>
        <v>0.2199832254</v>
      </c>
      <c r="X548" s="64">
        <f t="shared" si="8"/>
        <v>26.97341</v>
      </c>
      <c r="Y548" s="7"/>
      <c r="Z548" s="99">
        <v>270.0</v>
      </c>
      <c r="AA548" s="114">
        <v>0.069822429639308</v>
      </c>
      <c r="AB548" s="113">
        <v>30.87047</v>
      </c>
      <c r="AC548" s="60">
        <f t="shared" si="9"/>
        <v>0.06934291884</v>
      </c>
      <c r="AD548" s="64">
        <f t="shared" si="10"/>
        <v>29.26488</v>
      </c>
    </row>
    <row r="549" ht="15.75" customHeight="1">
      <c r="A549" s="7"/>
      <c r="B549" s="99">
        <v>542.0</v>
      </c>
      <c r="C549" s="114">
        <v>0.214512538630571</v>
      </c>
      <c r="D549" s="113">
        <v>30.40176</v>
      </c>
      <c r="E549" s="60">
        <f t="shared" si="3"/>
        <v>0.2137594998</v>
      </c>
      <c r="F549" s="119">
        <f t="shared" si="4"/>
        <v>28.48231</v>
      </c>
      <c r="G549" s="7"/>
      <c r="H549" s="99">
        <v>541.0</v>
      </c>
      <c r="I549" s="114">
        <v>0.197855679486819</v>
      </c>
      <c r="J549" s="113">
        <v>30.02713</v>
      </c>
      <c r="K549" s="60">
        <f t="shared" si="5"/>
        <v>0.1973091187</v>
      </c>
      <c r="L549" s="119">
        <f t="shared" si="6"/>
        <v>28.49898</v>
      </c>
      <c r="M549" s="7"/>
      <c r="N549" s="99">
        <v>541.0</v>
      </c>
      <c r="O549" s="114">
        <v>0.220091030407538</v>
      </c>
      <c r="P549" s="113">
        <v>29.28328</v>
      </c>
      <c r="Q549" s="60">
        <f t="shared" si="1"/>
        <v>0.2196018705</v>
      </c>
      <c r="R549" s="116">
        <f t="shared" si="2"/>
        <v>28.28392</v>
      </c>
      <c r="S549" s="7"/>
      <c r="T549" s="99">
        <v>541.0</v>
      </c>
      <c r="U549" s="114">
        <v>0.221135693879381</v>
      </c>
      <c r="V549" s="113">
        <v>28.88008</v>
      </c>
      <c r="W549" s="60">
        <f t="shared" si="7"/>
        <v>0.2205540688</v>
      </c>
      <c r="X549" s="64">
        <f t="shared" si="8"/>
        <v>26.96711</v>
      </c>
      <c r="Y549" s="7"/>
      <c r="Z549" s="99">
        <v>270.5</v>
      </c>
      <c r="AA549" s="114">
        <v>0.0700704657261155</v>
      </c>
      <c r="AB549" s="113">
        <v>30.87133</v>
      </c>
      <c r="AC549" s="60">
        <f t="shared" si="9"/>
        <v>0.06959095492</v>
      </c>
      <c r="AD549" s="64">
        <f t="shared" si="10"/>
        <v>29.26574</v>
      </c>
    </row>
    <row r="550" ht="15.75" customHeight="1">
      <c r="A550" s="7"/>
      <c r="B550" s="99">
        <v>543.0</v>
      </c>
      <c r="C550" s="114">
        <v>0.214923083111898</v>
      </c>
      <c r="D550" s="113">
        <v>30.39734</v>
      </c>
      <c r="E550" s="60">
        <f t="shared" si="3"/>
        <v>0.2141700443</v>
      </c>
      <c r="F550" s="119">
        <f t="shared" si="4"/>
        <v>28.47789</v>
      </c>
      <c r="G550" s="7"/>
      <c r="H550" s="99">
        <v>542.0</v>
      </c>
      <c r="I550" s="114">
        <v>0.198465487445688</v>
      </c>
      <c r="J550" s="113">
        <v>30.02223</v>
      </c>
      <c r="K550" s="60">
        <f t="shared" si="5"/>
        <v>0.1979189267</v>
      </c>
      <c r="L550" s="119">
        <f t="shared" si="6"/>
        <v>28.49408</v>
      </c>
      <c r="M550" s="7"/>
      <c r="N550" s="99">
        <v>542.0</v>
      </c>
      <c r="O550" s="114">
        <v>0.220672110506478</v>
      </c>
      <c r="P550" s="113">
        <v>29.27682</v>
      </c>
      <c r="Q550" s="60">
        <f t="shared" si="1"/>
        <v>0.2201829506</v>
      </c>
      <c r="R550" s="116">
        <f t="shared" si="2"/>
        <v>28.27746</v>
      </c>
      <c r="S550" s="7"/>
      <c r="T550" s="99">
        <v>542.0</v>
      </c>
      <c r="U550" s="114">
        <v>0.22168439978898</v>
      </c>
      <c r="V550" s="113">
        <v>28.87256</v>
      </c>
      <c r="W550" s="60">
        <f t="shared" si="7"/>
        <v>0.2211027748</v>
      </c>
      <c r="X550" s="64">
        <f t="shared" si="8"/>
        <v>26.95959</v>
      </c>
      <c r="Y550" s="7"/>
      <c r="Z550" s="99">
        <v>271.0</v>
      </c>
      <c r="AA550" s="114">
        <v>0.0703040635517256</v>
      </c>
      <c r="AB550" s="113">
        <v>30.87164</v>
      </c>
      <c r="AC550" s="60">
        <f t="shared" si="9"/>
        <v>0.06982455275</v>
      </c>
      <c r="AD550" s="64">
        <f t="shared" si="10"/>
        <v>29.26605</v>
      </c>
    </row>
    <row r="551" ht="15.75" customHeight="1">
      <c r="A551" s="7"/>
      <c r="B551" s="99">
        <v>544.0</v>
      </c>
      <c r="C551" s="114">
        <v>0.215374340582761</v>
      </c>
      <c r="D551" s="113">
        <v>30.39101</v>
      </c>
      <c r="E551" s="60">
        <f t="shared" si="3"/>
        <v>0.2146213017</v>
      </c>
      <c r="F551" s="119">
        <f t="shared" si="4"/>
        <v>28.47156</v>
      </c>
      <c r="G551" s="7"/>
      <c r="H551" s="99">
        <v>543.0</v>
      </c>
      <c r="I551" s="114">
        <v>0.198891952927823</v>
      </c>
      <c r="J551" s="113">
        <v>30.02324</v>
      </c>
      <c r="K551" s="60">
        <f t="shared" si="5"/>
        <v>0.1983453922</v>
      </c>
      <c r="L551" s="119">
        <f t="shared" si="6"/>
        <v>28.49509</v>
      </c>
      <c r="M551" s="7"/>
      <c r="N551" s="99">
        <v>543.0</v>
      </c>
      <c r="O551" s="114">
        <v>0.221158471098787</v>
      </c>
      <c r="P551" s="113">
        <v>29.2696</v>
      </c>
      <c r="Q551" s="60">
        <f t="shared" si="1"/>
        <v>0.2206693112</v>
      </c>
      <c r="R551" s="116">
        <f t="shared" si="2"/>
        <v>28.27024</v>
      </c>
      <c r="S551" s="7"/>
      <c r="T551" s="99">
        <v>543.0</v>
      </c>
      <c r="U551" s="114">
        <v>0.222172175762982</v>
      </c>
      <c r="V551" s="113">
        <v>28.86316</v>
      </c>
      <c r="W551" s="60">
        <f t="shared" si="7"/>
        <v>0.2215905507</v>
      </c>
      <c r="X551" s="64">
        <f t="shared" si="8"/>
        <v>26.95019</v>
      </c>
      <c r="Y551" s="7"/>
      <c r="Z551" s="99">
        <v>271.5</v>
      </c>
      <c r="AA551" s="114">
        <v>0.0705093279722664</v>
      </c>
      <c r="AB551" s="113">
        <v>30.86964</v>
      </c>
      <c r="AC551" s="60">
        <f t="shared" si="9"/>
        <v>0.07002981717</v>
      </c>
      <c r="AD551" s="64">
        <f t="shared" si="10"/>
        <v>29.26405</v>
      </c>
    </row>
    <row r="552" ht="15.75" customHeight="1">
      <c r="A552" s="7"/>
      <c r="B552" s="99">
        <v>545.0</v>
      </c>
      <c r="C552" s="114">
        <v>0.21600047305195</v>
      </c>
      <c r="D552" s="113">
        <v>30.38352</v>
      </c>
      <c r="E552" s="60">
        <f t="shared" si="3"/>
        <v>0.2152474342</v>
      </c>
      <c r="F552" s="119">
        <f t="shared" si="4"/>
        <v>28.46407</v>
      </c>
      <c r="G552" s="7"/>
      <c r="H552" s="99">
        <v>544.0</v>
      </c>
      <c r="I552" s="114">
        <v>0.199312039146654</v>
      </c>
      <c r="J552" s="113">
        <v>30.01975</v>
      </c>
      <c r="K552" s="60">
        <f t="shared" si="5"/>
        <v>0.1987654784</v>
      </c>
      <c r="L552" s="119">
        <f t="shared" si="6"/>
        <v>28.4916</v>
      </c>
      <c r="M552" s="7"/>
      <c r="N552" s="99">
        <v>544.0</v>
      </c>
      <c r="O552" s="114">
        <v>0.221641295632003</v>
      </c>
      <c r="P552" s="113">
        <v>29.26541</v>
      </c>
      <c r="Q552" s="60">
        <f t="shared" si="1"/>
        <v>0.2211521357</v>
      </c>
      <c r="R552" s="116">
        <f t="shared" si="2"/>
        <v>28.26605</v>
      </c>
      <c r="S552" s="7"/>
      <c r="T552" s="99">
        <v>544.0</v>
      </c>
      <c r="U552" s="114">
        <v>0.222656394058557</v>
      </c>
      <c r="V552" s="113">
        <v>28.85725</v>
      </c>
      <c r="W552" s="60">
        <f t="shared" si="7"/>
        <v>0.222074769</v>
      </c>
      <c r="X552" s="64">
        <f t="shared" si="8"/>
        <v>26.94428</v>
      </c>
      <c r="Y552" s="7"/>
      <c r="Z552" s="99">
        <v>272.0</v>
      </c>
      <c r="AA552" s="114">
        <v>0.0706502966903677</v>
      </c>
      <c r="AB552" s="113">
        <v>30.86906</v>
      </c>
      <c r="AC552" s="60">
        <f t="shared" si="9"/>
        <v>0.07017078589</v>
      </c>
      <c r="AD552" s="64">
        <f t="shared" si="10"/>
        <v>29.26347</v>
      </c>
    </row>
    <row r="553" ht="15.75" customHeight="1">
      <c r="A553" s="7"/>
      <c r="B553" s="99">
        <v>546.0</v>
      </c>
      <c r="C553" s="114">
        <v>0.216518007321975</v>
      </c>
      <c r="D553" s="113">
        <v>30.37777</v>
      </c>
      <c r="E553" s="60">
        <f t="shared" si="3"/>
        <v>0.2157649685</v>
      </c>
      <c r="F553" s="119">
        <f t="shared" si="4"/>
        <v>28.45832</v>
      </c>
      <c r="G553" s="7"/>
      <c r="H553" s="99">
        <v>545.0</v>
      </c>
      <c r="I553" s="114">
        <v>0.199665672829157</v>
      </c>
      <c r="J553" s="113">
        <v>30.01645</v>
      </c>
      <c r="K553" s="60">
        <f t="shared" si="5"/>
        <v>0.1991191121</v>
      </c>
      <c r="L553" s="119">
        <f t="shared" si="6"/>
        <v>28.4883</v>
      </c>
      <c r="M553" s="7"/>
      <c r="N553" s="99">
        <v>545.0</v>
      </c>
      <c r="O553" s="114">
        <v>0.222193076195385</v>
      </c>
      <c r="P553" s="113">
        <v>29.258</v>
      </c>
      <c r="Q553" s="60">
        <f t="shared" si="1"/>
        <v>0.2217039163</v>
      </c>
      <c r="R553" s="116">
        <f t="shared" si="2"/>
        <v>28.25864</v>
      </c>
      <c r="S553" s="7"/>
      <c r="T553" s="99">
        <v>545.0</v>
      </c>
      <c r="U553" s="114">
        <v>0.223303329490217</v>
      </c>
      <c r="V553" s="113">
        <v>28.84897</v>
      </c>
      <c r="W553" s="60">
        <f t="shared" si="7"/>
        <v>0.2227217045</v>
      </c>
      <c r="X553" s="64">
        <f t="shared" si="8"/>
        <v>26.936</v>
      </c>
      <c r="Y553" s="7"/>
      <c r="Z553" s="99">
        <v>272.5</v>
      </c>
      <c r="AA553" s="114">
        <v>0.0708042207425175</v>
      </c>
      <c r="AB553" s="113">
        <v>30.86594</v>
      </c>
      <c r="AC553" s="60">
        <f t="shared" si="9"/>
        <v>0.07032470994</v>
      </c>
      <c r="AD553" s="64">
        <f t="shared" si="10"/>
        <v>29.26035</v>
      </c>
    </row>
    <row r="554" ht="15.75" customHeight="1">
      <c r="A554" s="7"/>
      <c r="B554" s="99">
        <v>547.0</v>
      </c>
      <c r="C554" s="114">
        <v>0.217056325148353</v>
      </c>
      <c r="D554" s="113">
        <v>30.3713</v>
      </c>
      <c r="E554" s="60">
        <f t="shared" si="3"/>
        <v>0.2163032863</v>
      </c>
      <c r="F554" s="119">
        <f t="shared" si="4"/>
        <v>28.45185</v>
      </c>
      <c r="G554" s="7"/>
      <c r="H554" s="99">
        <v>546.0</v>
      </c>
      <c r="I554" s="114">
        <v>0.200327035712196</v>
      </c>
      <c r="J554" s="113">
        <v>30.01538</v>
      </c>
      <c r="K554" s="60">
        <f t="shared" si="5"/>
        <v>0.1997804749</v>
      </c>
      <c r="L554" s="119">
        <f t="shared" si="6"/>
        <v>28.48723</v>
      </c>
      <c r="M554" s="7"/>
      <c r="N554" s="99">
        <v>546.0</v>
      </c>
      <c r="O554" s="114">
        <v>0.222689183579689</v>
      </c>
      <c r="P554" s="113">
        <v>29.25638</v>
      </c>
      <c r="Q554" s="60">
        <f t="shared" si="1"/>
        <v>0.2222000237</v>
      </c>
      <c r="R554" s="116">
        <f t="shared" si="2"/>
        <v>28.25702</v>
      </c>
      <c r="S554" s="7"/>
      <c r="T554" s="99">
        <v>546.0</v>
      </c>
      <c r="U554" s="114">
        <v>0.223795329778301</v>
      </c>
      <c r="V554" s="113">
        <v>28.84476</v>
      </c>
      <c r="W554" s="60">
        <f t="shared" si="7"/>
        <v>0.2232137047</v>
      </c>
      <c r="X554" s="64">
        <f t="shared" si="8"/>
        <v>26.93179</v>
      </c>
      <c r="Y554" s="7"/>
      <c r="Z554" s="99">
        <v>273.0</v>
      </c>
      <c r="AA554" s="114">
        <v>0.0711081716035729</v>
      </c>
      <c r="AB554" s="113">
        <v>30.86451</v>
      </c>
      <c r="AC554" s="60">
        <f t="shared" si="9"/>
        <v>0.0706286608</v>
      </c>
      <c r="AD554" s="64">
        <f t="shared" si="10"/>
        <v>29.25892</v>
      </c>
    </row>
    <row r="555" ht="15.75" customHeight="1">
      <c r="A555" s="7"/>
      <c r="B555" s="99">
        <v>548.0</v>
      </c>
      <c r="C555" s="114">
        <v>0.217615211818081</v>
      </c>
      <c r="D555" s="113">
        <v>30.36473</v>
      </c>
      <c r="E555" s="60">
        <f t="shared" si="3"/>
        <v>0.216862173</v>
      </c>
      <c r="F555" s="119">
        <f t="shared" si="4"/>
        <v>28.44528</v>
      </c>
      <c r="G555" s="7"/>
      <c r="H555" s="99">
        <v>547.0</v>
      </c>
      <c r="I555" s="114">
        <v>0.200817067713375</v>
      </c>
      <c r="J555" s="113">
        <v>30.01378</v>
      </c>
      <c r="K555" s="60">
        <f t="shared" si="5"/>
        <v>0.2002705069</v>
      </c>
      <c r="L555" s="119">
        <f t="shared" si="6"/>
        <v>28.48563</v>
      </c>
      <c r="M555" s="7"/>
      <c r="N555" s="99">
        <v>547.0</v>
      </c>
      <c r="O555" s="114">
        <v>0.223232865631163</v>
      </c>
      <c r="P555" s="113">
        <v>29.24917</v>
      </c>
      <c r="Q555" s="60">
        <f t="shared" si="1"/>
        <v>0.2227437057</v>
      </c>
      <c r="R555" s="116">
        <f t="shared" si="2"/>
        <v>28.24981</v>
      </c>
      <c r="S555" s="7"/>
      <c r="T555" s="99">
        <v>547.0</v>
      </c>
      <c r="U555" s="114">
        <v>0.224392215703099</v>
      </c>
      <c r="V555" s="113">
        <v>28.83624</v>
      </c>
      <c r="W555" s="60">
        <f t="shared" si="7"/>
        <v>0.2238105907</v>
      </c>
      <c r="X555" s="64">
        <f t="shared" si="8"/>
        <v>26.92327</v>
      </c>
      <c r="Y555" s="7"/>
      <c r="Z555" s="99">
        <v>273.5</v>
      </c>
      <c r="AA555" s="114">
        <v>0.0712174464489275</v>
      </c>
      <c r="AB555" s="113">
        <v>30.86743</v>
      </c>
      <c r="AC555" s="60">
        <f t="shared" si="9"/>
        <v>0.07073793565</v>
      </c>
      <c r="AD555" s="64">
        <f t="shared" si="10"/>
        <v>29.26184</v>
      </c>
    </row>
    <row r="556" ht="15.75" customHeight="1">
      <c r="A556" s="7"/>
      <c r="B556" s="99">
        <v>549.0</v>
      </c>
      <c r="C556" s="114">
        <v>0.218191623107887</v>
      </c>
      <c r="D556" s="113">
        <v>30.35997</v>
      </c>
      <c r="E556" s="60">
        <f t="shared" si="3"/>
        <v>0.2174385842</v>
      </c>
      <c r="F556" s="119">
        <f t="shared" si="4"/>
        <v>28.44052</v>
      </c>
      <c r="G556" s="7"/>
      <c r="H556" s="99">
        <v>548.0</v>
      </c>
      <c r="I556" s="114">
        <v>0.201333630867048</v>
      </c>
      <c r="J556" s="113">
        <v>30.00837</v>
      </c>
      <c r="K556" s="60">
        <f t="shared" si="5"/>
        <v>0.2007870701</v>
      </c>
      <c r="L556" s="119">
        <f t="shared" si="6"/>
        <v>28.48022</v>
      </c>
      <c r="M556" s="7"/>
      <c r="N556" s="99">
        <v>548.0</v>
      </c>
      <c r="O556" s="114">
        <v>0.223731900415336</v>
      </c>
      <c r="P556" s="113">
        <v>29.24349</v>
      </c>
      <c r="Q556" s="60">
        <f t="shared" si="1"/>
        <v>0.2232427405</v>
      </c>
      <c r="R556" s="116">
        <f t="shared" si="2"/>
        <v>28.24413</v>
      </c>
      <c r="S556" s="7"/>
      <c r="T556" s="99">
        <v>548.0</v>
      </c>
      <c r="U556" s="114">
        <v>0.224862438962626</v>
      </c>
      <c r="V556" s="113">
        <v>28.82955</v>
      </c>
      <c r="W556" s="60">
        <f t="shared" si="7"/>
        <v>0.2242808139</v>
      </c>
      <c r="X556" s="64">
        <f t="shared" si="8"/>
        <v>26.91658</v>
      </c>
      <c r="Y556" s="7"/>
      <c r="Z556" s="99">
        <v>274.0</v>
      </c>
      <c r="AA556" s="114">
        <v>0.0714380231612617</v>
      </c>
      <c r="AB556" s="113">
        <v>30.8624</v>
      </c>
      <c r="AC556" s="60">
        <f t="shared" si="9"/>
        <v>0.07095851236</v>
      </c>
      <c r="AD556" s="64">
        <f t="shared" si="10"/>
        <v>29.25681</v>
      </c>
    </row>
    <row r="557" ht="15.75" customHeight="1">
      <c r="A557" s="7"/>
      <c r="B557" s="99">
        <v>550.0</v>
      </c>
      <c r="C557" s="114">
        <v>0.218560729183991</v>
      </c>
      <c r="D557" s="113">
        <v>30.35342</v>
      </c>
      <c r="E557" s="60">
        <f t="shared" si="3"/>
        <v>0.2178076903</v>
      </c>
      <c r="F557" s="119">
        <f t="shared" si="4"/>
        <v>28.43397</v>
      </c>
      <c r="G557" s="7"/>
      <c r="H557" s="99">
        <v>549.0</v>
      </c>
      <c r="I557" s="114">
        <v>0.201673187077477</v>
      </c>
      <c r="J557" s="113">
        <v>30.0098</v>
      </c>
      <c r="K557" s="60">
        <f t="shared" si="5"/>
        <v>0.2011266263</v>
      </c>
      <c r="L557" s="119">
        <f t="shared" si="6"/>
        <v>28.48165</v>
      </c>
      <c r="M557" s="7"/>
      <c r="N557" s="99">
        <v>549.0</v>
      </c>
      <c r="O557" s="114">
        <v>0.224270478685767</v>
      </c>
      <c r="P557" s="113">
        <v>29.23948</v>
      </c>
      <c r="Q557" s="60">
        <f t="shared" si="1"/>
        <v>0.2237813188</v>
      </c>
      <c r="R557" s="116">
        <f t="shared" si="2"/>
        <v>28.24012</v>
      </c>
      <c r="S557" s="7"/>
      <c r="T557" s="99">
        <v>549.0</v>
      </c>
      <c r="U557" s="114">
        <v>0.225446632407772</v>
      </c>
      <c r="V557" s="113">
        <v>28.82574</v>
      </c>
      <c r="W557" s="60">
        <f t="shared" si="7"/>
        <v>0.2248650074</v>
      </c>
      <c r="X557" s="64">
        <f t="shared" si="8"/>
        <v>26.91277</v>
      </c>
      <c r="Y557" s="7"/>
      <c r="Z557" s="99">
        <v>274.5</v>
      </c>
      <c r="AA557" s="114">
        <v>0.0716051128252393</v>
      </c>
      <c r="AB557" s="113">
        <v>30.86303</v>
      </c>
      <c r="AC557" s="60">
        <f t="shared" si="9"/>
        <v>0.07112560202</v>
      </c>
      <c r="AD557" s="64">
        <f t="shared" si="10"/>
        <v>29.25744</v>
      </c>
    </row>
    <row r="558" ht="15.75" customHeight="1">
      <c r="A558" s="7"/>
      <c r="B558" s="99">
        <v>551.0</v>
      </c>
      <c r="C558" s="114">
        <v>0.219094224914112</v>
      </c>
      <c r="D558" s="113">
        <v>30.34863</v>
      </c>
      <c r="E558" s="60">
        <f t="shared" si="3"/>
        <v>0.2183411861</v>
      </c>
      <c r="F558" s="119">
        <f t="shared" si="4"/>
        <v>28.42918</v>
      </c>
      <c r="G558" s="7"/>
      <c r="H558" s="99">
        <v>550.0</v>
      </c>
      <c r="I558" s="114">
        <v>0.202261837565498</v>
      </c>
      <c r="J558" s="113">
        <v>30.00424</v>
      </c>
      <c r="K558" s="60">
        <f t="shared" si="5"/>
        <v>0.2017152768</v>
      </c>
      <c r="L558" s="119">
        <f t="shared" si="6"/>
        <v>28.47609</v>
      </c>
      <c r="M558" s="7"/>
      <c r="N558" s="99">
        <v>550.0</v>
      </c>
      <c r="O558" s="114">
        <v>0.224672331321458</v>
      </c>
      <c r="P558" s="113">
        <v>29.23322</v>
      </c>
      <c r="Q558" s="60">
        <f t="shared" si="1"/>
        <v>0.2241831714</v>
      </c>
      <c r="R558" s="116">
        <f t="shared" si="2"/>
        <v>28.23386</v>
      </c>
      <c r="S558" s="7"/>
      <c r="T558" s="99">
        <v>550.0</v>
      </c>
      <c r="U558" s="114">
        <v>0.225961464968733</v>
      </c>
      <c r="V558" s="113">
        <v>28.81871</v>
      </c>
      <c r="W558" s="60">
        <f t="shared" si="7"/>
        <v>0.2253798399</v>
      </c>
      <c r="X558" s="64">
        <f t="shared" si="8"/>
        <v>26.90574</v>
      </c>
      <c r="Y558" s="7"/>
      <c r="Z558" s="99">
        <v>275.0</v>
      </c>
      <c r="AA558" s="114">
        <v>0.0717935519308628</v>
      </c>
      <c r="AB558" s="113">
        <v>30.85877</v>
      </c>
      <c r="AC558" s="60">
        <f t="shared" si="9"/>
        <v>0.07131404113</v>
      </c>
      <c r="AD558" s="64">
        <f t="shared" si="10"/>
        <v>29.25318</v>
      </c>
    </row>
    <row r="559" ht="15.75" customHeight="1">
      <c r="A559" s="7"/>
      <c r="B559" s="99">
        <v>552.0</v>
      </c>
      <c r="C559" s="114">
        <v>0.219619724570599</v>
      </c>
      <c r="D559" s="113">
        <v>30.33996</v>
      </c>
      <c r="E559" s="60">
        <f t="shared" si="3"/>
        <v>0.2188666857</v>
      </c>
      <c r="F559" s="119">
        <f t="shared" si="4"/>
        <v>28.42051</v>
      </c>
      <c r="G559" s="7"/>
      <c r="H559" s="99">
        <v>551.0</v>
      </c>
      <c r="I559" s="114">
        <v>0.202819185203829</v>
      </c>
      <c r="J559" s="113">
        <v>30.00327</v>
      </c>
      <c r="K559" s="60">
        <f t="shared" si="5"/>
        <v>0.2022726244</v>
      </c>
      <c r="L559" s="119">
        <f t="shared" si="6"/>
        <v>28.47512</v>
      </c>
      <c r="M559" s="7"/>
      <c r="N559" s="99">
        <v>551.0</v>
      </c>
      <c r="O559" s="114">
        <v>0.225289213778051</v>
      </c>
      <c r="P559" s="113">
        <v>29.2273</v>
      </c>
      <c r="Q559" s="60">
        <f t="shared" si="1"/>
        <v>0.2248000539</v>
      </c>
      <c r="R559" s="116">
        <f t="shared" si="2"/>
        <v>28.22794</v>
      </c>
      <c r="S559" s="7"/>
      <c r="T559" s="99">
        <v>551.0</v>
      </c>
      <c r="U559" s="114">
        <v>0.226481534698103</v>
      </c>
      <c r="V559" s="113">
        <v>28.8108</v>
      </c>
      <c r="W559" s="60">
        <f t="shared" si="7"/>
        <v>0.2258999097</v>
      </c>
      <c r="X559" s="64">
        <f t="shared" si="8"/>
        <v>26.89783</v>
      </c>
      <c r="Y559" s="7"/>
      <c r="Z559" s="99">
        <v>275.5</v>
      </c>
      <c r="AA559" s="114">
        <v>0.0719880951722212</v>
      </c>
      <c r="AB559" s="113">
        <v>30.85841</v>
      </c>
      <c r="AC559" s="60">
        <f t="shared" si="9"/>
        <v>0.07150858437</v>
      </c>
      <c r="AD559" s="64">
        <f t="shared" si="10"/>
        <v>29.25282</v>
      </c>
    </row>
    <row r="560" ht="15.75" customHeight="1">
      <c r="A560" s="7"/>
      <c r="B560" s="99">
        <v>553.0</v>
      </c>
      <c r="C560" s="114">
        <v>0.220182810758069</v>
      </c>
      <c r="D560" s="113">
        <v>30.33536</v>
      </c>
      <c r="E560" s="60">
        <f t="shared" si="3"/>
        <v>0.2194297719</v>
      </c>
      <c r="F560" s="119">
        <f t="shared" si="4"/>
        <v>28.41591</v>
      </c>
      <c r="G560" s="7"/>
      <c r="H560" s="99">
        <v>552.0</v>
      </c>
      <c r="I560" s="114">
        <v>0.203174399208153</v>
      </c>
      <c r="J560" s="113">
        <v>29.99987</v>
      </c>
      <c r="K560" s="60">
        <f t="shared" si="5"/>
        <v>0.2026278384</v>
      </c>
      <c r="L560" s="119">
        <f t="shared" si="6"/>
        <v>28.47172</v>
      </c>
      <c r="M560" s="7"/>
      <c r="N560" s="99">
        <v>552.0</v>
      </c>
      <c r="O560" s="114">
        <v>0.225832040671682</v>
      </c>
      <c r="P560" s="113">
        <v>29.22421</v>
      </c>
      <c r="Q560" s="60">
        <f t="shared" si="1"/>
        <v>0.2253428808</v>
      </c>
      <c r="R560" s="116">
        <f t="shared" si="2"/>
        <v>28.22485</v>
      </c>
      <c r="S560" s="7"/>
      <c r="T560" s="99">
        <v>552.0</v>
      </c>
      <c r="U560" s="114">
        <v>0.227054932633741</v>
      </c>
      <c r="V560" s="113">
        <v>28.80525</v>
      </c>
      <c r="W560" s="60">
        <f t="shared" si="7"/>
        <v>0.2264733076</v>
      </c>
      <c r="X560" s="64">
        <f t="shared" si="8"/>
        <v>26.89228</v>
      </c>
      <c r="Y560" s="7"/>
      <c r="Z560" s="99">
        <v>276.0</v>
      </c>
      <c r="AA560" s="114">
        <v>0.0721860332172835</v>
      </c>
      <c r="AB560" s="113">
        <v>30.85853</v>
      </c>
      <c r="AC560" s="60">
        <f t="shared" si="9"/>
        <v>0.07170652242</v>
      </c>
      <c r="AD560" s="64">
        <f t="shared" si="10"/>
        <v>29.25294</v>
      </c>
    </row>
    <row r="561" ht="15.75" customHeight="1">
      <c r="A561" s="7"/>
      <c r="B561" s="99">
        <v>554.0</v>
      </c>
      <c r="C561" s="114">
        <v>0.220573286871717</v>
      </c>
      <c r="D561" s="113">
        <v>30.3309</v>
      </c>
      <c r="E561" s="60">
        <f t="shared" si="3"/>
        <v>0.219820248</v>
      </c>
      <c r="F561" s="119">
        <f t="shared" si="4"/>
        <v>28.41145</v>
      </c>
      <c r="G561" s="7"/>
      <c r="H561" s="99">
        <v>553.0</v>
      </c>
      <c r="I561" s="114">
        <v>0.203726132626925</v>
      </c>
      <c r="J561" s="113">
        <v>29.99766</v>
      </c>
      <c r="K561" s="60">
        <f t="shared" si="5"/>
        <v>0.2031795719</v>
      </c>
      <c r="L561" s="119">
        <f t="shared" si="6"/>
        <v>28.46951</v>
      </c>
      <c r="M561" s="7"/>
      <c r="N561" s="99">
        <v>553.0</v>
      </c>
      <c r="O561" s="114">
        <v>0.22623986169121</v>
      </c>
      <c r="P561" s="113">
        <v>29.21667</v>
      </c>
      <c r="Q561" s="60">
        <f t="shared" si="1"/>
        <v>0.2257507018</v>
      </c>
      <c r="R561" s="116">
        <f t="shared" si="2"/>
        <v>28.21731</v>
      </c>
      <c r="S561" s="7"/>
      <c r="T561" s="99">
        <v>553.0</v>
      </c>
      <c r="U561" s="114">
        <v>0.227515022998031</v>
      </c>
      <c r="V561" s="113">
        <v>28.79758</v>
      </c>
      <c r="W561" s="60">
        <f t="shared" si="7"/>
        <v>0.226933398</v>
      </c>
      <c r="X561" s="64">
        <f t="shared" si="8"/>
        <v>26.88461</v>
      </c>
      <c r="Y561" s="7"/>
      <c r="Z561" s="99">
        <v>276.5</v>
      </c>
      <c r="AA561" s="114">
        <v>0.0724068734408874</v>
      </c>
      <c r="AB561" s="113">
        <v>30.85825</v>
      </c>
      <c r="AC561" s="60">
        <f t="shared" si="9"/>
        <v>0.07192736264</v>
      </c>
      <c r="AD561" s="64">
        <f t="shared" si="10"/>
        <v>29.25266</v>
      </c>
    </row>
    <row r="562" ht="15.75" customHeight="1">
      <c r="A562" s="7"/>
      <c r="B562" s="99">
        <v>555.0</v>
      </c>
      <c r="C562" s="114">
        <v>0.221285510911892</v>
      </c>
      <c r="D562" s="113">
        <v>30.32484</v>
      </c>
      <c r="E562" s="60">
        <f t="shared" si="3"/>
        <v>0.2205324721</v>
      </c>
      <c r="F562" s="119">
        <f t="shared" si="4"/>
        <v>28.40539</v>
      </c>
      <c r="G562" s="7"/>
      <c r="H562" s="99">
        <v>554.0</v>
      </c>
      <c r="I562" s="114">
        <v>0.204257453308339</v>
      </c>
      <c r="J562" s="113">
        <v>29.99781</v>
      </c>
      <c r="K562" s="60">
        <f t="shared" si="5"/>
        <v>0.2037108925</v>
      </c>
      <c r="L562" s="119">
        <f t="shared" si="6"/>
        <v>28.46966</v>
      </c>
      <c r="M562" s="7"/>
      <c r="N562" s="99">
        <v>554.0</v>
      </c>
      <c r="O562" s="114">
        <v>0.226827180470047</v>
      </c>
      <c r="P562" s="113">
        <v>29.20936</v>
      </c>
      <c r="Q562" s="60">
        <f t="shared" si="1"/>
        <v>0.2263380206</v>
      </c>
      <c r="R562" s="116">
        <f t="shared" si="2"/>
        <v>28.21</v>
      </c>
      <c r="S562" s="7"/>
      <c r="T562" s="99">
        <v>554.0</v>
      </c>
      <c r="U562" s="114">
        <v>0.228192326769074</v>
      </c>
      <c r="V562" s="113">
        <v>28.7907</v>
      </c>
      <c r="W562" s="60">
        <f t="shared" si="7"/>
        <v>0.2276107017</v>
      </c>
      <c r="X562" s="64">
        <f t="shared" si="8"/>
        <v>26.87773</v>
      </c>
      <c r="Y562" s="7"/>
      <c r="Z562" s="99">
        <v>277.0</v>
      </c>
      <c r="AA562" s="114">
        <v>0.0725488644749805</v>
      </c>
      <c r="AB562" s="113">
        <v>30.85436</v>
      </c>
      <c r="AC562" s="60">
        <f t="shared" si="9"/>
        <v>0.07206935367</v>
      </c>
      <c r="AD562" s="64">
        <f t="shared" si="10"/>
        <v>29.24877</v>
      </c>
    </row>
    <row r="563" ht="15.75" customHeight="1">
      <c r="A563" s="7"/>
      <c r="B563" s="99">
        <v>556.0</v>
      </c>
      <c r="C563" s="114">
        <v>0.221729173564714</v>
      </c>
      <c r="D563" s="113">
        <v>30.31699</v>
      </c>
      <c r="E563" s="60">
        <f t="shared" si="3"/>
        <v>0.2209761347</v>
      </c>
      <c r="F563" s="119">
        <f t="shared" si="4"/>
        <v>28.39754</v>
      </c>
      <c r="G563" s="7"/>
      <c r="H563" s="99">
        <v>555.0</v>
      </c>
      <c r="I563" s="114">
        <v>0.204500715060276</v>
      </c>
      <c r="J563" s="113">
        <v>29.99434</v>
      </c>
      <c r="K563" s="60">
        <f t="shared" si="5"/>
        <v>0.2039541543</v>
      </c>
      <c r="L563" s="119">
        <f t="shared" si="6"/>
        <v>28.46619</v>
      </c>
      <c r="M563" s="7"/>
      <c r="N563" s="99">
        <v>555.0</v>
      </c>
      <c r="O563" s="114">
        <v>0.227356450446294</v>
      </c>
      <c r="P563" s="113">
        <v>29.20612</v>
      </c>
      <c r="Q563" s="60">
        <f t="shared" si="1"/>
        <v>0.2268672906</v>
      </c>
      <c r="R563" s="116">
        <f t="shared" si="2"/>
        <v>28.20676</v>
      </c>
      <c r="S563" s="7"/>
      <c r="T563" s="99">
        <v>555.0</v>
      </c>
      <c r="U563" s="114">
        <v>0.228615724160814</v>
      </c>
      <c r="V563" s="113">
        <v>28.78419</v>
      </c>
      <c r="W563" s="60">
        <f t="shared" si="7"/>
        <v>0.2280340991</v>
      </c>
      <c r="X563" s="64">
        <f t="shared" si="8"/>
        <v>26.87122</v>
      </c>
      <c r="Y563" s="7"/>
      <c r="Z563" s="99">
        <v>277.5</v>
      </c>
      <c r="AA563" s="114">
        <v>0.0728129941612454</v>
      </c>
      <c r="AB563" s="113">
        <v>30.85558</v>
      </c>
      <c r="AC563" s="60">
        <f t="shared" si="9"/>
        <v>0.07233348336</v>
      </c>
      <c r="AD563" s="64">
        <f t="shared" si="10"/>
        <v>29.24999</v>
      </c>
    </row>
    <row r="564" ht="15.75" customHeight="1">
      <c r="A564" s="7"/>
      <c r="B564" s="99">
        <v>557.0</v>
      </c>
      <c r="C564" s="114">
        <v>0.222116344326477</v>
      </c>
      <c r="D564" s="113">
        <v>30.31228</v>
      </c>
      <c r="E564" s="60">
        <f t="shared" si="3"/>
        <v>0.2213633055</v>
      </c>
      <c r="F564" s="119">
        <f t="shared" si="4"/>
        <v>28.39283</v>
      </c>
      <c r="G564" s="7"/>
      <c r="H564" s="99">
        <v>556.0</v>
      </c>
      <c r="I564" s="114">
        <v>0.205084641022934</v>
      </c>
      <c r="J564" s="113">
        <v>29.99095</v>
      </c>
      <c r="K564" s="60">
        <f t="shared" si="5"/>
        <v>0.2045380802</v>
      </c>
      <c r="L564" s="119">
        <f t="shared" si="6"/>
        <v>28.4628</v>
      </c>
      <c r="M564" s="7"/>
      <c r="N564" s="99">
        <v>556.0</v>
      </c>
      <c r="O564" s="114">
        <v>0.227910734174907</v>
      </c>
      <c r="P564" s="113">
        <v>29.19863</v>
      </c>
      <c r="Q564" s="60">
        <f t="shared" si="1"/>
        <v>0.2274215743</v>
      </c>
      <c r="R564" s="116">
        <f t="shared" si="2"/>
        <v>28.19927</v>
      </c>
      <c r="S564" s="7"/>
      <c r="T564" s="99">
        <v>556.0</v>
      </c>
      <c r="U564" s="114">
        <v>0.229286171664906</v>
      </c>
      <c r="V564" s="113">
        <v>28.77564</v>
      </c>
      <c r="W564" s="60">
        <f t="shared" si="7"/>
        <v>0.2287045466</v>
      </c>
      <c r="X564" s="64">
        <f t="shared" si="8"/>
        <v>26.86267</v>
      </c>
      <c r="Y564" s="7"/>
      <c r="Z564" s="99">
        <v>278.0</v>
      </c>
      <c r="AA564" s="114">
        <v>0.0730181774842016</v>
      </c>
      <c r="AB564" s="113">
        <v>30.85227</v>
      </c>
      <c r="AC564" s="60">
        <f t="shared" si="9"/>
        <v>0.07253866668</v>
      </c>
      <c r="AD564" s="64">
        <f t="shared" si="10"/>
        <v>29.24668</v>
      </c>
    </row>
    <row r="565" ht="15.75" customHeight="1">
      <c r="A565" s="7"/>
      <c r="B565" s="99">
        <v>558.0</v>
      </c>
      <c r="C565" s="114">
        <v>0.222728004374001</v>
      </c>
      <c r="D565" s="113">
        <v>30.30406</v>
      </c>
      <c r="E565" s="60">
        <f t="shared" si="3"/>
        <v>0.2219749655</v>
      </c>
      <c r="F565" s="119">
        <f t="shared" si="4"/>
        <v>28.38461</v>
      </c>
      <c r="G565" s="7"/>
      <c r="H565" s="99">
        <v>557.0</v>
      </c>
      <c r="I565" s="114">
        <v>0.205576553833921</v>
      </c>
      <c r="J565" s="113">
        <v>29.98846</v>
      </c>
      <c r="K565" s="60">
        <f t="shared" si="5"/>
        <v>0.2050299931</v>
      </c>
      <c r="L565" s="119">
        <f t="shared" si="6"/>
        <v>28.46031</v>
      </c>
      <c r="M565" s="7"/>
      <c r="N565" s="99">
        <v>557.0</v>
      </c>
      <c r="O565" s="114">
        <v>0.228415310821888</v>
      </c>
      <c r="P565" s="113">
        <v>29.19552</v>
      </c>
      <c r="Q565" s="60">
        <f t="shared" si="1"/>
        <v>0.2279261509</v>
      </c>
      <c r="R565" s="116">
        <f t="shared" si="2"/>
        <v>28.19616</v>
      </c>
      <c r="S565" s="7"/>
      <c r="T565" s="99">
        <v>557.0</v>
      </c>
      <c r="U565" s="114">
        <v>0.22977863863836</v>
      </c>
      <c r="V565" s="113">
        <v>28.77293</v>
      </c>
      <c r="W565" s="60">
        <f t="shared" si="7"/>
        <v>0.2291970136</v>
      </c>
      <c r="X565" s="64">
        <f t="shared" si="8"/>
        <v>26.85996</v>
      </c>
      <c r="Y565" s="7"/>
      <c r="Z565" s="99">
        <v>278.5</v>
      </c>
      <c r="AA565" s="114">
        <v>0.0732399148039975</v>
      </c>
      <c r="AB565" s="113">
        <v>30.84944</v>
      </c>
      <c r="AC565" s="60">
        <f t="shared" si="9"/>
        <v>0.072760404</v>
      </c>
      <c r="AD565" s="64">
        <f t="shared" si="10"/>
        <v>29.24385</v>
      </c>
    </row>
    <row r="566" ht="15.75" customHeight="1">
      <c r="A566" s="7"/>
      <c r="B566" s="99">
        <v>559.0</v>
      </c>
      <c r="C566" s="114">
        <v>0.223135406668207</v>
      </c>
      <c r="D566" s="113">
        <v>30.29716</v>
      </c>
      <c r="E566" s="60">
        <f t="shared" si="3"/>
        <v>0.2223823678</v>
      </c>
      <c r="F566" s="119">
        <f t="shared" si="4"/>
        <v>28.37771</v>
      </c>
      <c r="G566" s="7"/>
      <c r="H566" s="99">
        <v>558.0</v>
      </c>
      <c r="I566" s="114">
        <v>0.206094145261267</v>
      </c>
      <c r="J566" s="113">
        <v>29.98601</v>
      </c>
      <c r="K566" s="60">
        <f t="shared" si="5"/>
        <v>0.2055475845</v>
      </c>
      <c r="L566" s="119">
        <f t="shared" si="6"/>
        <v>28.45786</v>
      </c>
      <c r="M566" s="7"/>
      <c r="N566" s="99">
        <v>558.0</v>
      </c>
      <c r="O566" s="114">
        <v>0.228930275622715</v>
      </c>
      <c r="P566" s="113">
        <v>29.1889</v>
      </c>
      <c r="Q566" s="60">
        <f t="shared" si="1"/>
        <v>0.2284411157</v>
      </c>
      <c r="R566" s="116">
        <f t="shared" si="2"/>
        <v>28.18954</v>
      </c>
      <c r="S566" s="7"/>
      <c r="T566" s="99">
        <v>558.0</v>
      </c>
      <c r="U566" s="114">
        <v>0.230239261490243</v>
      </c>
      <c r="V566" s="113">
        <v>28.76357</v>
      </c>
      <c r="W566" s="60">
        <f t="shared" si="7"/>
        <v>0.2296576365</v>
      </c>
      <c r="X566" s="64">
        <f t="shared" si="8"/>
        <v>26.8506</v>
      </c>
      <c r="Y566" s="7"/>
      <c r="Z566" s="99">
        <v>279.0</v>
      </c>
      <c r="AA566" s="114">
        <v>0.0733841243337912</v>
      </c>
      <c r="AB566" s="113">
        <v>30.85082</v>
      </c>
      <c r="AC566" s="60">
        <f t="shared" si="9"/>
        <v>0.07290461353</v>
      </c>
      <c r="AD566" s="64">
        <f t="shared" si="10"/>
        <v>29.24523</v>
      </c>
    </row>
    <row r="567" ht="15.75" customHeight="1">
      <c r="A567" s="7"/>
      <c r="B567" s="99">
        <v>560.0</v>
      </c>
      <c r="C567" s="114">
        <v>0.22383041324028</v>
      </c>
      <c r="D567" s="113">
        <v>30.29174</v>
      </c>
      <c r="E567" s="60">
        <f t="shared" si="3"/>
        <v>0.2230773744</v>
      </c>
      <c r="F567" s="119">
        <f t="shared" si="4"/>
        <v>28.37229</v>
      </c>
      <c r="G567" s="7"/>
      <c r="H567" s="99">
        <v>559.0</v>
      </c>
      <c r="I567" s="114">
        <v>0.206444652474155</v>
      </c>
      <c r="J567" s="113">
        <v>29.97988</v>
      </c>
      <c r="K567" s="60">
        <f t="shared" si="5"/>
        <v>0.2058980917</v>
      </c>
      <c r="L567" s="119">
        <f t="shared" si="6"/>
        <v>28.45173</v>
      </c>
      <c r="M567" s="7"/>
      <c r="N567" s="99">
        <v>559.0</v>
      </c>
      <c r="O567" s="114">
        <v>0.229503524114753</v>
      </c>
      <c r="P567" s="113">
        <v>29.18433</v>
      </c>
      <c r="Q567" s="60">
        <f t="shared" si="1"/>
        <v>0.2290143642</v>
      </c>
      <c r="R567" s="116">
        <f t="shared" si="2"/>
        <v>28.18497</v>
      </c>
      <c r="S567" s="7"/>
      <c r="T567" s="99">
        <v>559.0</v>
      </c>
      <c r="U567" s="114">
        <v>0.230889174234137</v>
      </c>
      <c r="V567" s="113">
        <v>28.75808</v>
      </c>
      <c r="W567" s="60">
        <f t="shared" si="7"/>
        <v>0.2303075492</v>
      </c>
      <c r="X567" s="64">
        <f t="shared" si="8"/>
        <v>26.84511</v>
      </c>
      <c r="Y567" s="7"/>
      <c r="Z567" s="99">
        <v>279.5</v>
      </c>
      <c r="AA567" s="114">
        <v>0.0735613456459503</v>
      </c>
      <c r="AB567" s="113">
        <v>30.84794</v>
      </c>
      <c r="AC567" s="60">
        <f t="shared" si="9"/>
        <v>0.07308183484</v>
      </c>
      <c r="AD567" s="64">
        <f t="shared" si="10"/>
        <v>29.24235</v>
      </c>
    </row>
    <row r="568" ht="15.75" customHeight="1">
      <c r="A568" s="7"/>
      <c r="B568" s="99">
        <v>561.0</v>
      </c>
      <c r="C568" s="114">
        <v>0.224225249467375</v>
      </c>
      <c r="D568" s="113">
        <v>30.2846</v>
      </c>
      <c r="E568" s="60">
        <f t="shared" si="3"/>
        <v>0.2234722106</v>
      </c>
      <c r="F568" s="119">
        <f t="shared" si="4"/>
        <v>28.36515</v>
      </c>
      <c r="G568" s="7"/>
      <c r="H568" s="99">
        <v>560.0</v>
      </c>
      <c r="I568" s="114">
        <v>0.206969534404606</v>
      </c>
      <c r="J568" s="113">
        <v>29.98009</v>
      </c>
      <c r="K568" s="60">
        <f t="shared" si="5"/>
        <v>0.2064229736</v>
      </c>
      <c r="L568" s="119">
        <f t="shared" si="6"/>
        <v>28.45194</v>
      </c>
      <c r="M568" s="7"/>
      <c r="N568" s="99">
        <v>560.0</v>
      </c>
      <c r="O568" s="114">
        <v>0.230005815216378</v>
      </c>
      <c r="P568" s="113">
        <v>29.18095</v>
      </c>
      <c r="Q568" s="60">
        <f t="shared" si="1"/>
        <v>0.2295166553</v>
      </c>
      <c r="R568" s="116">
        <f t="shared" si="2"/>
        <v>28.18159</v>
      </c>
      <c r="S568" s="7"/>
      <c r="T568" s="99">
        <v>560.0</v>
      </c>
      <c r="U568" s="114">
        <v>0.231382140805191</v>
      </c>
      <c r="V568" s="113">
        <v>28.75426</v>
      </c>
      <c r="W568" s="60">
        <f t="shared" si="7"/>
        <v>0.2308005158</v>
      </c>
      <c r="X568" s="64">
        <f t="shared" si="8"/>
        <v>26.84129</v>
      </c>
      <c r="Y568" s="7"/>
      <c r="Z568" s="99">
        <v>280.0</v>
      </c>
      <c r="AA568" s="114">
        <v>0.0738279693849517</v>
      </c>
      <c r="AB568" s="113">
        <v>30.84776</v>
      </c>
      <c r="AC568" s="60">
        <f t="shared" si="9"/>
        <v>0.07334845858</v>
      </c>
      <c r="AD568" s="64">
        <f t="shared" si="10"/>
        <v>29.24217</v>
      </c>
    </row>
    <row r="569" ht="15.75" customHeight="1">
      <c r="A569" s="7"/>
      <c r="B569" s="99">
        <v>562.0</v>
      </c>
      <c r="C569" s="114">
        <v>0.224844863389517</v>
      </c>
      <c r="D569" s="113">
        <v>30.27914</v>
      </c>
      <c r="E569" s="60">
        <f t="shared" si="3"/>
        <v>0.2240918245</v>
      </c>
      <c r="F569" s="119">
        <f t="shared" si="4"/>
        <v>28.35969</v>
      </c>
      <c r="G569" s="7"/>
      <c r="H569" s="99">
        <v>561.0</v>
      </c>
      <c r="I569" s="114">
        <v>0.20741164784789</v>
      </c>
      <c r="J569" s="113">
        <v>29.97339</v>
      </c>
      <c r="K569" s="60">
        <f t="shared" si="5"/>
        <v>0.2068650871</v>
      </c>
      <c r="L569" s="119">
        <f t="shared" si="6"/>
        <v>28.44524</v>
      </c>
      <c r="M569" s="7"/>
      <c r="N569" s="99">
        <v>561.0</v>
      </c>
      <c r="O569" s="114">
        <v>0.230497466572977</v>
      </c>
      <c r="P569" s="113">
        <v>29.17401</v>
      </c>
      <c r="Q569" s="60">
        <f t="shared" si="1"/>
        <v>0.2300083067</v>
      </c>
      <c r="R569" s="116">
        <f t="shared" si="2"/>
        <v>28.17465</v>
      </c>
      <c r="S569" s="7"/>
      <c r="T569" s="99">
        <v>561.0</v>
      </c>
      <c r="U569" s="114">
        <v>0.231943416073241</v>
      </c>
      <c r="V569" s="113">
        <v>28.74836</v>
      </c>
      <c r="W569" s="60">
        <f t="shared" si="7"/>
        <v>0.231361791</v>
      </c>
      <c r="X569" s="64">
        <f t="shared" si="8"/>
        <v>26.83539</v>
      </c>
      <c r="Y569" s="7"/>
      <c r="Z569" s="99">
        <v>280.5</v>
      </c>
      <c r="AA569" s="114">
        <v>0.0738989752226138</v>
      </c>
      <c r="AB569" s="113">
        <v>30.84258</v>
      </c>
      <c r="AC569" s="60">
        <f t="shared" si="9"/>
        <v>0.07341946442</v>
      </c>
      <c r="AD569" s="64">
        <f t="shared" si="10"/>
        <v>29.23699</v>
      </c>
    </row>
    <row r="570" ht="15.75" customHeight="1">
      <c r="A570" s="7"/>
      <c r="B570" s="99">
        <v>563.0</v>
      </c>
      <c r="C570" s="114">
        <v>0.225211906612835</v>
      </c>
      <c r="D570" s="113">
        <v>30.27116</v>
      </c>
      <c r="E570" s="60">
        <f t="shared" si="3"/>
        <v>0.2244588678</v>
      </c>
      <c r="F570" s="119">
        <f t="shared" si="4"/>
        <v>28.35171</v>
      </c>
      <c r="G570" s="7"/>
      <c r="H570" s="99">
        <v>562.0</v>
      </c>
      <c r="I570" s="114">
        <v>0.207924900760911</v>
      </c>
      <c r="J570" s="113">
        <v>29.97136</v>
      </c>
      <c r="K570" s="60">
        <f t="shared" si="5"/>
        <v>0.20737834</v>
      </c>
      <c r="L570" s="119">
        <f t="shared" si="6"/>
        <v>28.44321</v>
      </c>
      <c r="M570" s="7"/>
      <c r="N570" s="99">
        <v>562.0</v>
      </c>
      <c r="O570" s="114">
        <v>0.230991281900212</v>
      </c>
      <c r="P570" s="113">
        <v>29.16804</v>
      </c>
      <c r="Q570" s="60">
        <f t="shared" si="1"/>
        <v>0.230502122</v>
      </c>
      <c r="R570" s="116">
        <f t="shared" si="2"/>
        <v>28.16868</v>
      </c>
      <c r="S570" s="7"/>
      <c r="T570" s="99">
        <v>562.0</v>
      </c>
      <c r="U570" s="114">
        <v>0.232369384134986</v>
      </c>
      <c r="V570" s="113">
        <v>28.73893</v>
      </c>
      <c r="W570" s="60">
        <f t="shared" si="7"/>
        <v>0.2317877591</v>
      </c>
      <c r="X570" s="64">
        <f t="shared" si="8"/>
        <v>26.82596</v>
      </c>
      <c r="Y570" s="7"/>
      <c r="Z570" s="99">
        <v>281.0</v>
      </c>
      <c r="AA570" s="114">
        <v>0.0741860489909687</v>
      </c>
      <c r="AB570" s="113">
        <v>30.84379</v>
      </c>
      <c r="AC570" s="60">
        <f t="shared" si="9"/>
        <v>0.07370653819</v>
      </c>
      <c r="AD570" s="64">
        <f t="shared" si="10"/>
        <v>29.2382</v>
      </c>
    </row>
    <row r="571" ht="15.75" customHeight="1">
      <c r="A571" s="7"/>
      <c r="B571" s="99">
        <v>564.0</v>
      </c>
      <c r="C571" s="114">
        <v>0.225867322930044</v>
      </c>
      <c r="D571" s="113">
        <v>30.2628</v>
      </c>
      <c r="E571" s="60">
        <f t="shared" si="3"/>
        <v>0.2251142841</v>
      </c>
      <c r="F571" s="119">
        <f t="shared" si="4"/>
        <v>28.34335</v>
      </c>
      <c r="G571" s="7"/>
      <c r="H571" s="99">
        <v>563.0</v>
      </c>
      <c r="I571" s="114">
        <v>0.208358974109932</v>
      </c>
      <c r="J571" s="113">
        <v>29.96733</v>
      </c>
      <c r="K571" s="60">
        <f t="shared" si="5"/>
        <v>0.2078124133</v>
      </c>
      <c r="L571" s="119">
        <f t="shared" si="6"/>
        <v>28.43918</v>
      </c>
      <c r="M571" s="7"/>
      <c r="N571" s="99">
        <v>563.0</v>
      </c>
      <c r="O571" s="114">
        <v>0.231565062696481</v>
      </c>
      <c r="P571" s="113">
        <v>29.16402</v>
      </c>
      <c r="Q571" s="60">
        <f t="shared" si="1"/>
        <v>0.2310759028</v>
      </c>
      <c r="R571" s="116">
        <f t="shared" si="2"/>
        <v>28.16466</v>
      </c>
      <c r="S571" s="7"/>
      <c r="T571" s="99">
        <v>563.0</v>
      </c>
      <c r="U571" s="114">
        <v>0.232986446077859</v>
      </c>
      <c r="V571" s="113">
        <v>28.73443</v>
      </c>
      <c r="W571" s="60">
        <f t="shared" si="7"/>
        <v>0.232404821</v>
      </c>
      <c r="X571" s="64">
        <f t="shared" si="8"/>
        <v>26.82146</v>
      </c>
      <c r="Y571" s="7"/>
      <c r="Z571" s="99">
        <v>281.5</v>
      </c>
      <c r="AA571" s="114">
        <v>0.0743569826946926</v>
      </c>
      <c r="AB571" s="113">
        <v>30.84244</v>
      </c>
      <c r="AC571" s="60">
        <f t="shared" si="9"/>
        <v>0.07387747189</v>
      </c>
      <c r="AD571" s="64">
        <f t="shared" si="10"/>
        <v>29.23685</v>
      </c>
    </row>
    <row r="572" ht="15.75" customHeight="1">
      <c r="A572" s="7"/>
      <c r="B572" s="99">
        <v>565.0</v>
      </c>
      <c r="C572" s="114">
        <v>0.226353763894505</v>
      </c>
      <c r="D572" s="113">
        <v>30.25732</v>
      </c>
      <c r="E572" s="60">
        <f t="shared" si="3"/>
        <v>0.225600725</v>
      </c>
      <c r="F572" s="119">
        <f t="shared" si="4"/>
        <v>28.33787</v>
      </c>
      <c r="G572" s="7"/>
      <c r="H572" s="99">
        <v>564.0</v>
      </c>
      <c r="I572" s="114">
        <v>0.208961707749693</v>
      </c>
      <c r="J572" s="113">
        <v>29.96238</v>
      </c>
      <c r="K572" s="60">
        <f t="shared" si="5"/>
        <v>0.208415147</v>
      </c>
      <c r="L572" s="119">
        <f t="shared" si="6"/>
        <v>28.43423</v>
      </c>
      <c r="M572" s="7"/>
      <c r="N572" s="99">
        <v>564.0</v>
      </c>
      <c r="O572" s="114">
        <v>0.232005774837543</v>
      </c>
      <c r="P572" s="113">
        <v>29.15724</v>
      </c>
      <c r="Q572" s="60">
        <f t="shared" si="1"/>
        <v>0.231516615</v>
      </c>
      <c r="R572" s="116">
        <f t="shared" si="2"/>
        <v>28.15788</v>
      </c>
      <c r="S572" s="7"/>
      <c r="T572" s="99">
        <v>564.0</v>
      </c>
      <c r="U572" s="114">
        <v>0.233605947396363</v>
      </c>
      <c r="V572" s="113">
        <v>28.72639</v>
      </c>
      <c r="W572" s="60">
        <f t="shared" si="7"/>
        <v>0.2330243224</v>
      </c>
      <c r="X572" s="64">
        <f t="shared" si="8"/>
        <v>26.81342</v>
      </c>
      <c r="Y572" s="7"/>
      <c r="Z572" s="99">
        <v>282.0</v>
      </c>
      <c r="AA572" s="114">
        <v>0.0745234268741175</v>
      </c>
      <c r="AB572" s="113">
        <v>30.84042</v>
      </c>
      <c r="AC572" s="60">
        <f t="shared" si="9"/>
        <v>0.07404391607</v>
      </c>
      <c r="AD572" s="64">
        <f t="shared" si="10"/>
        <v>29.23483</v>
      </c>
    </row>
    <row r="573" ht="15.75" customHeight="1">
      <c r="A573" s="7"/>
      <c r="B573" s="99">
        <v>566.0</v>
      </c>
      <c r="C573" s="114">
        <v>0.226907073773301</v>
      </c>
      <c r="D573" s="113">
        <v>30.25015</v>
      </c>
      <c r="E573" s="60">
        <f t="shared" si="3"/>
        <v>0.2261540349</v>
      </c>
      <c r="F573" s="119">
        <f t="shared" si="4"/>
        <v>28.3307</v>
      </c>
      <c r="G573" s="7"/>
      <c r="H573" s="99">
        <v>565.0</v>
      </c>
      <c r="I573" s="114">
        <v>0.209235289702231</v>
      </c>
      <c r="J573" s="113">
        <v>29.96039</v>
      </c>
      <c r="K573" s="60">
        <f t="shared" si="5"/>
        <v>0.2086887289</v>
      </c>
      <c r="L573" s="119">
        <f t="shared" si="6"/>
        <v>28.43224</v>
      </c>
      <c r="M573" s="7"/>
      <c r="N573" s="99">
        <v>565.0</v>
      </c>
      <c r="O573" s="114">
        <v>0.232605939186162</v>
      </c>
      <c r="P573" s="113">
        <v>29.15437</v>
      </c>
      <c r="Q573" s="60">
        <f t="shared" si="1"/>
        <v>0.2321167793</v>
      </c>
      <c r="R573" s="116">
        <f t="shared" si="2"/>
        <v>28.15501</v>
      </c>
      <c r="S573" s="7"/>
      <c r="T573" s="99">
        <v>565.0</v>
      </c>
      <c r="U573" s="114">
        <v>0.234129928666413</v>
      </c>
      <c r="V573" s="113">
        <v>28.72026</v>
      </c>
      <c r="W573" s="60">
        <f t="shared" si="7"/>
        <v>0.2335483036</v>
      </c>
      <c r="X573" s="64">
        <f t="shared" si="8"/>
        <v>26.80729</v>
      </c>
      <c r="Y573" s="7"/>
      <c r="Z573" s="99">
        <v>282.5</v>
      </c>
      <c r="AA573" s="114">
        <v>0.0747429508412565</v>
      </c>
      <c r="AB573" s="113">
        <v>30.83637</v>
      </c>
      <c r="AC573" s="60">
        <f t="shared" si="9"/>
        <v>0.07426344004</v>
      </c>
      <c r="AD573" s="64">
        <f t="shared" si="10"/>
        <v>29.23078</v>
      </c>
    </row>
    <row r="574" ht="15.75" customHeight="1">
      <c r="A574" s="7"/>
      <c r="B574" s="99">
        <v>567.0</v>
      </c>
      <c r="C574" s="114">
        <v>0.227556990037523</v>
      </c>
      <c r="D574" s="113">
        <v>30.24106</v>
      </c>
      <c r="E574" s="60">
        <f t="shared" si="3"/>
        <v>0.2268039512</v>
      </c>
      <c r="F574" s="119">
        <f t="shared" si="4"/>
        <v>28.32161</v>
      </c>
      <c r="G574" s="7"/>
      <c r="H574" s="99">
        <v>566.0</v>
      </c>
      <c r="I574" s="114">
        <v>0.209820330124595</v>
      </c>
      <c r="J574" s="113">
        <v>29.95578</v>
      </c>
      <c r="K574" s="60">
        <f t="shared" si="5"/>
        <v>0.2092737693</v>
      </c>
      <c r="L574" s="119">
        <f t="shared" si="6"/>
        <v>28.42763</v>
      </c>
      <c r="M574" s="7"/>
      <c r="N574" s="99">
        <v>566.0</v>
      </c>
      <c r="O574" s="114">
        <v>0.233136752664796</v>
      </c>
      <c r="P574" s="113">
        <v>29.14779</v>
      </c>
      <c r="Q574" s="60">
        <f t="shared" si="1"/>
        <v>0.2326475928</v>
      </c>
      <c r="R574" s="116">
        <f t="shared" si="2"/>
        <v>28.14843</v>
      </c>
      <c r="S574" s="7"/>
      <c r="T574" s="99">
        <v>566.0</v>
      </c>
      <c r="U574" s="114">
        <v>0.234626850377318</v>
      </c>
      <c r="V574" s="113">
        <v>28.71513</v>
      </c>
      <c r="W574" s="60">
        <f t="shared" si="7"/>
        <v>0.2340452253</v>
      </c>
      <c r="X574" s="64">
        <f t="shared" si="8"/>
        <v>26.80216</v>
      </c>
      <c r="Y574" s="7"/>
      <c r="Z574" s="99">
        <v>283.0</v>
      </c>
      <c r="AA574" s="114">
        <v>0.0749224389502896</v>
      </c>
      <c r="AB574" s="113">
        <v>30.83498</v>
      </c>
      <c r="AC574" s="60">
        <f t="shared" si="9"/>
        <v>0.07444292815</v>
      </c>
      <c r="AD574" s="64">
        <f t="shared" si="10"/>
        <v>29.22939</v>
      </c>
    </row>
    <row r="575" ht="15.75" customHeight="1">
      <c r="A575" s="7"/>
      <c r="B575" s="99">
        <v>568.0</v>
      </c>
      <c r="C575" s="114">
        <v>0.227982184064536</v>
      </c>
      <c r="D575" s="113">
        <v>30.2364</v>
      </c>
      <c r="E575" s="60">
        <f t="shared" si="3"/>
        <v>0.2272291452</v>
      </c>
      <c r="F575" s="119">
        <f t="shared" si="4"/>
        <v>28.31695</v>
      </c>
      <c r="G575" s="7"/>
      <c r="H575" s="99">
        <v>567.0</v>
      </c>
      <c r="I575" s="114">
        <v>0.210254201491371</v>
      </c>
      <c r="J575" s="113">
        <v>29.9485</v>
      </c>
      <c r="K575" s="60">
        <f t="shared" si="5"/>
        <v>0.2097076407</v>
      </c>
      <c r="L575" s="119">
        <f t="shared" si="6"/>
        <v>28.42035</v>
      </c>
      <c r="M575" s="7"/>
      <c r="N575" s="99">
        <v>567.0</v>
      </c>
      <c r="O575" s="114">
        <v>0.233541797568119</v>
      </c>
      <c r="P575" s="113">
        <v>29.14119</v>
      </c>
      <c r="Q575" s="60">
        <f t="shared" si="1"/>
        <v>0.2330526377</v>
      </c>
      <c r="R575" s="116">
        <f t="shared" si="2"/>
        <v>28.14183</v>
      </c>
      <c r="S575" s="7"/>
      <c r="T575" s="99">
        <v>567.0</v>
      </c>
      <c r="U575" s="114">
        <v>0.235260553235781</v>
      </c>
      <c r="V575" s="113">
        <v>28.70707</v>
      </c>
      <c r="W575" s="60">
        <f t="shared" si="7"/>
        <v>0.2346789282</v>
      </c>
      <c r="X575" s="64">
        <f t="shared" si="8"/>
        <v>26.7941</v>
      </c>
      <c r="Y575" s="7"/>
      <c r="Z575" s="99">
        <v>283.5</v>
      </c>
      <c r="AA575" s="114">
        <v>0.0752204960571605</v>
      </c>
      <c r="AB575" s="113">
        <v>30.83152</v>
      </c>
      <c r="AC575" s="60">
        <f t="shared" si="9"/>
        <v>0.07474098526</v>
      </c>
      <c r="AD575" s="64">
        <f t="shared" si="10"/>
        <v>29.22593</v>
      </c>
    </row>
    <row r="576" ht="15.75" customHeight="1">
      <c r="A576" s="7"/>
      <c r="B576" s="99">
        <v>569.0</v>
      </c>
      <c r="C576" s="114">
        <v>0.228523263850513</v>
      </c>
      <c r="D576" s="113">
        <v>30.22751</v>
      </c>
      <c r="E576" s="60">
        <f t="shared" si="3"/>
        <v>0.227770225</v>
      </c>
      <c r="F576" s="119">
        <f t="shared" si="4"/>
        <v>28.30806</v>
      </c>
      <c r="G576" s="7"/>
      <c r="H576" s="99">
        <v>568.0</v>
      </c>
      <c r="I576" s="114">
        <v>0.210724684108022</v>
      </c>
      <c r="J576" s="113">
        <v>29.9455</v>
      </c>
      <c r="K576" s="60">
        <f t="shared" si="5"/>
        <v>0.2101781233</v>
      </c>
      <c r="L576" s="119">
        <f t="shared" si="6"/>
        <v>28.41735</v>
      </c>
      <c r="M576" s="7"/>
      <c r="N576" s="99">
        <v>568.0</v>
      </c>
      <c r="O576" s="114">
        <v>0.23408816320186</v>
      </c>
      <c r="P576" s="113">
        <v>29.14051</v>
      </c>
      <c r="Q576" s="60">
        <f t="shared" si="1"/>
        <v>0.2335990033</v>
      </c>
      <c r="R576" s="116">
        <f t="shared" si="2"/>
        <v>28.14115</v>
      </c>
      <c r="S576" s="7"/>
      <c r="T576" s="99">
        <v>568.0</v>
      </c>
      <c r="U576" s="114">
        <v>0.235783589861267</v>
      </c>
      <c r="V576" s="113">
        <v>28.70302</v>
      </c>
      <c r="W576" s="60">
        <f t="shared" si="7"/>
        <v>0.2352019648</v>
      </c>
      <c r="X576" s="64">
        <f t="shared" si="8"/>
        <v>26.79005</v>
      </c>
      <c r="Y576" s="7"/>
      <c r="Z576" s="99">
        <v>284.0</v>
      </c>
      <c r="AA576" s="114">
        <v>0.075412001775597</v>
      </c>
      <c r="AB576" s="113">
        <v>30.83008</v>
      </c>
      <c r="AC576" s="60">
        <f t="shared" si="9"/>
        <v>0.07493249097</v>
      </c>
      <c r="AD576" s="64">
        <f t="shared" si="10"/>
        <v>29.22449</v>
      </c>
    </row>
    <row r="577" ht="15.75" customHeight="1">
      <c r="A577" s="7"/>
      <c r="B577" s="99">
        <v>570.0</v>
      </c>
      <c r="C577" s="114">
        <v>0.229015126764526</v>
      </c>
      <c r="D577" s="113">
        <v>30.22034</v>
      </c>
      <c r="E577" s="60">
        <f t="shared" si="3"/>
        <v>0.2282620879</v>
      </c>
      <c r="F577" s="119">
        <f t="shared" si="4"/>
        <v>28.30089</v>
      </c>
      <c r="G577" s="7"/>
      <c r="H577" s="99">
        <v>569.0</v>
      </c>
      <c r="I577" s="114">
        <v>0.211297060766613</v>
      </c>
      <c r="J577" s="113">
        <v>29.93917</v>
      </c>
      <c r="K577" s="60">
        <f t="shared" si="5"/>
        <v>0.2107505</v>
      </c>
      <c r="L577" s="119">
        <f t="shared" si="6"/>
        <v>28.41102</v>
      </c>
      <c r="M577" s="7"/>
      <c r="N577" s="99">
        <v>569.0</v>
      </c>
      <c r="O577" s="114">
        <v>0.234677616648336</v>
      </c>
      <c r="P577" s="113">
        <v>29.1324</v>
      </c>
      <c r="Q577" s="60">
        <f t="shared" si="1"/>
        <v>0.2341884568</v>
      </c>
      <c r="R577" s="116">
        <f t="shared" si="2"/>
        <v>28.13304</v>
      </c>
      <c r="S577" s="7"/>
      <c r="T577" s="99">
        <v>569.0</v>
      </c>
      <c r="U577" s="114">
        <v>0.236277669675188</v>
      </c>
      <c r="V577" s="113">
        <v>28.69409</v>
      </c>
      <c r="W577" s="60">
        <f t="shared" si="7"/>
        <v>0.2356960446</v>
      </c>
      <c r="X577" s="64">
        <f t="shared" si="8"/>
        <v>26.78112</v>
      </c>
      <c r="Y577" s="7"/>
      <c r="Z577" s="99">
        <v>284.5</v>
      </c>
      <c r="AA577" s="114">
        <v>0.0755154293750824</v>
      </c>
      <c r="AB577" s="113">
        <v>30.83124</v>
      </c>
      <c r="AC577" s="60">
        <f t="shared" si="9"/>
        <v>0.07503591857</v>
      </c>
      <c r="AD577" s="64">
        <f t="shared" si="10"/>
        <v>29.22565</v>
      </c>
    </row>
    <row r="578" ht="15.75" customHeight="1">
      <c r="A578" s="7"/>
      <c r="B578" s="99">
        <v>571.0</v>
      </c>
      <c r="C578" s="114">
        <v>0.229595040983904</v>
      </c>
      <c r="D578" s="113">
        <v>30.21387</v>
      </c>
      <c r="E578" s="60">
        <f t="shared" si="3"/>
        <v>0.2288420021</v>
      </c>
      <c r="F578" s="119">
        <f t="shared" si="4"/>
        <v>28.29442</v>
      </c>
      <c r="G578" s="7"/>
      <c r="H578" s="99">
        <v>570.0</v>
      </c>
      <c r="I578" s="114">
        <v>0.211665634923727</v>
      </c>
      <c r="J578" s="113">
        <v>29.93374</v>
      </c>
      <c r="K578" s="60">
        <f t="shared" si="5"/>
        <v>0.2111190741</v>
      </c>
      <c r="L578" s="119">
        <f t="shared" si="6"/>
        <v>28.40559</v>
      </c>
      <c r="M578" s="7"/>
      <c r="N578" s="99">
        <v>570.0</v>
      </c>
      <c r="O578" s="114">
        <v>0.235203416372211</v>
      </c>
      <c r="P578" s="113">
        <v>29.12725</v>
      </c>
      <c r="Q578" s="60">
        <f t="shared" si="1"/>
        <v>0.2347142565</v>
      </c>
      <c r="R578" s="116">
        <f t="shared" si="2"/>
        <v>28.12789</v>
      </c>
      <c r="S578" s="7"/>
      <c r="T578" s="99">
        <v>570.0</v>
      </c>
      <c r="U578" s="114">
        <v>0.236785859564662</v>
      </c>
      <c r="V578" s="113">
        <v>28.68839</v>
      </c>
      <c r="W578" s="60">
        <f t="shared" si="7"/>
        <v>0.2362042345</v>
      </c>
      <c r="X578" s="64">
        <f t="shared" si="8"/>
        <v>26.77542</v>
      </c>
      <c r="Y578" s="7"/>
      <c r="Z578" s="99">
        <v>285.0</v>
      </c>
      <c r="AA578" s="114">
        <v>0.0757489388825687</v>
      </c>
      <c r="AB578" s="113">
        <v>30.82728</v>
      </c>
      <c r="AC578" s="60">
        <f t="shared" si="9"/>
        <v>0.07526942808</v>
      </c>
      <c r="AD578" s="64">
        <f t="shared" si="10"/>
        <v>29.22169</v>
      </c>
    </row>
    <row r="579" ht="15.75" customHeight="1">
      <c r="A579" s="7"/>
      <c r="B579" s="99">
        <v>572.0</v>
      </c>
      <c r="C579" s="114">
        <v>0.230145235189729</v>
      </c>
      <c r="D579" s="113">
        <v>30.20746</v>
      </c>
      <c r="E579" s="60">
        <f t="shared" si="3"/>
        <v>0.2293921963</v>
      </c>
      <c r="F579" s="119">
        <f t="shared" si="4"/>
        <v>28.28801</v>
      </c>
      <c r="G579" s="7"/>
      <c r="H579" s="99">
        <v>571.0</v>
      </c>
      <c r="I579" s="114">
        <v>0.212227859622828</v>
      </c>
      <c r="J579" s="113">
        <v>29.92853</v>
      </c>
      <c r="K579" s="60">
        <f t="shared" si="5"/>
        <v>0.2116812988</v>
      </c>
      <c r="L579" s="119">
        <f t="shared" si="6"/>
        <v>28.40038</v>
      </c>
      <c r="M579" s="7"/>
      <c r="N579" s="99">
        <v>571.0</v>
      </c>
      <c r="O579" s="114">
        <v>0.235628936337712</v>
      </c>
      <c r="P579" s="113">
        <v>29.12309</v>
      </c>
      <c r="Q579" s="60">
        <f t="shared" si="1"/>
        <v>0.2351397765</v>
      </c>
      <c r="R579" s="116">
        <f t="shared" si="2"/>
        <v>28.12373</v>
      </c>
      <c r="S579" s="7"/>
      <c r="T579" s="99">
        <v>571.0</v>
      </c>
      <c r="U579" s="114">
        <v>0.237353356860562</v>
      </c>
      <c r="V579" s="113">
        <v>28.68386</v>
      </c>
      <c r="W579" s="60">
        <f t="shared" si="7"/>
        <v>0.2367717318</v>
      </c>
      <c r="X579" s="64">
        <f t="shared" si="8"/>
        <v>26.77089</v>
      </c>
      <c r="Y579" s="7"/>
      <c r="Z579" s="99">
        <v>285.5</v>
      </c>
      <c r="AA579" s="114">
        <v>0.075839857428009</v>
      </c>
      <c r="AB579" s="113">
        <v>30.82649</v>
      </c>
      <c r="AC579" s="60">
        <f t="shared" si="9"/>
        <v>0.07536034663</v>
      </c>
      <c r="AD579" s="64">
        <f t="shared" si="10"/>
        <v>29.2209</v>
      </c>
    </row>
    <row r="580" ht="15.75" customHeight="1">
      <c r="A580" s="7"/>
      <c r="B580" s="99">
        <v>573.0</v>
      </c>
      <c r="C580" s="114">
        <v>0.230607273554092</v>
      </c>
      <c r="D580" s="113">
        <v>30.20303</v>
      </c>
      <c r="E580" s="60">
        <f t="shared" si="3"/>
        <v>0.2298542347</v>
      </c>
      <c r="F580" s="119">
        <f t="shared" si="4"/>
        <v>28.28358</v>
      </c>
      <c r="G580" s="7"/>
      <c r="H580" s="99">
        <v>572.0</v>
      </c>
      <c r="I580" s="114">
        <v>0.212639246814912</v>
      </c>
      <c r="J580" s="113">
        <v>29.92127</v>
      </c>
      <c r="K580" s="60">
        <f t="shared" si="5"/>
        <v>0.212092686</v>
      </c>
      <c r="L580" s="119">
        <f t="shared" si="6"/>
        <v>28.39312</v>
      </c>
      <c r="M580" s="7"/>
      <c r="N580" s="99">
        <v>572.0</v>
      </c>
      <c r="O580" s="114">
        <v>0.236159246039062</v>
      </c>
      <c r="P580" s="113">
        <v>29.11804</v>
      </c>
      <c r="Q580" s="60">
        <f t="shared" si="1"/>
        <v>0.2356700862</v>
      </c>
      <c r="R580" s="116">
        <f t="shared" si="2"/>
        <v>28.11868</v>
      </c>
      <c r="S580" s="7"/>
      <c r="T580" s="99">
        <v>572.0</v>
      </c>
      <c r="U580" s="114">
        <v>0.237857806309163</v>
      </c>
      <c r="V580" s="113">
        <v>28.67686</v>
      </c>
      <c r="W580" s="60">
        <f t="shared" si="7"/>
        <v>0.2372761813</v>
      </c>
      <c r="X580" s="64">
        <f t="shared" si="8"/>
        <v>26.76389</v>
      </c>
      <c r="Y580" s="7"/>
      <c r="Z580" s="99">
        <v>286.0</v>
      </c>
      <c r="AA580" s="114">
        <v>0.0760925474459297</v>
      </c>
      <c r="AB580" s="113">
        <v>30.82131</v>
      </c>
      <c r="AC580" s="60">
        <f t="shared" si="9"/>
        <v>0.07561303664</v>
      </c>
      <c r="AD580" s="64">
        <f t="shared" si="10"/>
        <v>29.21572</v>
      </c>
    </row>
    <row r="581" ht="15.75" customHeight="1">
      <c r="A581" s="7"/>
      <c r="B581" s="99">
        <v>574.0</v>
      </c>
      <c r="C581" s="114">
        <v>0.231138768493139</v>
      </c>
      <c r="D581" s="113">
        <v>30.19662</v>
      </c>
      <c r="E581" s="60">
        <f t="shared" si="3"/>
        <v>0.2303857296</v>
      </c>
      <c r="F581" s="119">
        <f t="shared" si="4"/>
        <v>28.27717</v>
      </c>
      <c r="G581" s="7"/>
      <c r="H581" s="99">
        <v>573.0</v>
      </c>
      <c r="I581" s="114">
        <v>0.213140454892466</v>
      </c>
      <c r="J581" s="113">
        <v>29.91947</v>
      </c>
      <c r="K581" s="60">
        <f t="shared" si="5"/>
        <v>0.2125938941</v>
      </c>
      <c r="L581" s="119">
        <f t="shared" si="6"/>
        <v>28.39132</v>
      </c>
      <c r="M581" s="7"/>
      <c r="N581" s="99">
        <v>573.0</v>
      </c>
      <c r="O581" s="114">
        <v>0.236714232537442</v>
      </c>
      <c r="P581" s="113">
        <v>29.11193</v>
      </c>
      <c r="Q581" s="60">
        <f t="shared" si="1"/>
        <v>0.2362250726</v>
      </c>
      <c r="R581" s="116">
        <f t="shared" si="2"/>
        <v>28.11257</v>
      </c>
      <c r="S581" s="7"/>
      <c r="T581" s="99">
        <v>573.0</v>
      </c>
      <c r="U581" s="114">
        <v>0.238430371707368</v>
      </c>
      <c r="V581" s="113">
        <v>28.66809</v>
      </c>
      <c r="W581" s="60">
        <f t="shared" si="7"/>
        <v>0.2378487467</v>
      </c>
      <c r="X581" s="64">
        <f t="shared" si="8"/>
        <v>26.75512</v>
      </c>
      <c r="Y581" s="7"/>
      <c r="Z581" s="99">
        <v>286.5</v>
      </c>
      <c r="AA581" s="114">
        <v>0.0763555064478803</v>
      </c>
      <c r="AB581" s="113">
        <v>30.81988</v>
      </c>
      <c r="AC581" s="60">
        <f t="shared" si="9"/>
        <v>0.07587599565</v>
      </c>
      <c r="AD581" s="64">
        <f t="shared" si="10"/>
        <v>29.21429</v>
      </c>
    </row>
    <row r="582" ht="15.75" customHeight="1">
      <c r="A582" s="7"/>
      <c r="B582" s="99">
        <v>575.0</v>
      </c>
      <c r="C582" s="114">
        <v>0.231621383267615</v>
      </c>
      <c r="D582" s="113">
        <v>30.18717</v>
      </c>
      <c r="E582" s="60">
        <f t="shared" si="3"/>
        <v>0.2308683444</v>
      </c>
      <c r="F582" s="119">
        <f t="shared" si="4"/>
        <v>28.26772</v>
      </c>
      <c r="G582" s="7"/>
      <c r="H582" s="99">
        <v>574.0</v>
      </c>
      <c r="I582" s="114">
        <v>0.213762877363938</v>
      </c>
      <c r="J582" s="113">
        <v>29.91125</v>
      </c>
      <c r="K582" s="60">
        <f t="shared" si="5"/>
        <v>0.2132163166</v>
      </c>
      <c r="L582" s="119">
        <f t="shared" si="6"/>
        <v>28.3831</v>
      </c>
      <c r="M582" s="7"/>
      <c r="N582" s="99">
        <v>574.0</v>
      </c>
      <c r="O582" s="114">
        <v>0.23730399244676</v>
      </c>
      <c r="P582" s="113">
        <v>29.10769</v>
      </c>
      <c r="Q582" s="60">
        <f t="shared" si="1"/>
        <v>0.2368148326</v>
      </c>
      <c r="R582" s="116">
        <f t="shared" si="2"/>
        <v>28.10833</v>
      </c>
      <c r="S582" s="7"/>
      <c r="T582" s="99">
        <v>574.0</v>
      </c>
      <c r="U582" s="114">
        <v>0.238980587017128</v>
      </c>
      <c r="V582" s="113">
        <v>28.66351</v>
      </c>
      <c r="W582" s="60">
        <f t="shared" si="7"/>
        <v>0.238398962</v>
      </c>
      <c r="X582" s="64">
        <f t="shared" si="8"/>
        <v>26.75054</v>
      </c>
      <c r="Y582" s="7"/>
      <c r="Z582" s="99">
        <v>287.0</v>
      </c>
      <c r="AA582" s="114">
        <v>0.0765366134013103</v>
      </c>
      <c r="AB582" s="113">
        <v>30.82016</v>
      </c>
      <c r="AC582" s="60">
        <f t="shared" si="9"/>
        <v>0.0760571026</v>
      </c>
      <c r="AD582" s="64">
        <f t="shared" si="10"/>
        <v>29.21457</v>
      </c>
    </row>
    <row r="583" ht="15.75" customHeight="1">
      <c r="A583" s="7"/>
      <c r="B583" s="99">
        <v>576.0</v>
      </c>
      <c r="C583" s="114">
        <v>0.232122710345673</v>
      </c>
      <c r="D583" s="113">
        <v>30.18298</v>
      </c>
      <c r="E583" s="60">
        <f t="shared" si="3"/>
        <v>0.2313696715</v>
      </c>
      <c r="F583" s="119">
        <f t="shared" si="4"/>
        <v>28.26353</v>
      </c>
      <c r="G583" s="7"/>
      <c r="H583" s="99">
        <v>575.0</v>
      </c>
      <c r="I583" s="114">
        <v>0.21415759709205</v>
      </c>
      <c r="J583" s="113">
        <v>29.90574</v>
      </c>
      <c r="K583" s="60">
        <f t="shared" si="5"/>
        <v>0.2136110363</v>
      </c>
      <c r="L583" s="119">
        <f t="shared" si="6"/>
        <v>28.37759</v>
      </c>
      <c r="M583" s="7"/>
      <c r="N583" s="99">
        <v>575.0</v>
      </c>
      <c r="O583" s="114">
        <v>0.237839207184791</v>
      </c>
      <c r="P583" s="113">
        <v>29.10146</v>
      </c>
      <c r="Q583" s="60">
        <f t="shared" si="1"/>
        <v>0.2373500473</v>
      </c>
      <c r="R583" s="116">
        <f t="shared" si="2"/>
        <v>28.1021</v>
      </c>
      <c r="S583" s="7"/>
      <c r="T583" s="99">
        <v>575.0</v>
      </c>
      <c r="U583" s="114">
        <v>0.239479479041264</v>
      </c>
      <c r="V583" s="113">
        <v>28.65538</v>
      </c>
      <c r="W583" s="60">
        <f t="shared" si="7"/>
        <v>0.238897854</v>
      </c>
      <c r="X583" s="64">
        <f t="shared" si="8"/>
        <v>26.74241</v>
      </c>
      <c r="Y583" s="7"/>
      <c r="Z583" s="99">
        <v>287.5</v>
      </c>
      <c r="AA583" s="114">
        <v>0.0767021852036716</v>
      </c>
      <c r="AB583" s="113">
        <v>30.81824</v>
      </c>
      <c r="AC583" s="60">
        <f t="shared" si="9"/>
        <v>0.0762226744</v>
      </c>
      <c r="AD583" s="64">
        <f t="shared" si="10"/>
        <v>29.21265</v>
      </c>
    </row>
    <row r="584" ht="15.75" customHeight="1">
      <c r="A584" s="7"/>
      <c r="B584" s="99">
        <v>577.0</v>
      </c>
      <c r="C584" s="114">
        <v>0.232706639648205</v>
      </c>
      <c r="D584" s="113">
        <v>30.17655</v>
      </c>
      <c r="E584" s="60">
        <f t="shared" si="3"/>
        <v>0.2319536008</v>
      </c>
      <c r="F584" s="119">
        <f t="shared" si="4"/>
        <v>28.2571</v>
      </c>
      <c r="G584" s="7"/>
      <c r="H584" s="99">
        <v>576.0</v>
      </c>
      <c r="I584" s="114">
        <v>0.214724294715544</v>
      </c>
      <c r="J584" s="113">
        <v>29.90012</v>
      </c>
      <c r="K584" s="60">
        <f t="shared" si="5"/>
        <v>0.2141777339</v>
      </c>
      <c r="L584" s="119">
        <f t="shared" si="6"/>
        <v>28.37197</v>
      </c>
      <c r="M584" s="7"/>
      <c r="N584" s="99">
        <v>576.0</v>
      </c>
      <c r="O584" s="114">
        <v>0.238341484253135</v>
      </c>
      <c r="P584" s="113">
        <v>29.09731</v>
      </c>
      <c r="Q584" s="60">
        <f t="shared" si="1"/>
        <v>0.2378523244</v>
      </c>
      <c r="R584" s="116">
        <f t="shared" si="2"/>
        <v>28.09795</v>
      </c>
      <c r="S584" s="7"/>
      <c r="T584" s="99">
        <v>576.0</v>
      </c>
      <c r="U584" s="114">
        <v>0.240022977433801</v>
      </c>
      <c r="V584" s="113">
        <v>28.65136</v>
      </c>
      <c r="W584" s="60">
        <f t="shared" si="7"/>
        <v>0.2394413524</v>
      </c>
      <c r="X584" s="64">
        <f t="shared" si="8"/>
        <v>26.73839</v>
      </c>
      <c r="Y584" s="7"/>
      <c r="Z584" s="99">
        <v>288.0</v>
      </c>
      <c r="AA584" s="114">
        <v>0.0769963467549799</v>
      </c>
      <c r="AB584" s="113">
        <v>30.81424</v>
      </c>
      <c r="AC584" s="60">
        <f t="shared" si="9"/>
        <v>0.07651683595</v>
      </c>
      <c r="AD584" s="64">
        <f t="shared" si="10"/>
        <v>29.20865</v>
      </c>
    </row>
    <row r="585" ht="15.75" customHeight="1">
      <c r="A585" s="7"/>
      <c r="B585" s="99">
        <v>578.0</v>
      </c>
      <c r="C585" s="114">
        <v>0.233291516292404</v>
      </c>
      <c r="D585" s="113">
        <v>30.16936</v>
      </c>
      <c r="E585" s="60">
        <f t="shared" si="3"/>
        <v>0.2325384774</v>
      </c>
      <c r="F585" s="119">
        <f t="shared" si="4"/>
        <v>28.24991</v>
      </c>
      <c r="G585" s="7"/>
      <c r="H585" s="99">
        <v>577.0</v>
      </c>
      <c r="I585" s="114">
        <v>0.215179091474205</v>
      </c>
      <c r="J585" s="113">
        <v>29.89353</v>
      </c>
      <c r="K585" s="60">
        <f t="shared" si="5"/>
        <v>0.2146325307</v>
      </c>
      <c r="L585" s="119">
        <f t="shared" si="6"/>
        <v>28.36538</v>
      </c>
      <c r="M585" s="7"/>
      <c r="N585" s="99">
        <v>577.0</v>
      </c>
      <c r="O585" s="114">
        <v>0.23885189635226</v>
      </c>
      <c r="P585" s="113">
        <v>29.0915</v>
      </c>
      <c r="Q585" s="60">
        <f t="shared" si="1"/>
        <v>0.2383627365</v>
      </c>
      <c r="R585" s="116">
        <f t="shared" si="2"/>
        <v>28.09214</v>
      </c>
      <c r="S585" s="7"/>
      <c r="T585" s="99">
        <v>577.0</v>
      </c>
      <c r="U585" s="114">
        <v>0.240684044899392</v>
      </c>
      <c r="V585" s="113">
        <v>28.64352</v>
      </c>
      <c r="W585" s="60">
        <f t="shared" si="7"/>
        <v>0.2401024199</v>
      </c>
      <c r="X585" s="64">
        <f t="shared" si="8"/>
        <v>26.73055</v>
      </c>
      <c r="Y585" s="7"/>
      <c r="Z585" s="99">
        <v>288.5</v>
      </c>
      <c r="AA585" s="114">
        <v>0.0771321881631073</v>
      </c>
      <c r="AB585" s="113">
        <v>30.81144</v>
      </c>
      <c r="AC585" s="60">
        <f t="shared" si="9"/>
        <v>0.07665267736</v>
      </c>
      <c r="AD585" s="64">
        <f t="shared" si="10"/>
        <v>29.20585</v>
      </c>
    </row>
    <row r="586" ht="15.75" customHeight="1">
      <c r="A586" s="7"/>
      <c r="B586" s="99">
        <v>579.0</v>
      </c>
      <c r="C586" s="114">
        <v>0.233889436831303</v>
      </c>
      <c r="D586" s="113">
        <v>30.1639</v>
      </c>
      <c r="E586" s="60">
        <f t="shared" si="3"/>
        <v>0.233136398</v>
      </c>
      <c r="F586" s="119">
        <f t="shared" si="4"/>
        <v>28.24445</v>
      </c>
      <c r="G586" s="7"/>
      <c r="H586" s="99">
        <v>578.0</v>
      </c>
      <c r="I586" s="114">
        <v>0.21537425265017</v>
      </c>
      <c r="J586" s="113">
        <v>29.88651</v>
      </c>
      <c r="K586" s="60">
        <f t="shared" si="5"/>
        <v>0.2148276919</v>
      </c>
      <c r="L586" s="119">
        <f t="shared" si="6"/>
        <v>28.35836</v>
      </c>
      <c r="M586" s="7"/>
      <c r="N586" s="99">
        <v>578.0</v>
      </c>
      <c r="O586" s="114">
        <v>0.239379948843501</v>
      </c>
      <c r="P586" s="113">
        <v>29.08663</v>
      </c>
      <c r="Q586" s="60">
        <f t="shared" si="1"/>
        <v>0.238890789</v>
      </c>
      <c r="R586" s="116">
        <f t="shared" si="2"/>
        <v>28.08727</v>
      </c>
      <c r="S586" s="7"/>
      <c r="T586" s="99">
        <v>578.0</v>
      </c>
      <c r="U586" s="114">
        <v>0.241169159426777</v>
      </c>
      <c r="V586" s="113">
        <v>28.6369</v>
      </c>
      <c r="W586" s="60">
        <f t="shared" si="7"/>
        <v>0.2405875344</v>
      </c>
      <c r="X586" s="64">
        <f t="shared" si="8"/>
        <v>26.72393</v>
      </c>
      <c r="Y586" s="7"/>
      <c r="Z586" s="99">
        <v>289.0</v>
      </c>
      <c r="AA586" s="114">
        <v>0.0773827209712723</v>
      </c>
      <c r="AB586" s="113">
        <v>30.80936</v>
      </c>
      <c r="AC586" s="60">
        <f t="shared" si="9"/>
        <v>0.07690321017</v>
      </c>
      <c r="AD586" s="64">
        <f t="shared" si="10"/>
        <v>29.20377</v>
      </c>
    </row>
    <row r="587" ht="15.75" customHeight="1">
      <c r="A587" s="7"/>
      <c r="B587" s="99">
        <v>580.0</v>
      </c>
      <c r="C587" s="114">
        <v>0.234316573247524</v>
      </c>
      <c r="D587" s="113">
        <v>30.157</v>
      </c>
      <c r="E587" s="60">
        <f t="shared" si="3"/>
        <v>0.2335635344</v>
      </c>
      <c r="F587" s="119">
        <f t="shared" si="4"/>
        <v>28.23755</v>
      </c>
      <c r="G587" s="7"/>
      <c r="H587" s="99">
        <v>579.0</v>
      </c>
      <c r="I587" s="114">
        <v>0.216017948229774</v>
      </c>
      <c r="J587" s="113">
        <v>29.88242</v>
      </c>
      <c r="K587" s="60">
        <f t="shared" si="5"/>
        <v>0.2154713875</v>
      </c>
      <c r="L587" s="119">
        <f t="shared" si="6"/>
        <v>28.35427</v>
      </c>
      <c r="M587" s="7"/>
      <c r="N587" s="99">
        <v>579.0</v>
      </c>
      <c r="O587" s="114">
        <v>0.239825719603364</v>
      </c>
      <c r="P587" s="113">
        <v>29.08371</v>
      </c>
      <c r="Q587" s="60">
        <f t="shared" si="1"/>
        <v>0.2393365597</v>
      </c>
      <c r="R587" s="116">
        <f t="shared" si="2"/>
        <v>28.08435</v>
      </c>
      <c r="S587" s="7"/>
      <c r="T587" s="99">
        <v>579.0</v>
      </c>
      <c r="U587" s="114">
        <v>0.241760809770817</v>
      </c>
      <c r="V587" s="113">
        <v>28.63332</v>
      </c>
      <c r="W587" s="60">
        <f t="shared" si="7"/>
        <v>0.2411791847</v>
      </c>
      <c r="X587" s="64">
        <f t="shared" si="8"/>
        <v>26.72035</v>
      </c>
      <c r="Y587" s="7"/>
      <c r="Z587" s="99">
        <v>289.5</v>
      </c>
      <c r="AA587" s="114">
        <v>0.0775449467561879</v>
      </c>
      <c r="AB587" s="113">
        <v>30.80635</v>
      </c>
      <c r="AC587" s="60">
        <f t="shared" si="9"/>
        <v>0.07706543595</v>
      </c>
      <c r="AD587" s="64">
        <f t="shared" si="10"/>
        <v>29.20076</v>
      </c>
    </row>
    <row r="588" ht="15.75" customHeight="1">
      <c r="A588" s="7"/>
      <c r="B588" s="99">
        <v>581.0</v>
      </c>
      <c r="C588" s="114">
        <v>0.234837642859721</v>
      </c>
      <c r="D588" s="113">
        <v>30.15322</v>
      </c>
      <c r="E588" s="60">
        <f t="shared" si="3"/>
        <v>0.234084604</v>
      </c>
      <c r="F588" s="119">
        <f t="shared" si="4"/>
        <v>28.23377</v>
      </c>
      <c r="G588" s="7"/>
      <c r="H588" s="99">
        <v>580.0</v>
      </c>
      <c r="I588" s="114">
        <v>0.216523522202755</v>
      </c>
      <c r="J588" s="113">
        <v>29.87486</v>
      </c>
      <c r="K588" s="60">
        <f t="shared" si="5"/>
        <v>0.2159769614</v>
      </c>
      <c r="L588" s="119">
        <f t="shared" si="6"/>
        <v>28.34671</v>
      </c>
      <c r="M588" s="7"/>
      <c r="N588" s="99">
        <v>580.0</v>
      </c>
      <c r="O588" s="114">
        <v>0.240365368257654</v>
      </c>
      <c r="P588" s="113">
        <v>29.07707</v>
      </c>
      <c r="Q588" s="60">
        <f t="shared" si="1"/>
        <v>0.2398762084</v>
      </c>
      <c r="R588" s="116">
        <f t="shared" si="2"/>
        <v>28.07771</v>
      </c>
      <c r="S588" s="7"/>
      <c r="T588" s="99">
        <v>580.0</v>
      </c>
      <c r="U588" s="114">
        <v>0.242175288610186</v>
      </c>
      <c r="V588" s="113">
        <v>28.6266</v>
      </c>
      <c r="W588" s="60">
        <f t="shared" si="7"/>
        <v>0.2415936636</v>
      </c>
      <c r="X588" s="64">
        <f t="shared" si="8"/>
        <v>26.71363</v>
      </c>
      <c r="Y588" s="7"/>
      <c r="Z588" s="99">
        <v>290.0</v>
      </c>
      <c r="AA588" s="114">
        <v>0.0776970145101097</v>
      </c>
      <c r="AB588" s="113">
        <v>30.80669</v>
      </c>
      <c r="AC588" s="60">
        <f t="shared" si="9"/>
        <v>0.07721750371</v>
      </c>
      <c r="AD588" s="64">
        <f t="shared" si="10"/>
        <v>29.2011</v>
      </c>
    </row>
    <row r="589" ht="15.75" customHeight="1">
      <c r="A589" s="7"/>
      <c r="B589" s="99">
        <v>582.0</v>
      </c>
      <c r="C589" s="114">
        <v>0.235252643768745</v>
      </c>
      <c r="D589" s="113">
        <v>30.14471</v>
      </c>
      <c r="E589" s="60">
        <f t="shared" si="3"/>
        <v>0.2344996049</v>
      </c>
      <c r="F589" s="119">
        <f t="shared" si="4"/>
        <v>28.22526</v>
      </c>
      <c r="G589" s="7"/>
      <c r="H589" s="99">
        <v>581.0</v>
      </c>
      <c r="I589" s="114">
        <v>0.216898415802295</v>
      </c>
      <c r="J589" s="113">
        <v>29.87013</v>
      </c>
      <c r="K589" s="60">
        <f t="shared" si="5"/>
        <v>0.216351855</v>
      </c>
      <c r="L589" s="119">
        <f t="shared" si="6"/>
        <v>28.34198</v>
      </c>
      <c r="M589" s="7"/>
      <c r="N589" s="99">
        <v>581.0</v>
      </c>
      <c r="O589" s="114">
        <v>0.240919114716569</v>
      </c>
      <c r="P589" s="113">
        <v>29.07161</v>
      </c>
      <c r="Q589" s="60">
        <f t="shared" si="1"/>
        <v>0.2404299548</v>
      </c>
      <c r="R589" s="116">
        <f t="shared" si="2"/>
        <v>28.07225</v>
      </c>
      <c r="S589" s="7"/>
      <c r="T589" s="99">
        <v>581.0</v>
      </c>
      <c r="U589" s="114">
        <v>0.242754266026451</v>
      </c>
      <c r="V589" s="113">
        <v>28.61932</v>
      </c>
      <c r="W589" s="60">
        <f t="shared" si="7"/>
        <v>0.242172641</v>
      </c>
      <c r="X589" s="64">
        <f t="shared" si="8"/>
        <v>26.70635</v>
      </c>
      <c r="Y589" s="7"/>
      <c r="Z589" s="99">
        <v>290.5</v>
      </c>
      <c r="AA589" s="114">
        <v>0.0779742117265869</v>
      </c>
      <c r="AB589" s="113">
        <v>30.80293</v>
      </c>
      <c r="AC589" s="60">
        <f t="shared" si="9"/>
        <v>0.07749470092</v>
      </c>
      <c r="AD589" s="64">
        <f t="shared" si="10"/>
        <v>29.19734</v>
      </c>
    </row>
    <row r="590" ht="15.75" customHeight="1">
      <c r="A590" s="7"/>
      <c r="B590" s="99">
        <v>583.0</v>
      </c>
      <c r="C590" s="114">
        <v>0.23595731085478</v>
      </c>
      <c r="D590" s="113">
        <v>30.13932</v>
      </c>
      <c r="E590" s="60">
        <f t="shared" si="3"/>
        <v>0.235204272</v>
      </c>
      <c r="F590" s="119">
        <f t="shared" si="4"/>
        <v>28.21987</v>
      </c>
      <c r="G590" s="7"/>
      <c r="H590" s="99">
        <v>582.0</v>
      </c>
      <c r="I590" s="114">
        <v>0.217416091804762</v>
      </c>
      <c r="J590" s="113">
        <v>29.86317</v>
      </c>
      <c r="K590" s="60">
        <f t="shared" si="5"/>
        <v>0.216869531</v>
      </c>
      <c r="L590" s="119">
        <f t="shared" si="6"/>
        <v>28.33502</v>
      </c>
      <c r="M590" s="7"/>
      <c r="N590" s="99">
        <v>582.0</v>
      </c>
      <c r="O590" s="114">
        <v>0.241450544806037</v>
      </c>
      <c r="P590" s="113">
        <v>29.06608</v>
      </c>
      <c r="Q590" s="60">
        <f t="shared" si="1"/>
        <v>0.2409613849</v>
      </c>
      <c r="R590" s="116">
        <f t="shared" si="2"/>
        <v>28.06672</v>
      </c>
      <c r="S590" s="7"/>
      <c r="T590" s="99">
        <v>582.0</v>
      </c>
      <c r="U590" s="114">
        <v>0.243306038058188</v>
      </c>
      <c r="V590" s="113">
        <v>28.61246</v>
      </c>
      <c r="W590" s="60">
        <f t="shared" si="7"/>
        <v>0.242724413</v>
      </c>
      <c r="X590" s="64">
        <f t="shared" si="8"/>
        <v>26.69949</v>
      </c>
      <c r="Y590" s="7"/>
      <c r="Z590" s="99">
        <v>291.0</v>
      </c>
      <c r="AA590" s="114">
        <v>0.0782184011626044</v>
      </c>
      <c r="AB590" s="113">
        <v>30.80162</v>
      </c>
      <c r="AC590" s="60">
        <f t="shared" si="9"/>
        <v>0.07773889036</v>
      </c>
      <c r="AD590" s="64">
        <f t="shared" si="10"/>
        <v>29.19603</v>
      </c>
    </row>
    <row r="591" ht="15.75" customHeight="1">
      <c r="A591" s="7"/>
      <c r="B591" s="99">
        <v>584.0</v>
      </c>
      <c r="C591" s="114">
        <v>0.236352068162391</v>
      </c>
      <c r="D591" s="113">
        <v>30.13352</v>
      </c>
      <c r="E591" s="60">
        <f t="shared" si="3"/>
        <v>0.2355990293</v>
      </c>
      <c r="F591" s="119">
        <f t="shared" si="4"/>
        <v>28.21407</v>
      </c>
      <c r="G591" s="7"/>
      <c r="H591" s="99">
        <v>583.0</v>
      </c>
      <c r="I591" s="114">
        <v>0.21784388641089</v>
      </c>
      <c r="J591" s="113">
        <v>29.8583</v>
      </c>
      <c r="K591" s="60">
        <f t="shared" si="5"/>
        <v>0.2172973256</v>
      </c>
      <c r="L591" s="119">
        <f t="shared" si="6"/>
        <v>28.33015</v>
      </c>
      <c r="M591" s="7"/>
      <c r="N591" s="99">
        <v>583.0</v>
      </c>
      <c r="O591" s="114">
        <v>0.241966949515945</v>
      </c>
      <c r="P591" s="113">
        <v>29.0623</v>
      </c>
      <c r="Q591" s="60">
        <f t="shared" si="1"/>
        <v>0.2414777896</v>
      </c>
      <c r="R591" s="116">
        <f t="shared" si="2"/>
        <v>28.06294</v>
      </c>
      <c r="S591" s="7"/>
      <c r="T591" s="99">
        <v>583.0</v>
      </c>
      <c r="U591" s="114">
        <v>0.243905522904443</v>
      </c>
      <c r="V591" s="113">
        <v>28.60658</v>
      </c>
      <c r="W591" s="60">
        <f t="shared" si="7"/>
        <v>0.2433238979</v>
      </c>
      <c r="X591" s="64">
        <f t="shared" si="8"/>
        <v>26.69361</v>
      </c>
      <c r="Y591" s="7"/>
      <c r="Z591" s="99">
        <v>291.5</v>
      </c>
      <c r="AA591" s="114">
        <v>0.0783148202103268</v>
      </c>
      <c r="AB591" s="113">
        <v>30.79747</v>
      </c>
      <c r="AC591" s="60">
        <f t="shared" si="9"/>
        <v>0.07783530941</v>
      </c>
      <c r="AD591" s="64">
        <f t="shared" si="10"/>
        <v>29.19188</v>
      </c>
    </row>
    <row r="592" ht="15.75" customHeight="1">
      <c r="A592" s="7"/>
      <c r="B592" s="99">
        <v>585.0</v>
      </c>
      <c r="C592" s="114">
        <v>0.236880557055567</v>
      </c>
      <c r="D592" s="113">
        <v>30.12592</v>
      </c>
      <c r="E592" s="60">
        <f t="shared" si="3"/>
        <v>0.2361275182</v>
      </c>
      <c r="F592" s="119">
        <f t="shared" si="4"/>
        <v>28.20647</v>
      </c>
      <c r="G592" s="7"/>
      <c r="H592" s="99">
        <v>584.0</v>
      </c>
      <c r="I592" s="114">
        <v>0.218319435596488</v>
      </c>
      <c r="J592" s="113">
        <v>29.85287</v>
      </c>
      <c r="K592" s="60">
        <f t="shared" si="5"/>
        <v>0.2177728748</v>
      </c>
      <c r="L592" s="119">
        <f t="shared" si="6"/>
        <v>28.32472</v>
      </c>
      <c r="M592" s="7"/>
      <c r="N592" s="99">
        <v>584.0</v>
      </c>
      <c r="O592" s="114">
        <v>0.242506937523503</v>
      </c>
      <c r="P592" s="113">
        <v>29.05577</v>
      </c>
      <c r="Q592" s="60">
        <f t="shared" si="1"/>
        <v>0.2420177776</v>
      </c>
      <c r="R592" s="116">
        <f t="shared" si="2"/>
        <v>28.05641</v>
      </c>
      <c r="S592" s="7"/>
      <c r="T592" s="99">
        <v>584.0</v>
      </c>
      <c r="U592" s="114">
        <v>0.244459402186306</v>
      </c>
      <c r="V592" s="113">
        <v>28.5983</v>
      </c>
      <c r="W592" s="60">
        <f t="shared" si="7"/>
        <v>0.2438777771</v>
      </c>
      <c r="X592" s="64">
        <f t="shared" si="8"/>
        <v>26.68533</v>
      </c>
      <c r="Y592" s="7"/>
      <c r="Z592" s="99">
        <v>292.0</v>
      </c>
      <c r="AA592" s="114">
        <v>0.0785419673812111</v>
      </c>
      <c r="AB592" s="113">
        <v>30.79395</v>
      </c>
      <c r="AC592" s="60">
        <f t="shared" si="9"/>
        <v>0.07806245658</v>
      </c>
      <c r="AD592" s="64">
        <f t="shared" si="10"/>
        <v>29.18836</v>
      </c>
    </row>
    <row r="593" ht="15.75" customHeight="1">
      <c r="A593" s="7"/>
      <c r="B593" s="99">
        <v>586.0</v>
      </c>
      <c r="C593" s="114">
        <v>0.237410665888611</v>
      </c>
      <c r="D593" s="113">
        <v>30.11843</v>
      </c>
      <c r="E593" s="60">
        <f t="shared" si="3"/>
        <v>0.236657627</v>
      </c>
      <c r="F593" s="119">
        <f t="shared" si="4"/>
        <v>28.19898</v>
      </c>
      <c r="G593" s="7"/>
      <c r="H593" s="99">
        <v>585.0</v>
      </c>
      <c r="I593" s="114">
        <v>0.218857684961789</v>
      </c>
      <c r="J593" s="113">
        <v>29.84557</v>
      </c>
      <c r="K593" s="60">
        <f t="shared" si="5"/>
        <v>0.2183111242</v>
      </c>
      <c r="L593" s="119">
        <f t="shared" si="6"/>
        <v>28.31742</v>
      </c>
      <c r="M593" s="7"/>
      <c r="N593" s="99">
        <v>585.0</v>
      </c>
      <c r="O593" s="114">
        <v>0.242956148146693</v>
      </c>
      <c r="P593" s="113">
        <v>29.05171</v>
      </c>
      <c r="Q593" s="60">
        <f t="shared" si="1"/>
        <v>0.2424669883</v>
      </c>
      <c r="R593" s="116">
        <f t="shared" si="2"/>
        <v>28.05235</v>
      </c>
      <c r="S593" s="7"/>
      <c r="T593" s="99">
        <v>585.0</v>
      </c>
      <c r="U593" s="114">
        <v>0.244974036312417</v>
      </c>
      <c r="V593" s="113">
        <v>28.59341</v>
      </c>
      <c r="W593" s="60">
        <f t="shared" si="7"/>
        <v>0.2443924113</v>
      </c>
      <c r="X593" s="64">
        <f t="shared" si="8"/>
        <v>26.68044</v>
      </c>
      <c r="Y593" s="7"/>
      <c r="Z593" s="99">
        <v>292.5</v>
      </c>
      <c r="AA593" s="114">
        <v>0.0786808150980116</v>
      </c>
      <c r="AB593" s="113">
        <v>30.79544</v>
      </c>
      <c r="AC593" s="60">
        <f t="shared" si="9"/>
        <v>0.0782013043</v>
      </c>
      <c r="AD593" s="64">
        <f t="shared" si="10"/>
        <v>29.18985</v>
      </c>
    </row>
    <row r="594" ht="15.75" customHeight="1">
      <c r="A594" s="7"/>
      <c r="B594" s="99">
        <v>587.0</v>
      </c>
      <c r="C594" s="114">
        <v>0.237987100239336</v>
      </c>
      <c r="D594" s="113">
        <v>30.11324</v>
      </c>
      <c r="E594" s="60">
        <f t="shared" si="3"/>
        <v>0.2372340614</v>
      </c>
      <c r="F594" s="119">
        <f t="shared" si="4"/>
        <v>28.19379</v>
      </c>
      <c r="G594" s="7"/>
      <c r="H594" s="99">
        <v>586.0</v>
      </c>
      <c r="I594" s="114">
        <v>0.219320926236784</v>
      </c>
      <c r="J594" s="113">
        <v>29.8391</v>
      </c>
      <c r="K594" s="60">
        <f t="shared" si="5"/>
        <v>0.2187743655</v>
      </c>
      <c r="L594" s="119">
        <f t="shared" si="6"/>
        <v>28.31095</v>
      </c>
      <c r="M594" s="7"/>
      <c r="N594" s="99">
        <v>586.0</v>
      </c>
      <c r="O594" s="114">
        <v>0.243518946172522</v>
      </c>
      <c r="P594" s="113">
        <v>29.04556</v>
      </c>
      <c r="Q594" s="60">
        <f t="shared" si="1"/>
        <v>0.2430297863</v>
      </c>
      <c r="R594" s="116">
        <f t="shared" si="2"/>
        <v>28.0462</v>
      </c>
      <c r="S594" s="7"/>
      <c r="T594" s="99">
        <v>586.0</v>
      </c>
      <c r="U594" s="114">
        <v>0.245537209519173</v>
      </c>
      <c r="V594" s="113">
        <v>28.58621</v>
      </c>
      <c r="W594" s="60">
        <f t="shared" si="7"/>
        <v>0.2449555845</v>
      </c>
      <c r="X594" s="64">
        <f t="shared" si="8"/>
        <v>26.67324</v>
      </c>
      <c r="Y594" s="7"/>
      <c r="Z594" s="99">
        <v>293.0</v>
      </c>
      <c r="AA594" s="114">
        <v>0.0790366316869362</v>
      </c>
      <c r="AB594" s="113">
        <v>30.7917</v>
      </c>
      <c r="AC594" s="60">
        <f t="shared" si="9"/>
        <v>0.07855712089</v>
      </c>
      <c r="AD594" s="64">
        <f t="shared" si="10"/>
        <v>29.18611</v>
      </c>
    </row>
    <row r="595" ht="15.75" customHeight="1">
      <c r="A595" s="7"/>
      <c r="B595" s="99">
        <v>588.0</v>
      </c>
      <c r="C595" s="114">
        <v>0.238487997610659</v>
      </c>
      <c r="D595" s="113">
        <v>30.10499</v>
      </c>
      <c r="E595" s="60">
        <f t="shared" si="3"/>
        <v>0.2377349588</v>
      </c>
      <c r="F595" s="119">
        <f t="shared" si="4"/>
        <v>28.18554</v>
      </c>
      <c r="G595" s="7"/>
      <c r="H595" s="99">
        <v>587.0</v>
      </c>
      <c r="I595" s="114">
        <v>0.219770653252543</v>
      </c>
      <c r="J595" s="113">
        <v>29.83348</v>
      </c>
      <c r="K595" s="60">
        <f t="shared" si="5"/>
        <v>0.2192240925</v>
      </c>
      <c r="L595" s="119">
        <f t="shared" si="6"/>
        <v>28.30533</v>
      </c>
      <c r="M595" s="7"/>
      <c r="N595" s="99">
        <v>587.0</v>
      </c>
      <c r="O595" s="114">
        <v>0.244028840165711</v>
      </c>
      <c r="P595" s="113">
        <v>29.04206</v>
      </c>
      <c r="Q595" s="60">
        <f t="shared" si="1"/>
        <v>0.2435396803</v>
      </c>
      <c r="R595" s="116">
        <f t="shared" si="2"/>
        <v>28.0427</v>
      </c>
      <c r="S595" s="7"/>
      <c r="T595" s="99">
        <v>587.0</v>
      </c>
      <c r="U595" s="114">
        <v>0.245990646894062</v>
      </c>
      <c r="V595" s="113">
        <v>28.58291</v>
      </c>
      <c r="W595" s="60">
        <f t="shared" si="7"/>
        <v>0.2454090219</v>
      </c>
      <c r="X595" s="64">
        <f t="shared" si="8"/>
        <v>26.66994</v>
      </c>
      <c r="Y595" s="7"/>
      <c r="Z595" s="99">
        <v>293.5</v>
      </c>
      <c r="AA595" s="114">
        <v>0.0791242701793449</v>
      </c>
      <c r="AB595" s="113">
        <v>30.78828</v>
      </c>
      <c r="AC595" s="60">
        <f t="shared" si="9"/>
        <v>0.07864475938</v>
      </c>
      <c r="AD595" s="64">
        <f t="shared" si="10"/>
        <v>29.18269</v>
      </c>
    </row>
    <row r="596" ht="15.75" customHeight="1">
      <c r="A596" s="7"/>
      <c r="B596" s="99">
        <v>589.0</v>
      </c>
      <c r="C596" s="114">
        <v>0.239059498212705</v>
      </c>
      <c r="D596" s="113">
        <v>30.09977</v>
      </c>
      <c r="E596" s="60">
        <f t="shared" si="3"/>
        <v>0.2383064594</v>
      </c>
      <c r="F596" s="119">
        <f t="shared" si="4"/>
        <v>28.18032</v>
      </c>
      <c r="G596" s="7"/>
      <c r="H596" s="99">
        <v>588.0</v>
      </c>
      <c r="I596" s="114">
        <v>0.220266423184902</v>
      </c>
      <c r="J596" s="113">
        <v>29.82701</v>
      </c>
      <c r="K596" s="60">
        <f t="shared" si="5"/>
        <v>0.2197198624</v>
      </c>
      <c r="L596" s="119">
        <f t="shared" si="6"/>
        <v>28.29886</v>
      </c>
      <c r="M596" s="7"/>
      <c r="N596" s="99">
        <v>588.0</v>
      </c>
      <c r="O596" s="114">
        <v>0.244545363009513</v>
      </c>
      <c r="P596" s="113">
        <v>29.0358</v>
      </c>
      <c r="Q596" s="60">
        <f t="shared" si="1"/>
        <v>0.2440562031</v>
      </c>
      <c r="R596" s="116">
        <f t="shared" si="2"/>
        <v>28.03644</v>
      </c>
      <c r="S596" s="7"/>
      <c r="T596" s="99">
        <v>588.0</v>
      </c>
      <c r="U596" s="114">
        <v>0.246581484714082</v>
      </c>
      <c r="V596" s="113">
        <v>28.57665</v>
      </c>
      <c r="W596" s="60">
        <f t="shared" si="7"/>
        <v>0.2459998597</v>
      </c>
      <c r="X596" s="64">
        <f t="shared" si="8"/>
        <v>26.66368</v>
      </c>
      <c r="Y596" s="7"/>
      <c r="Z596" s="99">
        <v>294.0</v>
      </c>
      <c r="AA596" s="114">
        <v>0.0793541121765333</v>
      </c>
      <c r="AB596" s="113">
        <v>30.78545</v>
      </c>
      <c r="AC596" s="60">
        <f t="shared" si="9"/>
        <v>0.07887460137</v>
      </c>
      <c r="AD596" s="64">
        <f t="shared" si="10"/>
        <v>29.17986</v>
      </c>
    </row>
    <row r="597" ht="15.75" customHeight="1">
      <c r="A597" s="7"/>
      <c r="B597" s="99">
        <v>590.0</v>
      </c>
      <c r="C597" s="114">
        <v>0.239593407041961</v>
      </c>
      <c r="D597" s="113">
        <v>30.09229</v>
      </c>
      <c r="E597" s="60">
        <f t="shared" si="3"/>
        <v>0.2388403682</v>
      </c>
      <c r="F597" s="119">
        <f t="shared" si="4"/>
        <v>28.17284</v>
      </c>
      <c r="G597" s="7"/>
      <c r="H597" s="99">
        <v>589.0</v>
      </c>
      <c r="I597" s="114">
        <v>0.220714420801953</v>
      </c>
      <c r="J597" s="113">
        <v>29.81705</v>
      </c>
      <c r="K597" s="60">
        <f t="shared" si="5"/>
        <v>0.22016786</v>
      </c>
      <c r="L597" s="119">
        <f t="shared" si="6"/>
        <v>28.2889</v>
      </c>
      <c r="M597" s="7"/>
      <c r="N597" s="99">
        <v>589.0</v>
      </c>
      <c r="O597" s="114">
        <v>0.245055922878854</v>
      </c>
      <c r="P597" s="113">
        <v>29.03107</v>
      </c>
      <c r="Q597" s="60">
        <f t="shared" si="1"/>
        <v>0.244566763</v>
      </c>
      <c r="R597" s="116">
        <f t="shared" si="2"/>
        <v>28.03171</v>
      </c>
      <c r="S597" s="7"/>
      <c r="T597" s="99">
        <v>589.0</v>
      </c>
      <c r="U597" s="114">
        <v>0.24706154617414</v>
      </c>
      <c r="V597" s="113">
        <v>28.5694</v>
      </c>
      <c r="W597" s="60">
        <f t="shared" si="7"/>
        <v>0.2464799211</v>
      </c>
      <c r="X597" s="64">
        <f t="shared" si="8"/>
        <v>26.65643</v>
      </c>
      <c r="Y597" s="7"/>
      <c r="Z597" s="99">
        <v>294.5</v>
      </c>
      <c r="AA597" s="114">
        <v>0.079568087922629</v>
      </c>
      <c r="AB597" s="113">
        <v>30.78191</v>
      </c>
      <c r="AC597" s="60">
        <f t="shared" si="9"/>
        <v>0.07908857712</v>
      </c>
      <c r="AD597" s="64">
        <f t="shared" si="10"/>
        <v>29.17632</v>
      </c>
    </row>
    <row r="598" ht="15.75" customHeight="1">
      <c r="A598" s="7"/>
      <c r="B598" s="99">
        <v>591.0</v>
      </c>
      <c r="C598" s="114">
        <v>0.240037548418504</v>
      </c>
      <c r="D598" s="113">
        <v>30.08513</v>
      </c>
      <c r="E598" s="60">
        <f t="shared" si="3"/>
        <v>0.2392845096</v>
      </c>
      <c r="F598" s="119">
        <f t="shared" si="4"/>
        <v>28.16568</v>
      </c>
      <c r="G598" s="7"/>
      <c r="H598" s="99">
        <v>590.0</v>
      </c>
      <c r="I598" s="114">
        <v>0.221277814633988</v>
      </c>
      <c r="J598" s="113">
        <v>29.81129</v>
      </c>
      <c r="K598" s="60">
        <f t="shared" si="5"/>
        <v>0.2207312539</v>
      </c>
      <c r="L598" s="119">
        <f t="shared" si="6"/>
        <v>28.28314</v>
      </c>
      <c r="M598" s="7"/>
      <c r="N598" s="99">
        <v>590.0</v>
      </c>
      <c r="O598" s="114">
        <v>0.245543530879516</v>
      </c>
      <c r="P598" s="113">
        <v>29.02745</v>
      </c>
      <c r="Q598" s="60">
        <f t="shared" si="1"/>
        <v>0.245054371</v>
      </c>
      <c r="R598" s="116">
        <f t="shared" si="2"/>
        <v>28.02809</v>
      </c>
      <c r="S598" s="7"/>
      <c r="T598" s="99">
        <v>590.0</v>
      </c>
      <c r="U598" s="114">
        <v>0.247706108029216</v>
      </c>
      <c r="V598" s="113">
        <v>28.56495</v>
      </c>
      <c r="W598" s="60">
        <f t="shared" si="7"/>
        <v>0.247124483</v>
      </c>
      <c r="X598" s="64">
        <f t="shared" si="8"/>
        <v>26.65198</v>
      </c>
      <c r="Y598" s="7"/>
      <c r="Z598" s="99">
        <v>295.0</v>
      </c>
      <c r="AA598" s="114">
        <v>0.0797723977290514</v>
      </c>
      <c r="AB598" s="113">
        <v>30.78001</v>
      </c>
      <c r="AC598" s="60">
        <f t="shared" si="9"/>
        <v>0.07929288693</v>
      </c>
      <c r="AD598" s="64">
        <f t="shared" si="10"/>
        <v>29.17442</v>
      </c>
    </row>
    <row r="599" ht="15.75" customHeight="1">
      <c r="A599" s="7"/>
      <c r="B599" s="99">
        <v>592.0</v>
      </c>
      <c r="C599" s="114">
        <v>0.240622448265524</v>
      </c>
      <c r="D599" s="113">
        <v>30.07996</v>
      </c>
      <c r="E599" s="60">
        <f t="shared" si="3"/>
        <v>0.2398694094</v>
      </c>
      <c r="F599" s="119">
        <f t="shared" si="4"/>
        <v>28.16051</v>
      </c>
      <c r="G599" s="7"/>
      <c r="H599" s="99">
        <v>591.0</v>
      </c>
      <c r="I599" s="114">
        <v>0.221720444039523</v>
      </c>
      <c r="J599" s="113">
        <v>29.80354</v>
      </c>
      <c r="K599" s="60">
        <f t="shared" si="5"/>
        <v>0.2211738833</v>
      </c>
      <c r="L599" s="119">
        <f t="shared" si="6"/>
        <v>28.27539</v>
      </c>
      <c r="M599" s="7"/>
      <c r="N599" s="99">
        <v>591.0</v>
      </c>
      <c r="O599" s="114">
        <v>0.246037012405285</v>
      </c>
      <c r="P599" s="113">
        <v>29.02208</v>
      </c>
      <c r="Q599" s="60">
        <f t="shared" si="1"/>
        <v>0.2455478525</v>
      </c>
      <c r="R599" s="116">
        <f t="shared" si="2"/>
        <v>28.02272</v>
      </c>
      <c r="S599" s="7"/>
      <c r="T599" s="99">
        <v>591.0</v>
      </c>
      <c r="U599" s="114">
        <v>0.248163878488983</v>
      </c>
      <c r="V599" s="113">
        <v>28.55867</v>
      </c>
      <c r="W599" s="60">
        <f t="shared" si="7"/>
        <v>0.2475822535</v>
      </c>
      <c r="X599" s="64">
        <f t="shared" si="8"/>
        <v>26.6457</v>
      </c>
      <c r="Y599" s="7"/>
      <c r="Z599" s="99">
        <v>295.5</v>
      </c>
      <c r="AA599" s="114">
        <v>0.0799833864280666</v>
      </c>
      <c r="AB599" s="113">
        <v>30.77948</v>
      </c>
      <c r="AC599" s="60">
        <f t="shared" si="9"/>
        <v>0.07950387563</v>
      </c>
      <c r="AD599" s="64">
        <f t="shared" si="10"/>
        <v>29.17389</v>
      </c>
    </row>
    <row r="600" ht="15.75" customHeight="1">
      <c r="A600" s="7"/>
      <c r="B600" s="99">
        <v>593.0</v>
      </c>
      <c r="C600" s="114">
        <v>0.241141814491282</v>
      </c>
      <c r="D600" s="113">
        <v>30.07078</v>
      </c>
      <c r="E600" s="60">
        <f t="shared" si="3"/>
        <v>0.2403887756</v>
      </c>
      <c r="F600" s="119">
        <f t="shared" si="4"/>
        <v>28.15133</v>
      </c>
      <c r="G600" s="7"/>
      <c r="H600" s="99">
        <v>592.0</v>
      </c>
      <c r="I600" s="114">
        <v>0.222166308342709</v>
      </c>
      <c r="J600" s="113">
        <v>29.79866</v>
      </c>
      <c r="K600" s="60">
        <f t="shared" si="5"/>
        <v>0.2216197476</v>
      </c>
      <c r="L600" s="119">
        <f t="shared" si="6"/>
        <v>28.27051</v>
      </c>
      <c r="M600" s="7"/>
      <c r="N600" s="99">
        <v>592.0</v>
      </c>
      <c r="O600" s="114">
        <v>0.246603266615675</v>
      </c>
      <c r="P600" s="113">
        <v>29.01545</v>
      </c>
      <c r="Q600" s="60">
        <f t="shared" si="1"/>
        <v>0.2461141067</v>
      </c>
      <c r="R600" s="116">
        <f t="shared" si="2"/>
        <v>28.01609</v>
      </c>
      <c r="S600" s="7"/>
      <c r="T600" s="99">
        <v>592.0</v>
      </c>
      <c r="U600" s="114">
        <v>0.248735766980196</v>
      </c>
      <c r="V600" s="113">
        <v>28.55042</v>
      </c>
      <c r="W600" s="60">
        <f t="shared" si="7"/>
        <v>0.2481541419</v>
      </c>
      <c r="X600" s="64">
        <f t="shared" si="8"/>
        <v>26.63745</v>
      </c>
      <c r="Y600" s="7"/>
      <c r="Z600" s="99">
        <v>296.0</v>
      </c>
      <c r="AA600" s="114">
        <v>0.0801812756280196</v>
      </c>
      <c r="AB600" s="113">
        <v>30.77565</v>
      </c>
      <c r="AC600" s="60">
        <f t="shared" si="9"/>
        <v>0.07970176483</v>
      </c>
      <c r="AD600" s="64">
        <f t="shared" si="10"/>
        <v>29.17006</v>
      </c>
    </row>
    <row r="601" ht="15.75" customHeight="1">
      <c r="A601" s="7"/>
      <c r="B601" s="99">
        <v>594.0</v>
      </c>
      <c r="C601" s="114">
        <v>0.241612166465256</v>
      </c>
      <c r="D601" s="113">
        <v>30.06421</v>
      </c>
      <c r="E601" s="60">
        <f t="shared" si="3"/>
        <v>0.2408591276</v>
      </c>
      <c r="F601" s="119">
        <f t="shared" si="4"/>
        <v>28.14476</v>
      </c>
      <c r="G601" s="7"/>
      <c r="H601" s="99">
        <v>593.0</v>
      </c>
      <c r="I601" s="114">
        <v>0.222644220930092</v>
      </c>
      <c r="J601" s="113">
        <v>29.79021</v>
      </c>
      <c r="K601" s="60">
        <f t="shared" si="5"/>
        <v>0.2220976602</v>
      </c>
      <c r="L601" s="119">
        <f t="shared" si="6"/>
        <v>28.26206</v>
      </c>
      <c r="M601" s="7"/>
      <c r="N601" s="99">
        <v>593.0</v>
      </c>
      <c r="O601" s="114">
        <v>0.247207177352896</v>
      </c>
      <c r="P601" s="113">
        <v>29.01224</v>
      </c>
      <c r="Q601" s="60">
        <f t="shared" si="1"/>
        <v>0.2467180175</v>
      </c>
      <c r="R601" s="116">
        <f t="shared" si="2"/>
        <v>28.01288</v>
      </c>
      <c r="S601" s="7"/>
      <c r="T601" s="99">
        <v>593.0</v>
      </c>
      <c r="U601" s="114">
        <v>0.249298419763006</v>
      </c>
      <c r="V601" s="113">
        <v>28.54488</v>
      </c>
      <c r="W601" s="60">
        <f t="shared" si="7"/>
        <v>0.2487167947</v>
      </c>
      <c r="X601" s="64">
        <f t="shared" si="8"/>
        <v>26.63191</v>
      </c>
      <c r="Y601" s="7"/>
      <c r="Z601" s="99">
        <v>296.5</v>
      </c>
      <c r="AA601" s="114">
        <v>0.0804077833182799</v>
      </c>
      <c r="AB601" s="113">
        <v>30.77456</v>
      </c>
      <c r="AC601" s="60">
        <f t="shared" si="9"/>
        <v>0.07992827252</v>
      </c>
      <c r="AD601" s="64">
        <f t="shared" si="10"/>
        <v>29.16897</v>
      </c>
    </row>
    <row r="602" ht="15.75" customHeight="1">
      <c r="A602" s="7"/>
      <c r="B602" s="99">
        <v>595.0</v>
      </c>
      <c r="C602" s="114">
        <v>0.242093188717043</v>
      </c>
      <c r="D602" s="113">
        <v>30.05851</v>
      </c>
      <c r="E602" s="60">
        <f t="shared" si="3"/>
        <v>0.2413401499</v>
      </c>
      <c r="F602" s="119">
        <f t="shared" si="4"/>
        <v>28.13906</v>
      </c>
      <c r="G602" s="7"/>
      <c r="H602" s="99">
        <v>594.0</v>
      </c>
      <c r="I602" s="114">
        <v>0.22301276995363</v>
      </c>
      <c r="J602" s="113">
        <v>29.78445</v>
      </c>
      <c r="K602" s="60">
        <f t="shared" si="5"/>
        <v>0.2224662092</v>
      </c>
      <c r="L602" s="119">
        <f t="shared" si="6"/>
        <v>28.2563</v>
      </c>
      <c r="M602" s="7"/>
      <c r="N602" s="99">
        <v>594.0</v>
      </c>
      <c r="O602" s="114">
        <v>0.247719648737052</v>
      </c>
      <c r="P602" s="113">
        <v>29.00608</v>
      </c>
      <c r="Q602" s="60">
        <f t="shared" si="1"/>
        <v>0.2472304888</v>
      </c>
      <c r="R602" s="116">
        <f t="shared" si="2"/>
        <v>28.00672</v>
      </c>
      <c r="S602" s="7"/>
      <c r="T602" s="99">
        <v>594.0</v>
      </c>
      <c r="U602" s="114">
        <v>0.249807451546985</v>
      </c>
      <c r="V602" s="113">
        <v>28.5387</v>
      </c>
      <c r="W602" s="60">
        <f t="shared" si="7"/>
        <v>0.2492258265</v>
      </c>
      <c r="X602" s="64">
        <f t="shared" si="8"/>
        <v>26.62573</v>
      </c>
      <c r="Y602" s="7"/>
      <c r="Z602" s="99">
        <v>297.0</v>
      </c>
      <c r="AA602" s="114">
        <v>0.0805712785310364</v>
      </c>
      <c r="AB602" s="113">
        <v>30.76976</v>
      </c>
      <c r="AC602" s="60">
        <f t="shared" si="9"/>
        <v>0.08009176773</v>
      </c>
      <c r="AD602" s="64">
        <f t="shared" si="10"/>
        <v>29.16417</v>
      </c>
    </row>
    <row r="603" ht="15.75" customHeight="1">
      <c r="A603" s="7"/>
      <c r="B603" s="99">
        <v>596.0</v>
      </c>
      <c r="C603" s="114">
        <v>0.242667405005873</v>
      </c>
      <c r="D603" s="113">
        <v>30.05153</v>
      </c>
      <c r="E603" s="60">
        <f t="shared" si="3"/>
        <v>0.2419143661</v>
      </c>
      <c r="F603" s="119">
        <f t="shared" si="4"/>
        <v>28.13208</v>
      </c>
      <c r="G603" s="7"/>
      <c r="H603" s="99">
        <v>595.0</v>
      </c>
      <c r="I603" s="114">
        <v>0.223682894616324</v>
      </c>
      <c r="J603" s="113">
        <v>29.7805</v>
      </c>
      <c r="K603" s="60">
        <f t="shared" si="5"/>
        <v>0.2231363338</v>
      </c>
      <c r="L603" s="119">
        <f t="shared" si="6"/>
        <v>28.25235</v>
      </c>
      <c r="M603" s="7"/>
      <c r="N603" s="99">
        <v>595.0</v>
      </c>
      <c r="O603" s="114">
        <v>0.248154510069203</v>
      </c>
      <c r="P603" s="113">
        <v>28.99997</v>
      </c>
      <c r="Q603" s="60">
        <f t="shared" si="1"/>
        <v>0.2476653502</v>
      </c>
      <c r="R603" s="116">
        <f t="shared" si="2"/>
        <v>28.00061</v>
      </c>
      <c r="S603" s="7"/>
      <c r="T603" s="99">
        <v>595.0</v>
      </c>
      <c r="U603" s="114">
        <v>0.250399196888119</v>
      </c>
      <c r="V603" s="113">
        <v>28.53249</v>
      </c>
      <c r="W603" s="60">
        <f t="shared" si="7"/>
        <v>0.2498175718</v>
      </c>
      <c r="X603" s="64">
        <f t="shared" si="8"/>
        <v>26.61952</v>
      </c>
      <c r="Y603" s="7"/>
      <c r="Z603" s="99">
        <v>297.5</v>
      </c>
      <c r="AA603" s="114">
        <v>0.0807707286694701</v>
      </c>
      <c r="AB603" s="113">
        <v>30.7654</v>
      </c>
      <c r="AC603" s="60">
        <f t="shared" si="9"/>
        <v>0.08029121787</v>
      </c>
      <c r="AD603" s="64">
        <f t="shared" si="10"/>
        <v>29.15981</v>
      </c>
    </row>
    <row r="604" ht="15.75" customHeight="1">
      <c r="A604" s="7"/>
      <c r="B604" s="99">
        <v>597.0</v>
      </c>
      <c r="C604" s="114">
        <v>0.243160192748568</v>
      </c>
      <c r="D604" s="113">
        <v>30.04209</v>
      </c>
      <c r="E604" s="60">
        <f t="shared" si="3"/>
        <v>0.2424071539</v>
      </c>
      <c r="F604" s="119">
        <f t="shared" si="4"/>
        <v>28.12264</v>
      </c>
      <c r="G604" s="7"/>
      <c r="H604" s="99">
        <v>596.0</v>
      </c>
      <c r="I604" s="114">
        <v>0.224103008297973</v>
      </c>
      <c r="J604" s="113">
        <v>29.77287</v>
      </c>
      <c r="K604" s="60">
        <f t="shared" si="5"/>
        <v>0.2235564475</v>
      </c>
      <c r="L604" s="119">
        <f t="shared" si="6"/>
        <v>28.24472</v>
      </c>
      <c r="M604" s="7"/>
      <c r="N604" s="99">
        <v>596.0</v>
      </c>
      <c r="O604" s="114">
        <v>0.248703000536112</v>
      </c>
      <c r="P604" s="113">
        <v>28.99693</v>
      </c>
      <c r="Q604" s="60">
        <f t="shared" si="1"/>
        <v>0.2482138406</v>
      </c>
      <c r="R604" s="116">
        <f t="shared" si="2"/>
        <v>27.99757</v>
      </c>
      <c r="S604" s="7"/>
      <c r="T604" s="99">
        <v>596.0</v>
      </c>
      <c r="U604" s="114">
        <v>0.250958028825044</v>
      </c>
      <c r="V604" s="113">
        <v>28.52644</v>
      </c>
      <c r="W604" s="60">
        <f t="shared" si="7"/>
        <v>0.2503764038</v>
      </c>
      <c r="X604" s="64">
        <f t="shared" si="8"/>
        <v>26.61347</v>
      </c>
      <c r="Y604" s="7"/>
      <c r="Z604" s="99">
        <v>298.0</v>
      </c>
      <c r="AA604" s="114">
        <v>0.0809847269105657</v>
      </c>
      <c r="AB604" s="113">
        <v>30.76548</v>
      </c>
      <c r="AC604" s="60">
        <f t="shared" si="9"/>
        <v>0.08050521611</v>
      </c>
      <c r="AD604" s="64">
        <f t="shared" si="10"/>
        <v>29.15989</v>
      </c>
    </row>
    <row r="605" ht="15.75" customHeight="1">
      <c r="A605" s="7"/>
      <c r="B605" s="99">
        <v>598.0</v>
      </c>
      <c r="C605" s="114">
        <v>0.243702294547851</v>
      </c>
      <c r="D605" s="113">
        <v>30.03691</v>
      </c>
      <c r="E605" s="60">
        <f t="shared" si="3"/>
        <v>0.2429492557</v>
      </c>
      <c r="F605" s="119">
        <f t="shared" si="4"/>
        <v>28.11746</v>
      </c>
      <c r="G605" s="7"/>
      <c r="H605" s="99">
        <v>597.0</v>
      </c>
      <c r="I605" s="114">
        <v>0.224684481482998</v>
      </c>
      <c r="J605" s="113">
        <v>29.76485</v>
      </c>
      <c r="K605" s="60">
        <f t="shared" si="5"/>
        <v>0.2241379207</v>
      </c>
      <c r="L605" s="119">
        <f t="shared" si="6"/>
        <v>28.2367</v>
      </c>
      <c r="M605" s="7"/>
      <c r="N605" s="99">
        <v>597.0</v>
      </c>
      <c r="O605" s="114">
        <v>0.249192231589479</v>
      </c>
      <c r="P605" s="113">
        <v>28.99141</v>
      </c>
      <c r="Q605" s="60">
        <f t="shared" si="1"/>
        <v>0.2487030717</v>
      </c>
      <c r="R605" s="116">
        <f t="shared" si="2"/>
        <v>27.99205</v>
      </c>
      <c r="S605" s="7"/>
      <c r="T605" s="99">
        <v>597.0</v>
      </c>
      <c r="U605" s="114">
        <v>0.251501426466959</v>
      </c>
      <c r="V605" s="113">
        <v>28.51943</v>
      </c>
      <c r="W605" s="60">
        <f t="shared" si="7"/>
        <v>0.2509198014</v>
      </c>
      <c r="X605" s="64">
        <f t="shared" si="8"/>
        <v>26.60646</v>
      </c>
      <c r="Y605" s="7"/>
      <c r="Z605" s="99">
        <v>298.5</v>
      </c>
      <c r="AA605" s="114">
        <v>0.0811740821927684</v>
      </c>
      <c r="AB605" s="113">
        <v>30.76094</v>
      </c>
      <c r="AC605" s="60">
        <f t="shared" si="9"/>
        <v>0.08069457139</v>
      </c>
      <c r="AD605" s="64">
        <f t="shared" si="10"/>
        <v>29.15535</v>
      </c>
    </row>
    <row r="606" ht="15.75" customHeight="1">
      <c r="A606" s="7"/>
      <c r="B606" s="99">
        <v>599.0</v>
      </c>
      <c r="C606" s="114">
        <v>0.244268325105921</v>
      </c>
      <c r="D606" s="113">
        <v>30.02882</v>
      </c>
      <c r="E606" s="60">
        <f t="shared" si="3"/>
        <v>0.2435152862</v>
      </c>
      <c r="F606" s="119">
        <f t="shared" si="4"/>
        <v>28.10937</v>
      </c>
      <c r="G606" s="7"/>
      <c r="H606" s="99">
        <v>598.0</v>
      </c>
      <c r="I606" s="114">
        <v>0.225048812780168</v>
      </c>
      <c r="J606" s="113">
        <v>29.75887</v>
      </c>
      <c r="K606" s="60">
        <f t="shared" si="5"/>
        <v>0.224502252</v>
      </c>
      <c r="L606" s="119">
        <f t="shared" si="6"/>
        <v>28.23072</v>
      </c>
      <c r="M606" s="7"/>
      <c r="N606" s="99">
        <v>598.0</v>
      </c>
      <c r="O606" s="114">
        <v>0.249660077347822</v>
      </c>
      <c r="P606" s="113">
        <v>28.98918</v>
      </c>
      <c r="Q606" s="60">
        <f t="shared" si="1"/>
        <v>0.2491709175</v>
      </c>
      <c r="R606" s="116">
        <f t="shared" si="2"/>
        <v>27.98982</v>
      </c>
      <c r="S606" s="7"/>
      <c r="T606" s="99">
        <v>598.0</v>
      </c>
      <c r="U606" s="114">
        <v>0.252023801735143</v>
      </c>
      <c r="V606" s="113">
        <v>28.51663</v>
      </c>
      <c r="W606" s="60">
        <f t="shared" si="7"/>
        <v>0.2514421767</v>
      </c>
      <c r="X606" s="64">
        <f t="shared" si="8"/>
        <v>26.60366</v>
      </c>
      <c r="Y606" s="7"/>
      <c r="Z606" s="99">
        <v>299.0</v>
      </c>
      <c r="AA606" s="114">
        <v>0.0814238536154781</v>
      </c>
      <c r="AB606" s="113">
        <v>30.75832</v>
      </c>
      <c r="AC606" s="60">
        <f t="shared" si="9"/>
        <v>0.08094434281</v>
      </c>
      <c r="AD606" s="64">
        <f t="shared" si="10"/>
        <v>29.15273</v>
      </c>
    </row>
    <row r="607" ht="15.75" customHeight="1">
      <c r="A607" s="7"/>
      <c r="B607" s="99">
        <v>600.0</v>
      </c>
      <c r="C607" s="114">
        <v>0.244747318684062</v>
      </c>
      <c r="D607" s="113">
        <v>30.02214</v>
      </c>
      <c r="E607" s="60">
        <f t="shared" si="3"/>
        <v>0.2439942798</v>
      </c>
      <c r="F607" s="119">
        <f t="shared" si="4"/>
        <v>28.10269</v>
      </c>
      <c r="G607" s="7"/>
      <c r="H607" s="99">
        <v>599.0</v>
      </c>
      <c r="I607" s="114">
        <v>0.225581162850478</v>
      </c>
      <c r="J607" s="113">
        <v>29.75286</v>
      </c>
      <c r="K607" s="60">
        <f t="shared" si="5"/>
        <v>0.2250346021</v>
      </c>
      <c r="L607" s="119">
        <f t="shared" si="6"/>
        <v>28.22471</v>
      </c>
      <c r="M607" s="7"/>
      <c r="N607" s="99">
        <v>599.0</v>
      </c>
      <c r="O607" s="114">
        <v>0.250225378278335</v>
      </c>
      <c r="P607" s="113">
        <v>28.98347</v>
      </c>
      <c r="Q607" s="60">
        <f t="shared" si="1"/>
        <v>0.2497362184</v>
      </c>
      <c r="R607" s="116">
        <f t="shared" si="2"/>
        <v>27.98411</v>
      </c>
      <c r="S607" s="7"/>
      <c r="T607" s="99">
        <v>599.0</v>
      </c>
      <c r="U607" s="114">
        <v>0.252581412214482</v>
      </c>
      <c r="V607" s="113">
        <v>28.50885</v>
      </c>
      <c r="W607" s="60">
        <f t="shared" si="7"/>
        <v>0.2519997872</v>
      </c>
      <c r="X607" s="64">
        <f t="shared" si="8"/>
        <v>26.59588</v>
      </c>
      <c r="Y607" s="7"/>
      <c r="Z607" s="99">
        <v>299.5</v>
      </c>
      <c r="AA607" s="114">
        <v>0.0816366555445553</v>
      </c>
      <c r="AB607" s="113">
        <v>30.75281</v>
      </c>
      <c r="AC607" s="60">
        <f t="shared" si="9"/>
        <v>0.08115714474</v>
      </c>
      <c r="AD607" s="64">
        <f t="shared" si="10"/>
        <v>29.14722</v>
      </c>
    </row>
    <row r="608" ht="15.75" customHeight="1">
      <c r="A608" s="7"/>
      <c r="B608" s="99">
        <v>601.0</v>
      </c>
      <c r="C608" s="114">
        <v>0.245315964383192</v>
      </c>
      <c r="D608" s="113">
        <v>30.01403</v>
      </c>
      <c r="E608" s="60">
        <f t="shared" si="3"/>
        <v>0.2445629255</v>
      </c>
      <c r="F608" s="119">
        <f t="shared" si="4"/>
        <v>28.09458</v>
      </c>
      <c r="G608" s="7"/>
      <c r="H608" s="99">
        <v>600.0</v>
      </c>
      <c r="I608" s="114">
        <v>0.226075997333695</v>
      </c>
      <c r="J608" s="113">
        <v>29.74562</v>
      </c>
      <c r="K608" s="60">
        <f t="shared" si="5"/>
        <v>0.2255294366</v>
      </c>
      <c r="L608" s="119">
        <f t="shared" si="6"/>
        <v>28.21747</v>
      </c>
      <c r="M608" s="7"/>
      <c r="N608" s="99">
        <v>600.0</v>
      </c>
      <c r="O608" s="114">
        <v>0.250862142701391</v>
      </c>
      <c r="P608" s="113">
        <v>28.9786</v>
      </c>
      <c r="Q608" s="60">
        <f t="shared" si="1"/>
        <v>0.2503729828</v>
      </c>
      <c r="R608" s="116">
        <f t="shared" si="2"/>
        <v>27.97924</v>
      </c>
      <c r="S608" s="7"/>
      <c r="T608" s="99">
        <v>600.0</v>
      </c>
      <c r="U608" s="114">
        <v>0.2531133526959</v>
      </c>
      <c r="V608" s="113">
        <v>28.50252</v>
      </c>
      <c r="W608" s="60">
        <f t="shared" si="7"/>
        <v>0.2525317277</v>
      </c>
      <c r="X608" s="64">
        <f t="shared" si="8"/>
        <v>26.58955</v>
      </c>
      <c r="Y608" s="7"/>
      <c r="Z608" s="99">
        <v>300.0</v>
      </c>
      <c r="AA608" s="114">
        <v>0.081810335293391</v>
      </c>
      <c r="AB608" s="113">
        <v>30.75021</v>
      </c>
      <c r="AC608" s="60">
        <f t="shared" si="9"/>
        <v>0.08133082449</v>
      </c>
      <c r="AD608" s="64">
        <f t="shared" si="10"/>
        <v>29.14462</v>
      </c>
    </row>
    <row r="609" ht="15.75" customHeight="1">
      <c r="A609" s="7"/>
      <c r="B609" s="99">
        <v>602.0</v>
      </c>
      <c r="C609" s="114">
        <v>0.24599095817912</v>
      </c>
      <c r="D609" s="113">
        <v>30.0071</v>
      </c>
      <c r="E609" s="60">
        <f t="shared" si="3"/>
        <v>0.2452379193</v>
      </c>
      <c r="F609" s="119">
        <f t="shared" si="4"/>
        <v>28.08765</v>
      </c>
      <c r="G609" s="7"/>
      <c r="H609" s="99">
        <v>601.0</v>
      </c>
      <c r="I609" s="114">
        <v>0.226599546559302</v>
      </c>
      <c r="J609" s="113">
        <v>29.74045</v>
      </c>
      <c r="K609" s="60">
        <f t="shared" si="5"/>
        <v>0.2260529858</v>
      </c>
      <c r="L609" s="119">
        <f t="shared" si="6"/>
        <v>28.2123</v>
      </c>
      <c r="M609" s="7"/>
      <c r="N609" s="99">
        <v>601.0</v>
      </c>
      <c r="O609" s="114">
        <v>0.251225798314346</v>
      </c>
      <c r="P609" s="113">
        <v>28.97469</v>
      </c>
      <c r="Q609" s="60">
        <f t="shared" si="1"/>
        <v>0.2507366384</v>
      </c>
      <c r="R609" s="116">
        <f t="shared" si="2"/>
        <v>27.97533</v>
      </c>
      <c r="S609" s="7"/>
      <c r="T609" s="99">
        <v>601.0</v>
      </c>
      <c r="U609" s="114">
        <v>0.253617133019128</v>
      </c>
      <c r="V609" s="113">
        <v>28.49784</v>
      </c>
      <c r="W609" s="60">
        <f t="shared" si="7"/>
        <v>0.253035508</v>
      </c>
      <c r="X609" s="64">
        <f t="shared" si="8"/>
        <v>26.58487</v>
      </c>
      <c r="Y609" s="7"/>
      <c r="Z609" s="99">
        <v>300.5</v>
      </c>
      <c r="AA609" s="114">
        <v>0.0819962115915183</v>
      </c>
      <c r="AB609" s="113">
        <v>30.74886</v>
      </c>
      <c r="AC609" s="60">
        <f t="shared" si="9"/>
        <v>0.08151670079</v>
      </c>
      <c r="AD609" s="64">
        <f t="shared" si="10"/>
        <v>29.14327</v>
      </c>
    </row>
    <row r="610" ht="15.75" customHeight="1">
      <c r="A610" s="7"/>
      <c r="B610" s="99">
        <v>603.0</v>
      </c>
      <c r="C610" s="114">
        <v>0.246430375049657</v>
      </c>
      <c r="D610" s="113">
        <v>30.00198</v>
      </c>
      <c r="E610" s="60">
        <f t="shared" si="3"/>
        <v>0.2456773362</v>
      </c>
      <c r="F610" s="119">
        <f t="shared" si="4"/>
        <v>28.08253</v>
      </c>
      <c r="G610" s="7"/>
      <c r="H610" s="99">
        <v>602.0</v>
      </c>
      <c r="I610" s="114">
        <v>0.227015000034666</v>
      </c>
      <c r="J610" s="113">
        <v>29.73291</v>
      </c>
      <c r="K610" s="60">
        <f t="shared" si="5"/>
        <v>0.2264684393</v>
      </c>
      <c r="L610" s="119">
        <f t="shared" si="6"/>
        <v>28.20476</v>
      </c>
      <c r="M610" s="7"/>
      <c r="N610" s="99">
        <v>602.0</v>
      </c>
      <c r="O610" s="114">
        <v>0.251841809634272</v>
      </c>
      <c r="P610" s="113">
        <v>28.97093</v>
      </c>
      <c r="Q610" s="60">
        <f t="shared" si="1"/>
        <v>0.2513526497</v>
      </c>
      <c r="R610" s="116">
        <f t="shared" si="2"/>
        <v>27.97157</v>
      </c>
      <c r="S610" s="7"/>
      <c r="T610" s="99">
        <v>602.0</v>
      </c>
      <c r="U610" s="114">
        <v>0.254152103457568</v>
      </c>
      <c r="V610" s="113">
        <v>28.49159</v>
      </c>
      <c r="W610" s="60">
        <f t="shared" si="7"/>
        <v>0.2535704784</v>
      </c>
      <c r="X610" s="64">
        <f t="shared" si="8"/>
        <v>26.57862</v>
      </c>
      <c r="Y610" s="7"/>
      <c r="Z610" s="99">
        <v>301.0</v>
      </c>
      <c r="AA610" s="114">
        <v>0.0822010526960038</v>
      </c>
      <c r="AB610" s="113">
        <v>30.74663</v>
      </c>
      <c r="AC610" s="60">
        <f t="shared" si="9"/>
        <v>0.08172154189</v>
      </c>
      <c r="AD610" s="64">
        <f t="shared" si="10"/>
        <v>29.14104</v>
      </c>
    </row>
    <row r="611" ht="15.75" customHeight="1">
      <c r="A611" s="7"/>
      <c r="B611" s="99">
        <v>604.0</v>
      </c>
      <c r="C611" s="114">
        <v>0.246912019131865</v>
      </c>
      <c r="D611" s="113">
        <v>29.99453</v>
      </c>
      <c r="E611" s="60">
        <f t="shared" si="3"/>
        <v>0.2461589803</v>
      </c>
      <c r="F611" s="119">
        <f t="shared" si="4"/>
        <v>28.07508</v>
      </c>
      <c r="G611" s="7"/>
      <c r="H611" s="99">
        <v>603.0</v>
      </c>
      <c r="I611" s="114">
        <v>0.227582265258687</v>
      </c>
      <c r="J611" s="113">
        <v>29.72925</v>
      </c>
      <c r="K611" s="60">
        <f t="shared" si="5"/>
        <v>0.2270357045</v>
      </c>
      <c r="L611" s="119">
        <f t="shared" si="6"/>
        <v>28.2011</v>
      </c>
      <c r="M611" s="7"/>
      <c r="N611" s="99">
        <v>603.0</v>
      </c>
      <c r="O611" s="114">
        <v>0.252272799396051</v>
      </c>
      <c r="P611" s="113">
        <v>28.96389</v>
      </c>
      <c r="Q611" s="60">
        <f t="shared" si="1"/>
        <v>0.2517836395</v>
      </c>
      <c r="R611" s="116">
        <f t="shared" si="2"/>
        <v>27.96453</v>
      </c>
      <c r="S611" s="7"/>
      <c r="T611" s="99">
        <v>603.0</v>
      </c>
      <c r="U611" s="114">
        <v>0.254631672155704</v>
      </c>
      <c r="V611" s="113">
        <v>28.48234</v>
      </c>
      <c r="W611" s="60">
        <f t="shared" si="7"/>
        <v>0.2540500471</v>
      </c>
      <c r="X611" s="64">
        <f t="shared" si="8"/>
        <v>26.56937</v>
      </c>
      <c r="Y611" s="7"/>
      <c r="Z611" s="99">
        <v>301.5</v>
      </c>
      <c r="AA611" s="114">
        <v>0.0824598189690109</v>
      </c>
      <c r="AB611" s="113">
        <v>30.74075</v>
      </c>
      <c r="AC611" s="60">
        <f t="shared" si="9"/>
        <v>0.08198030817</v>
      </c>
      <c r="AD611" s="64">
        <f t="shared" si="10"/>
        <v>29.13516</v>
      </c>
    </row>
    <row r="612" ht="15.75" customHeight="1">
      <c r="A612" s="7"/>
      <c r="B612" s="99">
        <v>605.0</v>
      </c>
      <c r="C612" s="114">
        <v>0.247433976231574</v>
      </c>
      <c r="D612" s="113">
        <v>29.98729</v>
      </c>
      <c r="E612" s="60">
        <f t="shared" si="3"/>
        <v>0.2466809374</v>
      </c>
      <c r="F612" s="119">
        <f t="shared" si="4"/>
        <v>28.06784</v>
      </c>
      <c r="G612" s="7"/>
      <c r="H612" s="99">
        <v>604.0</v>
      </c>
      <c r="I612" s="114">
        <v>0.227793731560224</v>
      </c>
      <c r="J612" s="113">
        <v>29.72087</v>
      </c>
      <c r="K612" s="60">
        <f t="shared" si="5"/>
        <v>0.2272471708</v>
      </c>
      <c r="L612" s="119">
        <f t="shared" si="6"/>
        <v>28.19272</v>
      </c>
      <c r="M612" s="7"/>
      <c r="N612" s="99">
        <v>604.0</v>
      </c>
      <c r="O612" s="114">
        <v>0.252904648627083</v>
      </c>
      <c r="P612" s="113">
        <v>28.95958</v>
      </c>
      <c r="Q612" s="60">
        <f t="shared" si="1"/>
        <v>0.2524154887</v>
      </c>
      <c r="R612" s="116">
        <f t="shared" si="2"/>
        <v>27.96022</v>
      </c>
      <c r="S612" s="7"/>
      <c r="T612" s="99">
        <v>604.0</v>
      </c>
      <c r="U612" s="114">
        <v>0.2552168002372</v>
      </c>
      <c r="V612" s="113">
        <v>28.47896</v>
      </c>
      <c r="W612" s="60">
        <f t="shared" si="7"/>
        <v>0.2546351752</v>
      </c>
      <c r="X612" s="64">
        <f t="shared" si="8"/>
        <v>26.56599</v>
      </c>
      <c r="Y612" s="7"/>
      <c r="Z612" s="99">
        <v>302.0</v>
      </c>
      <c r="AA612" s="114">
        <v>0.0825935324587719</v>
      </c>
      <c r="AB612" s="113">
        <v>30.74016</v>
      </c>
      <c r="AC612" s="60">
        <f t="shared" si="9"/>
        <v>0.08211402166</v>
      </c>
      <c r="AD612" s="64">
        <f t="shared" si="10"/>
        <v>29.13457</v>
      </c>
    </row>
    <row r="613" ht="15.75" customHeight="1">
      <c r="A613" s="7"/>
      <c r="B613" s="99">
        <v>606.0</v>
      </c>
      <c r="C613" s="114">
        <v>0.248019703051642</v>
      </c>
      <c r="D613" s="113">
        <v>29.98178</v>
      </c>
      <c r="E613" s="60">
        <f t="shared" si="3"/>
        <v>0.2472666642</v>
      </c>
      <c r="F613" s="119">
        <f t="shared" si="4"/>
        <v>28.06233</v>
      </c>
      <c r="G613" s="7"/>
      <c r="H613" s="99">
        <v>605.0</v>
      </c>
      <c r="I613" s="114">
        <v>0.228348435590471</v>
      </c>
      <c r="J613" s="113">
        <v>29.71379</v>
      </c>
      <c r="K613" s="60">
        <f t="shared" si="5"/>
        <v>0.2278018748</v>
      </c>
      <c r="L613" s="119">
        <f t="shared" si="6"/>
        <v>28.18564</v>
      </c>
      <c r="M613" s="7"/>
      <c r="N613" s="99">
        <v>605.0</v>
      </c>
      <c r="O613" s="114">
        <v>0.253388396427427</v>
      </c>
      <c r="P613" s="113">
        <v>28.9535</v>
      </c>
      <c r="Q613" s="60">
        <f t="shared" si="1"/>
        <v>0.2528992365</v>
      </c>
      <c r="R613" s="116">
        <f t="shared" si="2"/>
        <v>27.95414</v>
      </c>
      <c r="S613" s="7"/>
      <c r="T613" s="99">
        <v>605.0</v>
      </c>
      <c r="U613" s="114">
        <v>0.255814334330959</v>
      </c>
      <c r="V613" s="113">
        <v>28.46984</v>
      </c>
      <c r="W613" s="60">
        <f t="shared" si="7"/>
        <v>0.2552327093</v>
      </c>
      <c r="X613" s="64">
        <f t="shared" si="8"/>
        <v>26.55687</v>
      </c>
      <c r="Y613" s="7"/>
      <c r="Z613" s="99">
        <v>302.5</v>
      </c>
      <c r="AA613" s="114">
        <v>0.0828746174441861</v>
      </c>
      <c r="AB613" s="113">
        <v>30.73439</v>
      </c>
      <c r="AC613" s="60">
        <f t="shared" si="9"/>
        <v>0.08239510664</v>
      </c>
      <c r="AD613" s="64">
        <f t="shared" si="10"/>
        <v>29.1288</v>
      </c>
    </row>
    <row r="614" ht="15.75" customHeight="1">
      <c r="A614" s="7"/>
      <c r="B614" s="99">
        <v>607.0</v>
      </c>
      <c r="C614" s="114">
        <v>0.248517031083058</v>
      </c>
      <c r="D614" s="113">
        <v>29.97524</v>
      </c>
      <c r="E614" s="60">
        <f t="shared" si="3"/>
        <v>0.2477639922</v>
      </c>
      <c r="F614" s="119">
        <f t="shared" si="4"/>
        <v>28.05579</v>
      </c>
      <c r="G614" s="7"/>
      <c r="H614" s="99">
        <v>606.0</v>
      </c>
      <c r="I614" s="114">
        <v>0.228798582002718</v>
      </c>
      <c r="J614" s="113">
        <v>29.70771</v>
      </c>
      <c r="K614" s="60">
        <f t="shared" si="5"/>
        <v>0.2282520212</v>
      </c>
      <c r="L614" s="119">
        <f t="shared" si="6"/>
        <v>28.17956</v>
      </c>
      <c r="M614" s="7"/>
      <c r="N614" s="99">
        <v>606.0</v>
      </c>
      <c r="O614" s="114">
        <v>0.253997722731448</v>
      </c>
      <c r="P614" s="113">
        <v>28.94888</v>
      </c>
      <c r="Q614" s="60">
        <f t="shared" si="1"/>
        <v>0.2535085628</v>
      </c>
      <c r="R614" s="116">
        <f t="shared" si="2"/>
        <v>27.94952</v>
      </c>
      <c r="S614" s="7"/>
      <c r="T614" s="99">
        <v>606.0</v>
      </c>
      <c r="U614" s="114">
        <v>0.256385969253628</v>
      </c>
      <c r="V614" s="113">
        <v>28.46615</v>
      </c>
      <c r="W614" s="60">
        <f t="shared" si="7"/>
        <v>0.2558043442</v>
      </c>
      <c r="X614" s="64">
        <f t="shared" si="8"/>
        <v>26.55318</v>
      </c>
      <c r="Y614" s="7"/>
      <c r="Z614" s="99">
        <v>303.0</v>
      </c>
      <c r="AA614" s="114">
        <v>0.0830755405938988</v>
      </c>
      <c r="AB614" s="113">
        <v>30.73124</v>
      </c>
      <c r="AC614" s="60">
        <f t="shared" si="9"/>
        <v>0.08259602979</v>
      </c>
      <c r="AD614" s="64">
        <f t="shared" si="10"/>
        <v>29.12565</v>
      </c>
    </row>
    <row r="615" ht="15.75" customHeight="1">
      <c r="A615" s="7"/>
      <c r="B615" s="99">
        <v>608.0</v>
      </c>
      <c r="C615" s="114">
        <v>0.249085463139907</v>
      </c>
      <c r="D615" s="113">
        <v>29.96763</v>
      </c>
      <c r="E615" s="60">
        <f t="shared" si="3"/>
        <v>0.2483324243</v>
      </c>
      <c r="F615" s="119">
        <f t="shared" si="4"/>
        <v>28.04818</v>
      </c>
      <c r="G615" s="7"/>
      <c r="H615" s="99">
        <v>607.0</v>
      </c>
      <c r="I615" s="114">
        <v>0.229439370789502</v>
      </c>
      <c r="J615" s="113">
        <v>29.70208</v>
      </c>
      <c r="K615" s="60">
        <f t="shared" si="5"/>
        <v>0.22889281</v>
      </c>
      <c r="L615" s="119">
        <f t="shared" si="6"/>
        <v>28.17393</v>
      </c>
      <c r="M615" s="7"/>
      <c r="N615" s="99">
        <v>607.0</v>
      </c>
      <c r="O615" s="114">
        <v>0.254429547152871</v>
      </c>
      <c r="P615" s="113">
        <v>28.94378</v>
      </c>
      <c r="Q615" s="60">
        <f t="shared" si="1"/>
        <v>0.2539403873</v>
      </c>
      <c r="R615" s="116">
        <f t="shared" si="2"/>
        <v>27.94442</v>
      </c>
      <c r="S615" s="7"/>
      <c r="T615" s="99">
        <v>607.0</v>
      </c>
      <c r="U615" s="114">
        <v>0.256828948551114</v>
      </c>
      <c r="V615" s="113">
        <v>28.45887</v>
      </c>
      <c r="W615" s="60">
        <f t="shared" si="7"/>
        <v>0.2562473235</v>
      </c>
      <c r="X615" s="64">
        <f t="shared" si="8"/>
        <v>26.5459</v>
      </c>
      <c r="Y615" s="7"/>
      <c r="Z615" s="99">
        <v>303.5</v>
      </c>
      <c r="AA615" s="114">
        <v>0.0832622323040386</v>
      </c>
      <c r="AB615" s="113">
        <v>30.73296</v>
      </c>
      <c r="AC615" s="60">
        <f t="shared" si="9"/>
        <v>0.0827827215</v>
      </c>
      <c r="AD615" s="64">
        <f t="shared" si="10"/>
        <v>29.12737</v>
      </c>
    </row>
    <row r="616" ht="15.75" customHeight="1">
      <c r="A616" s="7"/>
      <c r="B616" s="99">
        <v>609.0</v>
      </c>
      <c r="C616" s="114">
        <v>0.249510458165978</v>
      </c>
      <c r="D616" s="113">
        <v>29.96241</v>
      </c>
      <c r="E616" s="60">
        <f t="shared" si="3"/>
        <v>0.2487574193</v>
      </c>
      <c r="F616" s="119">
        <f t="shared" si="4"/>
        <v>28.04296</v>
      </c>
      <c r="G616" s="7"/>
      <c r="H616" s="99">
        <v>608.0</v>
      </c>
      <c r="I616" s="114">
        <v>0.229792067952419</v>
      </c>
      <c r="J616" s="113">
        <v>29.69402</v>
      </c>
      <c r="K616" s="60">
        <f t="shared" si="5"/>
        <v>0.2292455072</v>
      </c>
      <c r="L616" s="119">
        <f t="shared" si="6"/>
        <v>28.16587</v>
      </c>
      <c r="M616" s="7"/>
      <c r="N616" s="99">
        <v>608.0</v>
      </c>
      <c r="O616" s="114">
        <v>0.254817778700215</v>
      </c>
      <c r="P616" s="113">
        <v>28.93799</v>
      </c>
      <c r="Q616" s="60">
        <f t="shared" si="1"/>
        <v>0.2543286188</v>
      </c>
      <c r="R616" s="116">
        <f t="shared" si="2"/>
        <v>27.93863</v>
      </c>
      <c r="S616" s="7"/>
      <c r="T616" s="99">
        <v>608.0</v>
      </c>
      <c r="U616" s="114">
        <v>0.25744428870158</v>
      </c>
      <c r="V616" s="113">
        <v>28.45284</v>
      </c>
      <c r="W616" s="60">
        <f t="shared" si="7"/>
        <v>0.2568626637</v>
      </c>
      <c r="X616" s="64">
        <f t="shared" si="8"/>
        <v>26.53987</v>
      </c>
      <c r="Y616" s="7"/>
      <c r="Z616" s="99">
        <v>304.0</v>
      </c>
      <c r="AA616" s="114">
        <v>0.0835021905820379</v>
      </c>
      <c r="AB616" s="113">
        <v>30.7274</v>
      </c>
      <c r="AC616" s="60">
        <f t="shared" si="9"/>
        <v>0.08302267978</v>
      </c>
      <c r="AD616" s="64">
        <f t="shared" si="10"/>
        <v>29.12181</v>
      </c>
    </row>
    <row r="617" ht="15.75" customHeight="1">
      <c r="A617" s="7"/>
      <c r="B617" s="99">
        <v>610.0</v>
      </c>
      <c r="C617" s="114">
        <v>0.250123521993877</v>
      </c>
      <c r="D617" s="113">
        <v>29.95448</v>
      </c>
      <c r="E617" s="60">
        <f t="shared" si="3"/>
        <v>0.2493704831</v>
      </c>
      <c r="F617" s="119">
        <f t="shared" si="4"/>
        <v>28.03503</v>
      </c>
      <c r="G617" s="7"/>
      <c r="H617" s="99">
        <v>609.0</v>
      </c>
      <c r="I617" s="114">
        <v>0.230342470913982</v>
      </c>
      <c r="J617" s="113">
        <v>29.6888</v>
      </c>
      <c r="K617" s="60">
        <f t="shared" si="5"/>
        <v>0.2297959101</v>
      </c>
      <c r="L617" s="119">
        <f t="shared" si="6"/>
        <v>28.16065</v>
      </c>
      <c r="M617" s="7"/>
      <c r="N617" s="99">
        <v>609.0</v>
      </c>
      <c r="O617" s="114">
        <v>0.255501918513749</v>
      </c>
      <c r="P617" s="113">
        <v>28.93534</v>
      </c>
      <c r="Q617" s="60">
        <f t="shared" si="1"/>
        <v>0.2550127586</v>
      </c>
      <c r="R617" s="116">
        <f t="shared" si="2"/>
        <v>27.93598</v>
      </c>
      <c r="S617" s="7"/>
      <c r="T617" s="99">
        <v>609.0</v>
      </c>
      <c r="U617" s="114">
        <v>0.257901335379508</v>
      </c>
      <c r="V617" s="113">
        <v>28.44918</v>
      </c>
      <c r="W617" s="60">
        <f t="shared" si="7"/>
        <v>0.2573197103</v>
      </c>
      <c r="X617" s="64">
        <f t="shared" si="8"/>
        <v>26.53621</v>
      </c>
      <c r="Y617" s="7"/>
      <c r="Z617" s="99">
        <v>304.5</v>
      </c>
      <c r="AA617" s="114">
        <v>0.0837139957870845</v>
      </c>
      <c r="AB617" s="113">
        <v>30.72349</v>
      </c>
      <c r="AC617" s="60">
        <f t="shared" si="9"/>
        <v>0.08323448499</v>
      </c>
      <c r="AD617" s="64">
        <f t="shared" si="10"/>
        <v>29.1179</v>
      </c>
    </row>
    <row r="618" ht="15.75" customHeight="1">
      <c r="A618" s="7"/>
      <c r="B618" s="99">
        <v>611.0</v>
      </c>
      <c r="C618" s="114">
        <v>0.250594014393949</v>
      </c>
      <c r="D618" s="113">
        <v>29.94894</v>
      </c>
      <c r="E618" s="60">
        <f t="shared" si="3"/>
        <v>0.2498409755</v>
      </c>
      <c r="F618" s="119">
        <f t="shared" si="4"/>
        <v>28.02949</v>
      </c>
      <c r="G618" s="7"/>
      <c r="H618" s="99">
        <v>610.0</v>
      </c>
      <c r="I618" s="114">
        <v>0.230996580475093</v>
      </c>
      <c r="J618" s="113">
        <v>29.68162</v>
      </c>
      <c r="K618" s="60">
        <f t="shared" si="5"/>
        <v>0.2304500197</v>
      </c>
      <c r="L618" s="119">
        <f t="shared" si="6"/>
        <v>28.15347</v>
      </c>
      <c r="M618" s="7"/>
      <c r="N618" s="99">
        <v>610.0</v>
      </c>
      <c r="O618" s="114">
        <v>0.255904258127456</v>
      </c>
      <c r="P618" s="113">
        <v>28.92894</v>
      </c>
      <c r="Q618" s="60">
        <f t="shared" si="1"/>
        <v>0.2554150982</v>
      </c>
      <c r="R618" s="116">
        <f t="shared" si="2"/>
        <v>27.92958</v>
      </c>
      <c r="S618" s="7"/>
      <c r="T618" s="99">
        <v>610.0</v>
      </c>
      <c r="U618" s="114">
        <v>0.258536155875207</v>
      </c>
      <c r="V618" s="113">
        <v>28.44247</v>
      </c>
      <c r="W618" s="60">
        <f t="shared" si="7"/>
        <v>0.2579545308</v>
      </c>
      <c r="X618" s="64">
        <f t="shared" si="8"/>
        <v>26.5295</v>
      </c>
      <c r="Y618" s="7"/>
      <c r="Z618" s="99">
        <v>305.0</v>
      </c>
      <c r="AA618" s="114">
        <v>0.083871892188758</v>
      </c>
      <c r="AB618" s="113">
        <v>30.71917</v>
      </c>
      <c r="AC618" s="60">
        <f t="shared" si="9"/>
        <v>0.08339238139</v>
      </c>
      <c r="AD618" s="64">
        <f t="shared" si="10"/>
        <v>29.11358</v>
      </c>
    </row>
    <row r="619" ht="15.75" customHeight="1">
      <c r="A619" s="7"/>
      <c r="B619" s="99">
        <v>612.0</v>
      </c>
      <c r="C619" s="114">
        <v>0.251069830015089</v>
      </c>
      <c r="D619" s="113">
        <v>29.94149</v>
      </c>
      <c r="E619" s="60">
        <f t="shared" si="3"/>
        <v>0.2503167912</v>
      </c>
      <c r="F619" s="119">
        <f t="shared" si="4"/>
        <v>28.02204</v>
      </c>
      <c r="G619" s="7"/>
      <c r="H619" s="99">
        <v>611.0</v>
      </c>
      <c r="I619" s="114">
        <v>0.231436052630239</v>
      </c>
      <c r="J619" s="113">
        <v>29.67672</v>
      </c>
      <c r="K619" s="60">
        <f t="shared" si="5"/>
        <v>0.2308894919</v>
      </c>
      <c r="L619" s="119">
        <f t="shared" si="6"/>
        <v>28.14857</v>
      </c>
      <c r="M619" s="7"/>
      <c r="N619" s="99">
        <v>611.0</v>
      </c>
      <c r="O619" s="114">
        <v>0.256494955139458</v>
      </c>
      <c r="P619" s="113">
        <v>28.92369</v>
      </c>
      <c r="Q619" s="60">
        <f t="shared" si="1"/>
        <v>0.2560057953</v>
      </c>
      <c r="R619" s="116">
        <f t="shared" si="2"/>
        <v>27.92433</v>
      </c>
      <c r="S619" s="7"/>
      <c r="T619" s="99">
        <v>611.0</v>
      </c>
      <c r="U619" s="114">
        <v>0.25903777362108</v>
      </c>
      <c r="V619" s="113">
        <v>28.43543</v>
      </c>
      <c r="W619" s="60">
        <f t="shared" si="7"/>
        <v>0.2584561486</v>
      </c>
      <c r="X619" s="64">
        <f t="shared" si="8"/>
        <v>26.52246</v>
      </c>
      <c r="Y619" s="7"/>
      <c r="Z619" s="99">
        <v>305.5</v>
      </c>
      <c r="AA619" s="114">
        <v>0.0840777225346141</v>
      </c>
      <c r="AB619" s="113">
        <v>30.71661</v>
      </c>
      <c r="AC619" s="60">
        <f t="shared" si="9"/>
        <v>0.08359821173</v>
      </c>
      <c r="AD619" s="64">
        <f t="shared" si="10"/>
        <v>29.11102</v>
      </c>
    </row>
    <row r="620" ht="15.75" customHeight="1">
      <c r="A620" s="7"/>
      <c r="B620" s="99">
        <v>613.0</v>
      </c>
      <c r="C620" s="114">
        <v>0.251560491615544</v>
      </c>
      <c r="D620" s="113">
        <v>29.93434</v>
      </c>
      <c r="E620" s="60">
        <f t="shared" si="3"/>
        <v>0.2508074528</v>
      </c>
      <c r="F620" s="119">
        <f t="shared" si="4"/>
        <v>28.01489</v>
      </c>
      <c r="G620" s="7"/>
      <c r="H620" s="99">
        <v>612.0</v>
      </c>
      <c r="I620" s="114">
        <v>0.231779522443714</v>
      </c>
      <c r="J620" s="113">
        <v>29.67035</v>
      </c>
      <c r="K620" s="60">
        <f t="shared" si="5"/>
        <v>0.2312329617</v>
      </c>
      <c r="L620" s="119">
        <f t="shared" si="6"/>
        <v>28.1422</v>
      </c>
      <c r="M620" s="7"/>
      <c r="N620" s="99">
        <v>612.0</v>
      </c>
      <c r="O620" s="114">
        <v>0.256970065079029</v>
      </c>
      <c r="P620" s="113">
        <v>28.91838</v>
      </c>
      <c r="Q620" s="60">
        <f t="shared" si="1"/>
        <v>0.2564809052</v>
      </c>
      <c r="R620" s="116">
        <f t="shared" si="2"/>
        <v>27.91902</v>
      </c>
      <c r="S620" s="7"/>
      <c r="T620" s="99">
        <v>612.0</v>
      </c>
      <c r="U620" s="114">
        <v>0.259620473141713</v>
      </c>
      <c r="V620" s="113">
        <v>28.43192</v>
      </c>
      <c r="W620" s="60">
        <f t="shared" si="7"/>
        <v>0.2590388481</v>
      </c>
      <c r="X620" s="64">
        <f t="shared" si="8"/>
        <v>26.51895</v>
      </c>
      <c r="Y620" s="7"/>
      <c r="Z620" s="99">
        <v>306.0</v>
      </c>
      <c r="AA620" s="114">
        <v>0.0843813660072208</v>
      </c>
      <c r="AB620" s="113">
        <v>30.71494</v>
      </c>
      <c r="AC620" s="60">
        <f t="shared" si="9"/>
        <v>0.08390185521</v>
      </c>
      <c r="AD620" s="64">
        <f t="shared" si="10"/>
        <v>29.10935</v>
      </c>
    </row>
    <row r="621" ht="15.75" customHeight="1">
      <c r="A621" s="7"/>
      <c r="B621" s="99">
        <v>614.0</v>
      </c>
      <c r="C621" s="114">
        <v>0.252230985092889</v>
      </c>
      <c r="D621" s="113">
        <v>29.92799</v>
      </c>
      <c r="E621" s="60">
        <f t="shared" si="3"/>
        <v>0.2514779462</v>
      </c>
      <c r="F621" s="119">
        <f t="shared" si="4"/>
        <v>28.00854</v>
      </c>
      <c r="G621" s="7"/>
      <c r="H621" s="99">
        <v>613.0</v>
      </c>
      <c r="I621" s="114">
        <v>0.232247944265552</v>
      </c>
      <c r="J621" s="113">
        <v>29.66452</v>
      </c>
      <c r="K621" s="60">
        <f t="shared" si="5"/>
        <v>0.2317013835</v>
      </c>
      <c r="L621" s="119">
        <f t="shared" si="6"/>
        <v>28.13637</v>
      </c>
      <c r="M621" s="7"/>
      <c r="N621" s="99">
        <v>613.0</v>
      </c>
      <c r="O621" s="114">
        <v>0.257528499517219</v>
      </c>
      <c r="P621" s="113">
        <v>28.91329</v>
      </c>
      <c r="Q621" s="60">
        <f t="shared" si="1"/>
        <v>0.2570393396</v>
      </c>
      <c r="R621" s="116">
        <f t="shared" si="2"/>
        <v>27.91393</v>
      </c>
      <c r="S621" s="7"/>
      <c r="T621" s="99">
        <v>613.0</v>
      </c>
      <c r="U621" s="114">
        <v>0.260170617378459</v>
      </c>
      <c r="V621" s="113">
        <v>28.42389</v>
      </c>
      <c r="W621" s="60">
        <f t="shared" si="7"/>
        <v>0.2595889923</v>
      </c>
      <c r="X621" s="64">
        <f t="shared" si="8"/>
        <v>26.51092</v>
      </c>
      <c r="Y621" s="7"/>
      <c r="Z621" s="99">
        <v>306.5</v>
      </c>
      <c r="AA621" s="114">
        <v>0.0845609579839017</v>
      </c>
      <c r="AB621" s="113">
        <v>30.71177</v>
      </c>
      <c r="AC621" s="60">
        <f t="shared" si="9"/>
        <v>0.08408144718</v>
      </c>
      <c r="AD621" s="64">
        <f t="shared" si="10"/>
        <v>29.10618</v>
      </c>
    </row>
    <row r="622" ht="15.75" customHeight="1">
      <c r="A622" s="7"/>
      <c r="B622" s="99">
        <v>615.0</v>
      </c>
      <c r="C622" s="114">
        <v>0.252624473303813</v>
      </c>
      <c r="D622" s="113">
        <v>29.9206</v>
      </c>
      <c r="E622" s="60">
        <f t="shared" si="3"/>
        <v>0.2518714344</v>
      </c>
      <c r="F622" s="119">
        <f t="shared" si="4"/>
        <v>28.00115</v>
      </c>
      <c r="G622" s="7"/>
      <c r="H622" s="99">
        <v>614.0</v>
      </c>
      <c r="I622" s="114">
        <v>0.232715435130783</v>
      </c>
      <c r="J622" s="113">
        <v>29.65954</v>
      </c>
      <c r="K622" s="60">
        <f t="shared" si="5"/>
        <v>0.2321688744</v>
      </c>
      <c r="L622" s="119">
        <f t="shared" si="6"/>
        <v>28.13139</v>
      </c>
      <c r="M622" s="7"/>
      <c r="N622" s="99">
        <v>614.0</v>
      </c>
      <c r="O622" s="114">
        <v>0.258071878305914</v>
      </c>
      <c r="P622" s="113">
        <v>28.90658</v>
      </c>
      <c r="Q622" s="60">
        <f t="shared" si="1"/>
        <v>0.2575827184</v>
      </c>
      <c r="R622" s="116">
        <f t="shared" si="2"/>
        <v>27.90722</v>
      </c>
      <c r="S622" s="7"/>
      <c r="T622" s="99">
        <v>614.0</v>
      </c>
      <c r="U622" s="114">
        <v>0.260728879824726</v>
      </c>
      <c r="V622" s="113">
        <v>28.41719</v>
      </c>
      <c r="W622" s="60">
        <f t="shared" si="7"/>
        <v>0.2601472548</v>
      </c>
      <c r="X622" s="64">
        <f t="shared" si="8"/>
        <v>26.50422</v>
      </c>
      <c r="Y622" s="7"/>
      <c r="Z622" s="99">
        <v>307.0</v>
      </c>
      <c r="AA622" s="114">
        <v>0.0847105763703746</v>
      </c>
      <c r="AB622" s="113">
        <v>30.707</v>
      </c>
      <c r="AC622" s="60">
        <f t="shared" si="9"/>
        <v>0.08423106557</v>
      </c>
      <c r="AD622" s="64">
        <f t="shared" si="10"/>
        <v>29.10141</v>
      </c>
    </row>
    <row r="623" ht="15.75" customHeight="1">
      <c r="A623" s="7"/>
      <c r="B623" s="99">
        <v>616.0</v>
      </c>
      <c r="C623" s="114">
        <v>0.253284282151111</v>
      </c>
      <c r="D623" s="113">
        <v>29.91278</v>
      </c>
      <c r="E623" s="60">
        <f t="shared" si="3"/>
        <v>0.2525312433</v>
      </c>
      <c r="F623" s="119">
        <f t="shared" si="4"/>
        <v>27.99333</v>
      </c>
      <c r="G623" s="7"/>
      <c r="H623" s="99">
        <v>615.0</v>
      </c>
      <c r="I623" s="114">
        <v>0.233310404258042</v>
      </c>
      <c r="J623" s="113">
        <v>29.65194</v>
      </c>
      <c r="K623" s="60">
        <f t="shared" si="5"/>
        <v>0.2327638435</v>
      </c>
      <c r="L623" s="119">
        <f t="shared" si="6"/>
        <v>28.12379</v>
      </c>
      <c r="M623" s="7"/>
      <c r="N623" s="99">
        <v>615.0</v>
      </c>
      <c r="O623" s="114">
        <v>0.258621618730464</v>
      </c>
      <c r="P623" s="113">
        <v>28.90315</v>
      </c>
      <c r="Q623" s="60">
        <f t="shared" si="1"/>
        <v>0.2581324588</v>
      </c>
      <c r="R623" s="116">
        <f t="shared" si="2"/>
        <v>27.90379</v>
      </c>
      <c r="S623" s="7"/>
      <c r="T623" s="99">
        <v>615.0</v>
      </c>
      <c r="U623" s="114">
        <v>0.261224221919791</v>
      </c>
      <c r="V623" s="113">
        <v>28.41177</v>
      </c>
      <c r="W623" s="60">
        <f t="shared" si="7"/>
        <v>0.2606425969</v>
      </c>
      <c r="X623" s="64">
        <f t="shared" si="8"/>
        <v>26.4988</v>
      </c>
      <c r="Y623" s="7"/>
      <c r="Z623" s="99">
        <v>307.5</v>
      </c>
      <c r="AA623" s="114">
        <v>0.0849614868429327</v>
      </c>
      <c r="AB623" s="113">
        <v>30.70375</v>
      </c>
      <c r="AC623" s="60">
        <f t="shared" si="9"/>
        <v>0.08448197604</v>
      </c>
      <c r="AD623" s="64">
        <f t="shared" si="10"/>
        <v>29.09816</v>
      </c>
    </row>
    <row r="624" ht="15.75" customHeight="1">
      <c r="A624" s="7"/>
      <c r="B624" s="99">
        <v>617.0</v>
      </c>
      <c r="C624" s="114">
        <v>0.253681024534959</v>
      </c>
      <c r="D624" s="113">
        <v>29.90888</v>
      </c>
      <c r="E624" s="60">
        <f t="shared" si="3"/>
        <v>0.2529279857</v>
      </c>
      <c r="F624" s="119">
        <f t="shared" si="4"/>
        <v>27.98943</v>
      </c>
      <c r="G624" s="7"/>
      <c r="H624" s="99">
        <v>616.0</v>
      </c>
      <c r="I624" s="114">
        <v>0.233810317953089</v>
      </c>
      <c r="J624" s="113">
        <v>29.64557</v>
      </c>
      <c r="K624" s="60">
        <f t="shared" si="5"/>
        <v>0.2332637572</v>
      </c>
      <c r="L624" s="119">
        <f t="shared" si="6"/>
        <v>28.11742</v>
      </c>
      <c r="M624" s="7"/>
      <c r="N624" s="99">
        <v>616.0</v>
      </c>
      <c r="O624" s="114">
        <v>0.259077570881138</v>
      </c>
      <c r="P624" s="113">
        <v>28.89655</v>
      </c>
      <c r="Q624" s="60">
        <f t="shared" si="1"/>
        <v>0.258588411</v>
      </c>
      <c r="R624" s="116">
        <f t="shared" si="2"/>
        <v>27.89719</v>
      </c>
      <c r="S624" s="7"/>
      <c r="T624" s="99">
        <v>616.0</v>
      </c>
      <c r="U624" s="114">
        <v>0.26171312841537</v>
      </c>
      <c r="V624" s="113">
        <v>28.40379</v>
      </c>
      <c r="W624" s="60">
        <f t="shared" si="7"/>
        <v>0.2611315034</v>
      </c>
      <c r="X624" s="64">
        <f t="shared" si="8"/>
        <v>26.49082</v>
      </c>
      <c r="Y624" s="7"/>
      <c r="Z624" s="99">
        <v>308.0</v>
      </c>
      <c r="AA624" s="114">
        <v>0.085181964559996</v>
      </c>
      <c r="AB624" s="113">
        <v>30.69966</v>
      </c>
      <c r="AC624" s="60">
        <f t="shared" si="9"/>
        <v>0.08470245376</v>
      </c>
      <c r="AD624" s="64">
        <f t="shared" si="10"/>
        <v>29.09407</v>
      </c>
    </row>
    <row r="625" ht="15.75" customHeight="1">
      <c r="A625" s="7"/>
      <c r="B625" s="99">
        <v>618.0</v>
      </c>
      <c r="C625" s="114">
        <v>0.25436428914324</v>
      </c>
      <c r="D625" s="113">
        <v>29.90112</v>
      </c>
      <c r="E625" s="60">
        <f t="shared" si="3"/>
        <v>0.2536112503</v>
      </c>
      <c r="F625" s="119">
        <f t="shared" si="4"/>
        <v>27.98167</v>
      </c>
      <c r="G625" s="7"/>
      <c r="H625" s="99">
        <v>617.0</v>
      </c>
      <c r="I625" s="114">
        <v>0.234238383414076</v>
      </c>
      <c r="J625" s="113">
        <v>29.63977</v>
      </c>
      <c r="K625" s="60">
        <f t="shared" si="5"/>
        <v>0.2336918226</v>
      </c>
      <c r="L625" s="119">
        <f t="shared" si="6"/>
        <v>28.11162</v>
      </c>
      <c r="M625" s="7"/>
      <c r="N625" s="99">
        <v>617.0</v>
      </c>
      <c r="O625" s="114">
        <v>0.25961206359255</v>
      </c>
      <c r="P625" s="113">
        <v>28.89347</v>
      </c>
      <c r="Q625" s="60">
        <f t="shared" si="1"/>
        <v>0.2591229037</v>
      </c>
      <c r="R625" s="116">
        <f t="shared" si="2"/>
        <v>27.89411</v>
      </c>
      <c r="S625" s="7"/>
      <c r="T625" s="99">
        <v>617.0</v>
      </c>
      <c r="U625" s="114">
        <v>0.262316334153413</v>
      </c>
      <c r="V625" s="113">
        <v>28.40064</v>
      </c>
      <c r="W625" s="60">
        <f t="shared" si="7"/>
        <v>0.2617347091</v>
      </c>
      <c r="X625" s="64">
        <f t="shared" si="8"/>
        <v>26.48767</v>
      </c>
      <c r="Y625" s="7"/>
      <c r="Z625" s="99">
        <v>308.5</v>
      </c>
      <c r="AA625" s="114">
        <v>0.0854005751558291</v>
      </c>
      <c r="AB625" s="113">
        <v>30.69529</v>
      </c>
      <c r="AC625" s="60">
        <f t="shared" si="9"/>
        <v>0.08492106435</v>
      </c>
      <c r="AD625" s="64">
        <f t="shared" si="10"/>
        <v>29.0897</v>
      </c>
    </row>
    <row r="626" ht="15.75" customHeight="1">
      <c r="A626" s="7"/>
      <c r="B626" s="99">
        <v>619.0</v>
      </c>
      <c r="C626" s="114">
        <v>0.254799390962047</v>
      </c>
      <c r="D626" s="113">
        <v>29.89475</v>
      </c>
      <c r="E626" s="60">
        <f t="shared" si="3"/>
        <v>0.2540463521</v>
      </c>
      <c r="F626" s="119">
        <f t="shared" si="4"/>
        <v>27.9753</v>
      </c>
      <c r="G626" s="7"/>
      <c r="H626" s="99">
        <v>618.0</v>
      </c>
      <c r="I626" s="114">
        <v>0.234627284688482</v>
      </c>
      <c r="J626" s="113">
        <v>29.63416</v>
      </c>
      <c r="K626" s="60">
        <f t="shared" si="5"/>
        <v>0.2340807239</v>
      </c>
      <c r="L626" s="119">
        <f t="shared" si="6"/>
        <v>28.10601</v>
      </c>
      <c r="M626" s="7"/>
      <c r="N626" s="99">
        <v>618.0</v>
      </c>
      <c r="O626" s="114">
        <v>0.260180387763755</v>
      </c>
      <c r="P626" s="113">
        <v>28.88607</v>
      </c>
      <c r="Q626" s="60">
        <f t="shared" si="1"/>
        <v>0.2596912279</v>
      </c>
      <c r="R626" s="116">
        <f t="shared" si="2"/>
        <v>27.88671</v>
      </c>
      <c r="S626" s="7"/>
      <c r="T626" s="99">
        <v>618.0</v>
      </c>
      <c r="U626" s="114">
        <v>0.262851177948206</v>
      </c>
      <c r="V626" s="113">
        <v>28.39325</v>
      </c>
      <c r="W626" s="60">
        <f t="shared" si="7"/>
        <v>0.2622695529</v>
      </c>
      <c r="X626" s="64">
        <f t="shared" si="8"/>
        <v>26.48028</v>
      </c>
      <c r="Y626" s="7"/>
      <c r="Z626" s="99">
        <v>309.0</v>
      </c>
      <c r="AA626" s="114">
        <v>0.0855999369864642</v>
      </c>
      <c r="AB626" s="113">
        <v>30.6956</v>
      </c>
      <c r="AC626" s="60">
        <f t="shared" si="9"/>
        <v>0.08512042618</v>
      </c>
      <c r="AD626" s="64">
        <f t="shared" si="10"/>
        <v>29.09001</v>
      </c>
    </row>
    <row r="627" ht="15.75" customHeight="1">
      <c r="A627" s="7"/>
      <c r="B627" s="99">
        <v>620.0</v>
      </c>
      <c r="C627" s="114">
        <v>0.255333389324805</v>
      </c>
      <c r="D627" s="113">
        <v>29.88858</v>
      </c>
      <c r="E627" s="60">
        <f t="shared" si="3"/>
        <v>0.2545803505</v>
      </c>
      <c r="F627" s="119">
        <f t="shared" si="4"/>
        <v>27.96913</v>
      </c>
      <c r="G627" s="7"/>
      <c r="H627" s="99">
        <v>619.0</v>
      </c>
      <c r="I627" s="114">
        <v>0.2352014137601</v>
      </c>
      <c r="J627" s="113">
        <v>29.62522</v>
      </c>
      <c r="K627" s="60">
        <f t="shared" si="5"/>
        <v>0.234654853</v>
      </c>
      <c r="L627" s="119">
        <f t="shared" si="6"/>
        <v>28.09707</v>
      </c>
      <c r="M627" s="7"/>
      <c r="N627" s="99">
        <v>619.0</v>
      </c>
      <c r="O627" s="114">
        <v>0.260693163527623</v>
      </c>
      <c r="P627" s="113">
        <v>28.88216</v>
      </c>
      <c r="Q627" s="60">
        <f t="shared" si="1"/>
        <v>0.2602040036</v>
      </c>
      <c r="R627" s="116">
        <f t="shared" si="2"/>
        <v>27.8828</v>
      </c>
      <c r="S627" s="7"/>
      <c r="T627" s="99">
        <v>619.0</v>
      </c>
      <c r="U627" s="114">
        <v>0.263388855773795</v>
      </c>
      <c r="V627" s="113">
        <v>28.38877</v>
      </c>
      <c r="W627" s="60">
        <f t="shared" si="7"/>
        <v>0.2628072307</v>
      </c>
      <c r="X627" s="64">
        <f t="shared" si="8"/>
        <v>26.4758</v>
      </c>
      <c r="Y627" s="7"/>
      <c r="Z627" s="99">
        <v>309.5</v>
      </c>
      <c r="AA627" s="114">
        <v>0.0857919274421459</v>
      </c>
      <c r="AB627" s="113">
        <v>30.69024</v>
      </c>
      <c r="AC627" s="60">
        <f t="shared" si="9"/>
        <v>0.08531241664</v>
      </c>
      <c r="AD627" s="64">
        <f t="shared" si="10"/>
        <v>29.08465</v>
      </c>
    </row>
    <row r="628" ht="15.75" customHeight="1">
      <c r="A628" s="7"/>
      <c r="B628" s="99">
        <v>621.0</v>
      </c>
      <c r="C628" s="114">
        <v>0.255834574192778</v>
      </c>
      <c r="D628" s="113">
        <v>29.8807</v>
      </c>
      <c r="E628" s="60">
        <f t="shared" si="3"/>
        <v>0.2550815353</v>
      </c>
      <c r="F628" s="119">
        <f t="shared" si="4"/>
        <v>27.96125</v>
      </c>
      <c r="G628" s="7"/>
      <c r="H628" s="99">
        <v>620.0</v>
      </c>
      <c r="I628" s="114">
        <v>0.235796812387802</v>
      </c>
      <c r="J628" s="113">
        <v>29.62129</v>
      </c>
      <c r="K628" s="60">
        <f t="shared" si="5"/>
        <v>0.2352502516</v>
      </c>
      <c r="L628" s="119">
        <f t="shared" si="6"/>
        <v>28.09314</v>
      </c>
      <c r="M628" s="7"/>
      <c r="N628" s="99">
        <v>620.0</v>
      </c>
      <c r="O628" s="114">
        <v>0.26122225835396</v>
      </c>
      <c r="P628" s="113">
        <v>28.87796</v>
      </c>
      <c r="Q628" s="60">
        <f t="shared" si="1"/>
        <v>0.2607330985</v>
      </c>
      <c r="R628" s="116">
        <f t="shared" si="2"/>
        <v>27.8786</v>
      </c>
      <c r="S628" s="7"/>
      <c r="T628" s="99">
        <v>620.0</v>
      </c>
      <c r="U628" s="114">
        <v>0.263917282509345</v>
      </c>
      <c r="V628" s="113">
        <v>28.38358</v>
      </c>
      <c r="W628" s="60">
        <f t="shared" si="7"/>
        <v>0.2633356575</v>
      </c>
      <c r="X628" s="64">
        <f t="shared" si="8"/>
        <v>26.47061</v>
      </c>
      <c r="Y628" s="7"/>
      <c r="Z628" s="99">
        <v>310.0</v>
      </c>
      <c r="AA628" s="114">
        <v>0.0860138123230412</v>
      </c>
      <c r="AB628" s="113">
        <v>30.68877</v>
      </c>
      <c r="AC628" s="60">
        <f t="shared" si="9"/>
        <v>0.08553430152</v>
      </c>
      <c r="AD628" s="64">
        <f t="shared" si="10"/>
        <v>29.08318</v>
      </c>
    </row>
    <row r="629" ht="15.75" customHeight="1">
      <c r="A629" s="7"/>
      <c r="B629" s="99">
        <v>622.0</v>
      </c>
      <c r="C629" s="114">
        <v>0.256476923238959</v>
      </c>
      <c r="D629" s="113">
        <v>29.87788</v>
      </c>
      <c r="E629" s="60">
        <f t="shared" si="3"/>
        <v>0.2557238844</v>
      </c>
      <c r="F629" s="119">
        <f t="shared" si="4"/>
        <v>27.95843</v>
      </c>
      <c r="G629" s="7"/>
      <c r="H629" s="99">
        <v>621.0</v>
      </c>
      <c r="I629" s="114">
        <v>0.23621799320967</v>
      </c>
      <c r="J629" s="113">
        <v>29.61339</v>
      </c>
      <c r="K629" s="60">
        <f t="shared" si="5"/>
        <v>0.2356714324</v>
      </c>
      <c r="L629" s="119">
        <f t="shared" si="6"/>
        <v>28.08524</v>
      </c>
      <c r="M629" s="7"/>
      <c r="N629" s="99">
        <v>621.0</v>
      </c>
      <c r="O629" s="114">
        <v>0.261682388785057</v>
      </c>
      <c r="P629" s="113">
        <v>28.87114</v>
      </c>
      <c r="Q629" s="60">
        <f t="shared" si="1"/>
        <v>0.2611932289</v>
      </c>
      <c r="R629" s="116">
        <f t="shared" si="2"/>
        <v>27.87178</v>
      </c>
      <c r="S629" s="7"/>
      <c r="T629" s="99">
        <v>621.0</v>
      </c>
      <c r="U629" s="114">
        <v>0.264497298390757</v>
      </c>
      <c r="V629" s="113">
        <v>28.37732</v>
      </c>
      <c r="W629" s="60">
        <f t="shared" si="7"/>
        <v>0.2639156734</v>
      </c>
      <c r="X629" s="64">
        <f t="shared" si="8"/>
        <v>26.46435</v>
      </c>
      <c r="Y629" s="7"/>
      <c r="Z629" s="99">
        <v>310.5</v>
      </c>
      <c r="AA629" s="114">
        <v>0.0862126343938423</v>
      </c>
      <c r="AB629" s="113">
        <v>30.68194</v>
      </c>
      <c r="AC629" s="60">
        <f t="shared" si="9"/>
        <v>0.08573312359</v>
      </c>
      <c r="AD629" s="64">
        <f t="shared" si="10"/>
        <v>29.07635</v>
      </c>
    </row>
    <row r="630" ht="15.75" customHeight="1">
      <c r="A630" s="7"/>
      <c r="B630" s="99">
        <v>623.0</v>
      </c>
      <c r="C630" s="114">
        <v>0.256990025003336</v>
      </c>
      <c r="D630" s="113">
        <v>29.87023</v>
      </c>
      <c r="E630" s="60">
        <f t="shared" si="3"/>
        <v>0.2562369861</v>
      </c>
      <c r="F630" s="119">
        <f t="shared" si="4"/>
        <v>27.95078</v>
      </c>
      <c r="G630" s="7"/>
      <c r="H630" s="99">
        <v>622.0</v>
      </c>
      <c r="I630" s="114">
        <v>0.236768859408727</v>
      </c>
      <c r="J630" s="113">
        <v>29.60963</v>
      </c>
      <c r="K630" s="60">
        <f t="shared" si="5"/>
        <v>0.2362222986</v>
      </c>
      <c r="L630" s="119">
        <f t="shared" si="6"/>
        <v>28.08148</v>
      </c>
      <c r="M630" s="7"/>
      <c r="N630" s="99">
        <v>622.0</v>
      </c>
      <c r="O630" s="114">
        <v>0.262269830184192</v>
      </c>
      <c r="P630" s="113">
        <v>28.86512</v>
      </c>
      <c r="Q630" s="60">
        <f t="shared" si="1"/>
        <v>0.2617806703</v>
      </c>
      <c r="R630" s="116">
        <f t="shared" si="2"/>
        <v>27.86576</v>
      </c>
      <c r="S630" s="7"/>
      <c r="T630" s="99">
        <v>622.0</v>
      </c>
      <c r="U630" s="114">
        <v>0.265063982386881</v>
      </c>
      <c r="V630" s="113">
        <v>28.36942</v>
      </c>
      <c r="W630" s="60">
        <f t="shared" si="7"/>
        <v>0.2644823573</v>
      </c>
      <c r="X630" s="64">
        <f t="shared" si="8"/>
        <v>26.45645</v>
      </c>
      <c r="Y630" s="7"/>
      <c r="Z630" s="99">
        <v>311.0</v>
      </c>
      <c r="AA630" s="114">
        <v>0.0864473182952823</v>
      </c>
      <c r="AB630" s="113">
        <v>30.67964</v>
      </c>
      <c r="AC630" s="60">
        <f t="shared" si="9"/>
        <v>0.08596780749</v>
      </c>
      <c r="AD630" s="64">
        <f t="shared" si="10"/>
        <v>29.07405</v>
      </c>
    </row>
    <row r="631" ht="15.75" customHeight="1">
      <c r="A631" s="7"/>
      <c r="B631" s="99">
        <v>624.0</v>
      </c>
      <c r="C631" s="114">
        <v>0.257436160660477</v>
      </c>
      <c r="D631" s="113">
        <v>29.86363</v>
      </c>
      <c r="E631" s="60">
        <f t="shared" si="3"/>
        <v>0.2566831218</v>
      </c>
      <c r="F631" s="119">
        <f t="shared" si="4"/>
        <v>27.94418</v>
      </c>
      <c r="G631" s="7"/>
      <c r="H631" s="99">
        <v>623.0</v>
      </c>
      <c r="I631" s="114">
        <v>0.237122476642061</v>
      </c>
      <c r="J631" s="113">
        <v>29.6019</v>
      </c>
      <c r="K631" s="60">
        <f t="shared" si="5"/>
        <v>0.2365759159</v>
      </c>
      <c r="L631" s="119">
        <f t="shared" si="6"/>
        <v>28.07375</v>
      </c>
      <c r="M631" s="7"/>
      <c r="N631" s="99">
        <v>623.0</v>
      </c>
      <c r="O631" s="114">
        <v>0.262838484136773</v>
      </c>
      <c r="P631" s="113">
        <v>28.86193</v>
      </c>
      <c r="Q631" s="60">
        <f t="shared" si="1"/>
        <v>0.2623493242</v>
      </c>
      <c r="R631" s="116">
        <f t="shared" si="2"/>
        <v>27.86257</v>
      </c>
      <c r="S631" s="7"/>
      <c r="T631" s="99">
        <v>623.0</v>
      </c>
      <c r="U631" s="114">
        <v>0.26559881758471</v>
      </c>
      <c r="V631" s="113">
        <v>28.366</v>
      </c>
      <c r="W631" s="60">
        <f t="shared" si="7"/>
        <v>0.2650171925</v>
      </c>
      <c r="X631" s="64">
        <f t="shared" si="8"/>
        <v>26.45303</v>
      </c>
      <c r="Y631" s="7"/>
      <c r="Z631" s="99">
        <v>311.5</v>
      </c>
      <c r="AA631" s="114">
        <v>0.0866686991693253</v>
      </c>
      <c r="AB631" s="113">
        <v>30.67822</v>
      </c>
      <c r="AC631" s="60">
        <f t="shared" si="9"/>
        <v>0.08618918837</v>
      </c>
      <c r="AD631" s="64">
        <f t="shared" si="10"/>
        <v>29.07263</v>
      </c>
    </row>
    <row r="632" ht="15.75" customHeight="1">
      <c r="A632" s="7"/>
      <c r="B632" s="99">
        <v>625.0</v>
      </c>
      <c r="C632" s="114">
        <v>0.257913822395521</v>
      </c>
      <c r="D632" s="113">
        <v>29.85927</v>
      </c>
      <c r="E632" s="60">
        <f t="shared" si="3"/>
        <v>0.2571607835</v>
      </c>
      <c r="F632" s="119">
        <f t="shared" si="4"/>
        <v>27.93982</v>
      </c>
      <c r="G632" s="7"/>
      <c r="H632" s="99">
        <v>624.0</v>
      </c>
      <c r="I632" s="114">
        <v>0.237404065053321</v>
      </c>
      <c r="J632" s="113">
        <v>29.59533</v>
      </c>
      <c r="K632" s="60">
        <f t="shared" si="5"/>
        <v>0.2368575043</v>
      </c>
      <c r="L632" s="119">
        <f t="shared" si="6"/>
        <v>28.06718</v>
      </c>
      <c r="M632" s="7"/>
      <c r="N632" s="99">
        <v>624.0</v>
      </c>
      <c r="O632" s="114">
        <v>0.263275067909689</v>
      </c>
      <c r="P632" s="113">
        <v>28.85436</v>
      </c>
      <c r="Q632" s="60">
        <f t="shared" si="1"/>
        <v>0.262785908</v>
      </c>
      <c r="R632" s="116">
        <f t="shared" si="2"/>
        <v>27.855</v>
      </c>
      <c r="S632" s="7"/>
      <c r="T632" s="99">
        <v>624.0</v>
      </c>
      <c r="U632" s="114">
        <v>0.266199449666046</v>
      </c>
      <c r="V632" s="113">
        <v>28.35828</v>
      </c>
      <c r="W632" s="60">
        <f t="shared" si="7"/>
        <v>0.2656178246</v>
      </c>
      <c r="X632" s="64">
        <f t="shared" si="8"/>
        <v>26.44531</v>
      </c>
      <c r="Y632" s="7"/>
      <c r="Z632" s="99">
        <v>312.0</v>
      </c>
      <c r="AA632" s="114">
        <v>0.0869050762006469</v>
      </c>
      <c r="AB632" s="113">
        <v>30.67393</v>
      </c>
      <c r="AC632" s="60">
        <f t="shared" si="9"/>
        <v>0.0864255654</v>
      </c>
      <c r="AD632" s="64">
        <f t="shared" si="10"/>
        <v>29.06834</v>
      </c>
    </row>
    <row r="633" ht="15.75" customHeight="1">
      <c r="A633" s="7"/>
      <c r="B633" s="99">
        <v>626.0</v>
      </c>
      <c r="C633" s="114">
        <v>0.258522759560682</v>
      </c>
      <c r="D633" s="113">
        <v>29.85184</v>
      </c>
      <c r="E633" s="60">
        <f t="shared" si="3"/>
        <v>0.2577697207</v>
      </c>
      <c r="F633" s="119">
        <f t="shared" si="4"/>
        <v>27.93239</v>
      </c>
      <c r="G633" s="7"/>
      <c r="H633" s="99">
        <v>625.0</v>
      </c>
      <c r="I633" s="114">
        <v>0.238018927158653</v>
      </c>
      <c r="J633" s="113">
        <v>29.59071</v>
      </c>
      <c r="K633" s="60">
        <f t="shared" si="5"/>
        <v>0.2374723664</v>
      </c>
      <c r="L633" s="119">
        <f t="shared" si="6"/>
        <v>28.06256</v>
      </c>
      <c r="M633" s="7"/>
      <c r="N633" s="99">
        <v>625.0</v>
      </c>
      <c r="O633" s="114">
        <v>0.263799356545587</v>
      </c>
      <c r="P633" s="113">
        <v>28.85163</v>
      </c>
      <c r="Q633" s="60">
        <f t="shared" si="1"/>
        <v>0.2633101967</v>
      </c>
      <c r="R633" s="116">
        <f t="shared" si="2"/>
        <v>27.85227</v>
      </c>
      <c r="S633" s="7"/>
      <c r="T633" s="99">
        <v>625.0</v>
      </c>
      <c r="U633" s="114">
        <v>0.266649626764372</v>
      </c>
      <c r="V633" s="113">
        <v>28.35395</v>
      </c>
      <c r="W633" s="60">
        <f t="shared" si="7"/>
        <v>0.2660680017</v>
      </c>
      <c r="X633" s="64">
        <f t="shared" si="8"/>
        <v>26.44098</v>
      </c>
      <c r="Y633" s="7"/>
      <c r="Z633" s="99">
        <v>312.5</v>
      </c>
      <c r="AA633" s="114">
        <v>0.0869863195257956</v>
      </c>
      <c r="AB633" s="113">
        <v>30.67104</v>
      </c>
      <c r="AC633" s="60">
        <f t="shared" si="9"/>
        <v>0.08650680872</v>
      </c>
      <c r="AD633" s="64">
        <f t="shared" si="10"/>
        <v>29.06545</v>
      </c>
    </row>
    <row r="634" ht="15.75" customHeight="1">
      <c r="A634" s="7"/>
      <c r="B634" s="99">
        <v>627.0</v>
      </c>
      <c r="C634" s="114">
        <v>0.258874373589213</v>
      </c>
      <c r="D634" s="113">
        <v>29.84432</v>
      </c>
      <c r="E634" s="60">
        <f t="shared" si="3"/>
        <v>0.2581213347</v>
      </c>
      <c r="F634" s="119">
        <f t="shared" si="4"/>
        <v>27.92487</v>
      </c>
      <c r="G634" s="7"/>
      <c r="H634" s="99">
        <v>626.0</v>
      </c>
      <c r="I634" s="114">
        <v>0.238426420567973</v>
      </c>
      <c r="J634" s="113">
        <v>29.58366</v>
      </c>
      <c r="K634" s="60">
        <f t="shared" si="5"/>
        <v>0.2378798598</v>
      </c>
      <c r="L634" s="119">
        <f t="shared" si="6"/>
        <v>28.05551</v>
      </c>
      <c r="M634" s="7"/>
      <c r="N634" s="99">
        <v>626.0</v>
      </c>
      <c r="O634" s="114">
        <v>0.264283225213381</v>
      </c>
      <c r="P634" s="113">
        <v>28.84562</v>
      </c>
      <c r="Q634" s="60">
        <f t="shared" si="1"/>
        <v>0.2637940653</v>
      </c>
      <c r="R634" s="116">
        <f t="shared" si="2"/>
        <v>27.84626</v>
      </c>
      <c r="S634" s="7"/>
      <c r="T634" s="99">
        <v>626.0</v>
      </c>
      <c r="U634" s="114">
        <v>0.26731815039007</v>
      </c>
      <c r="V634" s="113">
        <v>28.34798</v>
      </c>
      <c r="W634" s="60">
        <f t="shared" si="7"/>
        <v>0.2667365254</v>
      </c>
      <c r="X634" s="64">
        <f t="shared" si="8"/>
        <v>26.43501</v>
      </c>
      <c r="Y634" s="7"/>
      <c r="Z634" s="99">
        <v>313.0</v>
      </c>
      <c r="AA634" s="114">
        <v>0.0872728295005736</v>
      </c>
      <c r="AB634" s="113">
        <v>30.66656</v>
      </c>
      <c r="AC634" s="60">
        <f t="shared" si="9"/>
        <v>0.0867933187</v>
      </c>
      <c r="AD634" s="64">
        <f t="shared" si="10"/>
        <v>29.06097</v>
      </c>
    </row>
    <row r="635" ht="15.75" customHeight="1">
      <c r="A635" s="7"/>
      <c r="B635" s="99">
        <v>628.0</v>
      </c>
      <c r="C635" s="114">
        <v>0.259558668987364</v>
      </c>
      <c r="D635" s="113">
        <v>29.83727</v>
      </c>
      <c r="E635" s="60">
        <f t="shared" si="3"/>
        <v>0.2588056301</v>
      </c>
      <c r="F635" s="119">
        <f t="shared" si="4"/>
        <v>27.91782</v>
      </c>
      <c r="G635" s="7"/>
      <c r="H635" s="99">
        <v>627.0</v>
      </c>
      <c r="I635" s="114">
        <v>0.239085814513824</v>
      </c>
      <c r="J635" s="113">
        <v>29.57436</v>
      </c>
      <c r="K635" s="60">
        <f t="shared" si="5"/>
        <v>0.2385392537</v>
      </c>
      <c r="L635" s="119">
        <f t="shared" si="6"/>
        <v>28.04621</v>
      </c>
      <c r="M635" s="7"/>
      <c r="N635" s="99">
        <v>627.0</v>
      </c>
      <c r="O635" s="114">
        <v>0.264857752407624</v>
      </c>
      <c r="P635" s="113">
        <v>28.83875</v>
      </c>
      <c r="Q635" s="60">
        <f t="shared" si="1"/>
        <v>0.2643685925</v>
      </c>
      <c r="R635" s="116">
        <f t="shared" si="2"/>
        <v>27.83939</v>
      </c>
      <c r="S635" s="7"/>
      <c r="T635" s="99">
        <v>627.0</v>
      </c>
      <c r="U635" s="114">
        <v>0.26776132902171</v>
      </c>
      <c r="V635" s="113">
        <v>28.34139</v>
      </c>
      <c r="W635" s="60">
        <f t="shared" si="7"/>
        <v>0.267179704</v>
      </c>
      <c r="X635" s="64">
        <f t="shared" si="8"/>
        <v>26.42842</v>
      </c>
      <c r="Y635" s="7"/>
      <c r="Z635" s="99">
        <v>313.5</v>
      </c>
      <c r="AA635" s="114">
        <v>0.0874850642519425</v>
      </c>
      <c r="AB635" s="113">
        <v>30.66203</v>
      </c>
      <c r="AC635" s="60">
        <f t="shared" si="9"/>
        <v>0.08700555345</v>
      </c>
      <c r="AD635" s="64">
        <f t="shared" si="10"/>
        <v>29.05644</v>
      </c>
    </row>
    <row r="636" ht="15.75" customHeight="1">
      <c r="A636" s="7"/>
      <c r="B636" s="99">
        <v>629.0</v>
      </c>
      <c r="C636" s="114">
        <v>0.260076161500117</v>
      </c>
      <c r="D636" s="113">
        <v>29.82931</v>
      </c>
      <c r="E636" s="60">
        <f t="shared" si="3"/>
        <v>0.2593231226</v>
      </c>
      <c r="F636" s="119">
        <f t="shared" si="4"/>
        <v>27.90986</v>
      </c>
      <c r="G636" s="7"/>
      <c r="H636" s="99">
        <v>628.0</v>
      </c>
      <c r="I636" s="114">
        <v>0.239398246782151</v>
      </c>
      <c r="J636" s="113">
        <v>29.56867</v>
      </c>
      <c r="K636" s="60">
        <f t="shared" si="5"/>
        <v>0.238851686</v>
      </c>
      <c r="L636" s="119">
        <f t="shared" si="6"/>
        <v>28.04052</v>
      </c>
      <c r="M636" s="7"/>
      <c r="N636" s="99">
        <v>628.0</v>
      </c>
      <c r="O636" s="114">
        <v>0.265386382543133</v>
      </c>
      <c r="P636" s="113">
        <v>28.83782</v>
      </c>
      <c r="Q636" s="60">
        <f t="shared" si="1"/>
        <v>0.2648972227</v>
      </c>
      <c r="R636" s="116">
        <f t="shared" si="2"/>
        <v>27.83846</v>
      </c>
      <c r="S636" s="7"/>
      <c r="T636" s="99">
        <v>628.0</v>
      </c>
      <c r="U636" s="114">
        <v>0.268326479105244</v>
      </c>
      <c r="V636" s="113">
        <v>28.33856</v>
      </c>
      <c r="W636" s="60">
        <f t="shared" si="7"/>
        <v>0.2677448541</v>
      </c>
      <c r="X636" s="64">
        <f t="shared" si="8"/>
        <v>26.42559</v>
      </c>
      <c r="Y636" s="7"/>
      <c r="Z636" s="99">
        <v>314.0</v>
      </c>
      <c r="AA636" s="114">
        <v>0.0876750441100185</v>
      </c>
      <c r="AB636" s="113">
        <v>30.65754</v>
      </c>
      <c r="AC636" s="60">
        <f t="shared" si="9"/>
        <v>0.08719553331</v>
      </c>
      <c r="AD636" s="64">
        <f t="shared" si="10"/>
        <v>29.05195</v>
      </c>
    </row>
    <row r="637" ht="15.75" customHeight="1">
      <c r="A637" s="7"/>
      <c r="B637" s="99">
        <v>630.0</v>
      </c>
      <c r="C637" s="114">
        <v>0.260623450517747</v>
      </c>
      <c r="D637" s="113">
        <v>29.824</v>
      </c>
      <c r="E637" s="60">
        <f t="shared" si="3"/>
        <v>0.2598704117</v>
      </c>
      <c r="F637" s="119">
        <f t="shared" si="4"/>
        <v>27.90455</v>
      </c>
      <c r="G637" s="7"/>
      <c r="H637" s="99">
        <v>629.0</v>
      </c>
      <c r="I637" s="114">
        <v>0.23985741269377</v>
      </c>
      <c r="J637" s="113">
        <v>29.56133</v>
      </c>
      <c r="K637" s="60">
        <f t="shared" si="5"/>
        <v>0.2393108519</v>
      </c>
      <c r="L637" s="119">
        <f t="shared" si="6"/>
        <v>28.03318</v>
      </c>
      <c r="M637" s="7"/>
      <c r="N637" s="99">
        <v>629.0</v>
      </c>
      <c r="O637" s="114">
        <v>0.265902826747213</v>
      </c>
      <c r="P637" s="113">
        <v>28.83227</v>
      </c>
      <c r="Q637" s="60">
        <f t="shared" si="1"/>
        <v>0.2654136669</v>
      </c>
      <c r="R637" s="116">
        <f t="shared" si="2"/>
        <v>27.83291</v>
      </c>
      <c r="S637" s="7"/>
      <c r="T637" s="99">
        <v>629.0</v>
      </c>
      <c r="U637" s="114">
        <v>0.268839444462632</v>
      </c>
      <c r="V637" s="113">
        <v>28.33191</v>
      </c>
      <c r="W637" s="60">
        <f t="shared" si="7"/>
        <v>0.2682578194</v>
      </c>
      <c r="X637" s="64">
        <f t="shared" si="8"/>
        <v>26.41894</v>
      </c>
      <c r="Y637" s="7"/>
      <c r="Z637" s="99">
        <v>314.5</v>
      </c>
      <c r="AA637" s="114">
        <v>0.0878859286111893</v>
      </c>
      <c r="AB637" s="113">
        <v>30.65766</v>
      </c>
      <c r="AC637" s="60">
        <f t="shared" si="9"/>
        <v>0.08740641781</v>
      </c>
      <c r="AD637" s="64">
        <f t="shared" si="10"/>
        <v>29.05207</v>
      </c>
    </row>
    <row r="638" ht="15.75" customHeight="1">
      <c r="A638" s="7"/>
      <c r="B638" s="99">
        <v>631.0</v>
      </c>
      <c r="C638" s="114">
        <v>0.261157382182603</v>
      </c>
      <c r="D638" s="113">
        <v>29.81601</v>
      </c>
      <c r="E638" s="60">
        <f t="shared" si="3"/>
        <v>0.2604043433</v>
      </c>
      <c r="F638" s="119">
        <f t="shared" si="4"/>
        <v>27.89656</v>
      </c>
      <c r="G638" s="7"/>
      <c r="H638" s="99">
        <v>630.0</v>
      </c>
      <c r="I638" s="114">
        <v>0.240479762687541</v>
      </c>
      <c r="J638" s="113">
        <v>29.55487</v>
      </c>
      <c r="K638" s="60">
        <f t="shared" si="5"/>
        <v>0.2399332019</v>
      </c>
      <c r="L638" s="119">
        <f t="shared" si="6"/>
        <v>28.02672</v>
      </c>
      <c r="M638" s="7"/>
      <c r="N638" s="99">
        <v>630.0</v>
      </c>
      <c r="O638" s="114">
        <v>0.266391352492458</v>
      </c>
      <c r="P638" s="113">
        <v>28.82613</v>
      </c>
      <c r="Q638" s="60">
        <f t="shared" si="1"/>
        <v>0.2659021926</v>
      </c>
      <c r="R638" s="116">
        <f t="shared" si="2"/>
        <v>27.82677</v>
      </c>
      <c r="S638" s="7"/>
      <c r="T638" s="99">
        <v>630.0</v>
      </c>
      <c r="U638" s="114">
        <v>0.269452718626208</v>
      </c>
      <c r="V638" s="113">
        <v>28.32536</v>
      </c>
      <c r="W638" s="60">
        <f t="shared" si="7"/>
        <v>0.2688710936</v>
      </c>
      <c r="X638" s="64">
        <f t="shared" si="8"/>
        <v>26.41239</v>
      </c>
      <c r="Y638" s="7"/>
      <c r="Z638" s="99">
        <v>315.0</v>
      </c>
      <c r="AA638" s="114">
        <v>0.0881839491785321</v>
      </c>
      <c r="AB638" s="113">
        <v>30.65331</v>
      </c>
      <c r="AC638" s="60">
        <f t="shared" si="9"/>
        <v>0.08770443838</v>
      </c>
      <c r="AD638" s="64">
        <f t="shared" si="10"/>
        <v>29.04772</v>
      </c>
    </row>
    <row r="639" ht="15.75" customHeight="1">
      <c r="A639" s="7"/>
      <c r="B639" s="99">
        <v>632.0</v>
      </c>
      <c r="C639" s="114">
        <v>0.26169615076538</v>
      </c>
      <c r="D639" s="113">
        <v>29.80858</v>
      </c>
      <c r="E639" s="60">
        <f t="shared" si="3"/>
        <v>0.2609431119</v>
      </c>
      <c r="F639" s="119">
        <f t="shared" si="4"/>
        <v>27.88913</v>
      </c>
      <c r="G639" s="7"/>
      <c r="H639" s="99">
        <v>631.0</v>
      </c>
      <c r="I639" s="114">
        <v>0.240928737288615</v>
      </c>
      <c r="J639" s="113">
        <v>29.54787</v>
      </c>
      <c r="K639" s="60">
        <f t="shared" si="5"/>
        <v>0.2403821765</v>
      </c>
      <c r="L639" s="119">
        <f t="shared" si="6"/>
        <v>28.01972</v>
      </c>
      <c r="M639" s="7"/>
      <c r="N639" s="99">
        <v>631.0</v>
      </c>
      <c r="O639" s="114">
        <v>0.266994575446063</v>
      </c>
      <c r="P639" s="113">
        <v>28.82192</v>
      </c>
      <c r="Q639" s="60">
        <f t="shared" si="1"/>
        <v>0.2665054156</v>
      </c>
      <c r="R639" s="116">
        <f t="shared" si="2"/>
        <v>27.82256</v>
      </c>
      <c r="S639" s="7"/>
      <c r="T639" s="99">
        <v>631.0</v>
      </c>
      <c r="U639" s="114">
        <v>0.269993054258686</v>
      </c>
      <c r="V639" s="113">
        <v>28.32168</v>
      </c>
      <c r="W639" s="60">
        <f t="shared" si="7"/>
        <v>0.2694114292</v>
      </c>
      <c r="X639" s="64">
        <f t="shared" si="8"/>
        <v>26.40871</v>
      </c>
      <c r="Y639" s="7"/>
      <c r="Z639" s="99">
        <v>315.5</v>
      </c>
      <c r="AA639" s="114">
        <v>0.0883325776193309</v>
      </c>
      <c r="AB639" s="113">
        <v>30.65071</v>
      </c>
      <c r="AC639" s="60">
        <f t="shared" si="9"/>
        <v>0.08785306682</v>
      </c>
      <c r="AD639" s="64">
        <f t="shared" si="10"/>
        <v>29.04512</v>
      </c>
    </row>
    <row r="640" ht="15.75" customHeight="1">
      <c r="A640" s="7"/>
      <c r="B640" s="99">
        <v>633.0</v>
      </c>
      <c r="C640" s="114">
        <v>0.262212115060505</v>
      </c>
      <c r="D640" s="113">
        <v>29.80294</v>
      </c>
      <c r="E640" s="60">
        <f t="shared" si="3"/>
        <v>0.2614590762</v>
      </c>
      <c r="F640" s="119">
        <f t="shared" si="4"/>
        <v>27.88349</v>
      </c>
      <c r="G640" s="7"/>
      <c r="H640" s="99">
        <v>632.0</v>
      </c>
      <c r="I640" s="114">
        <v>0.241404825101976</v>
      </c>
      <c r="J640" s="113">
        <v>29.54105</v>
      </c>
      <c r="K640" s="60">
        <f t="shared" si="5"/>
        <v>0.2408582643</v>
      </c>
      <c r="L640" s="119">
        <f t="shared" si="6"/>
        <v>28.0129</v>
      </c>
      <c r="M640" s="7"/>
      <c r="N640" s="99">
        <v>632.0</v>
      </c>
      <c r="O640" s="114">
        <v>0.267466376432069</v>
      </c>
      <c r="P640" s="113">
        <v>28.81743</v>
      </c>
      <c r="Q640" s="60">
        <f t="shared" si="1"/>
        <v>0.2669772165</v>
      </c>
      <c r="R640" s="116">
        <f t="shared" si="2"/>
        <v>27.81807</v>
      </c>
      <c r="S640" s="7"/>
      <c r="T640" s="99">
        <v>632.0</v>
      </c>
      <c r="U640" s="114">
        <v>0.27046827531231</v>
      </c>
      <c r="V640" s="113">
        <v>28.31623</v>
      </c>
      <c r="W640" s="60">
        <f t="shared" si="7"/>
        <v>0.2698866503</v>
      </c>
      <c r="X640" s="64">
        <f t="shared" si="8"/>
        <v>26.40326</v>
      </c>
      <c r="Y640" s="7"/>
      <c r="Z640" s="99">
        <v>316.0</v>
      </c>
      <c r="AA640" s="114">
        <v>0.0885896395530761</v>
      </c>
      <c r="AB640" s="113">
        <v>30.64533</v>
      </c>
      <c r="AC640" s="60">
        <f t="shared" si="9"/>
        <v>0.08811012875</v>
      </c>
      <c r="AD640" s="64">
        <f t="shared" si="10"/>
        <v>29.03974</v>
      </c>
    </row>
    <row r="641" ht="15.75" customHeight="1">
      <c r="A641" s="7"/>
      <c r="B641" s="99">
        <v>634.0</v>
      </c>
      <c r="C641" s="114">
        <v>0.262813816061661</v>
      </c>
      <c r="D641" s="113">
        <v>29.79594</v>
      </c>
      <c r="E641" s="60">
        <f t="shared" si="3"/>
        <v>0.2620607772</v>
      </c>
      <c r="F641" s="119">
        <f t="shared" si="4"/>
        <v>27.87649</v>
      </c>
      <c r="G641" s="7"/>
      <c r="H641" s="99">
        <v>633.0</v>
      </c>
      <c r="I641" s="114">
        <v>0.241918067960329</v>
      </c>
      <c r="J641" s="113">
        <v>29.53692</v>
      </c>
      <c r="K641" s="60">
        <f t="shared" si="5"/>
        <v>0.2413715072</v>
      </c>
      <c r="L641" s="119">
        <f t="shared" si="6"/>
        <v>28.00877</v>
      </c>
      <c r="M641" s="7"/>
      <c r="N641" s="99">
        <v>633.0</v>
      </c>
      <c r="O641" s="114">
        <v>0.268007043613461</v>
      </c>
      <c r="P641" s="113">
        <v>28.80944</v>
      </c>
      <c r="Q641" s="60">
        <f t="shared" si="1"/>
        <v>0.2675178837</v>
      </c>
      <c r="R641" s="116">
        <f t="shared" si="2"/>
        <v>27.81008</v>
      </c>
      <c r="S641" s="7"/>
      <c r="T641" s="99">
        <v>633.0</v>
      </c>
      <c r="U641" s="114">
        <v>0.271033683320757</v>
      </c>
      <c r="V641" s="113">
        <v>28.30814</v>
      </c>
      <c r="W641" s="60">
        <f t="shared" si="7"/>
        <v>0.2704520583</v>
      </c>
      <c r="X641" s="64">
        <f t="shared" si="8"/>
        <v>26.39517</v>
      </c>
      <c r="Y641" s="7"/>
      <c r="Z641" s="99">
        <v>316.5</v>
      </c>
      <c r="AA641" s="114">
        <v>0.0887459683213758</v>
      </c>
      <c r="AB641" s="113">
        <v>30.64189</v>
      </c>
      <c r="AC641" s="60">
        <f t="shared" si="9"/>
        <v>0.08826645752</v>
      </c>
      <c r="AD641" s="64">
        <f t="shared" si="10"/>
        <v>29.0363</v>
      </c>
    </row>
    <row r="642" ht="15.75" customHeight="1">
      <c r="A642" s="7"/>
      <c r="B642" s="99">
        <v>635.0</v>
      </c>
      <c r="C642" s="114">
        <v>0.263307084134703</v>
      </c>
      <c r="D642" s="113">
        <v>29.78663</v>
      </c>
      <c r="E642" s="60">
        <f t="shared" si="3"/>
        <v>0.2625540453</v>
      </c>
      <c r="F642" s="119">
        <f t="shared" si="4"/>
        <v>27.86718</v>
      </c>
      <c r="G642" s="7"/>
      <c r="H642" s="99">
        <v>634.0</v>
      </c>
      <c r="I642" s="114">
        <v>0.242353207295068</v>
      </c>
      <c r="J642" s="113">
        <v>29.53001</v>
      </c>
      <c r="K642" s="60">
        <f t="shared" si="5"/>
        <v>0.2418066465</v>
      </c>
      <c r="L642" s="119">
        <f t="shared" si="6"/>
        <v>28.00186</v>
      </c>
      <c r="M642" s="7"/>
      <c r="N642" s="99">
        <v>634.0</v>
      </c>
      <c r="O642" s="114">
        <v>0.268474463973399</v>
      </c>
      <c r="P642" s="113">
        <v>28.80807</v>
      </c>
      <c r="Q642" s="60">
        <f t="shared" si="1"/>
        <v>0.2679853041</v>
      </c>
      <c r="R642" s="116">
        <f t="shared" si="2"/>
        <v>27.80871</v>
      </c>
      <c r="S642" s="7"/>
      <c r="T642" s="99">
        <v>634.0</v>
      </c>
      <c r="U642" s="114">
        <v>0.271615103206225</v>
      </c>
      <c r="V642" s="113">
        <v>28.30421</v>
      </c>
      <c r="W642" s="60">
        <f t="shared" si="7"/>
        <v>0.2710334782</v>
      </c>
      <c r="X642" s="64">
        <f t="shared" si="8"/>
        <v>26.39124</v>
      </c>
      <c r="Y642" s="7"/>
      <c r="Z642" s="99">
        <v>317.0</v>
      </c>
      <c r="AA642" s="114">
        <v>0.0889984494558469</v>
      </c>
      <c r="AB642" s="113">
        <v>30.63978</v>
      </c>
      <c r="AC642" s="60">
        <f t="shared" si="9"/>
        <v>0.08851893865</v>
      </c>
      <c r="AD642" s="64">
        <f t="shared" si="10"/>
        <v>29.03419</v>
      </c>
    </row>
    <row r="643" ht="15.75" customHeight="1">
      <c r="A643" s="7"/>
      <c r="B643" s="99">
        <v>636.0</v>
      </c>
      <c r="C643" s="114">
        <v>0.263827974458893</v>
      </c>
      <c r="D643" s="113">
        <v>29.78012</v>
      </c>
      <c r="E643" s="60">
        <f t="shared" si="3"/>
        <v>0.2630749356</v>
      </c>
      <c r="F643" s="119">
        <f t="shared" si="4"/>
        <v>27.86067</v>
      </c>
      <c r="G643" s="7"/>
      <c r="H643" s="99">
        <v>635.0</v>
      </c>
      <c r="I643" s="114">
        <v>0.242882544797334</v>
      </c>
      <c r="J643" s="113">
        <v>29.52255</v>
      </c>
      <c r="K643" s="60">
        <f t="shared" si="5"/>
        <v>0.242335984</v>
      </c>
      <c r="L643" s="119">
        <f t="shared" si="6"/>
        <v>27.9944</v>
      </c>
      <c r="M643" s="7"/>
      <c r="N643" s="99">
        <v>635.0</v>
      </c>
      <c r="O643" s="114">
        <v>0.268970812438695</v>
      </c>
      <c r="P643" s="113">
        <v>28.80066</v>
      </c>
      <c r="Q643" s="60">
        <f t="shared" si="1"/>
        <v>0.2684816526</v>
      </c>
      <c r="R643" s="116">
        <f t="shared" si="2"/>
        <v>27.8013</v>
      </c>
      <c r="S643" s="7"/>
      <c r="T643" s="99">
        <v>635.0</v>
      </c>
      <c r="U643" s="114">
        <v>0.272277193763246</v>
      </c>
      <c r="V643" s="113">
        <v>28.2961</v>
      </c>
      <c r="W643" s="60">
        <f t="shared" si="7"/>
        <v>0.2716955687</v>
      </c>
      <c r="X643" s="64">
        <f t="shared" si="8"/>
        <v>26.38313</v>
      </c>
      <c r="Y643" s="7"/>
      <c r="Z643" s="99">
        <v>317.5</v>
      </c>
      <c r="AA643" s="114">
        <v>0.0891846637811071</v>
      </c>
      <c r="AB643" s="113">
        <v>30.63601</v>
      </c>
      <c r="AC643" s="60">
        <f t="shared" si="9"/>
        <v>0.08870515298</v>
      </c>
      <c r="AD643" s="64">
        <f t="shared" si="10"/>
        <v>29.03042</v>
      </c>
    </row>
    <row r="644" ht="15.75" customHeight="1">
      <c r="A644" s="7"/>
      <c r="B644" s="99">
        <v>637.0</v>
      </c>
      <c r="C644" s="114">
        <v>0.264366764317403</v>
      </c>
      <c r="D644" s="113">
        <v>29.77227</v>
      </c>
      <c r="E644" s="60">
        <f t="shared" si="3"/>
        <v>0.2636137255</v>
      </c>
      <c r="F644" s="119">
        <f t="shared" si="4"/>
        <v>27.85282</v>
      </c>
      <c r="G644" s="7"/>
      <c r="H644" s="99">
        <v>636.0</v>
      </c>
      <c r="I644" s="114">
        <v>0.243290456081205</v>
      </c>
      <c r="J644" s="113">
        <v>29.51668</v>
      </c>
      <c r="K644" s="60">
        <f t="shared" si="5"/>
        <v>0.2427438953</v>
      </c>
      <c r="L644" s="119">
        <f t="shared" si="6"/>
        <v>27.98853</v>
      </c>
      <c r="M644" s="7"/>
      <c r="N644" s="99">
        <v>636.0</v>
      </c>
      <c r="O644" s="114">
        <v>0.269593313480763</v>
      </c>
      <c r="P644" s="113">
        <v>28.79702</v>
      </c>
      <c r="Q644" s="60">
        <f t="shared" si="1"/>
        <v>0.2691041536</v>
      </c>
      <c r="R644" s="116">
        <f t="shared" si="2"/>
        <v>27.79766</v>
      </c>
      <c r="S644" s="7"/>
      <c r="T644" s="99">
        <v>636.0</v>
      </c>
      <c r="U644" s="114">
        <v>0.272776606543387</v>
      </c>
      <c r="V644" s="113">
        <v>28.29332</v>
      </c>
      <c r="W644" s="60">
        <f t="shared" si="7"/>
        <v>0.2721949815</v>
      </c>
      <c r="X644" s="64">
        <f t="shared" si="8"/>
        <v>26.38035</v>
      </c>
      <c r="Y644" s="7"/>
      <c r="Z644" s="99">
        <v>318.0</v>
      </c>
      <c r="AA644" s="114">
        <v>0.0893659365848698</v>
      </c>
      <c r="AB644" s="113">
        <v>30.63155</v>
      </c>
      <c r="AC644" s="60">
        <f t="shared" si="9"/>
        <v>0.08888642578</v>
      </c>
      <c r="AD644" s="64">
        <f t="shared" si="10"/>
        <v>29.02596</v>
      </c>
    </row>
    <row r="645" ht="15.75" customHeight="1">
      <c r="A645" s="7"/>
      <c r="B645" s="99">
        <v>638.0</v>
      </c>
      <c r="C645" s="114">
        <v>0.26482788249371</v>
      </c>
      <c r="D645" s="113">
        <v>29.76407</v>
      </c>
      <c r="E645" s="60">
        <f t="shared" si="3"/>
        <v>0.2640748436</v>
      </c>
      <c r="F645" s="119">
        <f t="shared" si="4"/>
        <v>27.84462</v>
      </c>
      <c r="G645" s="7"/>
      <c r="H645" s="99">
        <v>637.0</v>
      </c>
      <c r="I645" s="114">
        <v>0.243781982059553</v>
      </c>
      <c r="J645" s="113">
        <v>29.51134</v>
      </c>
      <c r="K645" s="60">
        <f t="shared" si="5"/>
        <v>0.2432354213</v>
      </c>
      <c r="L645" s="119">
        <f t="shared" si="6"/>
        <v>27.98319</v>
      </c>
      <c r="M645" s="7"/>
      <c r="N645" s="99">
        <v>637.0</v>
      </c>
      <c r="O645" s="114">
        <v>0.270042912591652</v>
      </c>
      <c r="P645" s="113">
        <v>28.79291</v>
      </c>
      <c r="Q645" s="60">
        <f t="shared" si="1"/>
        <v>0.2695537527</v>
      </c>
      <c r="R645" s="116">
        <f t="shared" si="2"/>
        <v>27.79355</v>
      </c>
      <c r="S645" s="7"/>
      <c r="T645" s="99">
        <v>637.0</v>
      </c>
      <c r="U645" s="114">
        <v>0.273292706453361</v>
      </c>
      <c r="V645" s="113">
        <v>28.28661</v>
      </c>
      <c r="W645" s="60">
        <f t="shared" si="7"/>
        <v>0.2727110814</v>
      </c>
      <c r="X645" s="64">
        <f t="shared" si="8"/>
        <v>26.37364</v>
      </c>
      <c r="Y645" s="7"/>
      <c r="Z645" s="99">
        <v>318.5</v>
      </c>
      <c r="AA645" s="114">
        <v>0.0895800076783773</v>
      </c>
      <c r="AB645" s="113">
        <v>30.62849</v>
      </c>
      <c r="AC645" s="60">
        <f t="shared" si="9"/>
        <v>0.08910049688</v>
      </c>
      <c r="AD645" s="64">
        <f t="shared" si="10"/>
        <v>29.0229</v>
      </c>
    </row>
    <row r="646" ht="15.75" customHeight="1">
      <c r="A646" s="7"/>
      <c r="B646" s="99">
        <v>639.0</v>
      </c>
      <c r="C646" s="114">
        <v>0.265372894507186</v>
      </c>
      <c r="D646" s="113">
        <v>29.7581</v>
      </c>
      <c r="E646" s="60">
        <f t="shared" si="3"/>
        <v>0.2646198556</v>
      </c>
      <c r="F646" s="119">
        <f t="shared" si="4"/>
        <v>27.83865</v>
      </c>
      <c r="G646" s="7"/>
      <c r="H646" s="99">
        <v>638.0</v>
      </c>
      <c r="I646" s="114">
        <v>0.244276881176587</v>
      </c>
      <c r="J646" s="113">
        <v>29.50088</v>
      </c>
      <c r="K646" s="60">
        <f t="shared" si="5"/>
        <v>0.2437303204</v>
      </c>
      <c r="L646" s="119">
        <f t="shared" si="6"/>
        <v>27.97273</v>
      </c>
      <c r="M646" s="7"/>
      <c r="N646" s="99">
        <v>638.0</v>
      </c>
      <c r="O646" s="114">
        <v>0.270602676708327</v>
      </c>
      <c r="P646" s="113">
        <v>28.78695</v>
      </c>
      <c r="Q646" s="60">
        <f t="shared" si="1"/>
        <v>0.2701135168</v>
      </c>
      <c r="R646" s="116">
        <f t="shared" si="2"/>
        <v>27.78759</v>
      </c>
      <c r="S646" s="7"/>
      <c r="T646" s="99">
        <v>638.0</v>
      </c>
      <c r="U646" s="114">
        <v>0.273854874507444</v>
      </c>
      <c r="V646" s="113">
        <v>28.28168</v>
      </c>
      <c r="W646" s="60">
        <f t="shared" si="7"/>
        <v>0.2732732495</v>
      </c>
      <c r="X646" s="64">
        <f t="shared" si="8"/>
        <v>26.36871</v>
      </c>
      <c r="Y646" s="7"/>
      <c r="Z646" s="99">
        <v>319.0</v>
      </c>
      <c r="AA646" s="114">
        <v>0.0898591018176627</v>
      </c>
      <c r="AB646" s="113">
        <v>30.62433</v>
      </c>
      <c r="AC646" s="60">
        <f t="shared" si="9"/>
        <v>0.08937959102</v>
      </c>
      <c r="AD646" s="64">
        <f t="shared" si="10"/>
        <v>29.01874</v>
      </c>
    </row>
    <row r="647" ht="15.75" customHeight="1">
      <c r="A647" s="7"/>
      <c r="B647" s="99">
        <v>640.0</v>
      </c>
      <c r="C647" s="114">
        <v>0.265880609577796</v>
      </c>
      <c r="D647" s="113">
        <v>29.74847</v>
      </c>
      <c r="E647" s="60">
        <f t="shared" si="3"/>
        <v>0.2651275707</v>
      </c>
      <c r="F647" s="119">
        <f t="shared" si="4"/>
        <v>27.82902</v>
      </c>
      <c r="G647" s="7"/>
      <c r="H647" s="99">
        <v>639.0</v>
      </c>
      <c r="I647" s="114">
        <v>0.24491162016793</v>
      </c>
      <c r="J647" s="113">
        <v>29.49682</v>
      </c>
      <c r="K647" s="60">
        <f t="shared" si="5"/>
        <v>0.2443650594</v>
      </c>
      <c r="L647" s="119">
        <f t="shared" si="6"/>
        <v>27.96867</v>
      </c>
      <c r="M647" s="7"/>
      <c r="N647" s="99">
        <v>639.0</v>
      </c>
      <c r="O647" s="114">
        <v>0.271018530051823</v>
      </c>
      <c r="P647" s="113">
        <v>28.78442</v>
      </c>
      <c r="Q647" s="60">
        <f t="shared" si="1"/>
        <v>0.2705293702</v>
      </c>
      <c r="R647" s="116">
        <f t="shared" si="2"/>
        <v>27.78506</v>
      </c>
      <c r="S647" s="7"/>
      <c r="T647" s="99">
        <v>639.0</v>
      </c>
      <c r="U647" s="114">
        <v>0.274407602266493</v>
      </c>
      <c r="V647" s="113">
        <v>28.27722</v>
      </c>
      <c r="W647" s="60">
        <f t="shared" si="7"/>
        <v>0.2738259772</v>
      </c>
      <c r="X647" s="64">
        <f t="shared" si="8"/>
        <v>26.36425</v>
      </c>
      <c r="Y647" s="7"/>
      <c r="Z647" s="99">
        <v>319.5</v>
      </c>
      <c r="AA647" s="114">
        <v>0.0901261322385634</v>
      </c>
      <c r="AB647" s="113">
        <v>30.62008</v>
      </c>
      <c r="AC647" s="60">
        <f t="shared" si="9"/>
        <v>0.08964662144</v>
      </c>
      <c r="AD647" s="64">
        <f t="shared" si="10"/>
        <v>29.01449</v>
      </c>
    </row>
    <row r="648" ht="15.75" customHeight="1">
      <c r="A648" s="7"/>
      <c r="B648" s="99">
        <v>641.0</v>
      </c>
      <c r="C648" s="114">
        <v>0.266622905386604</v>
      </c>
      <c r="D648" s="113">
        <v>29.74402</v>
      </c>
      <c r="E648" s="60">
        <f t="shared" si="3"/>
        <v>0.2658698665</v>
      </c>
      <c r="F648" s="119">
        <f t="shared" si="4"/>
        <v>27.82457</v>
      </c>
      <c r="G648" s="7"/>
      <c r="H648" s="99">
        <v>640.0</v>
      </c>
      <c r="I648" s="114">
        <v>0.245237693207661</v>
      </c>
      <c r="J648" s="113">
        <v>29.48825</v>
      </c>
      <c r="K648" s="60">
        <f t="shared" si="5"/>
        <v>0.2446911324</v>
      </c>
      <c r="L648" s="119">
        <f t="shared" si="6"/>
        <v>27.9601</v>
      </c>
      <c r="M648" s="7"/>
      <c r="N648" s="99">
        <v>640.0</v>
      </c>
      <c r="O648" s="114">
        <v>0.271685037225077</v>
      </c>
      <c r="P648" s="113">
        <v>28.77929</v>
      </c>
      <c r="Q648" s="60">
        <f t="shared" si="1"/>
        <v>0.2711958773</v>
      </c>
      <c r="R648" s="116">
        <f t="shared" si="2"/>
        <v>27.77993</v>
      </c>
      <c r="S648" s="7"/>
      <c r="T648" s="99">
        <v>640.0</v>
      </c>
      <c r="U648" s="114">
        <v>0.274916697634025</v>
      </c>
      <c r="V648" s="113">
        <v>28.27159</v>
      </c>
      <c r="W648" s="60">
        <f t="shared" si="7"/>
        <v>0.2743350726</v>
      </c>
      <c r="X648" s="64">
        <f t="shared" si="8"/>
        <v>26.35862</v>
      </c>
      <c r="Y648" s="7"/>
      <c r="Z648" s="99">
        <v>320.0</v>
      </c>
      <c r="AA648" s="114">
        <v>0.0902320872181086</v>
      </c>
      <c r="AB648" s="113">
        <v>30.61897</v>
      </c>
      <c r="AC648" s="60">
        <f t="shared" si="9"/>
        <v>0.08975257642</v>
      </c>
      <c r="AD648" s="64">
        <f t="shared" si="10"/>
        <v>29.01338</v>
      </c>
    </row>
    <row r="649" ht="15.75" customHeight="1">
      <c r="A649" s="7"/>
      <c r="B649" s="99">
        <v>642.0</v>
      </c>
      <c r="C649" s="114">
        <v>0.266931024030816</v>
      </c>
      <c r="D649" s="113">
        <v>29.73385</v>
      </c>
      <c r="E649" s="60">
        <f t="shared" si="3"/>
        <v>0.2661779852</v>
      </c>
      <c r="F649" s="119">
        <f t="shared" si="4"/>
        <v>27.8144</v>
      </c>
      <c r="G649" s="7"/>
      <c r="H649" s="99">
        <v>641.0</v>
      </c>
      <c r="I649" s="114">
        <v>0.245843290848853</v>
      </c>
      <c r="J649" s="113">
        <v>29.48213</v>
      </c>
      <c r="K649" s="60">
        <f t="shared" si="5"/>
        <v>0.2452967301</v>
      </c>
      <c r="L649" s="119">
        <f t="shared" si="6"/>
        <v>27.95398</v>
      </c>
      <c r="M649" s="7"/>
      <c r="N649" s="99">
        <v>641.0</v>
      </c>
      <c r="O649" s="114">
        <v>0.272216516446235</v>
      </c>
      <c r="P649" s="113">
        <v>28.77296</v>
      </c>
      <c r="Q649" s="60">
        <f t="shared" si="1"/>
        <v>0.2717273566</v>
      </c>
      <c r="R649" s="116">
        <f t="shared" si="2"/>
        <v>27.7736</v>
      </c>
      <c r="S649" s="7"/>
      <c r="T649" s="99">
        <v>641.0</v>
      </c>
      <c r="U649" s="114">
        <v>0.275425416518367</v>
      </c>
      <c r="V649" s="113">
        <v>28.26533</v>
      </c>
      <c r="W649" s="60">
        <f t="shared" si="7"/>
        <v>0.2748437915</v>
      </c>
      <c r="X649" s="64">
        <f t="shared" si="8"/>
        <v>26.35236</v>
      </c>
      <c r="Y649" s="7"/>
      <c r="Z649" s="99">
        <v>320.5</v>
      </c>
      <c r="AA649" s="114">
        <v>0.0904378442499143</v>
      </c>
      <c r="AB649" s="113">
        <v>30.61291</v>
      </c>
      <c r="AC649" s="60">
        <f t="shared" si="9"/>
        <v>0.08995833345</v>
      </c>
      <c r="AD649" s="64">
        <f t="shared" si="10"/>
        <v>29.00732</v>
      </c>
    </row>
    <row r="650" ht="15.75" customHeight="1">
      <c r="A650" s="7"/>
      <c r="B650" s="99">
        <v>643.0</v>
      </c>
      <c r="C650" s="114">
        <v>0.26752304650007</v>
      </c>
      <c r="D650" s="113">
        <v>29.72772</v>
      </c>
      <c r="E650" s="60">
        <f t="shared" si="3"/>
        <v>0.2667700076</v>
      </c>
      <c r="F650" s="119">
        <f t="shared" si="4"/>
        <v>27.80827</v>
      </c>
      <c r="G650" s="7"/>
      <c r="H650" s="99">
        <v>642.0</v>
      </c>
      <c r="I650" s="114">
        <v>0.246211227260935</v>
      </c>
      <c r="J650" s="113">
        <v>29.47608</v>
      </c>
      <c r="K650" s="60">
        <f t="shared" si="5"/>
        <v>0.2456646665</v>
      </c>
      <c r="L650" s="119">
        <f t="shared" si="6"/>
        <v>27.94793</v>
      </c>
      <c r="M650" s="7"/>
      <c r="N650" s="99">
        <v>642.0</v>
      </c>
      <c r="O650" s="114">
        <v>0.272715024244264</v>
      </c>
      <c r="P650" s="113">
        <v>28.76879</v>
      </c>
      <c r="Q650" s="60">
        <f t="shared" si="1"/>
        <v>0.2722258644</v>
      </c>
      <c r="R650" s="116">
        <f t="shared" si="2"/>
        <v>27.76943</v>
      </c>
      <c r="S650" s="7"/>
      <c r="T650" s="99">
        <v>642.0</v>
      </c>
      <c r="U650" s="114">
        <v>0.275954940386673</v>
      </c>
      <c r="V650" s="113">
        <v>28.2605</v>
      </c>
      <c r="W650" s="60">
        <f t="shared" si="7"/>
        <v>0.2753733153</v>
      </c>
      <c r="X650" s="64">
        <f t="shared" si="8"/>
        <v>26.34753</v>
      </c>
      <c r="Y650" s="7"/>
      <c r="Z650" s="99">
        <v>321.0</v>
      </c>
      <c r="AA650" s="114">
        <v>0.0907213095606889</v>
      </c>
      <c r="AB650" s="113">
        <v>30.61096</v>
      </c>
      <c r="AC650" s="60">
        <f t="shared" si="9"/>
        <v>0.09024179876</v>
      </c>
      <c r="AD650" s="64">
        <f t="shared" si="10"/>
        <v>29.00537</v>
      </c>
    </row>
    <row r="651" ht="15.75" customHeight="1">
      <c r="A651" s="7"/>
      <c r="B651" s="99">
        <v>644.0</v>
      </c>
      <c r="C651" s="114">
        <v>0.267990957099693</v>
      </c>
      <c r="D651" s="113">
        <v>29.7216</v>
      </c>
      <c r="E651" s="60">
        <f t="shared" si="3"/>
        <v>0.2672379182</v>
      </c>
      <c r="F651" s="119">
        <f t="shared" si="4"/>
        <v>27.80215</v>
      </c>
      <c r="G651" s="7"/>
      <c r="H651" s="99">
        <v>643.0</v>
      </c>
      <c r="I651" s="114">
        <v>0.246743682017352</v>
      </c>
      <c r="J651" s="113">
        <v>29.46752</v>
      </c>
      <c r="K651" s="60">
        <f t="shared" si="5"/>
        <v>0.2461971212</v>
      </c>
      <c r="L651" s="119">
        <f t="shared" si="6"/>
        <v>27.93937</v>
      </c>
      <c r="M651" s="7"/>
      <c r="N651" s="99">
        <v>643.0</v>
      </c>
      <c r="O651" s="114">
        <v>0.273201825360242</v>
      </c>
      <c r="P651" s="113">
        <v>28.76445</v>
      </c>
      <c r="Q651" s="60">
        <f t="shared" si="1"/>
        <v>0.2727126655</v>
      </c>
      <c r="R651" s="116">
        <f t="shared" si="2"/>
        <v>27.76509</v>
      </c>
      <c r="S651" s="7"/>
      <c r="T651" s="99">
        <v>643.0</v>
      </c>
      <c r="U651" s="114">
        <v>0.276526441524893</v>
      </c>
      <c r="V651" s="113">
        <v>28.25464</v>
      </c>
      <c r="W651" s="60">
        <f t="shared" si="7"/>
        <v>0.2759448165</v>
      </c>
      <c r="X651" s="64">
        <f t="shared" si="8"/>
        <v>26.34167</v>
      </c>
      <c r="Y651" s="7"/>
      <c r="Z651" s="99">
        <v>321.5</v>
      </c>
      <c r="AA651" s="114">
        <v>0.0909776286279704</v>
      </c>
      <c r="AB651" s="113">
        <v>30.6041</v>
      </c>
      <c r="AC651" s="60">
        <f t="shared" si="9"/>
        <v>0.09049811783</v>
      </c>
      <c r="AD651" s="64">
        <f t="shared" si="10"/>
        <v>28.99851</v>
      </c>
    </row>
    <row r="652" ht="15.75" customHeight="1">
      <c r="A652" s="7"/>
      <c r="B652" s="99">
        <v>645.0</v>
      </c>
      <c r="C652" s="114">
        <v>0.268689037594522</v>
      </c>
      <c r="D652" s="113">
        <v>29.71391</v>
      </c>
      <c r="E652" s="60">
        <f t="shared" si="3"/>
        <v>0.2679359987</v>
      </c>
      <c r="F652" s="119">
        <f t="shared" si="4"/>
        <v>27.79446</v>
      </c>
      <c r="G652" s="7"/>
      <c r="H652" s="99">
        <v>644.0</v>
      </c>
      <c r="I652" s="114">
        <v>0.247198271278888</v>
      </c>
      <c r="J652" s="113">
        <v>29.46274</v>
      </c>
      <c r="K652" s="60">
        <f t="shared" si="5"/>
        <v>0.2466517105</v>
      </c>
      <c r="L652" s="119">
        <f t="shared" si="6"/>
        <v>27.93459</v>
      </c>
      <c r="M652" s="7"/>
      <c r="N652" s="99">
        <v>644.0</v>
      </c>
      <c r="O652" s="114">
        <v>0.273780832132916</v>
      </c>
      <c r="P652" s="113">
        <v>28.75849</v>
      </c>
      <c r="Q652" s="60">
        <f t="shared" si="1"/>
        <v>0.2732916722</v>
      </c>
      <c r="R652" s="116">
        <f t="shared" si="2"/>
        <v>27.75913</v>
      </c>
      <c r="S652" s="7"/>
      <c r="T652" s="99">
        <v>644.0</v>
      </c>
      <c r="U652" s="114">
        <v>0.277098537018376</v>
      </c>
      <c r="V652" s="113">
        <v>28.24858</v>
      </c>
      <c r="W652" s="60">
        <f t="shared" si="7"/>
        <v>0.276516912</v>
      </c>
      <c r="X652" s="64">
        <f t="shared" si="8"/>
        <v>26.33561</v>
      </c>
      <c r="Y652" s="7"/>
      <c r="Z652" s="99">
        <v>322.0</v>
      </c>
      <c r="AA652" s="114">
        <v>0.0911594042890005</v>
      </c>
      <c r="AB652" s="113">
        <v>30.60077</v>
      </c>
      <c r="AC652" s="60">
        <f t="shared" si="9"/>
        <v>0.09067989349</v>
      </c>
      <c r="AD652" s="64">
        <f t="shared" si="10"/>
        <v>28.99518</v>
      </c>
    </row>
    <row r="653" ht="15.75" customHeight="1">
      <c r="A653" s="7"/>
      <c r="B653" s="99">
        <v>646.0</v>
      </c>
      <c r="C653" s="114">
        <v>0.269176673788006</v>
      </c>
      <c r="D653" s="113">
        <v>29.70558</v>
      </c>
      <c r="E653" s="60">
        <f t="shared" si="3"/>
        <v>0.2684236349</v>
      </c>
      <c r="F653" s="119">
        <f t="shared" si="4"/>
        <v>27.78613</v>
      </c>
      <c r="G653" s="7"/>
      <c r="H653" s="99">
        <v>645.0</v>
      </c>
      <c r="I653" s="114">
        <v>0.247751257124196</v>
      </c>
      <c r="J653" s="113">
        <v>29.45481</v>
      </c>
      <c r="K653" s="60">
        <f t="shared" si="5"/>
        <v>0.2472046963</v>
      </c>
      <c r="L653" s="119">
        <f t="shared" si="6"/>
        <v>27.92666</v>
      </c>
      <c r="M653" s="7"/>
      <c r="N653" s="99">
        <v>645.0</v>
      </c>
      <c r="O653" s="114">
        <v>0.274295685154957</v>
      </c>
      <c r="P653" s="113">
        <v>28.75486</v>
      </c>
      <c r="Q653" s="60">
        <f t="shared" si="1"/>
        <v>0.2738065253</v>
      </c>
      <c r="R653" s="116">
        <f t="shared" si="2"/>
        <v>27.7555</v>
      </c>
      <c r="S653" s="7"/>
      <c r="T653" s="99">
        <v>645.0</v>
      </c>
      <c r="U653" s="114">
        <v>0.277588941028704</v>
      </c>
      <c r="V653" s="113">
        <v>28.24357</v>
      </c>
      <c r="W653" s="60">
        <f t="shared" si="7"/>
        <v>0.277007316</v>
      </c>
      <c r="X653" s="64">
        <f t="shared" si="8"/>
        <v>26.3306</v>
      </c>
      <c r="Y653" s="7"/>
      <c r="Z653" s="99">
        <v>322.5</v>
      </c>
      <c r="AA653" s="114">
        <v>0.0913431561736735</v>
      </c>
      <c r="AB653" s="113">
        <v>30.59988</v>
      </c>
      <c r="AC653" s="60">
        <f t="shared" si="9"/>
        <v>0.09086364537</v>
      </c>
      <c r="AD653" s="64">
        <f t="shared" si="10"/>
        <v>28.99429</v>
      </c>
    </row>
    <row r="654" ht="15.75" customHeight="1">
      <c r="A654" s="7"/>
      <c r="B654" s="99">
        <v>647.0</v>
      </c>
      <c r="C654" s="114">
        <v>0.269575411126266</v>
      </c>
      <c r="D654" s="113">
        <v>29.69897</v>
      </c>
      <c r="E654" s="60">
        <f t="shared" si="3"/>
        <v>0.2688223723</v>
      </c>
      <c r="F654" s="119">
        <f t="shared" si="4"/>
        <v>27.77952</v>
      </c>
      <c r="G654" s="7"/>
      <c r="H654" s="99">
        <v>646.0</v>
      </c>
      <c r="I654" s="114">
        <v>0.248384759971573</v>
      </c>
      <c r="J654" s="113">
        <v>29.44693</v>
      </c>
      <c r="K654" s="60">
        <f t="shared" si="5"/>
        <v>0.2478381992</v>
      </c>
      <c r="L654" s="119">
        <f t="shared" si="6"/>
        <v>27.91878</v>
      </c>
      <c r="M654" s="7"/>
      <c r="N654" s="99">
        <v>646.0</v>
      </c>
      <c r="O654" s="114">
        <v>0.274731051703103</v>
      </c>
      <c r="P654" s="113">
        <v>28.74811</v>
      </c>
      <c r="Q654" s="60">
        <f t="shared" si="1"/>
        <v>0.2742418918</v>
      </c>
      <c r="R654" s="116">
        <f t="shared" si="2"/>
        <v>27.74875</v>
      </c>
      <c r="S654" s="7"/>
      <c r="T654" s="99">
        <v>646.0</v>
      </c>
      <c r="U654" s="114">
        <v>0.278210134882442</v>
      </c>
      <c r="V654" s="113">
        <v>28.23589</v>
      </c>
      <c r="W654" s="60">
        <f t="shared" si="7"/>
        <v>0.2776285098</v>
      </c>
      <c r="X654" s="64">
        <f t="shared" si="8"/>
        <v>26.32292</v>
      </c>
      <c r="Y654" s="7"/>
      <c r="Z654" s="99">
        <v>323.0</v>
      </c>
      <c r="AA654" s="114">
        <v>0.0915137497511134</v>
      </c>
      <c r="AB654" s="113">
        <v>30.59507</v>
      </c>
      <c r="AC654" s="60">
        <f t="shared" si="9"/>
        <v>0.09103423895</v>
      </c>
      <c r="AD654" s="64">
        <f t="shared" si="10"/>
        <v>28.98948</v>
      </c>
    </row>
    <row r="655" ht="15.75" customHeight="1">
      <c r="A655" s="7"/>
      <c r="B655" s="99">
        <v>648.0</v>
      </c>
      <c r="C655" s="114">
        <v>0.270164867741035</v>
      </c>
      <c r="D655" s="113">
        <v>29.69212</v>
      </c>
      <c r="E655" s="60">
        <f t="shared" si="3"/>
        <v>0.2694118289</v>
      </c>
      <c r="F655" s="119">
        <f t="shared" si="4"/>
        <v>27.77267</v>
      </c>
      <c r="G655" s="7"/>
      <c r="H655" s="99">
        <v>647.0</v>
      </c>
      <c r="I655" s="114">
        <v>0.248692124081269</v>
      </c>
      <c r="J655" s="113">
        <v>29.44045</v>
      </c>
      <c r="K655" s="60">
        <f t="shared" si="5"/>
        <v>0.2481455633</v>
      </c>
      <c r="L655" s="119">
        <f t="shared" si="6"/>
        <v>27.9123</v>
      </c>
      <c r="M655" s="7"/>
      <c r="N655" s="99">
        <v>647.0</v>
      </c>
      <c r="O655" s="114">
        <v>0.275352570469558</v>
      </c>
      <c r="P655" s="113">
        <v>28.7463</v>
      </c>
      <c r="Q655" s="60">
        <f t="shared" si="1"/>
        <v>0.2748634106</v>
      </c>
      <c r="R655" s="116">
        <f t="shared" si="2"/>
        <v>27.74694</v>
      </c>
      <c r="S655" s="7"/>
      <c r="T655" s="99">
        <v>647.0</v>
      </c>
      <c r="U655" s="114">
        <v>0.278666314427937</v>
      </c>
      <c r="V655" s="113">
        <v>28.23435</v>
      </c>
      <c r="W655" s="60">
        <f t="shared" si="7"/>
        <v>0.2780846894</v>
      </c>
      <c r="X655" s="64">
        <f t="shared" si="8"/>
        <v>26.32138</v>
      </c>
      <c r="Y655" s="7"/>
      <c r="Z655" s="99">
        <v>323.5</v>
      </c>
      <c r="AA655" s="114">
        <v>0.0918059278868015</v>
      </c>
      <c r="AB655" s="113">
        <v>30.59058</v>
      </c>
      <c r="AC655" s="60">
        <f t="shared" si="9"/>
        <v>0.09132641708</v>
      </c>
      <c r="AD655" s="64">
        <f t="shared" si="10"/>
        <v>28.98499</v>
      </c>
    </row>
    <row r="656" ht="15.75" customHeight="1">
      <c r="A656" s="7"/>
      <c r="B656" s="99">
        <v>649.0</v>
      </c>
      <c r="C656" s="114">
        <v>0.270687472891436</v>
      </c>
      <c r="D656" s="113">
        <v>29.6835</v>
      </c>
      <c r="E656" s="60">
        <f t="shared" si="3"/>
        <v>0.269934434</v>
      </c>
      <c r="F656" s="119">
        <f t="shared" si="4"/>
        <v>27.76405</v>
      </c>
      <c r="G656" s="7"/>
      <c r="H656" s="99">
        <v>648.0</v>
      </c>
      <c r="I656" s="114">
        <v>0.249077536468499</v>
      </c>
      <c r="J656" s="113">
        <v>29.43351</v>
      </c>
      <c r="K656" s="60">
        <f t="shared" si="5"/>
        <v>0.2485309757</v>
      </c>
      <c r="L656" s="119">
        <f t="shared" si="6"/>
        <v>27.90536</v>
      </c>
      <c r="M656" s="7"/>
      <c r="N656" s="99">
        <v>648.0</v>
      </c>
      <c r="O656" s="114">
        <v>0.275859455111817</v>
      </c>
      <c r="P656" s="113">
        <v>28.73993</v>
      </c>
      <c r="Q656" s="60">
        <f t="shared" si="1"/>
        <v>0.2753702952</v>
      </c>
      <c r="R656" s="116">
        <f t="shared" si="2"/>
        <v>27.74057</v>
      </c>
      <c r="S656" s="7"/>
      <c r="T656" s="99">
        <v>648.0</v>
      </c>
      <c r="U656" s="114">
        <v>0.279321965044403</v>
      </c>
      <c r="V656" s="113">
        <v>28.22565</v>
      </c>
      <c r="W656" s="60">
        <f t="shared" si="7"/>
        <v>0.27874034</v>
      </c>
      <c r="X656" s="64">
        <f t="shared" si="8"/>
        <v>26.31268</v>
      </c>
      <c r="Y656" s="7"/>
      <c r="Z656" s="99">
        <v>324.0</v>
      </c>
      <c r="AA656" s="114">
        <v>0.0919420113372782</v>
      </c>
      <c r="AB656" s="113">
        <v>30.58633</v>
      </c>
      <c r="AC656" s="60">
        <f t="shared" si="9"/>
        <v>0.09146250054</v>
      </c>
      <c r="AD656" s="64">
        <f t="shared" si="10"/>
        <v>28.98074</v>
      </c>
    </row>
    <row r="657" ht="15.75" customHeight="1">
      <c r="A657" s="7"/>
      <c r="B657" s="99">
        <v>650.0</v>
      </c>
      <c r="C657" s="114">
        <v>0.271203550317291</v>
      </c>
      <c r="D657" s="113">
        <v>29.67832</v>
      </c>
      <c r="E657" s="60">
        <f t="shared" si="3"/>
        <v>0.2704505115</v>
      </c>
      <c r="F657" s="119">
        <f t="shared" si="4"/>
        <v>27.75887</v>
      </c>
      <c r="G657" s="7"/>
      <c r="H657" s="99">
        <v>649.0</v>
      </c>
      <c r="I657" s="114">
        <v>0.2496986855774</v>
      </c>
      <c r="J657" s="113">
        <v>29.42438</v>
      </c>
      <c r="K657" s="60">
        <f t="shared" si="5"/>
        <v>0.2491521248</v>
      </c>
      <c r="L657" s="119">
        <f t="shared" si="6"/>
        <v>27.89623</v>
      </c>
      <c r="M657" s="7"/>
      <c r="N657" s="99">
        <v>649.0</v>
      </c>
      <c r="O657" s="114">
        <v>0.276446824634616</v>
      </c>
      <c r="P657" s="113">
        <v>28.73599</v>
      </c>
      <c r="Q657" s="60">
        <f t="shared" si="1"/>
        <v>0.2759576647</v>
      </c>
      <c r="R657" s="116">
        <f t="shared" si="2"/>
        <v>27.73663</v>
      </c>
      <c r="S657" s="7"/>
      <c r="T657" s="99">
        <v>649.0</v>
      </c>
      <c r="U657" s="114">
        <v>0.279825741983186</v>
      </c>
      <c r="V657" s="113">
        <v>28.22076</v>
      </c>
      <c r="W657" s="60">
        <f t="shared" si="7"/>
        <v>0.2792441169</v>
      </c>
      <c r="X657" s="64">
        <f t="shared" si="8"/>
        <v>26.30779</v>
      </c>
      <c r="Y657" s="7"/>
      <c r="Z657" s="99">
        <v>324.5</v>
      </c>
      <c r="AA657" s="114">
        <v>0.0922108002286604</v>
      </c>
      <c r="AB657" s="113">
        <v>30.58348</v>
      </c>
      <c r="AC657" s="60">
        <f t="shared" si="9"/>
        <v>0.09173128943</v>
      </c>
      <c r="AD657" s="64">
        <f t="shared" si="10"/>
        <v>28.97789</v>
      </c>
    </row>
    <row r="658" ht="15.75" customHeight="1">
      <c r="A658" s="7"/>
      <c r="B658" s="99">
        <v>651.0</v>
      </c>
      <c r="C658" s="114">
        <v>0.271767605572648</v>
      </c>
      <c r="D658" s="113">
        <v>29.66949</v>
      </c>
      <c r="E658" s="60">
        <f t="shared" si="3"/>
        <v>0.2710145667</v>
      </c>
      <c r="F658" s="119">
        <f t="shared" si="4"/>
        <v>27.75004</v>
      </c>
      <c r="G658" s="7"/>
      <c r="H658" s="99">
        <v>650.0</v>
      </c>
      <c r="I658" s="114">
        <v>0.250112618802225</v>
      </c>
      <c r="J658" s="113">
        <v>29.41854</v>
      </c>
      <c r="K658" s="60">
        <f t="shared" si="5"/>
        <v>0.249566058</v>
      </c>
      <c r="L658" s="119">
        <f t="shared" si="6"/>
        <v>27.89039</v>
      </c>
      <c r="M658" s="7"/>
      <c r="N658" s="99">
        <v>650.0</v>
      </c>
      <c r="O658" s="114">
        <v>0.276873559160365</v>
      </c>
      <c r="P658" s="113">
        <v>28.73151</v>
      </c>
      <c r="Q658" s="60">
        <f t="shared" si="1"/>
        <v>0.2763843993</v>
      </c>
      <c r="R658" s="116">
        <f t="shared" si="2"/>
        <v>27.73215</v>
      </c>
      <c r="S658" s="7"/>
      <c r="T658" s="99">
        <v>650.0</v>
      </c>
      <c r="U658" s="114">
        <v>0.280334978704144</v>
      </c>
      <c r="V658" s="113">
        <v>28.21669</v>
      </c>
      <c r="W658" s="60">
        <f t="shared" si="7"/>
        <v>0.2797533537</v>
      </c>
      <c r="X658" s="64">
        <f t="shared" si="8"/>
        <v>26.30372</v>
      </c>
      <c r="Y658" s="7"/>
      <c r="Z658" s="99">
        <v>325.0</v>
      </c>
      <c r="AA658" s="114">
        <v>0.092437038231787</v>
      </c>
      <c r="AB658" s="113">
        <v>30.57892</v>
      </c>
      <c r="AC658" s="60">
        <f t="shared" si="9"/>
        <v>0.09195752743</v>
      </c>
      <c r="AD658" s="64">
        <f t="shared" si="10"/>
        <v>28.97333</v>
      </c>
    </row>
    <row r="659" ht="15.75" customHeight="1">
      <c r="A659" s="7"/>
      <c r="B659" s="99">
        <v>652.0</v>
      </c>
      <c r="C659" s="114">
        <v>0.272268497809074</v>
      </c>
      <c r="D659" s="113">
        <v>29.66389</v>
      </c>
      <c r="E659" s="60">
        <f t="shared" si="3"/>
        <v>0.271515459</v>
      </c>
      <c r="F659" s="119">
        <f t="shared" si="4"/>
        <v>27.74444</v>
      </c>
      <c r="G659" s="7"/>
      <c r="H659" s="99">
        <v>651.0</v>
      </c>
      <c r="I659" s="114">
        <v>0.250690662858361</v>
      </c>
      <c r="J659" s="113">
        <v>29.40956</v>
      </c>
      <c r="K659" s="60">
        <f t="shared" si="5"/>
        <v>0.2501441021</v>
      </c>
      <c r="L659" s="119">
        <f t="shared" si="6"/>
        <v>27.88141</v>
      </c>
      <c r="M659" s="7"/>
      <c r="N659" s="99">
        <v>651.0</v>
      </c>
      <c r="O659" s="114">
        <v>0.27750922786966</v>
      </c>
      <c r="P659" s="113">
        <v>28.72744</v>
      </c>
      <c r="Q659" s="60">
        <f t="shared" si="1"/>
        <v>0.277020068</v>
      </c>
      <c r="R659" s="116">
        <f t="shared" si="2"/>
        <v>27.72808</v>
      </c>
      <c r="S659" s="7"/>
      <c r="T659" s="99">
        <v>651.0</v>
      </c>
      <c r="U659" s="114">
        <v>0.280882779828356</v>
      </c>
      <c r="V659" s="113">
        <v>28.21094</v>
      </c>
      <c r="W659" s="60">
        <f t="shared" si="7"/>
        <v>0.2803011548</v>
      </c>
      <c r="X659" s="64">
        <f t="shared" si="8"/>
        <v>26.29797</v>
      </c>
      <c r="Y659" s="7"/>
      <c r="Z659" s="99">
        <v>325.5</v>
      </c>
      <c r="AA659" s="114">
        <v>0.092696412893704</v>
      </c>
      <c r="AB659" s="113">
        <v>30.57693</v>
      </c>
      <c r="AC659" s="60">
        <f t="shared" si="9"/>
        <v>0.09221690209</v>
      </c>
      <c r="AD659" s="64">
        <f t="shared" si="10"/>
        <v>28.97134</v>
      </c>
    </row>
    <row r="660" ht="15.75" customHeight="1">
      <c r="A660" s="7"/>
      <c r="B660" s="99">
        <v>653.0</v>
      </c>
      <c r="C660" s="114">
        <v>0.272938701584824</v>
      </c>
      <c r="D660" s="113">
        <v>29.65648</v>
      </c>
      <c r="E660" s="60">
        <f t="shared" si="3"/>
        <v>0.2721856627</v>
      </c>
      <c r="F660" s="119">
        <f t="shared" si="4"/>
        <v>27.73703</v>
      </c>
      <c r="G660" s="7"/>
      <c r="H660" s="99">
        <v>652.0</v>
      </c>
      <c r="I660" s="114">
        <v>0.251063024259944</v>
      </c>
      <c r="J660" s="113">
        <v>29.40408</v>
      </c>
      <c r="K660" s="60">
        <f t="shared" si="5"/>
        <v>0.2505164635</v>
      </c>
      <c r="L660" s="119">
        <f t="shared" si="6"/>
        <v>27.87593</v>
      </c>
      <c r="M660" s="7"/>
      <c r="N660" s="99">
        <v>652.0</v>
      </c>
      <c r="O660" s="114">
        <v>0.277979045325769</v>
      </c>
      <c r="P660" s="113">
        <v>28.72136</v>
      </c>
      <c r="Q660" s="60">
        <f t="shared" si="1"/>
        <v>0.2774898854</v>
      </c>
      <c r="R660" s="116">
        <f t="shared" si="2"/>
        <v>27.722</v>
      </c>
      <c r="S660" s="7"/>
      <c r="T660" s="99">
        <v>652.0</v>
      </c>
      <c r="U660" s="114">
        <v>0.281477596224684</v>
      </c>
      <c r="V660" s="113">
        <v>28.20383</v>
      </c>
      <c r="W660" s="60">
        <f t="shared" si="7"/>
        <v>0.2808959712</v>
      </c>
      <c r="X660" s="64">
        <f t="shared" si="8"/>
        <v>26.29086</v>
      </c>
      <c r="Y660" s="7"/>
      <c r="Z660" s="99">
        <v>326.0</v>
      </c>
      <c r="AA660" s="114">
        <v>0.0929084642574465</v>
      </c>
      <c r="AB660" s="113">
        <v>30.57127</v>
      </c>
      <c r="AC660" s="60">
        <f t="shared" si="9"/>
        <v>0.09242895346</v>
      </c>
      <c r="AD660" s="64">
        <f t="shared" si="10"/>
        <v>28.96568</v>
      </c>
    </row>
    <row r="661" ht="15.75" customHeight="1">
      <c r="A661" s="7"/>
      <c r="B661" s="99">
        <v>654.0</v>
      </c>
      <c r="C661" s="114">
        <v>0.273478744330785</v>
      </c>
      <c r="D661" s="113">
        <v>29.6485</v>
      </c>
      <c r="E661" s="60">
        <f t="shared" si="3"/>
        <v>0.2727257055</v>
      </c>
      <c r="F661" s="119">
        <f t="shared" si="4"/>
        <v>27.72905</v>
      </c>
      <c r="G661" s="7"/>
      <c r="H661" s="99">
        <v>653.0</v>
      </c>
      <c r="I661" s="114">
        <v>0.251640831774745</v>
      </c>
      <c r="J661" s="113">
        <v>29.39568</v>
      </c>
      <c r="K661" s="60">
        <f t="shared" si="5"/>
        <v>0.251094271</v>
      </c>
      <c r="L661" s="119">
        <f t="shared" si="6"/>
        <v>27.86753</v>
      </c>
      <c r="M661" s="7"/>
      <c r="N661" s="99">
        <v>653.0</v>
      </c>
      <c r="O661" s="114">
        <v>0.278500748226858</v>
      </c>
      <c r="P661" s="113">
        <v>28.71825</v>
      </c>
      <c r="Q661" s="60">
        <f t="shared" si="1"/>
        <v>0.2780115883</v>
      </c>
      <c r="R661" s="116">
        <f t="shared" si="2"/>
        <v>27.71889</v>
      </c>
      <c r="S661" s="7"/>
      <c r="T661" s="99">
        <v>653.0</v>
      </c>
      <c r="U661" s="114">
        <v>0.281956392204119</v>
      </c>
      <c r="V661" s="113">
        <v>28.20043</v>
      </c>
      <c r="W661" s="60">
        <f t="shared" si="7"/>
        <v>0.2813747672</v>
      </c>
      <c r="X661" s="64">
        <f t="shared" si="8"/>
        <v>26.28746</v>
      </c>
      <c r="Y661" s="7"/>
      <c r="Z661" s="99">
        <v>326.5</v>
      </c>
      <c r="AA661" s="114">
        <v>0.0930580858188761</v>
      </c>
      <c r="AB661" s="113">
        <v>30.56881</v>
      </c>
      <c r="AC661" s="60">
        <f t="shared" si="9"/>
        <v>0.09257857502</v>
      </c>
      <c r="AD661" s="64">
        <f t="shared" si="10"/>
        <v>28.96322</v>
      </c>
    </row>
    <row r="662" ht="15.75" customHeight="1">
      <c r="A662" s="7"/>
      <c r="B662" s="99">
        <v>655.0</v>
      </c>
      <c r="C662" s="114">
        <v>0.273934988095802</v>
      </c>
      <c r="D662" s="113">
        <v>29.64145</v>
      </c>
      <c r="E662" s="60">
        <f t="shared" si="3"/>
        <v>0.2731819492</v>
      </c>
      <c r="F662" s="119">
        <f t="shared" si="4"/>
        <v>27.722</v>
      </c>
      <c r="G662" s="7"/>
      <c r="H662" s="99">
        <v>654.0</v>
      </c>
      <c r="I662" s="114">
        <v>0.251995945879426</v>
      </c>
      <c r="J662" s="113">
        <v>29.388</v>
      </c>
      <c r="K662" s="60">
        <f t="shared" si="5"/>
        <v>0.2514493851</v>
      </c>
      <c r="L662" s="119">
        <f t="shared" si="6"/>
        <v>27.85985</v>
      </c>
      <c r="M662" s="7"/>
      <c r="N662" s="99">
        <v>654.0</v>
      </c>
      <c r="O662" s="114">
        <v>0.27895626431603</v>
      </c>
      <c r="P662" s="113">
        <v>28.71152</v>
      </c>
      <c r="Q662" s="60">
        <f t="shared" si="1"/>
        <v>0.2784671044</v>
      </c>
      <c r="R662" s="116">
        <f t="shared" si="2"/>
        <v>27.71216</v>
      </c>
      <c r="S662" s="7"/>
      <c r="T662" s="99">
        <v>654.0</v>
      </c>
      <c r="U662" s="114">
        <v>0.282545944897415</v>
      </c>
      <c r="V662" s="113">
        <v>28.19244</v>
      </c>
      <c r="W662" s="60">
        <f t="shared" si="7"/>
        <v>0.2819643199</v>
      </c>
      <c r="X662" s="64">
        <f t="shared" si="8"/>
        <v>26.27947</v>
      </c>
      <c r="Y662" s="7"/>
      <c r="Z662" s="99">
        <v>327.0</v>
      </c>
      <c r="AA662" s="114">
        <v>0.0932719049919231</v>
      </c>
      <c r="AB662" s="113">
        <v>30.56236</v>
      </c>
      <c r="AC662" s="60">
        <f t="shared" si="9"/>
        <v>0.09279239419</v>
      </c>
      <c r="AD662" s="64">
        <f t="shared" si="10"/>
        <v>28.95677</v>
      </c>
    </row>
    <row r="663" ht="15.75" customHeight="1">
      <c r="A663" s="7"/>
      <c r="B663" s="99">
        <v>656.0</v>
      </c>
      <c r="C663" s="114">
        <v>0.274529238346364</v>
      </c>
      <c r="D663" s="113">
        <v>29.63618</v>
      </c>
      <c r="E663" s="60">
        <f t="shared" si="3"/>
        <v>0.2737761995</v>
      </c>
      <c r="F663" s="119">
        <f t="shared" si="4"/>
        <v>27.71673</v>
      </c>
      <c r="G663" s="7"/>
      <c r="H663" s="99">
        <v>655.0</v>
      </c>
      <c r="I663" s="114">
        <v>0.25256181925369</v>
      </c>
      <c r="J663" s="113">
        <v>29.3822</v>
      </c>
      <c r="K663" s="60">
        <f t="shared" si="5"/>
        <v>0.2520152585</v>
      </c>
      <c r="L663" s="119">
        <f t="shared" si="6"/>
        <v>27.85405</v>
      </c>
      <c r="M663" s="7"/>
      <c r="N663" s="99">
        <v>655.0</v>
      </c>
      <c r="O663" s="114">
        <v>0.279475760404154</v>
      </c>
      <c r="P663" s="113">
        <v>28.70543</v>
      </c>
      <c r="Q663" s="60">
        <f t="shared" si="1"/>
        <v>0.2789866005</v>
      </c>
      <c r="R663" s="116">
        <f t="shared" si="2"/>
        <v>27.70607</v>
      </c>
      <c r="S663" s="7"/>
      <c r="T663" s="99">
        <v>655.0</v>
      </c>
      <c r="U663" s="114">
        <v>0.283080633387381</v>
      </c>
      <c r="V663" s="113">
        <v>28.18862</v>
      </c>
      <c r="W663" s="60">
        <f t="shared" si="7"/>
        <v>0.2824990083</v>
      </c>
      <c r="X663" s="64">
        <f t="shared" si="8"/>
        <v>26.27565</v>
      </c>
      <c r="Y663" s="7"/>
      <c r="Z663" s="99">
        <v>327.5</v>
      </c>
      <c r="AA663" s="114">
        <v>0.0935517226312725</v>
      </c>
      <c r="AB663" s="113">
        <v>30.55827</v>
      </c>
      <c r="AC663" s="60">
        <f t="shared" si="9"/>
        <v>0.09307221183</v>
      </c>
      <c r="AD663" s="64">
        <f t="shared" si="10"/>
        <v>28.95268</v>
      </c>
    </row>
    <row r="664" ht="15.75" customHeight="1">
      <c r="A664" s="7"/>
      <c r="B664" s="99">
        <v>657.0</v>
      </c>
      <c r="C664" s="114">
        <v>0.274947154781748</v>
      </c>
      <c r="D664" s="113">
        <v>29.62742</v>
      </c>
      <c r="E664" s="60">
        <f t="shared" si="3"/>
        <v>0.2741941159</v>
      </c>
      <c r="F664" s="119">
        <f t="shared" si="4"/>
        <v>27.70797</v>
      </c>
      <c r="G664" s="7"/>
      <c r="H664" s="99">
        <v>656.0</v>
      </c>
      <c r="I664" s="114">
        <v>0.25305812754963</v>
      </c>
      <c r="J664" s="113">
        <v>29.37472</v>
      </c>
      <c r="K664" s="60">
        <f t="shared" si="5"/>
        <v>0.2525115668</v>
      </c>
      <c r="L664" s="119">
        <f t="shared" si="6"/>
        <v>27.84657</v>
      </c>
      <c r="M664" s="7"/>
      <c r="N664" s="99">
        <v>656.0</v>
      </c>
      <c r="O664" s="114">
        <v>0.28008043247667</v>
      </c>
      <c r="P664" s="113">
        <v>28.70169</v>
      </c>
      <c r="Q664" s="60">
        <f t="shared" si="1"/>
        <v>0.2795912726</v>
      </c>
      <c r="R664" s="116">
        <f t="shared" si="2"/>
        <v>27.70233</v>
      </c>
      <c r="S664" s="7"/>
      <c r="T664" s="99">
        <v>656.0</v>
      </c>
      <c r="U664" s="114">
        <v>0.283639706134608</v>
      </c>
      <c r="V664" s="113">
        <v>28.18327</v>
      </c>
      <c r="W664" s="60">
        <f t="shared" si="7"/>
        <v>0.2830580811</v>
      </c>
      <c r="X664" s="64">
        <f t="shared" si="8"/>
        <v>26.2703</v>
      </c>
      <c r="Y664" s="7"/>
      <c r="Z664" s="99">
        <v>328.0</v>
      </c>
      <c r="AA664" s="114">
        <v>0.0937049188342107</v>
      </c>
      <c r="AB664" s="113">
        <v>30.55716</v>
      </c>
      <c r="AC664" s="60">
        <f t="shared" si="9"/>
        <v>0.09322540803</v>
      </c>
      <c r="AD664" s="64">
        <f t="shared" si="10"/>
        <v>28.95157</v>
      </c>
    </row>
    <row r="665" ht="15.75" customHeight="1">
      <c r="A665" s="7"/>
      <c r="B665" s="99">
        <v>658.0</v>
      </c>
      <c r="C665" s="114">
        <v>0.275490676282525</v>
      </c>
      <c r="D665" s="113">
        <v>29.62308</v>
      </c>
      <c r="E665" s="60">
        <f t="shared" si="3"/>
        <v>0.2747376374</v>
      </c>
      <c r="F665" s="119">
        <f t="shared" si="4"/>
        <v>27.70363</v>
      </c>
      <c r="G665" s="7"/>
      <c r="H665" s="99">
        <v>657.0</v>
      </c>
      <c r="I665" s="114">
        <v>0.253650356028695</v>
      </c>
      <c r="J665" s="113">
        <v>29.36574</v>
      </c>
      <c r="K665" s="60">
        <f t="shared" si="5"/>
        <v>0.2531037953</v>
      </c>
      <c r="L665" s="119">
        <f t="shared" si="6"/>
        <v>27.83759</v>
      </c>
      <c r="M665" s="7"/>
      <c r="N665" s="99">
        <v>657.0</v>
      </c>
      <c r="O665" s="114">
        <v>0.280527158280517</v>
      </c>
      <c r="P665" s="113">
        <v>28.69538</v>
      </c>
      <c r="Q665" s="60">
        <f t="shared" si="1"/>
        <v>0.2800379984</v>
      </c>
      <c r="R665" s="116">
        <f t="shared" si="2"/>
        <v>27.69602</v>
      </c>
      <c r="S665" s="7"/>
      <c r="T665" s="99">
        <v>657.0</v>
      </c>
      <c r="U665" s="114">
        <v>0.284163079173264</v>
      </c>
      <c r="V665" s="113">
        <v>28.17655</v>
      </c>
      <c r="W665" s="60">
        <f t="shared" si="7"/>
        <v>0.2835814541</v>
      </c>
      <c r="X665" s="64">
        <f t="shared" si="8"/>
        <v>26.26358</v>
      </c>
      <c r="Y665" s="7"/>
      <c r="Z665" s="99">
        <v>328.5</v>
      </c>
      <c r="AA665" s="114">
        <v>0.0939796997877105</v>
      </c>
      <c r="AB665" s="113">
        <v>30.55192</v>
      </c>
      <c r="AC665" s="60">
        <f t="shared" si="9"/>
        <v>0.09350018899</v>
      </c>
      <c r="AD665" s="64">
        <f t="shared" si="10"/>
        <v>28.94633</v>
      </c>
    </row>
    <row r="666" ht="15.75" customHeight="1">
      <c r="A666" s="7"/>
      <c r="B666" s="99">
        <v>659.0</v>
      </c>
      <c r="C666" s="114">
        <v>0.2759502029286</v>
      </c>
      <c r="D666" s="113">
        <v>29.61502</v>
      </c>
      <c r="E666" s="60">
        <f t="shared" si="3"/>
        <v>0.2751971641</v>
      </c>
      <c r="F666" s="119">
        <f t="shared" si="4"/>
        <v>27.69557</v>
      </c>
      <c r="G666" s="7"/>
      <c r="H666" s="99">
        <v>658.0</v>
      </c>
      <c r="I666" s="114">
        <v>0.254083775359672</v>
      </c>
      <c r="J666" s="113">
        <v>29.3606</v>
      </c>
      <c r="K666" s="60">
        <f t="shared" si="5"/>
        <v>0.2535372146</v>
      </c>
      <c r="L666" s="119">
        <f t="shared" si="6"/>
        <v>27.83245</v>
      </c>
      <c r="M666" s="7"/>
      <c r="N666" s="99">
        <v>658.0</v>
      </c>
      <c r="O666" s="114">
        <v>0.281191343158349</v>
      </c>
      <c r="P666" s="113">
        <v>28.69457</v>
      </c>
      <c r="Q666" s="60">
        <f t="shared" si="1"/>
        <v>0.2807021833</v>
      </c>
      <c r="R666" s="116">
        <f t="shared" si="2"/>
        <v>27.69521</v>
      </c>
      <c r="S666" s="7"/>
      <c r="T666" s="99">
        <v>658.0</v>
      </c>
      <c r="U666" s="114">
        <v>0.284714184365483</v>
      </c>
      <c r="V666" s="113">
        <v>28.17318</v>
      </c>
      <c r="W666" s="60">
        <f t="shared" si="7"/>
        <v>0.2841325593</v>
      </c>
      <c r="X666" s="64">
        <f t="shared" si="8"/>
        <v>26.26021</v>
      </c>
      <c r="Y666" s="7"/>
      <c r="Z666" s="99">
        <v>329.0</v>
      </c>
      <c r="AA666" s="114">
        <v>0.0942621468640843</v>
      </c>
      <c r="AB666" s="113">
        <v>30.5487</v>
      </c>
      <c r="AC666" s="60">
        <f t="shared" si="9"/>
        <v>0.09378263606</v>
      </c>
      <c r="AD666" s="64">
        <f t="shared" si="10"/>
        <v>28.94311</v>
      </c>
    </row>
    <row r="667" ht="15.75" customHeight="1">
      <c r="A667" s="7"/>
      <c r="B667" s="99">
        <v>660.0</v>
      </c>
      <c r="C667" s="114">
        <v>0.276530617560991</v>
      </c>
      <c r="D667" s="113">
        <v>29.60988</v>
      </c>
      <c r="E667" s="60">
        <f t="shared" si="3"/>
        <v>0.2757775787</v>
      </c>
      <c r="F667" s="119">
        <f t="shared" si="4"/>
        <v>27.69043</v>
      </c>
      <c r="G667" s="7"/>
      <c r="H667" s="99">
        <v>659.0</v>
      </c>
      <c r="I667" s="114">
        <v>0.254556836913323</v>
      </c>
      <c r="J667" s="113">
        <v>29.35283</v>
      </c>
      <c r="K667" s="60">
        <f t="shared" si="5"/>
        <v>0.2540102761</v>
      </c>
      <c r="L667" s="119">
        <f t="shared" si="6"/>
        <v>27.82468</v>
      </c>
      <c r="M667" s="7"/>
      <c r="N667" s="99">
        <v>659.0</v>
      </c>
      <c r="O667" s="114">
        <v>0.28159236084236</v>
      </c>
      <c r="P667" s="113">
        <v>28.68787</v>
      </c>
      <c r="Q667" s="60">
        <f t="shared" si="1"/>
        <v>0.281103201</v>
      </c>
      <c r="R667" s="116">
        <f t="shared" si="2"/>
        <v>27.68851</v>
      </c>
      <c r="S667" s="7"/>
      <c r="T667" s="99">
        <v>659.0</v>
      </c>
      <c r="U667" s="114">
        <v>0.285264229509125</v>
      </c>
      <c r="V667" s="113">
        <v>28.16627</v>
      </c>
      <c r="W667" s="60">
        <f t="shared" si="7"/>
        <v>0.2846826045</v>
      </c>
      <c r="X667" s="64">
        <f t="shared" si="8"/>
        <v>26.2533</v>
      </c>
      <c r="Y667" s="7"/>
      <c r="Z667" s="99">
        <v>329.5</v>
      </c>
      <c r="AA667" s="114">
        <v>0.0944922659332743</v>
      </c>
      <c r="AB667" s="113">
        <v>30.54173</v>
      </c>
      <c r="AC667" s="60">
        <f t="shared" si="9"/>
        <v>0.09401275513</v>
      </c>
      <c r="AD667" s="64">
        <f t="shared" si="10"/>
        <v>28.93614</v>
      </c>
    </row>
    <row r="668" ht="15.75" customHeight="1">
      <c r="A668" s="7"/>
      <c r="B668" s="99">
        <v>661.0</v>
      </c>
      <c r="C668" s="114">
        <v>0.277156984422084</v>
      </c>
      <c r="D668" s="113">
        <v>29.60199</v>
      </c>
      <c r="E668" s="60">
        <f t="shared" si="3"/>
        <v>0.2764039456</v>
      </c>
      <c r="F668" s="119">
        <f t="shared" si="4"/>
        <v>27.68254</v>
      </c>
      <c r="G668" s="7"/>
      <c r="H668" s="99">
        <v>660.0</v>
      </c>
      <c r="I668" s="114">
        <v>0.254850644108915</v>
      </c>
      <c r="J668" s="113">
        <v>29.34483</v>
      </c>
      <c r="K668" s="60">
        <f t="shared" si="5"/>
        <v>0.2543040833</v>
      </c>
      <c r="L668" s="119">
        <f t="shared" si="6"/>
        <v>27.81668</v>
      </c>
      <c r="M668" s="7"/>
      <c r="N668" s="99">
        <v>660.0</v>
      </c>
      <c r="O668" s="114">
        <v>0.282135508567013</v>
      </c>
      <c r="P668" s="113">
        <v>28.68332</v>
      </c>
      <c r="Q668" s="60">
        <f t="shared" si="1"/>
        <v>0.2816463487</v>
      </c>
      <c r="R668" s="116">
        <f t="shared" si="2"/>
        <v>27.68396</v>
      </c>
      <c r="S668" s="7"/>
      <c r="T668" s="99">
        <v>660.0</v>
      </c>
      <c r="U668" s="114">
        <v>0.28585845988979</v>
      </c>
      <c r="V668" s="113">
        <v>28.16026</v>
      </c>
      <c r="W668" s="60">
        <f t="shared" si="7"/>
        <v>0.2852768349</v>
      </c>
      <c r="X668" s="64">
        <f t="shared" si="8"/>
        <v>26.24729</v>
      </c>
      <c r="Y668" s="7"/>
      <c r="Z668" s="99">
        <v>330.0</v>
      </c>
      <c r="AA668" s="114">
        <v>0.094639393224055</v>
      </c>
      <c r="AB668" s="113">
        <v>30.54</v>
      </c>
      <c r="AC668" s="60">
        <f t="shared" si="9"/>
        <v>0.09415988242</v>
      </c>
      <c r="AD668" s="64">
        <f t="shared" si="10"/>
        <v>28.93441</v>
      </c>
    </row>
    <row r="669" ht="15.75" customHeight="1">
      <c r="A669" s="7"/>
      <c r="B669" s="99">
        <v>662.0</v>
      </c>
      <c r="C669" s="114">
        <v>0.277752811115091</v>
      </c>
      <c r="D669" s="113">
        <v>29.59379</v>
      </c>
      <c r="E669" s="60">
        <f t="shared" si="3"/>
        <v>0.2769997723</v>
      </c>
      <c r="F669" s="119">
        <f t="shared" si="4"/>
        <v>27.67434</v>
      </c>
      <c r="G669" s="7"/>
      <c r="H669" s="99">
        <v>661.0</v>
      </c>
      <c r="I669" s="114">
        <v>0.255603645796587</v>
      </c>
      <c r="J669" s="113">
        <v>29.33962</v>
      </c>
      <c r="K669" s="60">
        <f t="shared" si="5"/>
        <v>0.255057085</v>
      </c>
      <c r="L669" s="119">
        <f t="shared" si="6"/>
        <v>27.81147</v>
      </c>
      <c r="M669" s="7"/>
      <c r="N669" s="99">
        <v>661.0</v>
      </c>
      <c r="O669" s="114">
        <v>0.282620792406984</v>
      </c>
      <c r="P669" s="113">
        <v>28.67994</v>
      </c>
      <c r="Q669" s="60">
        <f t="shared" si="1"/>
        <v>0.2821316325</v>
      </c>
      <c r="R669" s="116">
        <f t="shared" si="2"/>
        <v>27.68058</v>
      </c>
      <c r="S669" s="7"/>
      <c r="T669" s="99">
        <v>661.0</v>
      </c>
      <c r="U669" s="114">
        <v>0.286394933730761</v>
      </c>
      <c r="V669" s="113">
        <v>28.15591</v>
      </c>
      <c r="W669" s="60">
        <f t="shared" si="7"/>
        <v>0.2858133087</v>
      </c>
      <c r="X669" s="64">
        <f t="shared" si="8"/>
        <v>26.24294</v>
      </c>
      <c r="Y669" s="7"/>
      <c r="Z669" s="99">
        <v>330.5</v>
      </c>
      <c r="AA669" s="114">
        <v>0.0948408654129418</v>
      </c>
      <c r="AB669" s="113">
        <v>30.53742</v>
      </c>
      <c r="AC669" s="60">
        <f t="shared" si="9"/>
        <v>0.09436135461</v>
      </c>
      <c r="AD669" s="64">
        <f t="shared" si="10"/>
        <v>28.93183</v>
      </c>
    </row>
    <row r="670" ht="15.75" customHeight="1">
      <c r="A670" s="7"/>
      <c r="B670" s="99">
        <v>663.0</v>
      </c>
      <c r="C670" s="114">
        <v>0.278192387527461</v>
      </c>
      <c r="D670" s="113">
        <v>29.58861</v>
      </c>
      <c r="E670" s="60">
        <f t="shared" si="3"/>
        <v>0.2774393487</v>
      </c>
      <c r="F670" s="119">
        <f t="shared" si="4"/>
        <v>27.66916</v>
      </c>
      <c r="G670" s="7"/>
      <c r="H670" s="99">
        <v>662.0</v>
      </c>
      <c r="I670" s="114">
        <v>0.256015331203987</v>
      </c>
      <c r="J670" s="113">
        <v>29.32972</v>
      </c>
      <c r="K670" s="60">
        <f t="shared" si="5"/>
        <v>0.2554687704</v>
      </c>
      <c r="L670" s="119">
        <f t="shared" si="6"/>
        <v>27.80157</v>
      </c>
      <c r="M670" s="7"/>
      <c r="N670" s="99">
        <v>662.0</v>
      </c>
      <c r="O670" s="114">
        <v>0.283221288004029</v>
      </c>
      <c r="P670" s="113">
        <v>28.67465</v>
      </c>
      <c r="Q670" s="60">
        <f t="shared" si="1"/>
        <v>0.2827321281</v>
      </c>
      <c r="R670" s="116">
        <f t="shared" si="2"/>
        <v>27.67529</v>
      </c>
      <c r="S670" s="7"/>
      <c r="T670" s="99">
        <v>662.0</v>
      </c>
      <c r="U670" s="114">
        <v>0.286909115583231</v>
      </c>
      <c r="V670" s="113">
        <v>28.14988</v>
      </c>
      <c r="W670" s="60">
        <f t="shared" si="7"/>
        <v>0.2863274905</v>
      </c>
      <c r="X670" s="64">
        <f t="shared" si="8"/>
        <v>26.23691</v>
      </c>
      <c r="Y670" s="7"/>
      <c r="Z670" s="99">
        <v>331.0</v>
      </c>
      <c r="AA670" s="114">
        <v>0.0950078755064827</v>
      </c>
      <c r="AB670" s="113">
        <v>30.53456</v>
      </c>
      <c r="AC670" s="60">
        <f t="shared" si="9"/>
        <v>0.0945283647</v>
      </c>
      <c r="AD670" s="64">
        <f t="shared" si="10"/>
        <v>28.92897</v>
      </c>
    </row>
    <row r="671" ht="15.75" customHeight="1">
      <c r="A671" s="7"/>
      <c r="B671" s="99">
        <v>664.0</v>
      </c>
      <c r="C671" s="114">
        <v>0.278674358945417</v>
      </c>
      <c r="D671" s="113">
        <v>29.57889</v>
      </c>
      <c r="E671" s="60">
        <f t="shared" si="3"/>
        <v>0.2779213201</v>
      </c>
      <c r="F671" s="119">
        <f t="shared" si="4"/>
        <v>27.65944</v>
      </c>
      <c r="G671" s="7"/>
      <c r="H671" s="99">
        <v>663.0</v>
      </c>
      <c r="I671" s="114">
        <v>0.256572891236254</v>
      </c>
      <c r="J671" s="113">
        <v>29.32437</v>
      </c>
      <c r="K671" s="60">
        <f t="shared" si="5"/>
        <v>0.2560263305</v>
      </c>
      <c r="L671" s="119">
        <f t="shared" si="6"/>
        <v>27.79622</v>
      </c>
      <c r="M671" s="7"/>
      <c r="N671" s="99">
        <v>663.0</v>
      </c>
      <c r="O671" s="114">
        <v>0.283739061654711</v>
      </c>
      <c r="P671" s="113">
        <v>28.6685</v>
      </c>
      <c r="Q671" s="60">
        <f t="shared" si="1"/>
        <v>0.2832499018</v>
      </c>
      <c r="R671" s="116">
        <f t="shared" si="2"/>
        <v>27.66914</v>
      </c>
      <c r="S671" s="7"/>
      <c r="T671" s="99">
        <v>663.0</v>
      </c>
      <c r="U671" s="114">
        <v>0.287489496288411</v>
      </c>
      <c r="V671" s="113">
        <v>28.14337</v>
      </c>
      <c r="W671" s="60">
        <f t="shared" si="7"/>
        <v>0.2869078712</v>
      </c>
      <c r="X671" s="64">
        <f t="shared" si="8"/>
        <v>26.2304</v>
      </c>
      <c r="Y671" s="7"/>
      <c r="Z671" s="99">
        <v>331.5</v>
      </c>
      <c r="AA671" s="114">
        <v>0.0952941690010656</v>
      </c>
      <c r="AB671" s="113">
        <v>30.52994</v>
      </c>
      <c r="AC671" s="60">
        <f t="shared" si="9"/>
        <v>0.0948146582</v>
      </c>
      <c r="AD671" s="64">
        <f t="shared" si="10"/>
        <v>28.92435</v>
      </c>
    </row>
    <row r="672" ht="15.75" customHeight="1">
      <c r="A672" s="7"/>
      <c r="B672" s="99">
        <v>665.0</v>
      </c>
      <c r="C672" s="114">
        <v>0.279261504676117</v>
      </c>
      <c r="D672" s="113">
        <v>29.57082</v>
      </c>
      <c r="E672" s="60">
        <f t="shared" si="3"/>
        <v>0.2785084658</v>
      </c>
      <c r="F672" s="119">
        <f t="shared" si="4"/>
        <v>27.65137</v>
      </c>
      <c r="G672" s="7"/>
      <c r="H672" s="99">
        <v>664.0</v>
      </c>
      <c r="I672" s="114">
        <v>0.256970295148665</v>
      </c>
      <c r="J672" s="113">
        <v>29.3173</v>
      </c>
      <c r="K672" s="60">
        <f t="shared" si="5"/>
        <v>0.2564237344</v>
      </c>
      <c r="L672" s="119">
        <f t="shared" si="6"/>
        <v>27.78915</v>
      </c>
      <c r="M672" s="7"/>
      <c r="N672" s="99">
        <v>664.0</v>
      </c>
      <c r="O672" s="114">
        <v>0.284200801105549</v>
      </c>
      <c r="P672" s="113">
        <v>28.66553</v>
      </c>
      <c r="Q672" s="60">
        <f t="shared" si="1"/>
        <v>0.2837116412</v>
      </c>
      <c r="R672" s="116">
        <f t="shared" si="2"/>
        <v>27.66617</v>
      </c>
      <c r="S672" s="7"/>
      <c r="T672" s="99">
        <v>664.0</v>
      </c>
      <c r="U672" s="114">
        <v>0.288052669597698</v>
      </c>
      <c r="V672" s="113">
        <v>28.14021</v>
      </c>
      <c r="W672" s="60">
        <f t="shared" si="7"/>
        <v>0.2874710446</v>
      </c>
      <c r="X672" s="64">
        <f t="shared" si="8"/>
        <v>26.22724</v>
      </c>
      <c r="Y672" s="7"/>
      <c r="Z672" s="99">
        <v>332.0</v>
      </c>
      <c r="AA672" s="114">
        <v>0.0955309215248314</v>
      </c>
      <c r="AB672" s="113">
        <v>30.52687</v>
      </c>
      <c r="AC672" s="60">
        <f t="shared" si="9"/>
        <v>0.09505141072</v>
      </c>
      <c r="AD672" s="64">
        <f t="shared" si="10"/>
        <v>28.92128</v>
      </c>
    </row>
    <row r="673" ht="15.75" customHeight="1">
      <c r="A673" s="7"/>
      <c r="B673" s="99">
        <v>666.0</v>
      </c>
      <c r="C673" s="114">
        <v>0.279802521488706</v>
      </c>
      <c r="D673" s="113">
        <v>29.5641</v>
      </c>
      <c r="E673" s="60">
        <f t="shared" si="3"/>
        <v>0.2790494826</v>
      </c>
      <c r="F673" s="119">
        <f t="shared" si="4"/>
        <v>27.64465</v>
      </c>
      <c r="G673" s="7"/>
      <c r="H673" s="99">
        <v>665.0</v>
      </c>
      <c r="I673" s="114">
        <v>0.257417231670571</v>
      </c>
      <c r="J673" s="113">
        <v>29.30803</v>
      </c>
      <c r="K673" s="60">
        <f t="shared" si="5"/>
        <v>0.2568706709</v>
      </c>
      <c r="L673" s="119">
        <f t="shared" si="6"/>
        <v>27.77988</v>
      </c>
      <c r="M673" s="7"/>
      <c r="N673" s="99">
        <v>665.0</v>
      </c>
      <c r="O673" s="114">
        <v>0.284759273225869</v>
      </c>
      <c r="P673" s="113">
        <v>28.6583</v>
      </c>
      <c r="Q673" s="60">
        <f t="shared" si="1"/>
        <v>0.2842701133</v>
      </c>
      <c r="R673" s="116">
        <f t="shared" si="2"/>
        <v>27.65894</v>
      </c>
      <c r="S673" s="7"/>
      <c r="T673" s="99">
        <v>665.0</v>
      </c>
      <c r="U673" s="114">
        <v>0.288547326345888</v>
      </c>
      <c r="V673" s="113">
        <v>28.13229</v>
      </c>
      <c r="W673" s="60">
        <f t="shared" si="7"/>
        <v>0.2879657013</v>
      </c>
      <c r="X673" s="64">
        <f t="shared" si="8"/>
        <v>26.21932</v>
      </c>
      <c r="Y673" s="7"/>
      <c r="Z673" s="99">
        <v>332.5</v>
      </c>
      <c r="AA673" s="114">
        <v>0.0957267711562304</v>
      </c>
      <c r="AB673" s="113">
        <v>30.52076</v>
      </c>
      <c r="AC673" s="60">
        <f t="shared" si="9"/>
        <v>0.09524726035</v>
      </c>
      <c r="AD673" s="64">
        <f t="shared" si="10"/>
        <v>28.91517</v>
      </c>
    </row>
    <row r="674" ht="15.75" customHeight="1">
      <c r="A674" s="7"/>
      <c r="B674" s="99">
        <v>667.0</v>
      </c>
      <c r="C674" s="114">
        <v>0.280403920332831</v>
      </c>
      <c r="D674" s="113">
        <v>29.55557</v>
      </c>
      <c r="E674" s="60">
        <f t="shared" si="3"/>
        <v>0.2796508815</v>
      </c>
      <c r="F674" s="119">
        <f t="shared" si="4"/>
        <v>27.63612</v>
      </c>
      <c r="G674" s="7"/>
      <c r="H674" s="99">
        <v>666.0</v>
      </c>
      <c r="I674" s="114">
        <v>0.257842904606211</v>
      </c>
      <c r="J674" s="113">
        <v>29.30106</v>
      </c>
      <c r="K674" s="60">
        <f t="shared" si="5"/>
        <v>0.2572963438</v>
      </c>
      <c r="L674" s="119">
        <f t="shared" si="6"/>
        <v>27.77291</v>
      </c>
      <c r="M674" s="7"/>
      <c r="N674" s="99">
        <v>666.0</v>
      </c>
      <c r="O674" s="114">
        <v>0.285238408614095</v>
      </c>
      <c r="P674" s="113">
        <v>28.65589</v>
      </c>
      <c r="Q674" s="60">
        <f t="shared" si="1"/>
        <v>0.2847492487</v>
      </c>
      <c r="R674" s="116">
        <f t="shared" si="2"/>
        <v>27.65653</v>
      </c>
      <c r="S674" s="7"/>
      <c r="T674" s="99">
        <v>666.0</v>
      </c>
      <c r="U674" s="114">
        <v>0.289144372194411</v>
      </c>
      <c r="V674" s="113">
        <v>28.13036</v>
      </c>
      <c r="W674" s="60">
        <f t="shared" si="7"/>
        <v>0.2885627472</v>
      </c>
      <c r="X674" s="64">
        <f t="shared" si="8"/>
        <v>26.21739</v>
      </c>
      <c r="Y674" s="7"/>
      <c r="Z674" s="99">
        <v>333.0</v>
      </c>
      <c r="AA674" s="114">
        <v>0.0960349524605228</v>
      </c>
      <c r="AB674" s="113">
        <v>30.51649</v>
      </c>
      <c r="AC674" s="60">
        <f t="shared" si="9"/>
        <v>0.09555544166</v>
      </c>
      <c r="AD674" s="64">
        <f t="shared" si="10"/>
        <v>28.9109</v>
      </c>
    </row>
    <row r="675" ht="15.75" customHeight="1">
      <c r="A675" s="7"/>
      <c r="B675" s="99">
        <v>668.0</v>
      </c>
      <c r="C675" s="114">
        <v>0.280801146495343</v>
      </c>
      <c r="D675" s="113">
        <v>29.54618</v>
      </c>
      <c r="E675" s="60">
        <f t="shared" si="3"/>
        <v>0.2800481076</v>
      </c>
      <c r="F675" s="119">
        <f t="shared" si="4"/>
        <v>27.62673</v>
      </c>
      <c r="G675" s="7"/>
      <c r="H675" s="99">
        <v>667.0</v>
      </c>
      <c r="I675" s="114">
        <v>0.258448163634593</v>
      </c>
      <c r="J675" s="113">
        <v>29.29389</v>
      </c>
      <c r="K675" s="60">
        <f t="shared" si="5"/>
        <v>0.2579016029</v>
      </c>
      <c r="L675" s="119">
        <f t="shared" si="6"/>
        <v>27.76574</v>
      </c>
      <c r="M675" s="7"/>
      <c r="N675" s="99">
        <v>667.0</v>
      </c>
      <c r="O675" s="114">
        <v>0.285855318620836</v>
      </c>
      <c r="P675" s="113">
        <v>28.6505</v>
      </c>
      <c r="Q675" s="60">
        <f t="shared" si="1"/>
        <v>0.2853661587</v>
      </c>
      <c r="R675" s="116">
        <f t="shared" si="2"/>
        <v>27.65114</v>
      </c>
      <c r="S675" s="7"/>
      <c r="T675" s="99">
        <v>667.0</v>
      </c>
      <c r="U675" s="114">
        <v>0.289679440026644</v>
      </c>
      <c r="V675" s="113">
        <v>28.12322</v>
      </c>
      <c r="W675" s="60">
        <f t="shared" si="7"/>
        <v>0.289097815</v>
      </c>
      <c r="X675" s="64">
        <f t="shared" si="8"/>
        <v>26.21025</v>
      </c>
      <c r="Y675" s="7"/>
      <c r="Z675" s="99">
        <v>333.5</v>
      </c>
      <c r="AA675" s="114">
        <v>0.0961752700877261</v>
      </c>
      <c r="AB675" s="113">
        <v>30.51572</v>
      </c>
      <c r="AC675" s="60">
        <f t="shared" si="9"/>
        <v>0.09569575929</v>
      </c>
      <c r="AD675" s="64">
        <f t="shared" si="10"/>
        <v>28.91013</v>
      </c>
    </row>
    <row r="676" ht="15.75" customHeight="1">
      <c r="A676" s="7"/>
      <c r="B676" s="99">
        <v>669.0</v>
      </c>
      <c r="C676" s="114">
        <v>0.281398855868086</v>
      </c>
      <c r="D676" s="113">
        <v>29.53965</v>
      </c>
      <c r="E676" s="60">
        <f t="shared" si="3"/>
        <v>0.280645817</v>
      </c>
      <c r="F676" s="119">
        <f t="shared" si="4"/>
        <v>27.6202</v>
      </c>
      <c r="G676" s="7"/>
      <c r="H676" s="99">
        <v>668.0</v>
      </c>
      <c r="I676" s="114">
        <v>0.258850312576556</v>
      </c>
      <c r="J676" s="113">
        <v>29.28411</v>
      </c>
      <c r="K676" s="60">
        <f t="shared" si="5"/>
        <v>0.2583037518</v>
      </c>
      <c r="L676" s="119">
        <f t="shared" si="6"/>
        <v>27.75596</v>
      </c>
      <c r="M676" s="7"/>
      <c r="N676" s="99">
        <v>668.0</v>
      </c>
      <c r="O676" s="114">
        <v>0.286315662655998</v>
      </c>
      <c r="P676" s="113">
        <v>28.64521</v>
      </c>
      <c r="Q676" s="60">
        <f t="shared" si="1"/>
        <v>0.2858265028</v>
      </c>
      <c r="R676" s="116">
        <f t="shared" si="2"/>
        <v>27.64585</v>
      </c>
      <c r="S676" s="7"/>
      <c r="T676" s="99">
        <v>668.0</v>
      </c>
      <c r="U676" s="114">
        <v>0.290167260518136</v>
      </c>
      <c r="V676" s="113">
        <v>28.11801</v>
      </c>
      <c r="W676" s="60">
        <f t="shared" si="7"/>
        <v>0.2895856355</v>
      </c>
      <c r="X676" s="64">
        <f t="shared" si="8"/>
        <v>26.20504</v>
      </c>
      <c r="Y676" s="7"/>
      <c r="Z676" s="99">
        <v>334.0</v>
      </c>
      <c r="AA676" s="114">
        <v>0.0964103228595701</v>
      </c>
      <c r="AB676" s="113">
        <v>30.51108</v>
      </c>
      <c r="AC676" s="60">
        <f t="shared" si="9"/>
        <v>0.09593081206</v>
      </c>
      <c r="AD676" s="64">
        <f t="shared" si="10"/>
        <v>28.90549</v>
      </c>
    </row>
    <row r="677" ht="15.75" customHeight="1">
      <c r="A677" s="7"/>
      <c r="B677" s="99">
        <v>670.0</v>
      </c>
      <c r="C677" s="114">
        <v>0.281820712289351</v>
      </c>
      <c r="D677" s="113">
        <v>29.53109</v>
      </c>
      <c r="E677" s="60">
        <f t="shared" si="3"/>
        <v>0.2810676734</v>
      </c>
      <c r="F677" s="119">
        <f t="shared" si="4"/>
        <v>27.61164</v>
      </c>
      <c r="G677" s="7"/>
      <c r="H677" s="99">
        <v>669.0</v>
      </c>
      <c r="I677" s="114">
        <v>0.259377283568338</v>
      </c>
      <c r="J677" s="113">
        <v>29.27802</v>
      </c>
      <c r="K677" s="60">
        <f t="shared" si="5"/>
        <v>0.2588307228</v>
      </c>
      <c r="L677" s="119">
        <f t="shared" si="6"/>
        <v>27.74987</v>
      </c>
      <c r="M677" s="7"/>
      <c r="N677" s="99">
        <v>669.0</v>
      </c>
      <c r="O677" s="114">
        <v>0.286831772144811</v>
      </c>
      <c r="P677" s="113">
        <v>28.64169</v>
      </c>
      <c r="Q677" s="60">
        <f t="shared" si="1"/>
        <v>0.2863426123</v>
      </c>
      <c r="R677" s="116">
        <f t="shared" si="2"/>
        <v>27.64233</v>
      </c>
      <c r="S677" s="7"/>
      <c r="T677" s="99">
        <v>669.0</v>
      </c>
      <c r="U677" s="114">
        <v>0.29079280269835</v>
      </c>
      <c r="V677" s="113">
        <v>28.11487</v>
      </c>
      <c r="W677" s="60">
        <f t="shared" si="7"/>
        <v>0.2902111777</v>
      </c>
      <c r="X677" s="64">
        <f t="shared" si="8"/>
        <v>26.2019</v>
      </c>
      <c r="Y677" s="7"/>
      <c r="Z677" s="99">
        <v>334.5</v>
      </c>
      <c r="AA677" s="114">
        <v>0.0966086928636747</v>
      </c>
      <c r="AB677" s="113">
        <v>30.50653</v>
      </c>
      <c r="AC677" s="60">
        <f t="shared" si="9"/>
        <v>0.09612918206</v>
      </c>
      <c r="AD677" s="64">
        <f t="shared" si="10"/>
        <v>28.90094</v>
      </c>
    </row>
    <row r="678" ht="15.75" customHeight="1">
      <c r="A678" s="7"/>
      <c r="B678" s="99">
        <v>671.0</v>
      </c>
      <c r="C678" s="114">
        <v>0.282461382633968</v>
      </c>
      <c r="D678" s="113">
        <v>29.52596</v>
      </c>
      <c r="E678" s="60">
        <f t="shared" si="3"/>
        <v>0.2817083438</v>
      </c>
      <c r="F678" s="119">
        <f t="shared" si="4"/>
        <v>27.60651</v>
      </c>
      <c r="G678" s="7"/>
      <c r="H678" s="99">
        <v>670.0</v>
      </c>
      <c r="I678" s="114">
        <v>0.259854309137932</v>
      </c>
      <c r="J678" s="113">
        <v>29.26845</v>
      </c>
      <c r="K678" s="60">
        <f t="shared" si="5"/>
        <v>0.2593077484</v>
      </c>
      <c r="L678" s="119">
        <f t="shared" si="6"/>
        <v>27.7403</v>
      </c>
      <c r="M678" s="7"/>
      <c r="N678" s="99">
        <v>670.0</v>
      </c>
      <c r="O678" s="114">
        <v>0.28731538695874</v>
      </c>
      <c r="P678" s="113">
        <v>28.63577</v>
      </c>
      <c r="Q678" s="60">
        <f t="shared" si="1"/>
        <v>0.2868262271</v>
      </c>
      <c r="R678" s="116">
        <f t="shared" si="2"/>
        <v>27.63641</v>
      </c>
      <c r="S678" s="7"/>
      <c r="T678" s="99">
        <v>670.0</v>
      </c>
      <c r="U678" s="114">
        <v>0.291261746566882</v>
      </c>
      <c r="V678" s="113">
        <v>28.11012</v>
      </c>
      <c r="W678" s="60">
        <f t="shared" si="7"/>
        <v>0.2906801215</v>
      </c>
      <c r="X678" s="64">
        <f t="shared" si="8"/>
        <v>26.19715</v>
      </c>
      <c r="Y678" s="7"/>
      <c r="Z678" s="99">
        <v>335.0</v>
      </c>
      <c r="AA678" s="114">
        <v>0.0968256679888051</v>
      </c>
      <c r="AB678" s="113">
        <v>30.5002</v>
      </c>
      <c r="AC678" s="60">
        <f t="shared" si="9"/>
        <v>0.09634615719</v>
      </c>
      <c r="AD678" s="64">
        <f t="shared" si="10"/>
        <v>28.89461</v>
      </c>
    </row>
    <row r="679" ht="15.75" customHeight="1">
      <c r="A679" s="7"/>
      <c r="B679" s="99">
        <v>672.0</v>
      </c>
      <c r="C679" s="114">
        <v>0.282857451646695</v>
      </c>
      <c r="D679" s="113">
        <v>29.51678</v>
      </c>
      <c r="E679" s="60">
        <f t="shared" si="3"/>
        <v>0.2821044128</v>
      </c>
      <c r="F679" s="119">
        <f t="shared" si="4"/>
        <v>27.59733</v>
      </c>
      <c r="G679" s="7"/>
      <c r="H679" s="99">
        <v>671.0</v>
      </c>
      <c r="I679" s="114">
        <v>0.260404743200382</v>
      </c>
      <c r="J679" s="113">
        <v>29.26074</v>
      </c>
      <c r="K679" s="60">
        <f t="shared" si="5"/>
        <v>0.2598581824</v>
      </c>
      <c r="L679" s="119">
        <f t="shared" si="6"/>
        <v>27.73259</v>
      </c>
      <c r="M679" s="7"/>
      <c r="N679" s="99">
        <v>671.0</v>
      </c>
      <c r="O679" s="114">
        <v>0.287959658582304</v>
      </c>
      <c r="P679" s="113">
        <v>28.63033</v>
      </c>
      <c r="Q679" s="60">
        <f t="shared" si="1"/>
        <v>0.2874704987</v>
      </c>
      <c r="R679" s="116">
        <f t="shared" si="2"/>
        <v>27.63097</v>
      </c>
      <c r="S679" s="7"/>
      <c r="T679" s="99">
        <v>671.0</v>
      </c>
      <c r="U679" s="114">
        <v>0.29185797163949</v>
      </c>
      <c r="V679" s="113">
        <v>28.10226</v>
      </c>
      <c r="W679" s="60">
        <f t="shared" si="7"/>
        <v>0.2912763466</v>
      </c>
      <c r="X679" s="64">
        <f t="shared" si="8"/>
        <v>26.18929</v>
      </c>
      <c r="Y679" s="7"/>
      <c r="Z679" s="99">
        <v>335.5</v>
      </c>
      <c r="AA679" s="114">
        <v>0.0970171390096943</v>
      </c>
      <c r="AB679" s="113">
        <v>30.49743</v>
      </c>
      <c r="AC679" s="60">
        <f t="shared" si="9"/>
        <v>0.09653762821</v>
      </c>
      <c r="AD679" s="64">
        <f t="shared" si="10"/>
        <v>28.89184</v>
      </c>
    </row>
    <row r="680" ht="15.75" customHeight="1">
      <c r="A680" s="7"/>
      <c r="B680" s="99">
        <v>673.0</v>
      </c>
      <c r="C680" s="114">
        <v>0.283518374727234</v>
      </c>
      <c r="D680" s="113">
        <v>29.50927</v>
      </c>
      <c r="E680" s="60">
        <f t="shared" si="3"/>
        <v>0.2827653359</v>
      </c>
      <c r="F680" s="119">
        <f t="shared" si="4"/>
        <v>27.58982</v>
      </c>
      <c r="G680" s="7"/>
      <c r="H680" s="99">
        <v>672.0</v>
      </c>
      <c r="I680" s="114">
        <v>0.26074185240478</v>
      </c>
      <c r="J680" s="113">
        <v>29.25272</v>
      </c>
      <c r="K680" s="60">
        <f t="shared" si="5"/>
        <v>0.2601952916</v>
      </c>
      <c r="L680" s="119">
        <f t="shared" si="6"/>
        <v>27.72457</v>
      </c>
      <c r="M680" s="7"/>
      <c r="N680" s="99">
        <v>672.0</v>
      </c>
      <c r="O680" s="114">
        <v>0.288365998839927</v>
      </c>
      <c r="P680" s="113">
        <v>28.62611</v>
      </c>
      <c r="Q680" s="60">
        <f t="shared" si="1"/>
        <v>0.287876839</v>
      </c>
      <c r="R680" s="116">
        <f t="shared" si="2"/>
        <v>27.62675</v>
      </c>
      <c r="S680" s="7"/>
      <c r="T680" s="99">
        <v>672.0</v>
      </c>
      <c r="U680" s="114">
        <v>0.292380773281863</v>
      </c>
      <c r="V680" s="113">
        <v>28.09854</v>
      </c>
      <c r="W680" s="60">
        <f t="shared" si="7"/>
        <v>0.2917991482</v>
      </c>
      <c r="X680" s="64">
        <f t="shared" si="8"/>
        <v>26.18557</v>
      </c>
      <c r="Y680" s="7"/>
      <c r="Z680" s="99">
        <v>336.0</v>
      </c>
      <c r="AA680" s="114">
        <v>0.0973435361817212</v>
      </c>
      <c r="AB680" s="113">
        <v>30.49429</v>
      </c>
      <c r="AC680" s="60">
        <f t="shared" si="9"/>
        <v>0.09686402538</v>
      </c>
      <c r="AD680" s="64">
        <f t="shared" si="10"/>
        <v>28.8887</v>
      </c>
    </row>
    <row r="681" ht="15.75" customHeight="1">
      <c r="A681" s="7"/>
      <c r="B681" s="99">
        <v>674.0</v>
      </c>
      <c r="C681" s="114">
        <v>0.284003511368706</v>
      </c>
      <c r="D681" s="113">
        <v>29.5021</v>
      </c>
      <c r="E681" s="60">
        <f t="shared" si="3"/>
        <v>0.2832504725</v>
      </c>
      <c r="F681" s="119">
        <f t="shared" si="4"/>
        <v>27.58265</v>
      </c>
      <c r="G681" s="7"/>
      <c r="H681" s="99">
        <v>673.0</v>
      </c>
      <c r="I681" s="114">
        <v>0.261274134982693</v>
      </c>
      <c r="J681" s="113">
        <v>29.2435</v>
      </c>
      <c r="K681" s="60">
        <f t="shared" si="5"/>
        <v>0.2607275742</v>
      </c>
      <c r="L681" s="119">
        <f t="shared" si="6"/>
        <v>27.71535</v>
      </c>
      <c r="M681" s="7"/>
      <c r="N681" s="99">
        <v>673.0</v>
      </c>
      <c r="O681" s="114">
        <v>0.288956527101383</v>
      </c>
      <c r="P681" s="113">
        <v>28.62102</v>
      </c>
      <c r="Q681" s="60">
        <f t="shared" si="1"/>
        <v>0.2884673672</v>
      </c>
      <c r="R681" s="116">
        <f t="shared" si="2"/>
        <v>27.62166</v>
      </c>
      <c r="S681" s="7"/>
      <c r="T681" s="99">
        <v>673.0</v>
      </c>
      <c r="U681" s="114">
        <v>0.292969837664102</v>
      </c>
      <c r="V681" s="113">
        <v>28.09273</v>
      </c>
      <c r="W681" s="60">
        <f t="shared" si="7"/>
        <v>0.2923882126</v>
      </c>
      <c r="X681" s="64">
        <f t="shared" si="8"/>
        <v>26.17976</v>
      </c>
      <c r="Y681" s="7"/>
      <c r="Z681" s="99">
        <v>336.5</v>
      </c>
      <c r="AA681" s="114">
        <v>0.0974794584504524</v>
      </c>
      <c r="AB681" s="113">
        <v>30.49</v>
      </c>
      <c r="AC681" s="60">
        <f t="shared" si="9"/>
        <v>0.09699994765</v>
      </c>
      <c r="AD681" s="64">
        <f t="shared" si="10"/>
        <v>28.88441</v>
      </c>
    </row>
    <row r="682" ht="15.75" customHeight="1">
      <c r="A682" s="7"/>
      <c r="B682" s="99">
        <v>675.0</v>
      </c>
      <c r="C682" s="114">
        <v>0.284606704096724</v>
      </c>
      <c r="D682" s="113">
        <v>29.49378</v>
      </c>
      <c r="E682" s="60">
        <f t="shared" si="3"/>
        <v>0.2838536652</v>
      </c>
      <c r="F682" s="119">
        <f t="shared" si="4"/>
        <v>27.57433</v>
      </c>
      <c r="G682" s="7"/>
      <c r="H682" s="99">
        <v>674.0</v>
      </c>
      <c r="I682" s="114">
        <v>0.261719954263912</v>
      </c>
      <c r="J682" s="113">
        <v>29.23719</v>
      </c>
      <c r="K682" s="60">
        <f t="shared" si="5"/>
        <v>0.2611733935</v>
      </c>
      <c r="L682" s="119">
        <f t="shared" si="6"/>
        <v>27.70904</v>
      </c>
      <c r="M682" s="7"/>
      <c r="N682" s="99">
        <v>674.0</v>
      </c>
      <c r="O682" s="114">
        <v>0.289486649039926</v>
      </c>
      <c r="P682" s="113">
        <v>28.61308</v>
      </c>
      <c r="Q682" s="60">
        <f t="shared" si="1"/>
        <v>0.2889974892</v>
      </c>
      <c r="R682" s="116">
        <f t="shared" si="2"/>
        <v>27.61372</v>
      </c>
      <c r="S682" s="7"/>
      <c r="T682" s="99">
        <v>674.0</v>
      </c>
      <c r="U682" s="114">
        <v>0.293426283064422</v>
      </c>
      <c r="V682" s="113">
        <v>28.08619</v>
      </c>
      <c r="W682" s="60">
        <f t="shared" si="7"/>
        <v>0.292844658</v>
      </c>
      <c r="X682" s="64">
        <f t="shared" si="8"/>
        <v>26.17322</v>
      </c>
      <c r="Y682" s="7"/>
      <c r="Z682" s="99">
        <v>337.0</v>
      </c>
      <c r="AA682" s="114">
        <v>0.0977633609088973</v>
      </c>
      <c r="AB682" s="113">
        <v>30.48541</v>
      </c>
      <c r="AC682" s="60">
        <f t="shared" si="9"/>
        <v>0.09728385011</v>
      </c>
      <c r="AD682" s="64">
        <f t="shared" si="10"/>
        <v>28.87982</v>
      </c>
    </row>
    <row r="683" ht="15.75" customHeight="1">
      <c r="A683" s="7"/>
      <c r="B683" s="99">
        <v>676.0</v>
      </c>
      <c r="C683" s="114">
        <v>0.285035730570242</v>
      </c>
      <c r="D683" s="113">
        <v>29.48307</v>
      </c>
      <c r="E683" s="60">
        <f t="shared" si="3"/>
        <v>0.2842826917</v>
      </c>
      <c r="F683" s="119">
        <f t="shared" si="4"/>
        <v>27.56362</v>
      </c>
      <c r="G683" s="7"/>
      <c r="H683" s="99">
        <v>675.0</v>
      </c>
      <c r="I683" s="114">
        <v>0.262207897658435</v>
      </c>
      <c r="J683" s="113">
        <v>29.22613</v>
      </c>
      <c r="K683" s="60">
        <f t="shared" si="5"/>
        <v>0.2616613369</v>
      </c>
      <c r="L683" s="119">
        <f t="shared" si="6"/>
        <v>27.69798</v>
      </c>
      <c r="M683" s="7"/>
      <c r="N683" s="99">
        <v>675.0</v>
      </c>
      <c r="O683" s="114">
        <v>0.290002897026588</v>
      </c>
      <c r="P683" s="113">
        <v>28.6104</v>
      </c>
      <c r="Q683" s="60">
        <f t="shared" si="1"/>
        <v>0.2895137371</v>
      </c>
      <c r="R683" s="116">
        <f t="shared" si="2"/>
        <v>27.61104</v>
      </c>
      <c r="S683" s="7"/>
      <c r="T683" s="99">
        <v>675.0</v>
      </c>
      <c r="U683" s="114">
        <v>0.29408718950149</v>
      </c>
      <c r="V683" s="113">
        <v>28.08235</v>
      </c>
      <c r="W683" s="60">
        <f t="shared" si="7"/>
        <v>0.2935055645</v>
      </c>
      <c r="X683" s="64">
        <f t="shared" si="8"/>
        <v>26.16938</v>
      </c>
      <c r="Y683" s="7"/>
      <c r="Z683" s="99">
        <v>337.5</v>
      </c>
      <c r="AA683" s="114">
        <v>0.0979531570887853</v>
      </c>
      <c r="AB683" s="113">
        <v>30.4813</v>
      </c>
      <c r="AC683" s="60">
        <f t="shared" si="9"/>
        <v>0.09747364629</v>
      </c>
      <c r="AD683" s="64">
        <f t="shared" si="10"/>
        <v>28.87571</v>
      </c>
    </row>
    <row r="684" ht="15.75" customHeight="1">
      <c r="A684" s="7"/>
      <c r="B684" s="99">
        <v>677.0</v>
      </c>
      <c r="C684" s="114">
        <v>0.285552937750263</v>
      </c>
      <c r="D684" s="113">
        <v>29.4782</v>
      </c>
      <c r="E684" s="60">
        <f t="shared" si="3"/>
        <v>0.2847998989</v>
      </c>
      <c r="F684" s="119">
        <f t="shared" si="4"/>
        <v>27.55875</v>
      </c>
      <c r="G684" s="7"/>
      <c r="H684" s="99">
        <v>676.0</v>
      </c>
      <c r="I684" s="114">
        <v>0.262773882395757</v>
      </c>
      <c r="J684" s="113">
        <v>29.21752</v>
      </c>
      <c r="K684" s="60">
        <f t="shared" si="5"/>
        <v>0.2622273216</v>
      </c>
      <c r="L684" s="119">
        <f t="shared" si="6"/>
        <v>27.68937</v>
      </c>
      <c r="M684" s="7"/>
      <c r="N684" s="99">
        <v>676.0</v>
      </c>
      <c r="O684" s="114">
        <v>0.290530224312674</v>
      </c>
      <c r="P684" s="113">
        <v>28.60546</v>
      </c>
      <c r="Q684" s="60">
        <f t="shared" si="1"/>
        <v>0.2900410644</v>
      </c>
      <c r="R684" s="116">
        <f t="shared" si="2"/>
        <v>27.6061</v>
      </c>
      <c r="S684" s="7"/>
      <c r="T684" s="99">
        <v>676.0</v>
      </c>
      <c r="U684" s="114">
        <v>0.294550140903552</v>
      </c>
      <c r="V684" s="113">
        <v>28.07684</v>
      </c>
      <c r="W684" s="60">
        <f t="shared" si="7"/>
        <v>0.2939685159</v>
      </c>
      <c r="X684" s="64">
        <f t="shared" si="8"/>
        <v>26.16387</v>
      </c>
      <c r="Y684" s="7"/>
      <c r="Z684" s="99">
        <v>338.0</v>
      </c>
      <c r="AA684" s="114">
        <v>0.0981606885659914</v>
      </c>
      <c r="AB684" s="113">
        <v>30.47601</v>
      </c>
      <c r="AC684" s="60">
        <f t="shared" si="9"/>
        <v>0.09768117776</v>
      </c>
      <c r="AD684" s="64">
        <f t="shared" si="10"/>
        <v>28.87042</v>
      </c>
    </row>
    <row r="685" ht="15.75" customHeight="1">
      <c r="A685" s="7"/>
      <c r="B685" s="99">
        <v>678.0</v>
      </c>
      <c r="C685" s="114">
        <v>0.286160483377779</v>
      </c>
      <c r="D685" s="113">
        <v>29.46889</v>
      </c>
      <c r="E685" s="60">
        <f t="shared" si="3"/>
        <v>0.2854074445</v>
      </c>
      <c r="F685" s="119">
        <f t="shared" si="4"/>
        <v>27.54944</v>
      </c>
      <c r="G685" s="7"/>
      <c r="H685" s="99">
        <v>677.0</v>
      </c>
      <c r="I685" s="114">
        <v>0.263207840975762</v>
      </c>
      <c r="J685" s="113">
        <v>29.20895</v>
      </c>
      <c r="K685" s="60">
        <f t="shared" si="5"/>
        <v>0.2626612802</v>
      </c>
      <c r="L685" s="119">
        <f t="shared" si="6"/>
        <v>27.6808</v>
      </c>
      <c r="M685" s="7"/>
      <c r="N685" s="99">
        <v>677.0</v>
      </c>
      <c r="O685" s="114">
        <v>0.290990697191847</v>
      </c>
      <c r="P685" s="113">
        <v>28.60392</v>
      </c>
      <c r="Q685" s="60">
        <f t="shared" si="1"/>
        <v>0.2905015373</v>
      </c>
      <c r="R685" s="116">
        <f t="shared" si="2"/>
        <v>27.60456</v>
      </c>
      <c r="S685" s="7"/>
      <c r="T685" s="99">
        <v>677.0</v>
      </c>
      <c r="U685" s="114">
        <v>0.295199001766528</v>
      </c>
      <c r="V685" s="113">
        <v>28.07412</v>
      </c>
      <c r="W685" s="60">
        <f t="shared" si="7"/>
        <v>0.2946173767</v>
      </c>
      <c r="X685" s="64">
        <f t="shared" si="8"/>
        <v>26.16115</v>
      </c>
      <c r="Y685" s="7"/>
      <c r="Z685" s="99">
        <v>338.5</v>
      </c>
      <c r="AA685" s="114">
        <v>0.0983971587057777</v>
      </c>
      <c r="AB685" s="113">
        <v>30.47216</v>
      </c>
      <c r="AC685" s="60">
        <f t="shared" si="9"/>
        <v>0.0979176479</v>
      </c>
      <c r="AD685" s="64">
        <f t="shared" si="10"/>
        <v>28.86657</v>
      </c>
    </row>
    <row r="686" ht="15.75" customHeight="1">
      <c r="A686" s="7"/>
      <c r="B686" s="99">
        <v>679.0</v>
      </c>
      <c r="C686" s="114">
        <v>0.286717764501057</v>
      </c>
      <c r="D686" s="113">
        <v>29.46094</v>
      </c>
      <c r="E686" s="60">
        <f t="shared" si="3"/>
        <v>0.2859647256</v>
      </c>
      <c r="F686" s="119">
        <f t="shared" si="4"/>
        <v>27.54149</v>
      </c>
      <c r="G686" s="7"/>
      <c r="H686" s="99">
        <v>678.0</v>
      </c>
      <c r="I686" s="114">
        <v>0.263764493617772</v>
      </c>
      <c r="J686" s="113">
        <v>29.19982</v>
      </c>
      <c r="K686" s="60">
        <f t="shared" si="5"/>
        <v>0.2632179328</v>
      </c>
      <c r="L686" s="119">
        <f t="shared" si="6"/>
        <v>27.67167</v>
      </c>
      <c r="M686" s="7"/>
      <c r="N686" s="99">
        <v>678.0</v>
      </c>
      <c r="O686" s="114">
        <v>0.291578313664185</v>
      </c>
      <c r="P686" s="113">
        <v>28.59743</v>
      </c>
      <c r="Q686" s="60">
        <f t="shared" si="1"/>
        <v>0.2910891538</v>
      </c>
      <c r="R686" s="116">
        <f t="shared" si="2"/>
        <v>27.59807</v>
      </c>
      <c r="S686" s="7"/>
      <c r="T686" s="99">
        <v>678.0</v>
      </c>
      <c r="U686" s="114">
        <v>0.295716304596638</v>
      </c>
      <c r="V686" s="113">
        <v>28.06734</v>
      </c>
      <c r="W686" s="60">
        <f t="shared" si="7"/>
        <v>0.2951346796</v>
      </c>
      <c r="X686" s="64">
        <f t="shared" si="8"/>
        <v>26.15437</v>
      </c>
      <c r="Y686" s="7"/>
      <c r="Z686" s="99">
        <v>339.0</v>
      </c>
      <c r="AA686" s="114">
        <v>0.0985669096760444</v>
      </c>
      <c r="AB686" s="113">
        <v>30.47077</v>
      </c>
      <c r="AC686" s="60">
        <f t="shared" si="9"/>
        <v>0.09808739887</v>
      </c>
      <c r="AD686" s="64">
        <f t="shared" si="10"/>
        <v>28.86518</v>
      </c>
    </row>
    <row r="687" ht="15.75" customHeight="1">
      <c r="A687" s="7"/>
      <c r="B687" s="99">
        <v>680.0</v>
      </c>
      <c r="C687" s="114">
        <v>0.287139800329065</v>
      </c>
      <c r="D687" s="113">
        <v>29.45416</v>
      </c>
      <c r="E687" s="60">
        <f t="shared" si="3"/>
        <v>0.2863867615</v>
      </c>
      <c r="F687" s="119">
        <f t="shared" si="4"/>
        <v>27.53471</v>
      </c>
      <c r="G687" s="7"/>
      <c r="H687" s="99">
        <v>679.0</v>
      </c>
      <c r="I687" s="114">
        <v>0.26426251925652</v>
      </c>
      <c r="J687" s="113">
        <v>29.18942</v>
      </c>
      <c r="K687" s="60">
        <f t="shared" si="5"/>
        <v>0.2637159585</v>
      </c>
      <c r="L687" s="119">
        <f t="shared" si="6"/>
        <v>27.66127</v>
      </c>
      <c r="M687" s="7"/>
      <c r="N687" s="99">
        <v>679.0</v>
      </c>
      <c r="O687" s="114">
        <v>0.292155357185812</v>
      </c>
      <c r="P687" s="113">
        <v>28.59217</v>
      </c>
      <c r="Q687" s="60">
        <f t="shared" si="1"/>
        <v>0.2916661973</v>
      </c>
      <c r="R687" s="116">
        <f t="shared" si="2"/>
        <v>27.59281</v>
      </c>
      <c r="S687" s="7"/>
      <c r="T687" s="99">
        <v>679.0</v>
      </c>
      <c r="U687" s="114">
        <v>0.296231913427766</v>
      </c>
      <c r="V687" s="113">
        <v>28.06231</v>
      </c>
      <c r="W687" s="60">
        <f t="shared" si="7"/>
        <v>0.2956502884</v>
      </c>
      <c r="X687" s="64">
        <f t="shared" si="8"/>
        <v>26.14934</v>
      </c>
      <c r="Y687" s="7"/>
      <c r="Z687" s="99">
        <v>339.5</v>
      </c>
      <c r="AA687" s="114">
        <v>0.0988587131796321</v>
      </c>
      <c r="AB687" s="113">
        <v>30.46433</v>
      </c>
      <c r="AC687" s="60">
        <f t="shared" si="9"/>
        <v>0.09837920238</v>
      </c>
      <c r="AD687" s="64">
        <f t="shared" si="10"/>
        <v>28.85874</v>
      </c>
    </row>
    <row r="688" ht="15.75" customHeight="1">
      <c r="A688" s="7"/>
      <c r="B688" s="99">
        <v>681.0</v>
      </c>
      <c r="C688" s="114">
        <v>0.28781916428171</v>
      </c>
      <c r="D688" s="113">
        <v>29.44424</v>
      </c>
      <c r="E688" s="60">
        <f t="shared" si="3"/>
        <v>0.2870661254</v>
      </c>
      <c r="F688" s="119">
        <f t="shared" si="4"/>
        <v>27.52479</v>
      </c>
      <c r="G688" s="7"/>
      <c r="H688" s="99">
        <v>680.0</v>
      </c>
      <c r="I688" s="114">
        <v>0.264802514852956</v>
      </c>
      <c r="J688" s="113">
        <v>29.18115</v>
      </c>
      <c r="K688" s="60">
        <f t="shared" si="5"/>
        <v>0.2642559541</v>
      </c>
      <c r="L688" s="119">
        <f t="shared" si="6"/>
        <v>27.653</v>
      </c>
      <c r="M688" s="7"/>
      <c r="N688" s="99">
        <v>680.0</v>
      </c>
      <c r="O688" s="114">
        <v>0.292597814556431</v>
      </c>
      <c r="P688" s="113">
        <v>28.58955</v>
      </c>
      <c r="Q688" s="60">
        <f t="shared" si="1"/>
        <v>0.2921086547</v>
      </c>
      <c r="R688" s="116">
        <f t="shared" si="2"/>
        <v>27.59019</v>
      </c>
      <c r="S688" s="7"/>
      <c r="T688" s="99">
        <v>680.0</v>
      </c>
      <c r="U688" s="114">
        <v>0.296773886376225</v>
      </c>
      <c r="V688" s="113">
        <v>28.05806</v>
      </c>
      <c r="W688" s="60">
        <f t="shared" si="7"/>
        <v>0.2961922613</v>
      </c>
      <c r="X688" s="64">
        <f t="shared" si="8"/>
        <v>26.14509</v>
      </c>
      <c r="Y688" s="7"/>
      <c r="Z688" s="99">
        <v>340.0</v>
      </c>
      <c r="AA688" s="114">
        <v>0.0990978433888712</v>
      </c>
      <c r="AB688" s="113">
        <v>30.46115</v>
      </c>
      <c r="AC688" s="60">
        <f t="shared" si="9"/>
        <v>0.09861833259</v>
      </c>
      <c r="AD688" s="64">
        <f t="shared" si="10"/>
        <v>28.85556</v>
      </c>
    </row>
    <row r="689" ht="15.75" customHeight="1">
      <c r="A689" s="7"/>
      <c r="B689" s="99">
        <v>682.0</v>
      </c>
      <c r="C689" s="114">
        <v>0.288270658125937</v>
      </c>
      <c r="D689" s="113">
        <v>29.44067</v>
      </c>
      <c r="E689" s="60">
        <f t="shared" si="3"/>
        <v>0.2875176193</v>
      </c>
      <c r="F689" s="119">
        <f t="shared" si="4"/>
        <v>27.52122</v>
      </c>
      <c r="G689" s="7"/>
      <c r="H689" s="99">
        <v>681.0</v>
      </c>
      <c r="I689" s="114">
        <v>0.265238054119496</v>
      </c>
      <c r="J689" s="113">
        <v>29.16919</v>
      </c>
      <c r="K689" s="60">
        <f t="shared" si="5"/>
        <v>0.2646914933</v>
      </c>
      <c r="L689" s="119">
        <f t="shared" si="6"/>
        <v>27.64104</v>
      </c>
      <c r="M689" s="7"/>
      <c r="N689" s="99">
        <v>681.0</v>
      </c>
      <c r="O689" s="114">
        <v>0.293105236680972</v>
      </c>
      <c r="P689" s="113">
        <v>28.58413</v>
      </c>
      <c r="Q689" s="60">
        <f t="shared" si="1"/>
        <v>0.2926160768</v>
      </c>
      <c r="R689" s="116">
        <f t="shared" si="2"/>
        <v>27.58477</v>
      </c>
      <c r="S689" s="7"/>
      <c r="T689" s="99">
        <v>681.0</v>
      </c>
      <c r="U689" s="114">
        <v>0.29735308989459</v>
      </c>
      <c r="V689" s="113">
        <v>28.05223</v>
      </c>
      <c r="W689" s="60">
        <f t="shared" si="7"/>
        <v>0.2967714649</v>
      </c>
      <c r="X689" s="64">
        <f t="shared" si="8"/>
        <v>26.13926</v>
      </c>
      <c r="Y689" s="7"/>
      <c r="Z689" s="99">
        <v>340.5</v>
      </c>
      <c r="AA689" s="114">
        <v>0.0993513699891289</v>
      </c>
      <c r="AB689" s="113">
        <v>30.45489</v>
      </c>
      <c r="AC689" s="60">
        <f t="shared" si="9"/>
        <v>0.09887185919</v>
      </c>
      <c r="AD689" s="64">
        <f t="shared" si="10"/>
        <v>28.8493</v>
      </c>
    </row>
    <row r="690" ht="15.75" customHeight="1">
      <c r="A690" s="7"/>
      <c r="B690" s="99">
        <v>683.0</v>
      </c>
      <c r="C690" s="114">
        <v>0.288861297016574</v>
      </c>
      <c r="D690" s="113">
        <v>29.43115</v>
      </c>
      <c r="E690" s="60">
        <f t="shared" si="3"/>
        <v>0.2881082582</v>
      </c>
      <c r="F690" s="119">
        <f t="shared" si="4"/>
        <v>27.5117</v>
      </c>
      <c r="G690" s="7"/>
      <c r="H690" s="99">
        <v>682.0</v>
      </c>
      <c r="I690" s="114">
        <v>0.265744371827767</v>
      </c>
      <c r="J690" s="113">
        <v>29.16238</v>
      </c>
      <c r="K690" s="60">
        <f t="shared" si="5"/>
        <v>0.2651978111</v>
      </c>
      <c r="L690" s="119">
        <f t="shared" si="6"/>
        <v>27.63423</v>
      </c>
      <c r="M690" s="7"/>
      <c r="N690" s="99">
        <v>682.0</v>
      </c>
      <c r="O690" s="114">
        <v>0.293634744404798</v>
      </c>
      <c r="P690" s="113">
        <v>28.57662</v>
      </c>
      <c r="Q690" s="60">
        <f t="shared" si="1"/>
        <v>0.2931455845</v>
      </c>
      <c r="R690" s="116">
        <f t="shared" si="2"/>
        <v>27.57726</v>
      </c>
      <c r="S690" s="7"/>
      <c r="T690" s="99">
        <v>682.0</v>
      </c>
      <c r="U690" s="114">
        <v>0.297878974996226</v>
      </c>
      <c r="V690" s="113">
        <v>28.04544</v>
      </c>
      <c r="W690" s="60">
        <f t="shared" si="7"/>
        <v>0.29729735</v>
      </c>
      <c r="X690" s="64">
        <f t="shared" si="8"/>
        <v>26.13247</v>
      </c>
      <c r="Y690" s="7"/>
      <c r="Z690" s="99">
        <v>341.0</v>
      </c>
      <c r="AA690" s="114">
        <v>0.0996048296915806</v>
      </c>
      <c r="AB690" s="113">
        <v>30.4525</v>
      </c>
      <c r="AC690" s="60">
        <f t="shared" si="9"/>
        <v>0.09912531889</v>
      </c>
      <c r="AD690" s="64">
        <f t="shared" si="10"/>
        <v>28.84691</v>
      </c>
    </row>
    <row r="691" ht="15.75" customHeight="1">
      <c r="A691" s="7"/>
      <c r="B691" s="99">
        <v>684.0</v>
      </c>
      <c r="C691" s="114">
        <v>0.289374101990562</v>
      </c>
      <c r="D691" s="113">
        <v>29.42322</v>
      </c>
      <c r="E691" s="60">
        <f t="shared" si="3"/>
        <v>0.2886210631</v>
      </c>
      <c r="F691" s="119">
        <f t="shared" si="4"/>
        <v>27.50377</v>
      </c>
      <c r="G691" s="7"/>
      <c r="H691" s="99">
        <v>683.0</v>
      </c>
      <c r="I691" s="114">
        <v>0.266116437111096</v>
      </c>
      <c r="J691" s="113">
        <v>29.15128</v>
      </c>
      <c r="K691" s="60">
        <f t="shared" si="5"/>
        <v>0.2655698763</v>
      </c>
      <c r="L691" s="119">
        <f t="shared" si="6"/>
        <v>27.62313</v>
      </c>
      <c r="M691" s="7"/>
      <c r="N691" s="99">
        <v>683.0</v>
      </c>
      <c r="O691" s="114">
        <v>0.294183556440307</v>
      </c>
      <c r="P691" s="113">
        <v>28.57338</v>
      </c>
      <c r="Q691" s="60">
        <f t="shared" si="1"/>
        <v>0.2936943966</v>
      </c>
      <c r="R691" s="116">
        <f t="shared" si="2"/>
        <v>27.57402</v>
      </c>
      <c r="S691" s="7"/>
      <c r="T691" s="99">
        <v>683.0</v>
      </c>
      <c r="U691" s="114">
        <v>0.298423523752591</v>
      </c>
      <c r="V691" s="113">
        <v>28.04208</v>
      </c>
      <c r="W691" s="60">
        <f t="shared" si="7"/>
        <v>0.2978418987</v>
      </c>
      <c r="X691" s="64">
        <f t="shared" si="8"/>
        <v>26.12911</v>
      </c>
      <c r="Y691" s="7"/>
      <c r="Z691" s="99">
        <v>341.5</v>
      </c>
      <c r="AA691" s="114">
        <v>0.0997545267716871</v>
      </c>
      <c r="AB691" s="113">
        <v>30.45077</v>
      </c>
      <c r="AC691" s="60">
        <f t="shared" si="9"/>
        <v>0.09927501597</v>
      </c>
      <c r="AD691" s="64">
        <f t="shared" si="10"/>
        <v>28.84518</v>
      </c>
    </row>
    <row r="692" ht="15.75" customHeight="1">
      <c r="A692" s="7"/>
      <c r="B692" s="99">
        <v>685.0</v>
      </c>
      <c r="C692" s="114">
        <v>0.290015709786558</v>
      </c>
      <c r="D692" s="113">
        <v>29.41755</v>
      </c>
      <c r="E692" s="60">
        <f t="shared" si="3"/>
        <v>0.2892626709</v>
      </c>
      <c r="F692" s="119">
        <f t="shared" si="4"/>
        <v>27.4981</v>
      </c>
      <c r="G692" s="7"/>
      <c r="H692" s="99">
        <v>684.0</v>
      </c>
      <c r="I692" s="114">
        <v>0.266723858091668</v>
      </c>
      <c r="J692" s="113">
        <v>29.14229</v>
      </c>
      <c r="K692" s="60">
        <f t="shared" si="5"/>
        <v>0.2661772973</v>
      </c>
      <c r="L692" s="119">
        <f t="shared" si="6"/>
        <v>27.61414</v>
      </c>
      <c r="M692" s="7"/>
      <c r="N692" s="99">
        <v>684.0</v>
      </c>
      <c r="O692" s="114">
        <v>0.29475673083942</v>
      </c>
      <c r="P692" s="113">
        <v>28.56737</v>
      </c>
      <c r="Q692" s="60">
        <f t="shared" si="1"/>
        <v>0.294267571</v>
      </c>
      <c r="R692" s="116">
        <f t="shared" si="2"/>
        <v>27.56801</v>
      </c>
      <c r="S692" s="7"/>
      <c r="T692" s="99">
        <v>684.0</v>
      </c>
      <c r="U692" s="114">
        <v>0.298913338916265</v>
      </c>
      <c r="V692" s="113">
        <v>28.03449</v>
      </c>
      <c r="W692" s="60">
        <f t="shared" si="7"/>
        <v>0.2983317139</v>
      </c>
      <c r="X692" s="64">
        <f t="shared" si="8"/>
        <v>26.12152</v>
      </c>
      <c r="Y692" s="7"/>
      <c r="Z692" s="99">
        <v>342.0</v>
      </c>
      <c r="AA692" s="114">
        <v>0.0999655638385324</v>
      </c>
      <c r="AB692" s="113">
        <v>30.44496</v>
      </c>
      <c r="AC692" s="60">
        <f t="shared" si="9"/>
        <v>0.09948605304</v>
      </c>
      <c r="AD692" s="64">
        <f t="shared" si="10"/>
        <v>28.83937</v>
      </c>
    </row>
    <row r="693" ht="15.75" customHeight="1">
      <c r="A693" s="7"/>
      <c r="B693" s="99">
        <v>686.0</v>
      </c>
      <c r="C693" s="114">
        <v>0.290411099583713</v>
      </c>
      <c r="D693" s="113">
        <v>29.40989</v>
      </c>
      <c r="E693" s="60">
        <f t="shared" si="3"/>
        <v>0.2896580607</v>
      </c>
      <c r="F693" s="119">
        <f t="shared" si="4"/>
        <v>27.49044</v>
      </c>
      <c r="G693" s="7"/>
      <c r="H693" s="99">
        <v>685.0</v>
      </c>
      <c r="I693" s="114">
        <v>0.267219528915132</v>
      </c>
      <c r="J693" s="113">
        <v>29.13491</v>
      </c>
      <c r="K693" s="60">
        <f t="shared" si="5"/>
        <v>0.2666729681</v>
      </c>
      <c r="L693" s="119">
        <f t="shared" si="6"/>
        <v>27.60676</v>
      </c>
      <c r="M693" s="7"/>
      <c r="N693" s="99">
        <v>685.0</v>
      </c>
      <c r="O693" s="114">
        <v>0.295224488445694</v>
      </c>
      <c r="P693" s="113">
        <v>28.56356</v>
      </c>
      <c r="Q693" s="60">
        <f t="shared" si="1"/>
        <v>0.2947353286</v>
      </c>
      <c r="R693" s="116">
        <f t="shared" si="2"/>
        <v>27.5642</v>
      </c>
      <c r="S693" s="7"/>
      <c r="T693" s="99">
        <v>685.0</v>
      </c>
      <c r="U693" s="114">
        <v>0.299556515895142</v>
      </c>
      <c r="V693" s="113">
        <v>28.02971</v>
      </c>
      <c r="W693" s="60">
        <f t="shared" si="7"/>
        <v>0.2989748909</v>
      </c>
      <c r="X693" s="64">
        <f t="shared" si="8"/>
        <v>26.11674</v>
      </c>
      <c r="Y693" s="7"/>
      <c r="Z693" s="99">
        <v>342.5</v>
      </c>
      <c r="AA693" s="114">
        <v>0.10020702623445</v>
      </c>
      <c r="AB693" s="113">
        <v>30.44011</v>
      </c>
      <c r="AC693" s="60">
        <f t="shared" si="9"/>
        <v>0.09972751543</v>
      </c>
      <c r="AD693" s="64">
        <f t="shared" si="10"/>
        <v>28.83452</v>
      </c>
    </row>
    <row r="694" ht="15.75" customHeight="1">
      <c r="A694" s="7"/>
      <c r="B694" s="99">
        <v>687.0</v>
      </c>
      <c r="C694" s="114">
        <v>0.29088675569072</v>
      </c>
      <c r="D694" s="113">
        <v>29.40026</v>
      </c>
      <c r="E694" s="60">
        <f t="shared" si="3"/>
        <v>0.2901337168</v>
      </c>
      <c r="F694" s="119">
        <f t="shared" si="4"/>
        <v>27.48081</v>
      </c>
      <c r="G694" s="7"/>
      <c r="H694" s="99">
        <v>686.0</v>
      </c>
      <c r="I694" s="114">
        <v>0.267720483275418</v>
      </c>
      <c r="J694" s="113">
        <v>29.12497</v>
      </c>
      <c r="K694" s="60">
        <f t="shared" si="5"/>
        <v>0.2671739225</v>
      </c>
      <c r="L694" s="119">
        <f t="shared" si="6"/>
        <v>27.59682</v>
      </c>
      <c r="M694" s="7"/>
      <c r="N694" s="99">
        <v>686.0</v>
      </c>
      <c r="O694" s="114">
        <v>0.295805845200069</v>
      </c>
      <c r="P694" s="113">
        <v>28.55923</v>
      </c>
      <c r="Q694" s="60">
        <f t="shared" si="1"/>
        <v>0.2953166853</v>
      </c>
      <c r="R694" s="116">
        <f t="shared" si="2"/>
        <v>27.55987</v>
      </c>
      <c r="S694" s="7"/>
      <c r="T694" s="99">
        <v>686.0</v>
      </c>
      <c r="U694" s="114">
        <v>0.30015189416017</v>
      </c>
      <c r="V694" s="113">
        <v>28.02396</v>
      </c>
      <c r="W694" s="60">
        <f t="shared" si="7"/>
        <v>0.2995702691</v>
      </c>
      <c r="X694" s="64">
        <f t="shared" si="8"/>
        <v>26.11099</v>
      </c>
      <c r="Y694" s="7"/>
      <c r="Z694" s="99">
        <v>343.0</v>
      </c>
      <c r="AA694" s="114">
        <v>0.100437083241192</v>
      </c>
      <c r="AB694" s="113">
        <v>30.43561</v>
      </c>
      <c r="AC694" s="60">
        <f t="shared" si="9"/>
        <v>0.09995757244</v>
      </c>
      <c r="AD694" s="64">
        <f t="shared" si="10"/>
        <v>28.83002</v>
      </c>
    </row>
    <row r="695" ht="15.75" customHeight="1">
      <c r="A695" s="7"/>
      <c r="B695" s="99">
        <v>688.0</v>
      </c>
      <c r="C695" s="114">
        <v>0.291462943935705</v>
      </c>
      <c r="D695" s="113">
        <v>29.39556</v>
      </c>
      <c r="E695" s="60">
        <f t="shared" si="3"/>
        <v>0.2907099051</v>
      </c>
      <c r="F695" s="119">
        <f t="shared" si="4"/>
        <v>27.47611</v>
      </c>
      <c r="G695" s="7"/>
      <c r="H695" s="99">
        <v>687.0</v>
      </c>
      <c r="I695" s="114">
        <v>0.268185624217524</v>
      </c>
      <c r="J695" s="113">
        <v>29.11437</v>
      </c>
      <c r="K695" s="60">
        <f t="shared" si="5"/>
        <v>0.2676390634</v>
      </c>
      <c r="L695" s="119">
        <f t="shared" si="6"/>
        <v>27.58622</v>
      </c>
      <c r="M695" s="7"/>
      <c r="N695" s="99">
        <v>687.0</v>
      </c>
      <c r="O695" s="114">
        <v>0.296313217576618</v>
      </c>
      <c r="P695" s="113">
        <v>28.55373</v>
      </c>
      <c r="Q695" s="60">
        <f t="shared" si="1"/>
        <v>0.2958240577</v>
      </c>
      <c r="R695" s="116">
        <f t="shared" si="2"/>
        <v>27.55437</v>
      </c>
      <c r="S695" s="7"/>
      <c r="T695" s="99">
        <v>687.0</v>
      </c>
      <c r="U695" s="114">
        <v>0.30059927599747</v>
      </c>
      <c r="V695" s="113">
        <v>28.01935</v>
      </c>
      <c r="W695" s="60">
        <f t="shared" si="7"/>
        <v>0.300017651</v>
      </c>
      <c r="X695" s="64">
        <f t="shared" si="8"/>
        <v>26.10638</v>
      </c>
      <c r="Y695" s="7"/>
      <c r="Z695" s="99">
        <v>343.5</v>
      </c>
      <c r="AA695" s="114">
        <v>0.100655330112833</v>
      </c>
      <c r="AB695" s="113">
        <v>30.43146</v>
      </c>
      <c r="AC695" s="60">
        <f t="shared" si="9"/>
        <v>0.1001758193</v>
      </c>
      <c r="AD695" s="64">
        <f t="shared" si="10"/>
        <v>28.82587</v>
      </c>
    </row>
    <row r="696" ht="15.75" customHeight="1">
      <c r="A696" s="7"/>
      <c r="B696" s="99">
        <v>689.0</v>
      </c>
      <c r="C696" s="114">
        <v>0.29204036512857</v>
      </c>
      <c r="D696" s="113">
        <v>29.38612</v>
      </c>
      <c r="E696" s="60">
        <f t="shared" si="3"/>
        <v>0.2912873263</v>
      </c>
      <c r="F696" s="119">
        <f t="shared" si="4"/>
        <v>27.46667</v>
      </c>
      <c r="G696" s="7"/>
      <c r="H696" s="99">
        <v>688.0</v>
      </c>
      <c r="I696" s="114">
        <v>0.268652834098315</v>
      </c>
      <c r="J696" s="113">
        <v>29.10569</v>
      </c>
      <c r="K696" s="60">
        <f t="shared" si="5"/>
        <v>0.2681062733</v>
      </c>
      <c r="L696" s="119">
        <f t="shared" si="6"/>
        <v>27.57754</v>
      </c>
      <c r="M696" s="7"/>
      <c r="N696" s="99">
        <v>688.0</v>
      </c>
      <c r="O696" s="114">
        <v>0.296835408942837</v>
      </c>
      <c r="P696" s="113">
        <v>28.55148</v>
      </c>
      <c r="Q696" s="60">
        <f t="shared" si="1"/>
        <v>0.2963462491</v>
      </c>
      <c r="R696" s="116">
        <f t="shared" si="2"/>
        <v>27.55212</v>
      </c>
      <c r="S696" s="7"/>
      <c r="T696" s="99">
        <v>688.0</v>
      </c>
      <c r="U696" s="114">
        <v>0.301161636313606</v>
      </c>
      <c r="V696" s="113">
        <v>28.0161</v>
      </c>
      <c r="W696" s="60">
        <f t="shared" si="7"/>
        <v>0.3005800113</v>
      </c>
      <c r="X696" s="64">
        <f t="shared" si="8"/>
        <v>26.10313</v>
      </c>
      <c r="Y696" s="7"/>
      <c r="Z696" s="99">
        <v>344.0</v>
      </c>
      <c r="AA696" s="114">
        <v>0.100879683609292</v>
      </c>
      <c r="AB696" s="113">
        <v>30.42665</v>
      </c>
      <c r="AC696" s="60">
        <f t="shared" si="9"/>
        <v>0.1004001728</v>
      </c>
      <c r="AD696" s="64">
        <f t="shared" si="10"/>
        <v>28.82106</v>
      </c>
    </row>
    <row r="697" ht="15.75" customHeight="1">
      <c r="A697" s="7"/>
      <c r="B697" s="99">
        <v>690.0</v>
      </c>
      <c r="C697" s="114">
        <v>0.292632596318574</v>
      </c>
      <c r="D697" s="113">
        <v>29.37988</v>
      </c>
      <c r="E697" s="60">
        <f t="shared" si="3"/>
        <v>0.2918795575</v>
      </c>
      <c r="F697" s="119">
        <f t="shared" si="4"/>
        <v>27.46043</v>
      </c>
      <c r="G697" s="7"/>
      <c r="H697" s="99">
        <v>689.0</v>
      </c>
      <c r="I697" s="114">
        <v>0.26921146476026</v>
      </c>
      <c r="J697" s="113">
        <v>29.09448</v>
      </c>
      <c r="K697" s="60">
        <f t="shared" si="5"/>
        <v>0.268664904</v>
      </c>
      <c r="L697" s="119">
        <f t="shared" si="6"/>
        <v>27.56633</v>
      </c>
      <c r="M697" s="7"/>
      <c r="N697" s="99">
        <v>689.0</v>
      </c>
      <c r="O697" s="114">
        <v>0.297285765092775</v>
      </c>
      <c r="P697" s="113">
        <v>28.54654</v>
      </c>
      <c r="Q697" s="60">
        <f t="shared" si="1"/>
        <v>0.2967966052</v>
      </c>
      <c r="R697" s="116">
        <f t="shared" si="2"/>
        <v>27.54718</v>
      </c>
      <c r="S697" s="7"/>
      <c r="T697" s="99">
        <v>689.0</v>
      </c>
      <c r="U697" s="114">
        <v>0.301722549975656</v>
      </c>
      <c r="V697" s="113">
        <v>28.00948</v>
      </c>
      <c r="W697" s="60">
        <f t="shared" si="7"/>
        <v>0.3011409249</v>
      </c>
      <c r="X697" s="64">
        <f t="shared" si="8"/>
        <v>26.09651</v>
      </c>
      <c r="Y697" s="7"/>
      <c r="Z697" s="99">
        <v>344.5</v>
      </c>
      <c r="AA697" s="114">
        <v>0.101180670456698</v>
      </c>
      <c r="AB697" s="113">
        <v>30.42577</v>
      </c>
      <c r="AC697" s="60">
        <f t="shared" si="9"/>
        <v>0.1007011597</v>
      </c>
      <c r="AD697" s="64">
        <f t="shared" si="10"/>
        <v>28.82018</v>
      </c>
    </row>
    <row r="698" ht="15.75" customHeight="1">
      <c r="A698" s="7"/>
      <c r="B698" s="99">
        <v>691.0</v>
      </c>
      <c r="C698" s="114">
        <v>0.293171872778876</v>
      </c>
      <c r="D698" s="113">
        <v>29.37137</v>
      </c>
      <c r="E698" s="60">
        <f t="shared" si="3"/>
        <v>0.2924188339</v>
      </c>
      <c r="F698" s="119">
        <f t="shared" si="4"/>
        <v>27.45192</v>
      </c>
      <c r="G698" s="7"/>
      <c r="H698" s="99">
        <v>690.0</v>
      </c>
      <c r="I698" s="114">
        <v>0.269705522834705</v>
      </c>
      <c r="J698" s="113">
        <v>29.08466</v>
      </c>
      <c r="K698" s="60">
        <f t="shared" si="5"/>
        <v>0.2691589621</v>
      </c>
      <c r="L698" s="119">
        <f t="shared" si="6"/>
        <v>27.55651</v>
      </c>
      <c r="M698" s="7"/>
      <c r="N698" s="99">
        <v>690.0</v>
      </c>
      <c r="O698" s="114">
        <v>0.297806929395677</v>
      </c>
      <c r="P698" s="113">
        <v>28.54135</v>
      </c>
      <c r="Q698" s="60">
        <f t="shared" si="1"/>
        <v>0.2973177695</v>
      </c>
      <c r="R698" s="116">
        <f t="shared" si="2"/>
        <v>27.54199</v>
      </c>
      <c r="S698" s="7"/>
      <c r="T698" s="99">
        <v>690.0</v>
      </c>
      <c r="U698" s="114">
        <v>0.302330474071655</v>
      </c>
      <c r="V698" s="113">
        <v>28.00439</v>
      </c>
      <c r="W698" s="60">
        <f t="shared" si="7"/>
        <v>0.301748849</v>
      </c>
      <c r="X698" s="64">
        <f t="shared" si="8"/>
        <v>26.09142</v>
      </c>
      <c r="Y698" s="7"/>
      <c r="Z698" s="99">
        <v>345.0</v>
      </c>
      <c r="AA698" s="114">
        <v>0.101346440690837</v>
      </c>
      <c r="AB698" s="113">
        <v>30.42031</v>
      </c>
      <c r="AC698" s="60">
        <f t="shared" si="9"/>
        <v>0.1008669299</v>
      </c>
      <c r="AD698" s="64">
        <f t="shared" si="10"/>
        <v>28.81472</v>
      </c>
    </row>
    <row r="699" ht="15.75" customHeight="1">
      <c r="A699" s="7"/>
      <c r="B699" s="99">
        <v>692.0</v>
      </c>
      <c r="C699" s="114">
        <v>0.293623557187769</v>
      </c>
      <c r="D699" s="113">
        <v>29.3657</v>
      </c>
      <c r="E699" s="60">
        <f t="shared" si="3"/>
        <v>0.2928705183</v>
      </c>
      <c r="F699" s="119">
        <f t="shared" si="4"/>
        <v>27.44625</v>
      </c>
      <c r="G699" s="7"/>
      <c r="H699" s="99">
        <v>691.0</v>
      </c>
      <c r="I699" s="114">
        <v>0.27016261432265</v>
      </c>
      <c r="J699" s="113">
        <v>29.07561</v>
      </c>
      <c r="K699" s="60">
        <f t="shared" si="5"/>
        <v>0.2696160535</v>
      </c>
      <c r="L699" s="119">
        <f t="shared" si="6"/>
        <v>27.54746</v>
      </c>
      <c r="M699" s="7"/>
      <c r="N699" s="99">
        <v>691.0</v>
      </c>
      <c r="O699" s="114">
        <v>0.298475314152745</v>
      </c>
      <c r="P699" s="113">
        <v>28.53781</v>
      </c>
      <c r="Q699" s="60">
        <f t="shared" si="1"/>
        <v>0.2979861543</v>
      </c>
      <c r="R699" s="116">
        <f t="shared" si="2"/>
        <v>27.53845</v>
      </c>
      <c r="S699" s="7"/>
      <c r="T699" s="99">
        <v>691.0</v>
      </c>
      <c r="U699" s="114">
        <v>0.302813385027896</v>
      </c>
      <c r="V699" s="113">
        <v>28.00078</v>
      </c>
      <c r="W699" s="60">
        <f t="shared" si="7"/>
        <v>0.30223176</v>
      </c>
      <c r="X699" s="64">
        <f t="shared" si="8"/>
        <v>26.08781</v>
      </c>
      <c r="Y699" s="7"/>
      <c r="Z699" s="99">
        <v>345.5</v>
      </c>
      <c r="AA699" s="114">
        <v>0.101606953040057</v>
      </c>
      <c r="AB699" s="113">
        <v>30.41628</v>
      </c>
      <c r="AC699" s="60">
        <f t="shared" si="9"/>
        <v>0.1011274422</v>
      </c>
      <c r="AD699" s="64">
        <f t="shared" si="10"/>
        <v>28.81069</v>
      </c>
    </row>
    <row r="700" ht="15.75" customHeight="1">
      <c r="A700" s="7"/>
      <c r="B700" s="99">
        <v>693.0</v>
      </c>
      <c r="C700" s="114">
        <v>0.29414507038537</v>
      </c>
      <c r="D700" s="113">
        <v>29.36131</v>
      </c>
      <c r="E700" s="60">
        <f t="shared" si="3"/>
        <v>0.2933920315</v>
      </c>
      <c r="F700" s="119">
        <f t="shared" si="4"/>
        <v>27.44186</v>
      </c>
      <c r="G700" s="7"/>
      <c r="H700" s="99">
        <v>692.0</v>
      </c>
      <c r="I700" s="114">
        <v>0.2706332913789</v>
      </c>
      <c r="J700" s="113">
        <v>29.06282</v>
      </c>
      <c r="K700" s="60">
        <f t="shared" si="5"/>
        <v>0.2700867306</v>
      </c>
      <c r="L700" s="119">
        <f t="shared" si="6"/>
        <v>27.53467</v>
      </c>
      <c r="M700" s="7"/>
      <c r="N700" s="99">
        <v>692.0</v>
      </c>
      <c r="O700" s="114">
        <v>0.298957741648969</v>
      </c>
      <c r="P700" s="113">
        <v>28.53217</v>
      </c>
      <c r="Q700" s="60">
        <f t="shared" si="1"/>
        <v>0.2984685818</v>
      </c>
      <c r="R700" s="116">
        <f t="shared" si="2"/>
        <v>27.53281</v>
      </c>
      <c r="S700" s="7"/>
      <c r="T700" s="99">
        <v>692.0</v>
      </c>
      <c r="U700" s="114">
        <v>0.303416645512786</v>
      </c>
      <c r="V700" s="113">
        <v>27.99638</v>
      </c>
      <c r="W700" s="60">
        <f t="shared" si="7"/>
        <v>0.3028350205</v>
      </c>
      <c r="X700" s="64">
        <f t="shared" si="8"/>
        <v>26.08341</v>
      </c>
      <c r="Y700" s="7"/>
      <c r="Z700" s="99">
        <v>346.0</v>
      </c>
      <c r="AA700" s="114">
        <v>0.101798636649925</v>
      </c>
      <c r="AB700" s="113">
        <v>30.41023</v>
      </c>
      <c r="AC700" s="60">
        <f t="shared" si="9"/>
        <v>0.1013191258</v>
      </c>
      <c r="AD700" s="64">
        <f t="shared" si="10"/>
        <v>28.80464</v>
      </c>
    </row>
    <row r="701" ht="15.75" customHeight="1">
      <c r="A701" s="7"/>
      <c r="B701" s="99">
        <v>694.0</v>
      </c>
      <c r="C701" s="114">
        <v>0.294606131800079</v>
      </c>
      <c r="D701" s="113">
        <v>29.35309</v>
      </c>
      <c r="E701" s="60">
        <f t="shared" si="3"/>
        <v>0.2938530929</v>
      </c>
      <c r="F701" s="119">
        <f t="shared" si="4"/>
        <v>27.43364</v>
      </c>
      <c r="G701" s="7"/>
      <c r="H701" s="99">
        <v>693.0</v>
      </c>
      <c r="I701" s="114">
        <v>0.271160844476626</v>
      </c>
      <c r="J701" s="113">
        <v>29.05664</v>
      </c>
      <c r="K701" s="60">
        <f t="shared" si="5"/>
        <v>0.2706142837</v>
      </c>
      <c r="L701" s="119">
        <f t="shared" si="6"/>
        <v>27.52849</v>
      </c>
      <c r="M701" s="7"/>
      <c r="N701" s="99">
        <v>693.0</v>
      </c>
      <c r="O701" s="114">
        <v>0.299409061658477</v>
      </c>
      <c r="P701" s="113">
        <v>28.52612</v>
      </c>
      <c r="Q701" s="60">
        <f t="shared" si="1"/>
        <v>0.2989199018</v>
      </c>
      <c r="R701" s="116">
        <f t="shared" si="2"/>
        <v>27.52676</v>
      </c>
      <c r="S701" s="7"/>
      <c r="T701" s="99">
        <v>693.0</v>
      </c>
      <c r="U701" s="114">
        <v>0.303941866276708</v>
      </c>
      <c r="V701" s="113">
        <v>27.98939</v>
      </c>
      <c r="W701" s="60">
        <f t="shared" si="7"/>
        <v>0.3033602412</v>
      </c>
      <c r="X701" s="64">
        <f t="shared" si="8"/>
        <v>26.07642</v>
      </c>
      <c r="Y701" s="7"/>
      <c r="Z701" s="99">
        <v>346.5</v>
      </c>
      <c r="AA701" s="114">
        <v>0.102008703590403</v>
      </c>
      <c r="AB701" s="113">
        <v>30.40602</v>
      </c>
      <c r="AC701" s="60">
        <f t="shared" si="9"/>
        <v>0.1015291928</v>
      </c>
      <c r="AD701" s="64">
        <f t="shared" si="10"/>
        <v>28.80043</v>
      </c>
    </row>
    <row r="702" ht="15.75" customHeight="1">
      <c r="A702" s="7"/>
      <c r="B702" s="99">
        <v>695.0</v>
      </c>
      <c r="C702" s="114">
        <v>0.295304590766241</v>
      </c>
      <c r="D702" s="113">
        <v>29.34541</v>
      </c>
      <c r="E702" s="60">
        <f t="shared" si="3"/>
        <v>0.2945515519</v>
      </c>
      <c r="F702" s="119">
        <f t="shared" si="4"/>
        <v>27.42596</v>
      </c>
      <c r="G702" s="7"/>
      <c r="H702" s="99">
        <v>694.0</v>
      </c>
      <c r="I702" s="114">
        <v>0.271579804735457</v>
      </c>
      <c r="J702" s="113">
        <v>29.04401</v>
      </c>
      <c r="K702" s="60">
        <f t="shared" si="5"/>
        <v>0.271033244</v>
      </c>
      <c r="L702" s="119">
        <f t="shared" si="6"/>
        <v>27.51586</v>
      </c>
      <c r="M702" s="7"/>
      <c r="N702" s="99">
        <v>694.0</v>
      </c>
      <c r="O702" s="114">
        <v>0.299982539747992</v>
      </c>
      <c r="P702" s="113">
        <v>28.52219</v>
      </c>
      <c r="Q702" s="60">
        <f t="shared" si="1"/>
        <v>0.2994933799</v>
      </c>
      <c r="R702" s="116">
        <f t="shared" si="2"/>
        <v>27.52283</v>
      </c>
      <c r="S702" s="7"/>
      <c r="T702" s="99">
        <v>694.0</v>
      </c>
      <c r="U702" s="114">
        <v>0.304435279404157</v>
      </c>
      <c r="V702" s="113">
        <v>27.98636</v>
      </c>
      <c r="W702" s="60">
        <f t="shared" si="7"/>
        <v>0.3038536544</v>
      </c>
      <c r="X702" s="64">
        <f t="shared" si="8"/>
        <v>26.07339</v>
      </c>
      <c r="Y702" s="7"/>
      <c r="Z702" s="99">
        <v>347.0</v>
      </c>
      <c r="AA702" s="114">
        <v>0.102283562567837</v>
      </c>
      <c r="AB702" s="113">
        <v>30.40394</v>
      </c>
      <c r="AC702" s="60">
        <f t="shared" si="9"/>
        <v>0.1018040518</v>
      </c>
      <c r="AD702" s="64">
        <f t="shared" si="10"/>
        <v>28.79835</v>
      </c>
    </row>
    <row r="703" ht="15.75" customHeight="1">
      <c r="A703" s="7"/>
      <c r="B703" s="99">
        <v>696.0</v>
      </c>
      <c r="C703" s="114">
        <v>0.295806588101193</v>
      </c>
      <c r="D703" s="113">
        <v>29.33978</v>
      </c>
      <c r="E703" s="60">
        <f t="shared" si="3"/>
        <v>0.2950535492</v>
      </c>
      <c r="F703" s="119">
        <f t="shared" si="4"/>
        <v>27.42033</v>
      </c>
      <c r="G703" s="7"/>
      <c r="H703" s="99">
        <v>695.0</v>
      </c>
      <c r="I703" s="114">
        <v>0.272043110595493</v>
      </c>
      <c r="J703" s="113">
        <v>29.03524</v>
      </c>
      <c r="K703" s="60">
        <f t="shared" si="5"/>
        <v>0.2714965498</v>
      </c>
      <c r="L703" s="119">
        <f t="shared" si="6"/>
        <v>27.50709</v>
      </c>
      <c r="M703" s="7"/>
      <c r="N703" s="99">
        <v>695.0</v>
      </c>
      <c r="O703" s="114">
        <v>0.300490670376956</v>
      </c>
      <c r="P703" s="113">
        <v>28.51715</v>
      </c>
      <c r="Q703" s="60">
        <f t="shared" si="1"/>
        <v>0.3000015105</v>
      </c>
      <c r="R703" s="116">
        <f t="shared" si="2"/>
        <v>27.51779</v>
      </c>
      <c r="S703" s="7"/>
      <c r="T703" s="99">
        <v>695.0</v>
      </c>
      <c r="U703" s="114">
        <v>0.305023306785204</v>
      </c>
      <c r="V703" s="113">
        <v>27.98073</v>
      </c>
      <c r="W703" s="60">
        <f t="shared" si="7"/>
        <v>0.3044416817</v>
      </c>
      <c r="X703" s="64">
        <f t="shared" si="8"/>
        <v>26.06776</v>
      </c>
      <c r="Y703" s="7"/>
      <c r="Z703" s="99">
        <v>347.5</v>
      </c>
      <c r="AA703" s="114">
        <v>0.102404576093914</v>
      </c>
      <c r="AB703" s="113">
        <v>30.3998</v>
      </c>
      <c r="AC703" s="60">
        <f t="shared" si="9"/>
        <v>0.1019250653</v>
      </c>
      <c r="AD703" s="64">
        <f t="shared" si="10"/>
        <v>28.79421</v>
      </c>
    </row>
    <row r="704" ht="15.75" customHeight="1">
      <c r="A704" s="7"/>
      <c r="B704" s="99">
        <v>697.0</v>
      </c>
      <c r="C704" s="114">
        <v>0.29641491665453</v>
      </c>
      <c r="D704" s="113">
        <v>29.33172</v>
      </c>
      <c r="E704" s="60">
        <f t="shared" si="3"/>
        <v>0.2956618778</v>
      </c>
      <c r="F704" s="119">
        <f t="shared" si="4"/>
        <v>27.41227</v>
      </c>
      <c r="G704" s="7"/>
      <c r="H704" s="99">
        <v>696.0</v>
      </c>
      <c r="I704" s="114">
        <v>0.272550889464551</v>
      </c>
      <c r="J704" s="113">
        <v>29.02539</v>
      </c>
      <c r="K704" s="60">
        <f t="shared" si="5"/>
        <v>0.2720043287</v>
      </c>
      <c r="L704" s="119">
        <f t="shared" si="6"/>
        <v>27.49724</v>
      </c>
      <c r="M704" s="7"/>
      <c r="N704" s="99">
        <v>696.0</v>
      </c>
      <c r="O704" s="114">
        <v>0.301070871823554</v>
      </c>
      <c r="P704" s="113">
        <v>28.51537</v>
      </c>
      <c r="Q704" s="60">
        <f t="shared" si="1"/>
        <v>0.3005817119</v>
      </c>
      <c r="R704" s="116">
        <f t="shared" si="2"/>
        <v>27.51601</v>
      </c>
      <c r="S704" s="7"/>
      <c r="T704" s="99">
        <v>696.0</v>
      </c>
      <c r="U704" s="114">
        <v>0.305586151756917</v>
      </c>
      <c r="V704" s="113">
        <v>27.9775</v>
      </c>
      <c r="W704" s="60">
        <f t="shared" si="7"/>
        <v>0.3050045267</v>
      </c>
      <c r="X704" s="64">
        <f t="shared" si="8"/>
        <v>26.06453</v>
      </c>
      <c r="Y704" s="7"/>
      <c r="Z704" s="99">
        <v>348.0</v>
      </c>
      <c r="AA704" s="114">
        <v>0.102624362198063</v>
      </c>
      <c r="AB704" s="113">
        <v>30.39455</v>
      </c>
      <c r="AC704" s="60">
        <f t="shared" si="9"/>
        <v>0.1021448514</v>
      </c>
      <c r="AD704" s="64">
        <f t="shared" si="10"/>
        <v>28.78896</v>
      </c>
    </row>
    <row r="705" ht="15.75" customHeight="1">
      <c r="A705" s="7"/>
      <c r="B705" s="99">
        <v>698.0</v>
      </c>
      <c r="C705" s="114">
        <v>0.296902305948192</v>
      </c>
      <c r="D705" s="113">
        <v>29.32408</v>
      </c>
      <c r="E705" s="60">
        <f t="shared" si="3"/>
        <v>0.2961492671</v>
      </c>
      <c r="F705" s="119">
        <f t="shared" si="4"/>
        <v>27.40463</v>
      </c>
      <c r="G705" s="7"/>
      <c r="H705" s="99">
        <v>697.0</v>
      </c>
      <c r="I705" s="114">
        <v>0.272977166703729</v>
      </c>
      <c r="J705" s="113">
        <v>29.01592</v>
      </c>
      <c r="K705" s="60">
        <f t="shared" si="5"/>
        <v>0.2724306059</v>
      </c>
      <c r="L705" s="119">
        <f t="shared" si="6"/>
        <v>27.48777</v>
      </c>
      <c r="M705" s="7"/>
      <c r="N705" s="99">
        <v>697.0</v>
      </c>
      <c r="O705" s="114">
        <v>0.301527116664061</v>
      </c>
      <c r="P705" s="113">
        <v>28.50959</v>
      </c>
      <c r="Q705" s="60">
        <f t="shared" si="1"/>
        <v>0.3010379568</v>
      </c>
      <c r="R705" s="116">
        <f t="shared" si="2"/>
        <v>27.51023</v>
      </c>
      <c r="S705" s="7"/>
      <c r="T705" s="99">
        <v>697.0</v>
      </c>
      <c r="U705" s="114">
        <v>0.306102481456159</v>
      </c>
      <c r="V705" s="113">
        <v>27.97186</v>
      </c>
      <c r="W705" s="60">
        <f t="shared" si="7"/>
        <v>0.3055208564</v>
      </c>
      <c r="X705" s="64">
        <f t="shared" si="8"/>
        <v>26.05889</v>
      </c>
      <c r="Y705" s="7"/>
      <c r="Z705" s="99">
        <v>348.5</v>
      </c>
      <c r="AA705" s="114">
        <v>0.102852213639995</v>
      </c>
      <c r="AB705" s="113">
        <v>30.39036</v>
      </c>
      <c r="AC705" s="60">
        <f t="shared" si="9"/>
        <v>0.1023727028</v>
      </c>
      <c r="AD705" s="64">
        <f t="shared" si="10"/>
        <v>28.78477</v>
      </c>
    </row>
    <row r="706" ht="15.75" customHeight="1">
      <c r="A706" s="7"/>
      <c r="B706" s="99">
        <v>699.0</v>
      </c>
      <c r="C706" s="114">
        <v>0.297326183693099</v>
      </c>
      <c r="D706" s="113">
        <v>29.31842</v>
      </c>
      <c r="E706" s="60">
        <f t="shared" si="3"/>
        <v>0.2965731448</v>
      </c>
      <c r="F706" s="119">
        <f t="shared" si="4"/>
        <v>27.39897</v>
      </c>
      <c r="G706" s="7"/>
      <c r="H706" s="99">
        <v>698.0</v>
      </c>
      <c r="I706" s="114">
        <v>0.273550826839933</v>
      </c>
      <c r="J706" s="113">
        <v>29.00415</v>
      </c>
      <c r="K706" s="60">
        <f t="shared" si="5"/>
        <v>0.2730042661</v>
      </c>
      <c r="L706" s="119">
        <f t="shared" si="6"/>
        <v>27.476</v>
      </c>
      <c r="M706" s="7"/>
      <c r="N706" s="99">
        <v>698.0</v>
      </c>
      <c r="O706" s="114">
        <v>0.302002502376794</v>
      </c>
      <c r="P706" s="113">
        <v>28.50419</v>
      </c>
      <c r="Q706" s="60">
        <f t="shared" si="1"/>
        <v>0.3015133425</v>
      </c>
      <c r="R706" s="116">
        <f t="shared" si="2"/>
        <v>27.50483</v>
      </c>
      <c r="S706" s="7"/>
      <c r="T706" s="99">
        <v>698.0</v>
      </c>
      <c r="U706" s="114">
        <v>0.306755926385118</v>
      </c>
      <c r="V706" s="113">
        <v>27.96644</v>
      </c>
      <c r="W706" s="60">
        <f t="shared" si="7"/>
        <v>0.3061743013</v>
      </c>
      <c r="X706" s="64">
        <f t="shared" si="8"/>
        <v>26.05347</v>
      </c>
      <c r="Y706" s="7"/>
      <c r="Z706" s="99">
        <v>349.0</v>
      </c>
      <c r="AA706" s="114">
        <v>0.103137332042408</v>
      </c>
      <c r="AB706" s="113">
        <v>30.38669</v>
      </c>
      <c r="AC706" s="60">
        <f t="shared" si="9"/>
        <v>0.1026578212</v>
      </c>
      <c r="AD706" s="64">
        <f t="shared" si="10"/>
        <v>28.7811</v>
      </c>
    </row>
    <row r="707" ht="15.75" customHeight="1">
      <c r="A707" s="7"/>
      <c r="B707" s="99">
        <v>700.0</v>
      </c>
      <c r="C707" s="114">
        <v>0.297883659310086</v>
      </c>
      <c r="D707" s="113">
        <v>29.30976</v>
      </c>
      <c r="E707" s="60">
        <f t="shared" si="3"/>
        <v>0.2971306205</v>
      </c>
      <c r="F707" s="119">
        <f t="shared" si="4"/>
        <v>27.39031</v>
      </c>
      <c r="G707" s="7"/>
      <c r="H707" s="99">
        <v>699.0</v>
      </c>
      <c r="I707" s="114">
        <v>0.27397382029613</v>
      </c>
      <c r="J707" s="113">
        <v>28.99695</v>
      </c>
      <c r="K707" s="60">
        <f t="shared" si="5"/>
        <v>0.2734272595</v>
      </c>
      <c r="L707" s="119">
        <f t="shared" si="6"/>
        <v>27.4688</v>
      </c>
      <c r="M707" s="7"/>
      <c r="N707" s="99">
        <v>699.0</v>
      </c>
      <c r="O707" s="114">
        <v>0.302610442721861</v>
      </c>
      <c r="P707" s="113">
        <v>28.50287</v>
      </c>
      <c r="Q707" s="60">
        <f t="shared" si="1"/>
        <v>0.3021212828</v>
      </c>
      <c r="R707" s="116">
        <f t="shared" si="2"/>
        <v>27.50351</v>
      </c>
      <c r="S707" s="7"/>
      <c r="T707" s="99">
        <v>699.0</v>
      </c>
      <c r="U707" s="114">
        <v>0.307155848674935</v>
      </c>
      <c r="V707" s="113">
        <v>27.96328</v>
      </c>
      <c r="W707" s="60">
        <f t="shared" si="7"/>
        <v>0.3065742236</v>
      </c>
      <c r="X707" s="64">
        <f t="shared" si="8"/>
        <v>26.05031</v>
      </c>
      <c r="Y707" s="7"/>
      <c r="Z707" s="99">
        <v>349.5</v>
      </c>
      <c r="AA707" s="114">
        <v>0.103432147501311</v>
      </c>
      <c r="AB707" s="113">
        <v>30.38136</v>
      </c>
      <c r="AC707" s="60">
        <f t="shared" si="9"/>
        <v>0.1029526367</v>
      </c>
      <c r="AD707" s="64">
        <f t="shared" si="10"/>
        <v>28.77577</v>
      </c>
    </row>
    <row r="708" ht="15.75" customHeight="1">
      <c r="A708" s="7"/>
      <c r="B708" s="99">
        <v>701.0</v>
      </c>
      <c r="C708" s="114">
        <v>0.298471539738459</v>
      </c>
      <c r="D708" s="113">
        <v>29.30688</v>
      </c>
      <c r="E708" s="60">
        <f t="shared" si="3"/>
        <v>0.2977185009</v>
      </c>
      <c r="F708" s="119">
        <f t="shared" si="4"/>
        <v>27.38743</v>
      </c>
      <c r="G708" s="7"/>
      <c r="H708" s="99">
        <v>700.0</v>
      </c>
      <c r="I708" s="114">
        <v>0.274500541469013</v>
      </c>
      <c r="J708" s="113">
        <v>28.98576</v>
      </c>
      <c r="K708" s="60">
        <f t="shared" si="5"/>
        <v>0.2739539807</v>
      </c>
      <c r="L708" s="119">
        <f t="shared" si="6"/>
        <v>27.45761</v>
      </c>
      <c r="M708" s="7"/>
      <c r="N708" s="99">
        <v>700.0</v>
      </c>
      <c r="O708" s="114">
        <v>0.303071887883263</v>
      </c>
      <c r="P708" s="113">
        <v>28.49723</v>
      </c>
      <c r="Q708" s="60">
        <f t="shared" si="1"/>
        <v>0.302582728</v>
      </c>
      <c r="R708" s="116">
        <f t="shared" si="2"/>
        <v>27.49787</v>
      </c>
      <c r="S708" s="7"/>
      <c r="T708" s="99">
        <v>700.0</v>
      </c>
      <c r="U708" s="114">
        <v>0.307716008478449</v>
      </c>
      <c r="V708" s="113">
        <v>27.95814</v>
      </c>
      <c r="W708" s="60">
        <f t="shared" si="7"/>
        <v>0.3071343834</v>
      </c>
      <c r="X708" s="64">
        <f t="shared" si="8"/>
        <v>26.04517</v>
      </c>
      <c r="Y708" s="7"/>
      <c r="Z708" s="99">
        <v>350.0</v>
      </c>
      <c r="AA708" s="114">
        <v>0.103612956801455</v>
      </c>
      <c r="AB708" s="113">
        <v>30.37855</v>
      </c>
      <c r="AC708" s="60">
        <f t="shared" si="9"/>
        <v>0.103133446</v>
      </c>
      <c r="AD708" s="64">
        <f t="shared" si="10"/>
        <v>28.77296</v>
      </c>
    </row>
    <row r="709" ht="15.75" customHeight="1">
      <c r="A709" s="7"/>
      <c r="B709" s="99">
        <v>702.0</v>
      </c>
      <c r="C709" s="114">
        <v>0.29904243546368</v>
      </c>
      <c r="D709" s="113">
        <v>29.29794</v>
      </c>
      <c r="E709" s="60">
        <f t="shared" si="3"/>
        <v>0.2982893966</v>
      </c>
      <c r="F709" s="119">
        <f t="shared" si="4"/>
        <v>27.37849</v>
      </c>
      <c r="G709" s="7"/>
      <c r="H709" s="99">
        <v>701.0</v>
      </c>
      <c r="I709" s="114">
        <v>0.275054528488179</v>
      </c>
      <c r="J709" s="113">
        <v>28.97671</v>
      </c>
      <c r="K709" s="60">
        <f t="shared" si="5"/>
        <v>0.2745079677</v>
      </c>
      <c r="L709" s="119">
        <f t="shared" si="6"/>
        <v>27.44856</v>
      </c>
      <c r="M709" s="7"/>
      <c r="N709" s="99">
        <v>701.0</v>
      </c>
      <c r="O709" s="114">
        <v>0.303574916421037</v>
      </c>
      <c r="P709" s="113">
        <v>28.49148</v>
      </c>
      <c r="Q709" s="60">
        <f t="shared" si="1"/>
        <v>0.3030857565</v>
      </c>
      <c r="R709" s="116">
        <f t="shared" si="2"/>
        <v>27.49212</v>
      </c>
      <c r="S709" s="7"/>
      <c r="T709" s="99">
        <v>701.0</v>
      </c>
      <c r="U709" s="114">
        <v>0.308322979884258</v>
      </c>
      <c r="V709" s="113">
        <v>27.95311</v>
      </c>
      <c r="W709" s="60">
        <f t="shared" si="7"/>
        <v>0.3077413548</v>
      </c>
      <c r="X709" s="64">
        <f t="shared" si="8"/>
        <v>26.04014</v>
      </c>
      <c r="Y709" s="7"/>
      <c r="Z709" s="99">
        <v>350.5</v>
      </c>
      <c r="AA709" s="114">
        <v>0.103775081139694</v>
      </c>
      <c r="AB709" s="113">
        <v>30.37355</v>
      </c>
      <c r="AC709" s="60">
        <f t="shared" si="9"/>
        <v>0.1032955703</v>
      </c>
      <c r="AD709" s="64">
        <f t="shared" si="10"/>
        <v>28.76796</v>
      </c>
    </row>
    <row r="710" ht="15.75" customHeight="1">
      <c r="A710" s="7"/>
      <c r="B710" s="99">
        <v>703.0</v>
      </c>
      <c r="C710" s="114">
        <v>0.299537210680535</v>
      </c>
      <c r="D710" s="113">
        <v>29.2942</v>
      </c>
      <c r="E710" s="60">
        <f t="shared" si="3"/>
        <v>0.2987841718</v>
      </c>
      <c r="F710" s="119">
        <f t="shared" si="4"/>
        <v>27.37475</v>
      </c>
      <c r="G710" s="7"/>
      <c r="H710" s="99">
        <v>702.0</v>
      </c>
      <c r="I710" s="114">
        <v>0.27559999593921</v>
      </c>
      <c r="J710" s="113">
        <v>28.96807</v>
      </c>
      <c r="K710" s="60">
        <f t="shared" si="5"/>
        <v>0.2750534352</v>
      </c>
      <c r="L710" s="119">
        <f t="shared" si="6"/>
        <v>27.43992</v>
      </c>
      <c r="M710" s="7"/>
      <c r="N710" s="99">
        <v>702.0</v>
      </c>
      <c r="O710" s="114">
        <v>0.304057404511134</v>
      </c>
      <c r="P710" s="113">
        <v>28.48794</v>
      </c>
      <c r="Q710" s="60">
        <f t="shared" si="1"/>
        <v>0.3035682446</v>
      </c>
      <c r="R710" s="116">
        <f t="shared" si="2"/>
        <v>27.48858</v>
      </c>
      <c r="S710" s="7"/>
      <c r="T710" s="99">
        <v>702.0</v>
      </c>
      <c r="U710" s="114">
        <v>0.308853488125268</v>
      </c>
      <c r="V710" s="113">
        <v>27.94911</v>
      </c>
      <c r="W710" s="60">
        <f t="shared" si="7"/>
        <v>0.3082718631</v>
      </c>
      <c r="X710" s="64">
        <f t="shared" si="8"/>
        <v>26.03614</v>
      </c>
      <c r="Y710" s="7"/>
      <c r="Z710" s="99">
        <v>351.0</v>
      </c>
      <c r="AA710" s="114">
        <v>0.10405251280749</v>
      </c>
      <c r="AB710" s="113">
        <v>30.37076</v>
      </c>
      <c r="AC710" s="60">
        <f t="shared" si="9"/>
        <v>0.103573002</v>
      </c>
      <c r="AD710" s="64">
        <f t="shared" si="10"/>
        <v>28.76517</v>
      </c>
    </row>
    <row r="711" ht="15.75" customHeight="1">
      <c r="A711" s="7"/>
      <c r="B711" s="99">
        <v>704.0</v>
      </c>
      <c r="C711" s="114">
        <v>0.300174974962495</v>
      </c>
      <c r="D711" s="113">
        <v>29.28816</v>
      </c>
      <c r="E711" s="60">
        <f t="shared" si="3"/>
        <v>0.2994219361</v>
      </c>
      <c r="F711" s="119">
        <f t="shared" si="4"/>
        <v>27.36871</v>
      </c>
      <c r="G711" s="7"/>
      <c r="H711" s="99">
        <v>703.0</v>
      </c>
      <c r="I711" s="114">
        <v>0.276090020768949</v>
      </c>
      <c r="J711" s="113">
        <v>28.95696</v>
      </c>
      <c r="K711" s="60">
        <f t="shared" si="5"/>
        <v>0.27554346</v>
      </c>
      <c r="L711" s="119">
        <f t="shared" si="6"/>
        <v>27.42881</v>
      </c>
      <c r="M711" s="7"/>
      <c r="N711" s="99">
        <v>703.0</v>
      </c>
      <c r="O711" s="114">
        <v>0.304665385378501</v>
      </c>
      <c r="P711" s="113">
        <v>28.4833</v>
      </c>
      <c r="Q711" s="60">
        <f t="shared" si="1"/>
        <v>0.3041762255</v>
      </c>
      <c r="R711" s="116">
        <f t="shared" si="2"/>
        <v>27.48394</v>
      </c>
      <c r="S711" s="7"/>
      <c r="T711" s="99">
        <v>703.0</v>
      </c>
      <c r="U711" s="114">
        <v>0.309482920021991</v>
      </c>
      <c r="V711" s="113">
        <v>27.94332</v>
      </c>
      <c r="W711" s="60">
        <f t="shared" si="7"/>
        <v>0.308901295</v>
      </c>
      <c r="X711" s="64">
        <f t="shared" si="8"/>
        <v>26.03035</v>
      </c>
      <c r="Y711" s="7"/>
      <c r="Z711" s="99">
        <v>351.5</v>
      </c>
      <c r="AA711" s="114">
        <v>0.104285660898705</v>
      </c>
      <c r="AB711" s="113">
        <v>30.36339</v>
      </c>
      <c r="AC711" s="60">
        <f t="shared" si="9"/>
        <v>0.1038061501</v>
      </c>
      <c r="AD711" s="64">
        <f t="shared" si="10"/>
        <v>28.7578</v>
      </c>
    </row>
    <row r="712" ht="15.75" customHeight="1">
      <c r="A712" s="7"/>
      <c r="B712" s="99">
        <v>705.0</v>
      </c>
      <c r="C712" s="114">
        <v>0.30060350106002</v>
      </c>
      <c r="D712" s="113">
        <v>29.28118</v>
      </c>
      <c r="E712" s="60">
        <f t="shared" si="3"/>
        <v>0.2998504622</v>
      </c>
      <c r="F712" s="119">
        <f t="shared" si="4"/>
        <v>27.36173</v>
      </c>
      <c r="G712" s="7"/>
      <c r="H712" s="99">
        <v>704.0</v>
      </c>
      <c r="I712" s="114">
        <v>0.276593698509938</v>
      </c>
      <c r="J712" s="113">
        <v>28.9489</v>
      </c>
      <c r="K712" s="60">
        <f t="shared" si="5"/>
        <v>0.2760471377</v>
      </c>
      <c r="L712" s="119">
        <f t="shared" si="6"/>
        <v>27.42075</v>
      </c>
      <c r="M712" s="7"/>
      <c r="N712" s="99">
        <v>704.0</v>
      </c>
      <c r="O712" s="114">
        <v>0.305164431144716</v>
      </c>
      <c r="P712" s="113">
        <v>28.47728</v>
      </c>
      <c r="Q712" s="60">
        <f t="shared" si="1"/>
        <v>0.3046752713</v>
      </c>
      <c r="R712" s="116">
        <f t="shared" si="2"/>
        <v>27.47792</v>
      </c>
      <c r="S712" s="7"/>
      <c r="T712" s="99">
        <v>704.0</v>
      </c>
      <c r="U712" s="114">
        <v>0.3100103871862</v>
      </c>
      <c r="V712" s="113">
        <v>27.93872</v>
      </c>
      <c r="W712" s="60">
        <f t="shared" si="7"/>
        <v>0.3094287621</v>
      </c>
      <c r="X712" s="64">
        <f t="shared" si="8"/>
        <v>26.02575</v>
      </c>
      <c r="Y712" s="7"/>
      <c r="Z712" s="99">
        <v>352.0</v>
      </c>
      <c r="AA712" s="114">
        <v>0.104452452667724</v>
      </c>
      <c r="AB712" s="113">
        <v>30.35944</v>
      </c>
      <c r="AC712" s="60">
        <f t="shared" si="9"/>
        <v>0.1039729419</v>
      </c>
      <c r="AD712" s="64">
        <f t="shared" si="10"/>
        <v>28.75385</v>
      </c>
    </row>
    <row r="713" ht="15.75" customHeight="1">
      <c r="A713" s="7"/>
      <c r="B713" s="99">
        <v>706.0</v>
      </c>
      <c r="C713" s="114">
        <v>0.3012110703873</v>
      </c>
      <c r="D713" s="113">
        <v>29.27184</v>
      </c>
      <c r="E713" s="60">
        <f t="shared" si="3"/>
        <v>0.3004580315</v>
      </c>
      <c r="F713" s="119">
        <f t="shared" si="4"/>
        <v>27.35239</v>
      </c>
      <c r="G713" s="7"/>
      <c r="H713" s="99">
        <v>705.0</v>
      </c>
      <c r="I713" s="114">
        <v>0.277118458232168</v>
      </c>
      <c r="J713" s="113">
        <v>28.9385</v>
      </c>
      <c r="K713" s="60">
        <f t="shared" si="5"/>
        <v>0.2765718975</v>
      </c>
      <c r="L713" s="119">
        <f t="shared" si="6"/>
        <v>27.41035</v>
      </c>
      <c r="M713" s="7"/>
      <c r="N713" s="99">
        <v>705.0</v>
      </c>
      <c r="O713" s="114">
        <v>0.305748549183879</v>
      </c>
      <c r="P713" s="113">
        <v>28.47466</v>
      </c>
      <c r="Q713" s="60">
        <f t="shared" si="1"/>
        <v>0.3052593893</v>
      </c>
      <c r="R713" s="116">
        <f t="shared" si="2"/>
        <v>27.4753</v>
      </c>
      <c r="S713" s="7"/>
      <c r="T713" s="99">
        <v>705.0</v>
      </c>
      <c r="U713" s="114">
        <v>0.310585963261596</v>
      </c>
      <c r="V713" s="113">
        <v>27.93554</v>
      </c>
      <c r="W713" s="60">
        <f t="shared" si="7"/>
        <v>0.3100043382</v>
      </c>
      <c r="X713" s="64">
        <f t="shared" si="8"/>
        <v>26.02257</v>
      </c>
      <c r="Y713" s="7"/>
      <c r="Z713" s="99">
        <v>352.5</v>
      </c>
      <c r="AA713" s="114">
        <v>0.104662591587404</v>
      </c>
      <c r="AB713" s="113">
        <v>30.35868</v>
      </c>
      <c r="AC713" s="60">
        <f t="shared" si="9"/>
        <v>0.1041830808</v>
      </c>
      <c r="AD713" s="64">
        <f t="shared" si="10"/>
        <v>28.75309</v>
      </c>
    </row>
    <row r="714" ht="15.75" customHeight="1">
      <c r="A714" s="7"/>
      <c r="B714" s="99">
        <v>707.0</v>
      </c>
      <c r="C714" s="114">
        <v>0.301735985573629</v>
      </c>
      <c r="D714" s="113">
        <v>29.26672</v>
      </c>
      <c r="E714" s="60">
        <f t="shared" si="3"/>
        <v>0.3009829467</v>
      </c>
      <c r="F714" s="119">
        <f t="shared" si="4"/>
        <v>27.34727</v>
      </c>
      <c r="G714" s="7"/>
      <c r="H714" s="99">
        <v>706.0</v>
      </c>
      <c r="I714" s="114">
        <v>0.277629239060961</v>
      </c>
      <c r="J714" s="113">
        <v>28.92759</v>
      </c>
      <c r="K714" s="60">
        <f t="shared" si="5"/>
        <v>0.2770826783</v>
      </c>
      <c r="L714" s="119">
        <f t="shared" si="6"/>
        <v>27.39944</v>
      </c>
      <c r="M714" s="7"/>
      <c r="N714" s="99">
        <v>706.0</v>
      </c>
      <c r="O714" s="114">
        <v>0.306285637376623</v>
      </c>
      <c r="P714" s="113">
        <v>28.46782</v>
      </c>
      <c r="Q714" s="60">
        <f t="shared" si="1"/>
        <v>0.3057964775</v>
      </c>
      <c r="R714" s="116">
        <f t="shared" si="2"/>
        <v>27.46846</v>
      </c>
      <c r="S714" s="7"/>
      <c r="T714" s="99">
        <v>706.0</v>
      </c>
      <c r="U714" s="114">
        <v>0.311050485805485</v>
      </c>
      <c r="V714" s="113">
        <v>27.92852</v>
      </c>
      <c r="W714" s="60">
        <f t="shared" si="7"/>
        <v>0.3104688608</v>
      </c>
      <c r="X714" s="64">
        <f t="shared" si="8"/>
        <v>26.01555</v>
      </c>
      <c r="Y714" s="7"/>
      <c r="Z714" s="99">
        <v>353.0</v>
      </c>
      <c r="AA714" s="114">
        <v>0.104946564838459</v>
      </c>
      <c r="AB714" s="113">
        <v>30.35354</v>
      </c>
      <c r="AC714" s="60">
        <f t="shared" si="9"/>
        <v>0.104467054</v>
      </c>
      <c r="AD714" s="64">
        <f t="shared" si="10"/>
        <v>28.74795</v>
      </c>
    </row>
    <row r="715" ht="15.75" customHeight="1">
      <c r="A715" s="7"/>
      <c r="B715" s="99">
        <v>708.0</v>
      </c>
      <c r="C715" s="114">
        <v>0.302137659389429</v>
      </c>
      <c r="D715" s="113">
        <v>29.25978</v>
      </c>
      <c r="E715" s="60">
        <f t="shared" si="3"/>
        <v>0.3013846205</v>
      </c>
      <c r="F715" s="119">
        <f t="shared" si="4"/>
        <v>27.34033</v>
      </c>
      <c r="G715" s="7"/>
      <c r="H715" s="99">
        <v>707.0</v>
      </c>
      <c r="I715" s="114">
        <v>0.278164590568889</v>
      </c>
      <c r="J715" s="113">
        <v>28.91838</v>
      </c>
      <c r="K715" s="60">
        <f t="shared" si="5"/>
        <v>0.2776180298</v>
      </c>
      <c r="L715" s="119">
        <f t="shared" si="6"/>
        <v>27.39023</v>
      </c>
      <c r="M715" s="7"/>
      <c r="N715" s="99">
        <v>707.0</v>
      </c>
      <c r="O715" s="114">
        <v>0.306783114269805</v>
      </c>
      <c r="P715" s="113">
        <v>28.46723</v>
      </c>
      <c r="Q715" s="60">
        <f t="shared" si="1"/>
        <v>0.3062939544</v>
      </c>
      <c r="R715" s="116">
        <f t="shared" si="2"/>
        <v>27.46787</v>
      </c>
      <c r="S715" s="7"/>
      <c r="T715" s="99">
        <v>707.0</v>
      </c>
      <c r="U715" s="114">
        <v>0.3116508856139</v>
      </c>
      <c r="V715" s="113">
        <v>27.92768</v>
      </c>
      <c r="W715" s="60">
        <f t="shared" si="7"/>
        <v>0.3110692606</v>
      </c>
      <c r="X715" s="64">
        <f t="shared" si="8"/>
        <v>26.01471</v>
      </c>
      <c r="Y715" s="7"/>
      <c r="Z715" s="99">
        <v>353.5</v>
      </c>
      <c r="AA715" s="114">
        <v>0.105182990891313</v>
      </c>
      <c r="AB715" s="113">
        <v>30.34791</v>
      </c>
      <c r="AC715" s="60">
        <f t="shared" si="9"/>
        <v>0.1047034801</v>
      </c>
      <c r="AD715" s="64">
        <f t="shared" si="10"/>
        <v>28.74232</v>
      </c>
    </row>
    <row r="716" ht="15.75" customHeight="1">
      <c r="A716" s="7"/>
      <c r="B716" s="99">
        <v>709.0</v>
      </c>
      <c r="C716" s="114">
        <v>0.302747983180448</v>
      </c>
      <c r="D716" s="113">
        <v>29.25388</v>
      </c>
      <c r="E716" s="60">
        <f t="shared" si="3"/>
        <v>0.3019949443</v>
      </c>
      <c r="F716" s="119">
        <f t="shared" si="4"/>
        <v>27.33443</v>
      </c>
      <c r="G716" s="7"/>
      <c r="H716" s="99">
        <v>708.0</v>
      </c>
      <c r="I716" s="114">
        <v>0.278470954180421</v>
      </c>
      <c r="J716" s="113">
        <v>28.90883</v>
      </c>
      <c r="K716" s="60">
        <f t="shared" si="5"/>
        <v>0.2779243934</v>
      </c>
      <c r="L716" s="119">
        <f t="shared" si="6"/>
        <v>27.38068</v>
      </c>
      <c r="M716" s="7"/>
      <c r="N716" s="99">
        <v>708.0</v>
      </c>
      <c r="O716" s="114">
        <v>0.307304339864295</v>
      </c>
      <c r="P716" s="113">
        <v>28.46098</v>
      </c>
      <c r="Q716" s="60">
        <f t="shared" si="1"/>
        <v>0.30681518</v>
      </c>
      <c r="R716" s="116">
        <f t="shared" si="2"/>
        <v>27.46162</v>
      </c>
      <c r="S716" s="7"/>
      <c r="T716" s="99">
        <v>708.0</v>
      </c>
      <c r="U716" s="114">
        <v>0.312188140520318</v>
      </c>
      <c r="V716" s="113">
        <v>27.92029</v>
      </c>
      <c r="W716" s="60">
        <f t="shared" si="7"/>
        <v>0.3116065155</v>
      </c>
      <c r="X716" s="64">
        <f t="shared" si="8"/>
        <v>26.00732</v>
      </c>
      <c r="Y716" s="7"/>
      <c r="Z716" s="99">
        <v>354.0</v>
      </c>
      <c r="AA716" s="114">
        <v>0.105476718090239</v>
      </c>
      <c r="AB716" s="113">
        <v>30.34399</v>
      </c>
      <c r="AC716" s="60">
        <f t="shared" si="9"/>
        <v>0.1049972073</v>
      </c>
      <c r="AD716" s="64">
        <f t="shared" si="10"/>
        <v>28.7384</v>
      </c>
    </row>
    <row r="717" ht="15.75" customHeight="1">
      <c r="A717" s="7"/>
      <c r="B717" s="99">
        <v>710.0</v>
      </c>
      <c r="C717" s="114">
        <v>0.303257347652182</v>
      </c>
      <c r="D717" s="113">
        <v>29.24746</v>
      </c>
      <c r="E717" s="60">
        <f t="shared" si="3"/>
        <v>0.3025043088</v>
      </c>
      <c r="F717" s="119">
        <f t="shared" si="4"/>
        <v>27.32801</v>
      </c>
      <c r="G717" s="7"/>
      <c r="H717" s="99">
        <v>709.0</v>
      </c>
      <c r="I717" s="114">
        <v>0.279092314353075</v>
      </c>
      <c r="J717" s="113">
        <v>28.89703</v>
      </c>
      <c r="K717" s="60">
        <f t="shared" si="5"/>
        <v>0.2785457536</v>
      </c>
      <c r="L717" s="119">
        <f t="shared" si="6"/>
        <v>27.36888</v>
      </c>
      <c r="M717" s="7"/>
      <c r="N717" s="99">
        <v>709.0</v>
      </c>
      <c r="O717" s="114">
        <v>0.307806313623881</v>
      </c>
      <c r="P717" s="113">
        <v>28.45578</v>
      </c>
      <c r="Q717" s="60">
        <f t="shared" si="1"/>
        <v>0.3073171537</v>
      </c>
      <c r="R717" s="116">
        <f t="shared" si="2"/>
        <v>27.45642</v>
      </c>
      <c r="S717" s="7"/>
      <c r="T717" s="99">
        <v>709.0</v>
      </c>
      <c r="U717" s="114">
        <v>0.312730459313201</v>
      </c>
      <c r="V717" s="113">
        <v>27.91741</v>
      </c>
      <c r="W717" s="60">
        <f t="shared" si="7"/>
        <v>0.3121488343</v>
      </c>
      <c r="X717" s="64">
        <f t="shared" si="8"/>
        <v>26.00444</v>
      </c>
      <c r="Y717" s="7"/>
      <c r="Z717" s="99">
        <v>354.5</v>
      </c>
      <c r="AA717" s="114">
        <v>0.105605467965779</v>
      </c>
      <c r="AB717" s="113">
        <v>30.33998</v>
      </c>
      <c r="AC717" s="60">
        <f t="shared" si="9"/>
        <v>0.1051259572</v>
      </c>
      <c r="AD717" s="64">
        <f t="shared" si="10"/>
        <v>28.73439</v>
      </c>
    </row>
    <row r="718" ht="15.75" customHeight="1">
      <c r="A718" s="7"/>
      <c r="B718" s="99">
        <v>711.0</v>
      </c>
      <c r="C718" s="114">
        <v>0.303881604140767</v>
      </c>
      <c r="D718" s="113">
        <v>29.23954</v>
      </c>
      <c r="E718" s="60">
        <f t="shared" si="3"/>
        <v>0.3031285653</v>
      </c>
      <c r="F718" s="119">
        <f t="shared" si="4"/>
        <v>27.32009</v>
      </c>
      <c r="G718" s="7"/>
      <c r="H718" s="99">
        <v>710.0</v>
      </c>
      <c r="I718" s="114">
        <v>0.279475852050195</v>
      </c>
      <c r="J718" s="113">
        <v>28.88882</v>
      </c>
      <c r="K718" s="60">
        <f t="shared" si="5"/>
        <v>0.2789292913</v>
      </c>
      <c r="L718" s="119">
        <f t="shared" si="6"/>
        <v>27.36067</v>
      </c>
      <c r="M718" s="7"/>
      <c r="N718" s="99">
        <v>710.0</v>
      </c>
      <c r="O718" s="114">
        <v>0.308337645633595</v>
      </c>
      <c r="P718" s="113">
        <v>28.45399</v>
      </c>
      <c r="Q718" s="60">
        <f t="shared" si="1"/>
        <v>0.3078484857</v>
      </c>
      <c r="R718" s="116">
        <f t="shared" si="2"/>
        <v>27.45463</v>
      </c>
      <c r="S718" s="7"/>
      <c r="T718" s="99">
        <v>710.0</v>
      </c>
      <c r="U718" s="114">
        <v>0.313223960501999</v>
      </c>
      <c r="V718" s="113">
        <v>27.9129</v>
      </c>
      <c r="W718" s="60">
        <f t="shared" si="7"/>
        <v>0.3126423355</v>
      </c>
      <c r="X718" s="64">
        <f t="shared" si="8"/>
        <v>25.99993</v>
      </c>
      <c r="Y718" s="7"/>
      <c r="Z718" s="99">
        <v>355.0</v>
      </c>
      <c r="AA718" s="114">
        <v>0.105910185604845</v>
      </c>
      <c r="AB718" s="113">
        <v>30.33596</v>
      </c>
      <c r="AC718" s="60">
        <f t="shared" si="9"/>
        <v>0.1054306748</v>
      </c>
      <c r="AD718" s="64">
        <f t="shared" si="10"/>
        <v>28.73037</v>
      </c>
    </row>
    <row r="719" ht="15.75" customHeight="1">
      <c r="A719" s="7"/>
      <c r="B719" s="99">
        <v>712.0</v>
      </c>
      <c r="C719" s="114">
        <v>0.304450590685492</v>
      </c>
      <c r="D719" s="113">
        <v>29.23652</v>
      </c>
      <c r="E719" s="60">
        <f t="shared" si="3"/>
        <v>0.3036975518</v>
      </c>
      <c r="F719" s="119">
        <f t="shared" si="4"/>
        <v>27.31707</v>
      </c>
      <c r="G719" s="7"/>
      <c r="H719" s="99">
        <v>711.0</v>
      </c>
      <c r="I719" s="114">
        <v>0.280079327992328</v>
      </c>
      <c r="J719" s="113">
        <v>28.87768</v>
      </c>
      <c r="K719" s="60">
        <f t="shared" si="5"/>
        <v>0.2795327672</v>
      </c>
      <c r="L719" s="119">
        <f t="shared" si="6"/>
        <v>27.34953</v>
      </c>
      <c r="M719" s="7"/>
      <c r="N719" s="99">
        <v>711.0</v>
      </c>
      <c r="O719" s="114">
        <v>0.308830892778554</v>
      </c>
      <c r="P719" s="113">
        <v>28.44791</v>
      </c>
      <c r="Q719" s="60">
        <f t="shared" si="1"/>
        <v>0.3083417329</v>
      </c>
      <c r="R719" s="116">
        <f t="shared" si="2"/>
        <v>27.44855</v>
      </c>
      <c r="S719" s="7"/>
      <c r="T719" s="99">
        <v>711.0</v>
      </c>
      <c r="U719" s="114">
        <v>0.313844446406946</v>
      </c>
      <c r="V719" s="113">
        <v>27.90953</v>
      </c>
      <c r="W719" s="60">
        <f t="shared" si="7"/>
        <v>0.3132628214</v>
      </c>
      <c r="X719" s="64">
        <f t="shared" si="8"/>
        <v>25.99656</v>
      </c>
      <c r="Y719" s="7"/>
      <c r="Z719" s="99">
        <v>355.5</v>
      </c>
      <c r="AA719" s="114">
        <v>0.106122980271563</v>
      </c>
      <c r="AB719" s="113">
        <v>30.33319</v>
      </c>
      <c r="AC719" s="60">
        <f t="shared" si="9"/>
        <v>0.1056434695</v>
      </c>
      <c r="AD719" s="64">
        <f t="shared" si="10"/>
        <v>28.7276</v>
      </c>
    </row>
    <row r="720" ht="15.75" customHeight="1">
      <c r="A720" s="7"/>
      <c r="B720" s="99">
        <v>713.0</v>
      </c>
      <c r="C720" s="114">
        <v>0.30487264263352</v>
      </c>
      <c r="D720" s="113">
        <v>29.22835</v>
      </c>
      <c r="E720" s="60">
        <f t="shared" si="3"/>
        <v>0.3041196038</v>
      </c>
      <c r="F720" s="119">
        <f t="shared" si="4"/>
        <v>27.3089</v>
      </c>
      <c r="G720" s="7"/>
      <c r="H720" s="99">
        <v>712.0</v>
      </c>
      <c r="I720" s="114">
        <v>0.280518276011811</v>
      </c>
      <c r="J720" s="113">
        <v>28.87061</v>
      </c>
      <c r="K720" s="60">
        <f t="shared" si="5"/>
        <v>0.2799717152</v>
      </c>
      <c r="L720" s="119">
        <f t="shared" si="6"/>
        <v>27.34246</v>
      </c>
      <c r="M720" s="7"/>
      <c r="N720" s="99">
        <v>712.0</v>
      </c>
      <c r="O720" s="114">
        <v>0.309424827707902</v>
      </c>
      <c r="P720" s="113">
        <v>28.44237</v>
      </c>
      <c r="Q720" s="60">
        <f t="shared" si="1"/>
        <v>0.3089356678</v>
      </c>
      <c r="R720" s="116">
        <f t="shared" si="2"/>
        <v>27.44301</v>
      </c>
      <c r="S720" s="7"/>
      <c r="T720" s="99">
        <v>712.0</v>
      </c>
      <c r="U720" s="114">
        <v>0.314359513282029</v>
      </c>
      <c r="V720" s="113">
        <v>27.9039</v>
      </c>
      <c r="W720" s="60">
        <f t="shared" si="7"/>
        <v>0.3137778882</v>
      </c>
      <c r="X720" s="64">
        <f t="shared" si="8"/>
        <v>25.99093</v>
      </c>
      <c r="Y720" s="7"/>
      <c r="Z720" s="99">
        <v>356.0</v>
      </c>
      <c r="AA720" s="114">
        <v>0.10636036204459</v>
      </c>
      <c r="AB720" s="113">
        <v>30.3278</v>
      </c>
      <c r="AC720" s="60">
        <f t="shared" si="9"/>
        <v>0.1058808512</v>
      </c>
      <c r="AD720" s="64">
        <f t="shared" si="10"/>
        <v>28.72221</v>
      </c>
    </row>
    <row r="721" ht="15.75" customHeight="1">
      <c r="A721" s="7"/>
      <c r="B721" s="99">
        <v>714.0</v>
      </c>
      <c r="C721" s="114">
        <v>0.305433967866849</v>
      </c>
      <c r="D721" s="113">
        <v>29.22138</v>
      </c>
      <c r="E721" s="60">
        <f t="shared" si="3"/>
        <v>0.304680929</v>
      </c>
      <c r="F721" s="119">
        <f t="shared" si="4"/>
        <v>27.30193</v>
      </c>
      <c r="G721" s="7"/>
      <c r="H721" s="99">
        <v>713.0</v>
      </c>
      <c r="I721" s="114">
        <v>0.281127609825886</v>
      </c>
      <c r="J721" s="113">
        <v>28.85941</v>
      </c>
      <c r="K721" s="60">
        <f t="shared" si="5"/>
        <v>0.2805810491</v>
      </c>
      <c r="L721" s="119">
        <f t="shared" si="6"/>
        <v>27.33126</v>
      </c>
      <c r="M721" s="7"/>
      <c r="N721" s="99">
        <v>713.0</v>
      </c>
      <c r="O721" s="114">
        <v>0.309822262498261</v>
      </c>
      <c r="P721" s="113">
        <v>28.43877</v>
      </c>
      <c r="Q721" s="60">
        <f t="shared" si="1"/>
        <v>0.3093331026</v>
      </c>
      <c r="R721" s="116">
        <f t="shared" si="2"/>
        <v>27.43941</v>
      </c>
      <c r="S721" s="7"/>
      <c r="T721" s="99">
        <v>713.0</v>
      </c>
      <c r="U721" s="114">
        <v>0.314905814374863</v>
      </c>
      <c r="V721" s="113">
        <v>27.89946</v>
      </c>
      <c r="W721" s="60">
        <f t="shared" si="7"/>
        <v>0.3143241893</v>
      </c>
      <c r="X721" s="64">
        <f t="shared" si="8"/>
        <v>25.98649</v>
      </c>
      <c r="Y721" s="7"/>
      <c r="Z721" s="99">
        <v>356.5</v>
      </c>
      <c r="AA721" s="114">
        <v>0.106590592581243</v>
      </c>
      <c r="AB721" s="113">
        <v>30.32488</v>
      </c>
      <c r="AC721" s="60">
        <f t="shared" si="9"/>
        <v>0.1061110818</v>
      </c>
      <c r="AD721" s="64">
        <f t="shared" si="10"/>
        <v>28.71929</v>
      </c>
    </row>
    <row r="722" ht="15.75" customHeight="1">
      <c r="A722" s="7"/>
      <c r="B722" s="99">
        <v>715.0</v>
      </c>
      <c r="C722" s="114">
        <v>0.306005892657313</v>
      </c>
      <c r="D722" s="113">
        <v>29.21637</v>
      </c>
      <c r="E722" s="60">
        <f t="shared" si="3"/>
        <v>0.3052528538</v>
      </c>
      <c r="F722" s="119">
        <f t="shared" si="4"/>
        <v>27.29692</v>
      </c>
      <c r="G722" s="7"/>
      <c r="H722" s="99">
        <v>714.0</v>
      </c>
      <c r="I722" s="114">
        <v>0.281572381187557</v>
      </c>
      <c r="J722" s="113">
        <v>28.85172</v>
      </c>
      <c r="K722" s="60">
        <f t="shared" si="5"/>
        <v>0.2810258204</v>
      </c>
      <c r="L722" s="119">
        <f t="shared" si="6"/>
        <v>27.32357</v>
      </c>
      <c r="M722" s="7"/>
      <c r="N722" s="99">
        <v>714.0</v>
      </c>
      <c r="O722" s="114">
        <v>0.31038610454589</v>
      </c>
      <c r="P722" s="113">
        <v>28.43345</v>
      </c>
      <c r="Q722" s="60">
        <f t="shared" si="1"/>
        <v>0.3098969447</v>
      </c>
      <c r="R722" s="116">
        <f t="shared" si="2"/>
        <v>27.43409</v>
      </c>
      <c r="S722" s="7"/>
      <c r="T722" s="99">
        <v>714.0</v>
      </c>
      <c r="U722" s="114">
        <v>0.315529540381682</v>
      </c>
      <c r="V722" s="113">
        <v>27.89506</v>
      </c>
      <c r="W722" s="60">
        <f t="shared" si="7"/>
        <v>0.3149479153</v>
      </c>
      <c r="X722" s="64">
        <f t="shared" si="8"/>
        <v>25.98209</v>
      </c>
      <c r="Y722" s="7"/>
      <c r="Z722" s="99">
        <v>357.0</v>
      </c>
      <c r="AA722" s="114">
        <v>0.106780510788108</v>
      </c>
      <c r="AB722" s="113">
        <v>30.31895</v>
      </c>
      <c r="AC722" s="60">
        <f t="shared" si="9"/>
        <v>0.106301</v>
      </c>
      <c r="AD722" s="64">
        <f t="shared" si="10"/>
        <v>28.71336</v>
      </c>
    </row>
    <row r="723" ht="15.75" customHeight="1">
      <c r="A723" s="7"/>
      <c r="B723" s="99">
        <v>716.0</v>
      </c>
      <c r="C723" s="114">
        <v>0.306492583540528</v>
      </c>
      <c r="D723" s="113">
        <v>29.20804</v>
      </c>
      <c r="E723" s="60">
        <f t="shared" si="3"/>
        <v>0.3057395447</v>
      </c>
      <c r="F723" s="119">
        <f t="shared" si="4"/>
        <v>27.28859</v>
      </c>
      <c r="G723" s="7"/>
      <c r="H723" s="99">
        <v>715.0</v>
      </c>
      <c r="I723" s="114">
        <v>0.2821053186018</v>
      </c>
      <c r="J723" s="113">
        <v>28.84448</v>
      </c>
      <c r="K723" s="60">
        <f t="shared" si="5"/>
        <v>0.2815587578</v>
      </c>
      <c r="L723" s="119">
        <f t="shared" si="6"/>
        <v>27.31633</v>
      </c>
      <c r="M723" s="7"/>
      <c r="N723" s="99">
        <v>715.0</v>
      </c>
      <c r="O723" s="114">
        <v>0.310961548522317</v>
      </c>
      <c r="P723" s="113">
        <v>28.42913</v>
      </c>
      <c r="Q723" s="60">
        <f t="shared" si="1"/>
        <v>0.3104723886</v>
      </c>
      <c r="R723" s="116">
        <f t="shared" si="2"/>
        <v>27.42977</v>
      </c>
      <c r="S723" s="7"/>
      <c r="T723" s="99">
        <v>715.0</v>
      </c>
      <c r="U723" s="114">
        <v>0.316051609942508</v>
      </c>
      <c r="V723" s="113">
        <v>27.89145</v>
      </c>
      <c r="W723" s="60">
        <f t="shared" si="7"/>
        <v>0.3154699849</v>
      </c>
      <c r="X723" s="64">
        <f t="shared" si="8"/>
        <v>25.97848</v>
      </c>
      <c r="Y723" s="7"/>
      <c r="Z723" s="99">
        <v>357.5</v>
      </c>
      <c r="AA723" s="114">
        <v>0.107020117587002</v>
      </c>
      <c r="AB723" s="113">
        <v>30.3145</v>
      </c>
      <c r="AC723" s="60">
        <f t="shared" si="9"/>
        <v>0.1065406068</v>
      </c>
      <c r="AD723" s="64">
        <f t="shared" si="10"/>
        <v>28.70891</v>
      </c>
    </row>
    <row r="724" ht="15.75" customHeight="1">
      <c r="A724" s="7"/>
      <c r="B724" s="99">
        <v>717.0</v>
      </c>
      <c r="C724" s="114">
        <v>0.307033169369076</v>
      </c>
      <c r="D724" s="113">
        <v>29.19954</v>
      </c>
      <c r="E724" s="60">
        <f t="shared" si="3"/>
        <v>0.3062801305</v>
      </c>
      <c r="F724" s="119">
        <f t="shared" si="4"/>
        <v>27.28009</v>
      </c>
      <c r="G724" s="7"/>
      <c r="H724" s="99">
        <v>716.0</v>
      </c>
      <c r="I724" s="114">
        <v>0.282448130224444</v>
      </c>
      <c r="J724" s="113">
        <v>28.83568</v>
      </c>
      <c r="K724" s="60">
        <f t="shared" si="5"/>
        <v>0.2819015694</v>
      </c>
      <c r="L724" s="119">
        <f t="shared" si="6"/>
        <v>27.30753</v>
      </c>
      <c r="M724" s="7"/>
      <c r="N724" s="99">
        <v>716.0</v>
      </c>
      <c r="O724" s="114">
        <v>0.311467590350183</v>
      </c>
      <c r="P724" s="113">
        <v>28.42378</v>
      </c>
      <c r="Q724" s="60">
        <f t="shared" si="1"/>
        <v>0.3109784305</v>
      </c>
      <c r="R724" s="116">
        <f t="shared" si="2"/>
        <v>27.42442</v>
      </c>
      <c r="S724" s="7"/>
      <c r="T724" s="99">
        <v>716.0</v>
      </c>
      <c r="U724" s="114">
        <v>0.316617954437401</v>
      </c>
      <c r="V724" s="113">
        <v>27.88773</v>
      </c>
      <c r="W724" s="60">
        <f t="shared" si="7"/>
        <v>0.3160363294</v>
      </c>
      <c r="X724" s="64">
        <f t="shared" si="8"/>
        <v>25.97476</v>
      </c>
      <c r="Y724" s="7"/>
      <c r="Z724" s="99">
        <v>358.0</v>
      </c>
      <c r="AA724" s="114">
        <v>0.107268401281218</v>
      </c>
      <c r="AB724" s="113">
        <v>30.31222</v>
      </c>
      <c r="AC724" s="60">
        <f t="shared" si="9"/>
        <v>0.1067888905</v>
      </c>
      <c r="AD724" s="64">
        <f t="shared" si="10"/>
        <v>28.70663</v>
      </c>
    </row>
    <row r="725" ht="15.75" customHeight="1">
      <c r="A725" s="7"/>
      <c r="B725" s="99">
        <v>718.0</v>
      </c>
      <c r="C725" s="114">
        <v>0.307484282866462</v>
      </c>
      <c r="D725" s="113">
        <v>29.19483</v>
      </c>
      <c r="E725" s="60">
        <f t="shared" si="3"/>
        <v>0.306731244</v>
      </c>
      <c r="F725" s="119">
        <f t="shared" si="4"/>
        <v>27.27538</v>
      </c>
      <c r="G725" s="7"/>
      <c r="H725" s="99">
        <v>717.0</v>
      </c>
      <c r="I725" s="114">
        <v>0.283097437818275</v>
      </c>
      <c r="J725" s="113">
        <v>28.82613</v>
      </c>
      <c r="K725" s="60">
        <f t="shared" si="5"/>
        <v>0.282550877</v>
      </c>
      <c r="L725" s="119">
        <f t="shared" si="6"/>
        <v>27.29798</v>
      </c>
      <c r="M725" s="7"/>
      <c r="N725" s="99">
        <v>717.0</v>
      </c>
      <c r="O725" s="114">
        <v>0.31200802279033</v>
      </c>
      <c r="P725" s="113">
        <v>28.41784</v>
      </c>
      <c r="Q725" s="60">
        <f t="shared" si="1"/>
        <v>0.3115188629</v>
      </c>
      <c r="R725" s="116">
        <f t="shared" si="2"/>
        <v>27.41848</v>
      </c>
      <c r="S725" s="7"/>
      <c r="T725" s="99">
        <v>717.0</v>
      </c>
      <c r="U725" s="114">
        <v>0.317045981957971</v>
      </c>
      <c r="V725" s="113">
        <v>27.8824</v>
      </c>
      <c r="W725" s="60">
        <f t="shared" si="7"/>
        <v>0.3164643569</v>
      </c>
      <c r="X725" s="64">
        <f t="shared" si="8"/>
        <v>25.96943</v>
      </c>
      <c r="Y725" s="7"/>
      <c r="Z725" s="99">
        <v>358.5</v>
      </c>
      <c r="AA725" s="114">
        <v>0.107497793159906</v>
      </c>
      <c r="AB725" s="113">
        <v>30.30687</v>
      </c>
      <c r="AC725" s="60">
        <f t="shared" si="9"/>
        <v>0.1070182824</v>
      </c>
      <c r="AD725" s="64">
        <f t="shared" si="10"/>
        <v>28.70128</v>
      </c>
    </row>
    <row r="726" ht="15.75" customHeight="1">
      <c r="A726" s="7"/>
      <c r="B726" s="99">
        <v>719.0</v>
      </c>
      <c r="C726" s="114">
        <v>0.30818617445642</v>
      </c>
      <c r="D726" s="113">
        <v>29.18641</v>
      </c>
      <c r="E726" s="60">
        <f t="shared" si="3"/>
        <v>0.3074331356</v>
      </c>
      <c r="F726" s="119">
        <f t="shared" si="4"/>
        <v>27.26696</v>
      </c>
      <c r="G726" s="7"/>
      <c r="H726" s="99">
        <v>718.0</v>
      </c>
      <c r="I726" s="114">
        <v>0.28361506341104</v>
      </c>
      <c r="J726" s="113">
        <v>28.81777</v>
      </c>
      <c r="K726" s="60">
        <f t="shared" si="5"/>
        <v>0.2830685026</v>
      </c>
      <c r="L726" s="119">
        <f t="shared" si="6"/>
        <v>27.28962</v>
      </c>
      <c r="M726" s="7"/>
      <c r="N726" s="99">
        <v>718.0</v>
      </c>
      <c r="O726" s="114">
        <v>0.312625650043459</v>
      </c>
      <c r="P726" s="113">
        <v>28.41766</v>
      </c>
      <c r="Q726" s="60">
        <f t="shared" si="1"/>
        <v>0.3121364902</v>
      </c>
      <c r="R726" s="116">
        <f t="shared" si="2"/>
        <v>27.4183</v>
      </c>
      <c r="S726" s="7"/>
      <c r="T726" s="99">
        <v>718.0</v>
      </c>
      <c r="U726" s="114">
        <v>0.317740234324317</v>
      </c>
      <c r="V726" s="113">
        <v>27.87933</v>
      </c>
      <c r="W726" s="60">
        <f t="shared" si="7"/>
        <v>0.3171586093</v>
      </c>
      <c r="X726" s="64">
        <f t="shared" si="8"/>
        <v>25.96636</v>
      </c>
      <c r="Y726" s="7"/>
      <c r="Z726" s="99">
        <v>359.0</v>
      </c>
      <c r="AA726" s="114">
        <v>0.107732115639788</v>
      </c>
      <c r="AB726" s="113">
        <v>30.30191</v>
      </c>
      <c r="AC726" s="60">
        <f t="shared" si="9"/>
        <v>0.1072526048</v>
      </c>
      <c r="AD726" s="64">
        <f t="shared" si="10"/>
        <v>28.69632</v>
      </c>
    </row>
    <row r="727" ht="15.75" customHeight="1">
      <c r="A727" s="7"/>
      <c r="B727" s="99">
        <v>720.0</v>
      </c>
      <c r="C727" s="114">
        <v>0.30866302682283</v>
      </c>
      <c r="D727" s="113">
        <v>29.18063</v>
      </c>
      <c r="E727" s="60">
        <f t="shared" si="3"/>
        <v>0.307909988</v>
      </c>
      <c r="F727" s="119">
        <f t="shared" si="4"/>
        <v>27.26118</v>
      </c>
      <c r="G727" s="7"/>
      <c r="H727" s="99">
        <v>719.0</v>
      </c>
      <c r="I727" s="114">
        <v>0.284133035722616</v>
      </c>
      <c r="J727" s="113">
        <v>28.80906</v>
      </c>
      <c r="K727" s="60">
        <f t="shared" si="5"/>
        <v>0.2835864749</v>
      </c>
      <c r="L727" s="119">
        <f t="shared" si="6"/>
        <v>27.28091</v>
      </c>
      <c r="M727" s="7"/>
      <c r="N727" s="99">
        <v>719.0</v>
      </c>
      <c r="O727" s="114">
        <v>0.313038026707592</v>
      </c>
      <c r="P727" s="113">
        <v>28.41195</v>
      </c>
      <c r="Q727" s="60">
        <f t="shared" si="1"/>
        <v>0.3125488668</v>
      </c>
      <c r="R727" s="116">
        <f t="shared" si="2"/>
        <v>27.41259</v>
      </c>
      <c r="S727" s="7"/>
      <c r="T727" s="99">
        <v>719.0</v>
      </c>
      <c r="U727" s="114">
        <v>0.318116407159503</v>
      </c>
      <c r="V727" s="113">
        <v>27.8727</v>
      </c>
      <c r="W727" s="60">
        <f t="shared" si="7"/>
        <v>0.3175347821</v>
      </c>
      <c r="X727" s="64">
        <f t="shared" si="8"/>
        <v>25.95973</v>
      </c>
      <c r="Y727" s="7"/>
      <c r="Z727" s="99">
        <v>359.5</v>
      </c>
      <c r="AA727" s="114">
        <v>0.107913332432446</v>
      </c>
      <c r="AB727" s="113">
        <v>30.29709</v>
      </c>
      <c r="AC727" s="60">
        <f t="shared" si="9"/>
        <v>0.1074338216</v>
      </c>
      <c r="AD727" s="64">
        <f t="shared" si="10"/>
        <v>28.6915</v>
      </c>
    </row>
    <row r="728" ht="15.75" customHeight="1">
      <c r="A728" s="7"/>
      <c r="B728" s="99">
        <v>721.0</v>
      </c>
      <c r="C728" s="114">
        <v>0.309200677118736</v>
      </c>
      <c r="D728" s="113">
        <v>29.17333</v>
      </c>
      <c r="E728" s="60">
        <f t="shared" si="3"/>
        <v>0.3084476383</v>
      </c>
      <c r="F728" s="119">
        <f t="shared" si="4"/>
        <v>27.25388</v>
      </c>
      <c r="G728" s="7"/>
      <c r="H728" s="99">
        <v>720.0</v>
      </c>
      <c r="I728" s="114">
        <v>0.284602231745605</v>
      </c>
      <c r="J728" s="113">
        <v>28.7997</v>
      </c>
      <c r="K728" s="60">
        <f t="shared" si="5"/>
        <v>0.284055671</v>
      </c>
      <c r="L728" s="119">
        <f t="shared" si="6"/>
        <v>27.27155</v>
      </c>
      <c r="M728" s="7"/>
      <c r="N728" s="99">
        <v>720.0</v>
      </c>
      <c r="O728" s="114">
        <v>0.313618316629718</v>
      </c>
      <c r="P728" s="113">
        <v>28.40722</v>
      </c>
      <c r="Q728" s="60">
        <f t="shared" si="1"/>
        <v>0.3131291567</v>
      </c>
      <c r="R728" s="116">
        <f t="shared" si="2"/>
        <v>27.40786</v>
      </c>
      <c r="S728" s="7"/>
      <c r="T728" s="99">
        <v>720.0</v>
      </c>
      <c r="U728" s="114">
        <v>0.318740879655643</v>
      </c>
      <c r="V728" s="113">
        <v>27.86935</v>
      </c>
      <c r="W728" s="60">
        <f t="shared" si="7"/>
        <v>0.3181592546</v>
      </c>
      <c r="X728" s="64">
        <f t="shared" si="8"/>
        <v>25.95638</v>
      </c>
      <c r="Y728" s="7"/>
      <c r="Z728" s="99">
        <v>360.0</v>
      </c>
      <c r="AA728" s="114">
        <v>0.108135610753449</v>
      </c>
      <c r="AB728" s="113">
        <v>30.29375</v>
      </c>
      <c r="AC728" s="60">
        <f t="shared" si="9"/>
        <v>0.1076561</v>
      </c>
      <c r="AD728" s="64">
        <f t="shared" si="10"/>
        <v>28.68816</v>
      </c>
    </row>
    <row r="729" ht="15.75" customHeight="1">
      <c r="A729" s="7"/>
      <c r="B729" s="99">
        <v>722.0</v>
      </c>
      <c r="C729" s="114">
        <v>0.309670397832109</v>
      </c>
      <c r="D729" s="113">
        <v>29.16717</v>
      </c>
      <c r="E729" s="60">
        <f t="shared" si="3"/>
        <v>0.308917359</v>
      </c>
      <c r="F729" s="119">
        <f t="shared" si="4"/>
        <v>27.24772</v>
      </c>
      <c r="G729" s="7"/>
      <c r="H729" s="99">
        <v>721.0</v>
      </c>
      <c r="I729" s="114">
        <v>0.285114647131206</v>
      </c>
      <c r="J729" s="113">
        <v>28.7916</v>
      </c>
      <c r="K729" s="60">
        <f t="shared" si="5"/>
        <v>0.2845680864</v>
      </c>
      <c r="L729" s="119">
        <f t="shared" si="6"/>
        <v>27.26345</v>
      </c>
      <c r="M729" s="7"/>
      <c r="N729" s="99">
        <v>721.0</v>
      </c>
      <c r="O729" s="114">
        <v>0.314163711263117</v>
      </c>
      <c r="P729" s="113">
        <v>28.4017</v>
      </c>
      <c r="Q729" s="60">
        <f t="shared" si="1"/>
        <v>0.3136745514</v>
      </c>
      <c r="R729" s="116">
        <f t="shared" si="2"/>
        <v>27.40234</v>
      </c>
      <c r="S729" s="7"/>
      <c r="T729" s="99">
        <v>721.0</v>
      </c>
      <c r="U729" s="114">
        <v>0.319313657327857</v>
      </c>
      <c r="V729" s="113">
        <v>27.86637</v>
      </c>
      <c r="W729" s="60">
        <f t="shared" si="7"/>
        <v>0.3187320323</v>
      </c>
      <c r="X729" s="64">
        <f t="shared" si="8"/>
        <v>25.9534</v>
      </c>
      <c r="Y729" s="7"/>
      <c r="Z729" s="99">
        <v>360.5</v>
      </c>
      <c r="AA729" s="114">
        <v>0.108415995156663</v>
      </c>
      <c r="AB729" s="113">
        <v>30.28996</v>
      </c>
      <c r="AC729" s="60">
        <f t="shared" si="9"/>
        <v>0.1079364844</v>
      </c>
      <c r="AD729" s="64">
        <f t="shared" si="10"/>
        <v>28.68437</v>
      </c>
    </row>
    <row r="730" ht="15.75" customHeight="1">
      <c r="A730" s="7"/>
      <c r="B730" s="99">
        <v>723.0</v>
      </c>
      <c r="C730" s="114">
        <v>0.310312872403271</v>
      </c>
      <c r="D730" s="113">
        <v>29.16255</v>
      </c>
      <c r="E730" s="60">
        <f t="shared" si="3"/>
        <v>0.3095598335</v>
      </c>
      <c r="F730" s="119">
        <f t="shared" si="4"/>
        <v>27.2431</v>
      </c>
      <c r="G730" s="7"/>
      <c r="H730" s="99">
        <v>722.0</v>
      </c>
      <c r="I730" s="114">
        <v>0.285505451374438</v>
      </c>
      <c r="J730" s="113">
        <v>28.78197</v>
      </c>
      <c r="K730" s="60">
        <f t="shared" si="5"/>
        <v>0.2849588906</v>
      </c>
      <c r="L730" s="119">
        <f t="shared" si="6"/>
        <v>27.25382</v>
      </c>
      <c r="M730" s="7"/>
      <c r="N730" s="99">
        <v>722.0</v>
      </c>
      <c r="O730" s="114">
        <v>0.314695249140824</v>
      </c>
      <c r="P730" s="113">
        <v>28.3974</v>
      </c>
      <c r="Q730" s="60">
        <f t="shared" si="1"/>
        <v>0.3142060893</v>
      </c>
      <c r="R730" s="116">
        <f t="shared" si="2"/>
        <v>27.39804</v>
      </c>
      <c r="S730" s="7"/>
      <c r="T730" s="99">
        <v>722.0</v>
      </c>
      <c r="U730" s="114">
        <v>0.31988600519095</v>
      </c>
      <c r="V730" s="113">
        <v>27.86119</v>
      </c>
      <c r="W730" s="60">
        <f t="shared" si="7"/>
        <v>0.3193043802</v>
      </c>
      <c r="X730" s="64">
        <f t="shared" si="8"/>
        <v>25.94822</v>
      </c>
      <c r="Y730" s="7"/>
      <c r="Z730" s="99">
        <v>361.0</v>
      </c>
      <c r="AA730" s="114">
        <v>0.10862229097403</v>
      </c>
      <c r="AB730" s="113">
        <v>30.28655</v>
      </c>
      <c r="AC730" s="60">
        <f t="shared" si="9"/>
        <v>0.1081427802</v>
      </c>
      <c r="AD730" s="64">
        <f t="shared" si="10"/>
        <v>28.68096</v>
      </c>
    </row>
    <row r="731" ht="15.75" customHeight="1">
      <c r="A731" s="7"/>
      <c r="B731" s="99">
        <v>724.0</v>
      </c>
      <c r="C731" s="114">
        <v>0.310730575306791</v>
      </c>
      <c r="D731" s="113">
        <v>29.15497</v>
      </c>
      <c r="E731" s="60">
        <f t="shared" si="3"/>
        <v>0.3099775364</v>
      </c>
      <c r="F731" s="119">
        <f t="shared" si="4"/>
        <v>27.23552</v>
      </c>
      <c r="G731" s="7"/>
      <c r="H731" s="99">
        <v>723.0</v>
      </c>
      <c r="I731" s="114">
        <v>0.286079977091957</v>
      </c>
      <c r="J731" s="113">
        <v>28.77645</v>
      </c>
      <c r="K731" s="60">
        <f t="shared" si="5"/>
        <v>0.2855334163</v>
      </c>
      <c r="L731" s="119">
        <f t="shared" si="6"/>
        <v>27.2483</v>
      </c>
      <c r="M731" s="7"/>
      <c r="N731" s="99">
        <v>723.0</v>
      </c>
      <c r="O731" s="114">
        <v>0.31520117529833</v>
      </c>
      <c r="P731" s="113">
        <v>28.39242</v>
      </c>
      <c r="Q731" s="60">
        <f t="shared" si="1"/>
        <v>0.3147120154</v>
      </c>
      <c r="R731" s="116">
        <f t="shared" si="2"/>
        <v>27.39306</v>
      </c>
      <c r="S731" s="7"/>
      <c r="T731" s="99">
        <v>723.0</v>
      </c>
      <c r="U731" s="114">
        <v>0.320332509736792</v>
      </c>
      <c r="V731" s="113">
        <v>27.85567</v>
      </c>
      <c r="W731" s="60">
        <f t="shared" si="7"/>
        <v>0.3197508847</v>
      </c>
      <c r="X731" s="64">
        <f t="shared" si="8"/>
        <v>25.9427</v>
      </c>
      <c r="Y731" s="7"/>
      <c r="Z731" s="99">
        <v>361.5</v>
      </c>
      <c r="AA731" s="114">
        <v>0.108912467312434</v>
      </c>
      <c r="AB731" s="113">
        <v>30.28093</v>
      </c>
      <c r="AC731" s="60">
        <f t="shared" si="9"/>
        <v>0.1084329565</v>
      </c>
      <c r="AD731" s="64">
        <f t="shared" si="10"/>
        <v>28.67534</v>
      </c>
    </row>
    <row r="732" ht="15.75" customHeight="1">
      <c r="A732" s="7"/>
      <c r="B732" s="99">
        <v>725.0</v>
      </c>
      <c r="C732" s="114">
        <v>0.311452750080802</v>
      </c>
      <c r="D732" s="113">
        <v>29.14652</v>
      </c>
      <c r="E732" s="60">
        <f t="shared" si="3"/>
        <v>0.3106997112</v>
      </c>
      <c r="F732" s="119">
        <f t="shared" si="4"/>
        <v>27.22707</v>
      </c>
      <c r="G732" s="7"/>
      <c r="H732" s="99">
        <v>724.0</v>
      </c>
      <c r="I732" s="114">
        <v>0.286686528243812</v>
      </c>
      <c r="J732" s="113">
        <v>28.76762</v>
      </c>
      <c r="K732" s="60">
        <f t="shared" si="5"/>
        <v>0.2861399675</v>
      </c>
      <c r="L732" s="119">
        <f t="shared" si="6"/>
        <v>27.23947</v>
      </c>
      <c r="M732" s="7"/>
      <c r="N732" s="99">
        <v>724.0</v>
      </c>
      <c r="O732" s="114">
        <v>0.315714062581304</v>
      </c>
      <c r="P732" s="113">
        <v>28.38918</v>
      </c>
      <c r="Q732" s="60">
        <f t="shared" si="1"/>
        <v>0.3152249027</v>
      </c>
      <c r="R732" s="116">
        <f t="shared" si="2"/>
        <v>27.38982</v>
      </c>
      <c r="S732" s="7"/>
      <c r="T732" s="99">
        <v>724.0</v>
      </c>
      <c r="U732" s="114">
        <v>0.32092625786447</v>
      </c>
      <c r="V732" s="113">
        <v>27.85033</v>
      </c>
      <c r="W732" s="60">
        <f t="shared" si="7"/>
        <v>0.3203446328</v>
      </c>
      <c r="X732" s="64">
        <f t="shared" si="8"/>
        <v>25.93736</v>
      </c>
      <c r="Y732" s="7"/>
      <c r="Z732" s="99">
        <v>362.0</v>
      </c>
      <c r="AA732" s="114">
        <v>0.109080108494877</v>
      </c>
      <c r="AB732" s="113">
        <v>30.27787</v>
      </c>
      <c r="AC732" s="60">
        <f t="shared" si="9"/>
        <v>0.1086005977</v>
      </c>
      <c r="AD732" s="64">
        <f t="shared" si="10"/>
        <v>28.67228</v>
      </c>
    </row>
    <row r="733" ht="15.75" customHeight="1">
      <c r="A733" s="7"/>
      <c r="B733" s="99">
        <v>726.0</v>
      </c>
      <c r="C733" s="114">
        <v>0.311783561979437</v>
      </c>
      <c r="D733" s="113">
        <v>29.13953</v>
      </c>
      <c r="E733" s="60">
        <f t="shared" si="3"/>
        <v>0.3110305231</v>
      </c>
      <c r="F733" s="119">
        <f t="shared" si="4"/>
        <v>27.22008</v>
      </c>
      <c r="G733" s="7"/>
      <c r="H733" s="99">
        <v>725.0</v>
      </c>
      <c r="I733" s="114">
        <v>0.287180793154432</v>
      </c>
      <c r="J733" s="113">
        <v>28.76163</v>
      </c>
      <c r="K733" s="60">
        <f t="shared" si="5"/>
        <v>0.2866342324</v>
      </c>
      <c r="L733" s="119">
        <f t="shared" si="6"/>
        <v>27.23348</v>
      </c>
      <c r="M733" s="7"/>
      <c r="N733" s="99">
        <v>725.0</v>
      </c>
      <c r="O733" s="114">
        <v>0.316265618187907</v>
      </c>
      <c r="P733" s="113">
        <v>28.38289</v>
      </c>
      <c r="Q733" s="60">
        <f t="shared" si="1"/>
        <v>0.3157764583</v>
      </c>
      <c r="R733" s="116">
        <f t="shared" si="2"/>
        <v>27.38353</v>
      </c>
      <c r="S733" s="7"/>
      <c r="T733" s="99">
        <v>725.0</v>
      </c>
      <c r="U733" s="114">
        <v>0.321507122666537</v>
      </c>
      <c r="V733" s="113">
        <v>27.846</v>
      </c>
      <c r="W733" s="60">
        <f t="shared" si="7"/>
        <v>0.3209254976</v>
      </c>
      <c r="X733" s="64">
        <f t="shared" si="8"/>
        <v>25.93303</v>
      </c>
      <c r="Y733" s="7"/>
      <c r="Z733" s="99">
        <v>362.5</v>
      </c>
      <c r="AA733" s="114">
        <v>0.109355861848775</v>
      </c>
      <c r="AB733" s="113">
        <v>30.27223</v>
      </c>
      <c r="AC733" s="60">
        <f t="shared" si="9"/>
        <v>0.108876351</v>
      </c>
      <c r="AD733" s="64">
        <f t="shared" si="10"/>
        <v>28.66664</v>
      </c>
    </row>
    <row r="734" ht="15.75" customHeight="1">
      <c r="A734" s="7"/>
      <c r="B734" s="99">
        <v>727.0</v>
      </c>
      <c r="C734" s="114">
        <v>0.312400248267478</v>
      </c>
      <c r="D734" s="113">
        <v>29.13198</v>
      </c>
      <c r="E734" s="60">
        <f t="shared" si="3"/>
        <v>0.3116472094</v>
      </c>
      <c r="F734" s="119">
        <f t="shared" si="4"/>
        <v>27.21253</v>
      </c>
      <c r="G734" s="7"/>
      <c r="H734" s="99">
        <v>726.0</v>
      </c>
      <c r="I734" s="114">
        <v>0.287548358797256</v>
      </c>
      <c r="J734" s="113">
        <v>28.75419</v>
      </c>
      <c r="K734" s="60">
        <f t="shared" si="5"/>
        <v>0.287001798</v>
      </c>
      <c r="L734" s="119">
        <f t="shared" si="6"/>
        <v>27.22604</v>
      </c>
      <c r="M734" s="7"/>
      <c r="N734" s="99">
        <v>726.0</v>
      </c>
      <c r="O734" s="114">
        <v>0.31664490956349</v>
      </c>
      <c r="P734" s="113">
        <v>28.38162</v>
      </c>
      <c r="Q734" s="60">
        <f t="shared" si="1"/>
        <v>0.3161557497</v>
      </c>
      <c r="R734" s="116">
        <f t="shared" si="2"/>
        <v>27.38226</v>
      </c>
      <c r="S734" s="7"/>
      <c r="T734" s="99">
        <v>726.0</v>
      </c>
      <c r="U734" s="114">
        <v>0.322022686868237</v>
      </c>
      <c r="V734" s="113">
        <v>27.84194</v>
      </c>
      <c r="W734" s="60">
        <f t="shared" si="7"/>
        <v>0.3214410618</v>
      </c>
      <c r="X734" s="64">
        <f t="shared" si="8"/>
        <v>25.92897</v>
      </c>
      <c r="Y734" s="7"/>
      <c r="Z734" s="99">
        <v>363.0</v>
      </c>
      <c r="AA734" s="114">
        <v>0.10951939546603</v>
      </c>
      <c r="AB734" s="113">
        <v>30.26728</v>
      </c>
      <c r="AC734" s="60">
        <f t="shared" si="9"/>
        <v>0.1090398847</v>
      </c>
      <c r="AD734" s="64">
        <f t="shared" si="10"/>
        <v>28.66169</v>
      </c>
    </row>
    <row r="735" ht="15.75" customHeight="1">
      <c r="A735" s="7"/>
      <c r="B735" s="99">
        <v>728.0</v>
      </c>
      <c r="C735" s="114">
        <v>0.312925050088022</v>
      </c>
      <c r="D735" s="113">
        <v>29.12256</v>
      </c>
      <c r="E735" s="60">
        <f t="shared" si="3"/>
        <v>0.3121720112</v>
      </c>
      <c r="F735" s="119">
        <f t="shared" si="4"/>
        <v>27.20311</v>
      </c>
      <c r="G735" s="7"/>
      <c r="H735" s="99">
        <v>727.0</v>
      </c>
      <c r="I735" s="114">
        <v>0.288024116588476</v>
      </c>
      <c r="J735" s="113">
        <v>28.74699</v>
      </c>
      <c r="K735" s="60">
        <f t="shared" si="5"/>
        <v>0.2874775558</v>
      </c>
      <c r="L735" s="119">
        <f t="shared" si="6"/>
        <v>27.21884</v>
      </c>
      <c r="M735" s="7"/>
      <c r="N735" s="99">
        <v>727.0</v>
      </c>
      <c r="O735" s="114">
        <v>0.31725801845735</v>
      </c>
      <c r="P735" s="113">
        <v>28.37607</v>
      </c>
      <c r="Q735" s="60">
        <f t="shared" si="1"/>
        <v>0.3167688586</v>
      </c>
      <c r="R735" s="116">
        <f t="shared" si="2"/>
        <v>27.37671</v>
      </c>
      <c r="S735" s="7"/>
      <c r="T735" s="99">
        <v>727.0</v>
      </c>
      <c r="U735" s="114">
        <v>0.322631983962123</v>
      </c>
      <c r="V735" s="113">
        <v>27.83657</v>
      </c>
      <c r="W735" s="60">
        <f t="shared" si="7"/>
        <v>0.3220503589</v>
      </c>
      <c r="X735" s="64">
        <f t="shared" si="8"/>
        <v>25.9236</v>
      </c>
      <c r="Y735" s="7"/>
      <c r="Z735" s="99">
        <v>363.5</v>
      </c>
      <c r="AA735" s="114">
        <v>0.109762043774315</v>
      </c>
      <c r="AB735" s="113">
        <v>30.2655</v>
      </c>
      <c r="AC735" s="60">
        <f t="shared" si="9"/>
        <v>0.109282533</v>
      </c>
      <c r="AD735" s="64">
        <f t="shared" si="10"/>
        <v>28.65991</v>
      </c>
    </row>
    <row r="736" ht="15.75" customHeight="1">
      <c r="A736" s="7"/>
      <c r="B736" s="99">
        <v>729.0</v>
      </c>
      <c r="C736" s="114">
        <v>0.313510052109237</v>
      </c>
      <c r="D736" s="113">
        <v>29.11654</v>
      </c>
      <c r="E736" s="60">
        <f t="shared" si="3"/>
        <v>0.3127570133</v>
      </c>
      <c r="F736" s="119">
        <f t="shared" si="4"/>
        <v>27.19709</v>
      </c>
      <c r="G736" s="7"/>
      <c r="H736" s="99">
        <v>728.0</v>
      </c>
      <c r="I736" s="114">
        <v>0.288489712648925</v>
      </c>
      <c r="J736" s="113">
        <v>28.73742</v>
      </c>
      <c r="K736" s="60">
        <f t="shared" si="5"/>
        <v>0.2879431519</v>
      </c>
      <c r="L736" s="119">
        <f t="shared" si="6"/>
        <v>27.20927</v>
      </c>
      <c r="M736" s="7"/>
      <c r="N736" s="99">
        <v>728.0</v>
      </c>
      <c r="O736" s="114">
        <v>0.317822189197697</v>
      </c>
      <c r="P736" s="113">
        <v>28.37192</v>
      </c>
      <c r="Q736" s="60">
        <f t="shared" si="1"/>
        <v>0.3173330293</v>
      </c>
      <c r="R736" s="116">
        <f t="shared" si="2"/>
        <v>27.37256</v>
      </c>
      <c r="S736" s="7"/>
      <c r="T736" s="99">
        <v>728.0</v>
      </c>
      <c r="U736" s="114">
        <v>0.323120809665563</v>
      </c>
      <c r="V736" s="113">
        <v>27.83176</v>
      </c>
      <c r="W736" s="60">
        <f t="shared" si="7"/>
        <v>0.3225391846</v>
      </c>
      <c r="X736" s="64">
        <f t="shared" si="8"/>
        <v>25.91879</v>
      </c>
      <c r="Y736" s="7"/>
      <c r="Z736" s="99">
        <v>364.0</v>
      </c>
      <c r="AA736" s="114">
        <v>0.110003126338177</v>
      </c>
      <c r="AB736" s="113">
        <v>30.25971</v>
      </c>
      <c r="AC736" s="60">
        <f t="shared" si="9"/>
        <v>0.1095236155</v>
      </c>
      <c r="AD736" s="64">
        <f t="shared" si="10"/>
        <v>28.65412</v>
      </c>
    </row>
    <row r="737" ht="15.75" customHeight="1">
      <c r="A737" s="7"/>
      <c r="B737" s="99">
        <v>730.0</v>
      </c>
      <c r="C737" s="114">
        <v>0.314018484790605</v>
      </c>
      <c r="D737" s="113">
        <v>29.10842</v>
      </c>
      <c r="E737" s="60">
        <f t="shared" si="3"/>
        <v>0.3132654459</v>
      </c>
      <c r="F737" s="119">
        <f t="shared" si="4"/>
        <v>27.18897</v>
      </c>
      <c r="G737" s="7"/>
      <c r="H737" s="99">
        <v>729.0</v>
      </c>
      <c r="I737" s="114">
        <v>0.289109240211456</v>
      </c>
      <c r="J737" s="113">
        <v>28.73174</v>
      </c>
      <c r="K737" s="60">
        <f t="shared" si="5"/>
        <v>0.2885626794</v>
      </c>
      <c r="L737" s="119">
        <f t="shared" si="6"/>
        <v>27.20359</v>
      </c>
      <c r="M737" s="7"/>
      <c r="N737" s="99">
        <v>729.0</v>
      </c>
      <c r="O737" s="114">
        <v>0.318252047859774</v>
      </c>
      <c r="P737" s="113">
        <v>28.36979</v>
      </c>
      <c r="Q737" s="60">
        <f t="shared" si="1"/>
        <v>0.317762888</v>
      </c>
      <c r="R737" s="116">
        <f t="shared" si="2"/>
        <v>27.37043</v>
      </c>
      <c r="S737" s="7"/>
      <c r="T737" s="99">
        <v>729.0</v>
      </c>
      <c r="U737" s="114">
        <v>0.323621742807914</v>
      </c>
      <c r="V737" s="113">
        <v>27.82893</v>
      </c>
      <c r="W737" s="60">
        <f t="shared" si="7"/>
        <v>0.3230401178</v>
      </c>
      <c r="X737" s="64">
        <f t="shared" si="8"/>
        <v>25.91596</v>
      </c>
      <c r="Y737" s="7"/>
      <c r="Z737" s="99">
        <v>364.5</v>
      </c>
      <c r="AA737" s="114">
        <v>0.11020987739843</v>
      </c>
      <c r="AB737" s="113">
        <v>30.25414</v>
      </c>
      <c r="AC737" s="60">
        <f t="shared" si="9"/>
        <v>0.1097303666</v>
      </c>
      <c r="AD737" s="64">
        <f t="shared" si="10"/>
        <v>28.64855</v>
      </c>
    </row>
    <row r="738" ht="15.75" customHeight="1">
      <c r="A738" s="7"/>
      <c r="B738" s="99">
        <v>731.0</v>
      </c>
      <c r="C738" s="114">
        <v>0.314568135956297</v>
      </c>
      <c r="D738" s="113">
        <v>29.10338</v>
      </c>
      <c r="E738" s="60">
        <f t="shared" si="3"/>
        <v>0.3138150971</v>
      </c>
      <c r="F738" s="119">
        <f t="shared" si="4"/>
        <v>27.18393</v>
      </c>
      <c r="G738" s="7"/>
      <c r="H738" s="99">
        <v>730.0</v>
      </c>
      <c r="I738" s="114">
        <v>0.289503978549133</v>
      </c>
      <c r="J738" s="113">
        <v>28.72375</v>
      </c>
      <c r="K738" s="60">
        <f t="shared" si="5"/>
        <v>0.2889574178</v>
      </c>
      <c r="L738" s="119">
        <f t="shared" si="6"/>
        <v>27.1956</v>
      </c>
      <c r="M738" s="7"/>
      <c r="N738" s="99">
        <v>730.0</v>
      </c>
      <c r="O738" s="114">
        <v>0.318931785980237</v>
      </c>
      <c r="P738" s="113">
        <v>28.36418</v>
      </c>
      <c r="Q738" s="60">
        <f t="shared" si="1"/>
        <v>0.3184426261</v>
      </c>
      <c r="R738" s="116">
        <f t="shared" si="2"/>
        <v>27.36482</v>
      </c>
      <c r="S738" s="7"/>
      <c r="T738" s="99">
        <v>730.0</v>
      </c>
      <c r="U738" s="114">
        <v>0.324184423625714</v>
      </c>
      <c r="V738" s="113">
        <v>27.82355</v>
      </c>
      <c r="W738" s="60">
        <f t="shared" si="7"/>
        <v>0.3236027986</v>
      </c>
      <c r="X738" s="64">
        <f t="shared" si="8"/>
        <v>25.91058</v>
      </c>
      <c r="Y738" s="7"/>
      <c r="Z738" s="99">
        <v>365.0</v>
      </c>
      <c r="AA738" s="114">
        <v>0.11039585921346</v>
      </c>
      <c r="AB738" s="113">
        <v>30.24759</v>
      </c>
      <c r="AC738" s="60">
        <f t="shared" si="9"/>
        <v>0.1099163484</v>
      </c>
      <c r="AD738" s="64">
        <f t="shared" si="10"/>
        <v>28.642</v>
      </c>
    </row>
    <row r="739" ht="15.75" customHeight="1">
      <c r="A739" s="7"/>
      <c r="B739" s="99">
        <v>732.0</v>
      </c>
      <c r="C739" s="114">
        <v>0.315041163063198</v>
      </c>
      <c r="D739" s="113">
        <v>29.09604</v>
      </c>
      <c r="E739" s="60">
        <f t="shared" si="3"/>
        <v>0.3142881242</v>
      </c>
      <c r="F739" s="119">
        <f t="shared" si="4"/>
        <v>27.17659</v>
      </c>
      <c r="G739" s="7"/>
      <c r="H739" s="99">
        <v>731.0</v>
      </c>
      <c r="I739" s="114">
        <v>0.290016173600548</v>
      </c>
      <c r="J739" s="113">
        <v>28.71714</v>
      </c>
      <c r="K739" s="60">
        <f t="shared" si="5"/>
        <v>0.2894696128</v>
      </c>
      <c r="L739" s="119">
        <f t="shared" si="6"/>
        <v>27.18899</v>
      </c>
      <c r="M739" s="7"/>
      <c r="N739" s="99">
        <v>731.0</v>
      </c>
      <c r="O739" s="114">
        <v>0.319341779782047</v>
      </c>
      <c r="P739" s="113">
        <v>28.35968</v>
      </c>
      <c r="Q739" s="60">
        <f t="shared" si="1"/>
        <v>0.3188526199</v>
      </c>
      <c r="R739" s="116">
        <f t="shared" si="2"/>
        <v>27.36032</v>
      </c>
      <c r="S739" s="7"/>
      <c r="T739" s="99">
        <v>731.0</v>
      </c>
      <c r="U739" s="114">
        <v>0.324778428451742</v>
      </c>
      <c r="V739" s="113">
        <v>27.81834</v>
      </c>
      <c r="W739" s="60">
        <f t="shared" si="7"/>
        <v>0.3241968034</v>
      </c>
      <c r="X739" s="64">
        <f t="shared" si="8"/>
        <v>25.90537</v>
      </c>
      <c r="Y739" s="7"/>
      <c r="Z739" s="99">
        <v>365.5</v>
      </c>
      <c r="AA739" s="114">
        <v>0.110796117958767</v>
      </c>
      <c r="AB739" s="113">
        <v>30.24516</v>
      </c>
      <c r="AC739" s="60">
        <f t="shared" si="9"/>
        <v>0.1103166072</v>
      </c>
      <c r="AD739" s="64">
        <f t="shared" si="10"/>
        <v>28.63957</v>
      </c>
    </row>
    <row r="740" ht="15.75" customHeight="1">
      <c r="A740" s="7"/>
      <c r="B740" s="99">
        <v>733.0</v>
      </c>
      <c r="C740" s="114">
        <v>0.315634275588095</v>
      </c>
      <c r="D740" s="113">
        <v>29.08843</v>
      </c>
      <c r="E740" s="60">
        <f t="shared" si="3"/>
        <v>0.3148812367</v>
      </c>
      <c r="F740" s="119">
        <f t="shared" si="4"/>
        <v>27.16898</v>
      </c>
      <c r="G740" s="7"/>
      <c r="H740" s="99">
        <v>732.0</v>
      </c>
      <c r="I740" s="114">
        <v>0.290587546194336</v>
      </c>
      <c r="J740" s="113">
        <v>28.71102</v>
      </c>
      <c r="K740" s="60">
        <f t="shared" si="5"/>
        <v>0.2900409854</v>
      </c>
      <c r="L740" s="119">
        <f t="shared" si="6"/>
        <v>27.18287</v>
      </c>
      <c r="M740" s="7"/>
      <c r="N740" s="99">
        <v>732.0</v>
      </c>
      <c r="O740" s="114">
        <v>0.319853381594286</v>
      </c>
      <c r="P740" s="113">
        <v>28.35559</v>
      </c>
      <c r="Q740" s="60">
        <f t="shared" si="1"/>
        <v>0.3193642217</v>
      </c>
      <c r="R740" s="116">
        <f t="shared" si="2"/>
        <v>27.35623</v>
      </c>
      <c r="S740" s="7"/>
      <c r="T740" s="99">
        <v>732.0</v>
      </c>
      <c r="U740" s="114">
        <v>0.325301767678422</v>
      </c>
      <c r="V740" s="113">
        <v>27.8149</v>
      </c>
      <c r="W740" s="60">
        <f t="shared" si="7"/>
        <v>0.3247201426</v>
      </c>
      <c r="X740" s="64">
        <f t="shared" si="8"/>
        <v>25.90193</v>
      </c>
      <c r="Y740" s="7"/>
      <c r="Z740" s="99">
        <v>366.0</v>
      </c>
      <c r="AA740" s="114">
        <v>0.110893459919436</v>
      </c>
      <c r="AB740" s="113">
        <v>30.24275</v>
      </c>
      <c r="AC740" s="60">
        <f t="shared" si="9"/>
        <v>0.1104139491</v>
      </c>
      <c r="AD740" s="64">
        <f t="shared" si="10"/>
        <v>28.63716</v>
      </c>
    </row>
    <row r="741" ht="15.75" customHeight="1">
      <c r="A741" s="7"/>
      <c r="B741" s="99">
        <v>734.0</v>
      </c>
      <c r="C741" s="114">
        <v>0.316197052301054</v>
      </c>
      <c r="D741" s="113">
        <v>29.08266</v>
      </c>
      <c r="E741" s="60">
        <f t="shared" si="3"/>
        <v>0.3154440134</v>
      </c>
      <c r="F741" s="119">
        <f t="shared" si="4"/>
        <v>27.16321</v>
      </c>
      <c r="G741" s="7"/>
      <c r="H741" s="99">
        <v>733.0</v>
      </c>
      <c r="I741" s="114">
        <v>0.291095361335067</v>
      </c>
      <c r="J741" s="113">
        <v>28.70381</v>
      </c>
      <c r="K741" s="60">
        <f t="shared" si="5"/>
        <v>0.2905488006</v>
      </c>
      <c r="L741" s="119">
        <f t="shared" si="6"/>
        <v>27.17566</v>
      </c>
      <c r="M741" s="7"/>
      <c r="N741" s="99">
        <v>733.0</v>
      </c>
      <c r="O741" s="114">
        <v>0.320452313015881</v>
      </c>
      <c r="P741" s="113">
        <v>28.3518</v>
      </c>
      <c r="Q741" s="60">
        <f t="shared" si="1"/>
        <v>0.3199631531</v>
      </c>
      <c r="R741" s="116">
        <f t="shared" si="2"/>
        <v>27.35244</v>
      </c>
      <c r="S741" s="7"/>
      <c r="T741" s="99">
        <v>733.0</v>
      </c>
      <c r="U741" s="114">
        <v>0.3258258247245</v>
      </c>
      <c r="V741" s="113">
        <v>27.80979</v>
      </c>
      <c r="W741" s="60">
        <f t="shared" si="7"/>
        <v>0.3252441997</v>
      </c>
      <c r="X741" s="64">
        <f t="shared" si="8"/>
        <v>25.89682</v>
      </c>
      <c r="Y741" s="7"/>
      <c r="Z741" s="99">
        <v>366.5</v>
      </c>
      <c r="AA741" s="114">
        <v>0.111215544880608</v>
      </c>
      <c r="AB741" s="113">
        <v>30.23817</v>
      </c>
      <c r="AC741" s="60">
        <f t="shared" si="9"/>
        <v>0.1107360341</v>
      </c>
      <c r="AD741" s="64">
        <f t="shared" si="10"/>
        <v>28.63258</v>
      </c>
    </row>
    <row r="742" ht="15.75" customHeight="1">
      <c r="A742" s="7"/>
      <c r="B742" s="99">
        <v>735.0</v>
      </c>
      <c r="C742" s="114">
        <v>0.316694137970879</v>
      </c>
      <c r="D742" s="113">
        <v>29.07618</v>
      </c>
      <c r="E742" s="60">
        <f t="shared" si="3"/>
        <v>0.3159410991</v>
      </c>
      <c r="F742" s="119">
        <f t="shared" si="4"/>
        <v>27.15673</v>
      </c>
      <c r="G742" s="7"/>
      <c r="H742" s="99">
        <v>734.0</v>
      </c>
      <c r="I742" s="114">
        <v>0.291556953864253</v>
      </c>
      <c r="J742" s="113">
        <v>28.69976</v>
      </c>
      <c r="K742" s="60">
        <f t="shared" si="5"/>
        <v>0.2910103931</v>
      </c>
      <c r="L742" s="119">
        <f t="shared" si="6"/>
        <v>27.17161</v>
      </c>
      <c r="M742" s="7"/>
      <c r="N742" s="99">
        <v>734.0</v>
      </c>
      <c r="O742" s="114">
        <v>0.320892321162103</v>
      </c>
      <c r="P742" s="113">
        <v>28.346</v>
      </c>
      <c r="Q742" s="60">
        <f t="shared" si="1"/>
        <v>0.3204031613</v>
      </c>
      <c r="R742" s="116">
        <f t="shared" si="2"/>
        <v>27.34664</v>
      </c>
      <c r="S742" s="7"/>
      <c r="T742" s="99">
        <v>734.0</v>
      </c>
      <c r="U742" s="114">
        <v>0.326351851595069</v>
      </c>
      <c r="V742" s="113">
        <v>27.80406</v>
      </c>
      <c r="W742" s="60">
        <f t="shared" si="7"/>
        <v>0.3257702266</v>
      </c>
      <c r="X742" s="64">
        <f t="shared" si="8"/>
        <v>25.89109</v>
      </c>
      <c r="Y742" s="7"/>
      <c r="Z742" s="99">
        <v>367.0</v>
      </c>
      <c r="AA742" s="114">
        <v>0.111476380186978</v>
      </c>
      <c r="AB742" s="113">
        <v>30.23092</v>
      </c>
      <c r="AC742" s="60">
        <f t="shared" si="9"/>
        <v>0.1109968694</v>
      </c>
      <c r="AD742" s="64">
        <f t="shared" si="10"/>
        <v>28.62533</v>
      </c>
    </row>
    <row r="743" ht="15.75" customHeight="1">
      <c r="A743" s="7"/>
      <c r="B743" s="99">
        <v>736.0</v>
      </c>
      <c r="C743" s="114">
        <v>0.317252475642187</v>
      </c>
      <c r="D743" s="113">
        <v>29.06534</v>
      </c>
      <c r="E743" s="60">
        <f t="shared" si="3"/>
        <v>0.3164994368</v>
      </c>
      <c r="F743" s="119">
        <f t="shared" si="4"/>
        <v>27.14589</v>
      </c>
      <c r="G743" s="7"/>
      <c r="H743" s="99">
        <v>735.0</v>
      </c>
      <c r="I743" s="114">
        <v>0.29209921014762</v>
      </c>
      <c r="J743" s="113">
        <v>28.69194</v>
      </c>
      <c r="K743" s="60">
        <f t="shared" si="5"/>
        <v>0.2915526494</v>
      </c>
      <c r="L743" s="119">
        <f t="shared" si="6"/>
        <v>27.16379</v>
      </c>
      <c r="M743" s="7"/>
      <c r="N743" s="99">
        <v>735.0</v>
      </c>
      <c r="O743" s="114">
        <v>0.321478667652931</v>
      </c>
      <c r="P743" s="113">
        <v>28.34039</v>
      </c>
      <c r="Q743" s="60">
        <f t="shared" si="1"/>
        <v>0.3209895078</v>
      </c>
      <c r="R743" s="116">
        <f t="shared" si="2"/>
        <v>27.34103</v>
      </c>
      <c r="S743" s="7"/>
      <c r="T743" s="99">
        <v>735.0</v>
      </c>
      <c r="U743" s="114">
        <v>0.326945647536344</v>
      </c>
      <c r="V743" s="113">
        <v>27.80085</v>
      </c>
      <c r="W743" s="60">
        <f t="shared" si="7"/>
        <v>0.3263640225</v>
      </c>
      <c r="X743" s="64">
        <f t="shared" si="8"/>
        <v>25.88788</v>
      </c>
      <c r="Y743" s="7"/>
      <c r="Z743" s="99">
        <v>367.5</v>
      </c>
      <c r="AA743" s="114">
        <v>0.111620528452917</v>
      </c>
      <c r="AB743" s="113">
        <v>30.22972</v>
      </c>
      <c r="AC743" s="60">
        <f t="shared" si="9"/>
        <v>0.1111410177</v>
      </c>
      <c r="AD743" s="64">
        <f t="shared" si="10"/>
        <v>28.62413</v>
      </c>
    </row>
    <row r="744" ht="15.75" customHeight="1">
      <c r="A744" s="7"/>
      <c r="B744" s="99">
        <v>737.0</v>
      </c>
      <c r="C744" s="114">
        <v>0.317762588142752</v>
      </c>
      <c r="D744" s="113">
        <v>29.06143</v>
      </c>
      <c r="E744" s="60">
        <f t="shared" si="3"/>
        <v>0.3170095493</v>
      </c>
      <c r="F744" s="119">
        <f t="shared" si="4"/>
        <v>27.14198</v>
      </c>
      <c r="G744" s="7"/>
      <c r="H744" s="99">
        <v>736.0</v>
      </c>
      <c r="I744" s="114">
        <v>0.292434946737488</v>
      </c>
      <c r="J744" s="113">
        <v>28.68413</v>
      </c>
      <c r="K744" s="60">
        <f t="shared" si="5"/>
        <v>0.291888386</v>
      </c>
      <c r="L744" s="119">
        <f t="shared" si="6"/>
        <v>27.15598</v>
      </c>
      <c r="M744" s="7"/>
      <c r="N744" s="99">
        <v>736.0</v>
      </c>
      <c r="O744" s="114">
        <v>0.322046747933871</v>
      </c>
      <c r="P744" s="113">
        <v>28.33537</v>
      </c>
      <c r="Q744" s="60">
        <f t="shared" si="1"/>
        <v>0.321557588</v>
      </c>
      <c r="R744" s="116">
        <f t="shared" si="2"/>
        <v>27.33601</v>
      </c>
      <c r="S744" s="7"/>
      <c r="T744" s="99">
        <v>736.0</v>
      </c>
      <c r="U744" s="114">
        <v>0.327559696291479</v>
      </c>
      <c r="V744" s="113">
        <v>27.79435</v>
      </c>
      <c r="W744" s="60">
        <f t="shared" si="7"/>
        <v>0.3269780713</v>
      </c>
      <c r="X744" s="64">
        <f t="shared" si="8"/>
        <v>25.88138</v>
      </c>
      <c r="Y744" s="7"/>
      <c r="Z744" s="99">
        <v>368.0</v>
      </c>
      <c r="AA744" s="114">
        <v>0.111833502381241</v>
      </c>
      <c r="AB744" s="113">
        <v>30.22453</v>
      </c>
      <c r="AC744" s="60">
        <f t="shared" si="9"/>
        <v>0.1113539916</v>
      </c>
      <c r="AD744" s="64">
        <f t="shared" si="10"/>
        <v>28.61894</v>
      </c>
    </row>
    <row r="745" ht="15.75" customHeight="1">
      <c r="A745" s="7"/>
      <c r="B745" s="99">
        <v>738.0</v>
      </c>
      <c r="C745" s="114">
        <v>0.318283022268732</v>
      </c>
      <c r="D745" s="113">
        <v>29.05372</v>
      </c>
      <c r="E745" s="60">
        <f t="shared" si="3"/>
        <v>0.3175299834</v>
      </c>
      <c r="F745" s="119">
        <f t="shared" si="4"/>
        <v>27.13427</v>
      </c>
      <c r="G745" s="7"/>
      <c r="H745" s="99">
        <v>737.0</v>
      </c>
      <c r="I745" s="114">
        <v>0.293045675907612</v>
      </c>
      <c r="J745" s="113">
        <v>28.67904</v>
      </c>
      <c r="K745" s="60">
        <f t="shared" si="5"/>
        <v>0.2924991151</v>
      </c>
      <c r="L745" s="119">
        <f t="shared" si="6"/>
        <v>27.15089</v>
      </c>
      <c r="M745" s="7"/>
      <c r="N745" s="99">
        <v>737.0</v>
      </c>
      <c r="O745" s="114">
        <v>0.322622775770788</v>
      </c>
      <c r="P745" s="113">
        <v>28.3348</v>
      </c>
      <c r="Q745" s="60">
        <f t="shared" si="1"/>
        <v>0.3221336159</v>
      </c>
      <c r="R745" s="116">
        <f t="shared" si="2"/>
        <v>27.33544</v>
      </c>
      <c r="S745" s="7"/>
      <c r="T745" s="99">
        <v>737.0</v>
      </c>
      <c r="U745" s="114">
        <v>0.328068959649027</v>
      </c>
      <c r="V745" s="113">
        <v>27.79163</v>
      </c>
      <c r="W745" s="60">
        <f t="shared" si="7"/>
        <v>0.3274873346</v>
      </c>
      <c r="X745" s="64">
        <f t="shared" si="8"/>
        <v>25.87866</v>
      </c>
      <c r="Y745" s="7"/>
      <c r="Z745" s="99">
        <v>368.5</v>
      </c>
      <c r="AA745" s="114">
        <v>0.112120532937682</v>
      </c>
      <c r="AB745" s="113">
        <v>30.21896</v>
      </c>
      <c r="AC745" s="60">
        <f t="shared" si="9"/>
        <v>0.1116410221</v>
      </c>
      <c r="AD745" s="64">
        <f t="shared" si="10"/>
        <v>28.61337</v>
      </c>
    </row>
    <row r="746" ht="15.75" customHeight="1">
      <c r="A746" s="7"/>
      <c r="B746" s="99">
        <v>739.0</v>
      </c>
      <c r="C746" s="114">
        <v>0.318928398407247</v>
      </c>
      <c r="D746" s="113">
        <v>29.04625</v>
      </c>
      <c r="E746" s="60">
        <f t="shared" si="3"/>
        <v>0.3181753595</v>
      </c>
      <c r="F746" s="119">
        <f t="shared" si="4"/>
        <v>27.1268</v>
      </c>
      <c r="G746" s="7"/>
      <c r="H746" s="99">
        <v>738.0</v>
      </c>
      <c r="I746" s="114">
        <v>0.293400137143562</v>
      </c>
      <c r="J746" s="113">
        <v>28.67256</v>
      </c>
      <c r="K746" s="60">
        <f t="shared" si="5"/>
        <v>0.2928535764</v>
      </c>
      <c r="L746" s="119">
        <f t="shared" si="6"/>
        <v>27.14441</v>
      </c>
      <c r="M746" s="7"/>
      <c r="N746" s="99">
        <v>738.0</v>
      </c>
      <c r="O746" s="114">
        <v>0.323107180689866</v>
      </c>
      <c r="P746" s="113">
        <v>28.3295</v>
      </c>
      <c r="Q746" s="60">
        <f t="shared" si="1"/>
        <v>0.3226180208</v>
      </c>
      <c r="R746" s="116">
        <f t="shared" si="2"/>
        <v>27.33014</v>
      </c>
      <c r="S746" s="7"/>
      <c r="T746" s="99">
        <v>738.0</v>
      </c>
      <c r="U746" s="114">
        <v>0.328625757518696</v>
      </c>
      <c r="V746" s="113">
        <v>27.78551</v>
      </c>
      <c r="W746" s="60">
        <f t="shared" si="7"/>
        <v>0.3280441325</v>
      </c>
      <c r="X746" s="64">
        <f t="shared" si="8"/>
        <v>25.87254</v>
      </c>
      <c r="Y746" s="7"/>
      <c r="Z746" s="99">
        <v>369.0</v>
      </c>
      <c r="AA746" s="114">
        <v>0.11232852727286</v>
      </c>
      <c r="AB746" s="113">
        <v>30.21812</v>
      </c>
      <c r="AC746" s="60">
        <f t="shared" si="9"/>
        <v>0.1118490165</v>
      </c>
      <c r="AD746" s="64">
        <f t="shared" si="10"/>
        <v>28.61253</v>
      </c>
    </row>
    <row r="747" ht="15.75" customHeight="1">
      <c r="A747" s="7"/>
      <c r="B747" s="99">
        <v>740.0</v>
      </c>
      <c r="C747" s="114">
        <v>0.31948437764507</v>
      </c>
      <c r="D747" s="113">
        <v>29.03923</v>
      </c>
      <c r="E747" s="60">
        <f t="shared" si="3"/>
        <v>0.3187313388</v>
      </c>
      <c r="F747" s="119">
        <f t="shared" si="4"/>
        <v>27.11978</v>
      </c>
      <c r="G747" s="7"/>
      <c r="H747" s="99">
        <v>739.0</v>
      </c>
      <c r="I747" s="114">
        <v>0.294068089293941</v>
      </c>
      <c r="J747" s="113">
        <v>28.6628</v>
      </c>
      <c r="K747" s="60">
        <f t="shared" si="5"/>
        <v>0.2935215285</v>
      </c>
      <c r="L747" s="119">
        <f t="shared" si="6"/>
        <v>27.13465</v>
      </c>
      <c r="M747" s="7"/>
      <c r="N747" s="99">
        <v>739.0</v>
      </c>
      <c r="O747" s="114">
        <v>0.323606556265758</v>
      </c>
      <c r="P747" s="113">
        <v>28.32626</v>
      </c>
      <c r="Q747" s="60">
        <f t="shared" si="1"/>
        <v>0.3231173964</v>
      </c>
      <c r="R747" s="116">
        <f t="shared" si="2"/>
        <v>27.3269</v>
      </c>
      <c r="S747" s="7"/>
      <c r="T747" s="99">
        <v>739.0</v>
      </c>
      <c r="U747" s="114">
        <v>0.329109194717193</v>
      </c>
      <c r="V747" s="113">
        <v>27.78206</v>
      </c>
      <c r="W747" s="60">
        <f t="shared" si="7"/>
        <v>0.3285275697</v>
      </c>
      <c r="X747" s="64">
        <f t="shared" si="8"/>
        <v>25.86909</v>
      </c>
      <c r="Y747" s="7"/>
      <c r="Z747" s="99">
        <v>369.5</v>
      </c>
      <c r="AA747" s="114">
        <v>0.112580583601147</v>
      </c>
      <c r="AB747" s="113">
        <v>30.21266</v>
      </c>
      <c r="AC747" s="60">
        <f t="shared" si="9"/>
        <v>0.1121010728</v>
      </c>
      <c r="AD747" s="64">
        <f t="shared" si="10"/>
        <v>28.60707</v>
      </c>
    </row>
    <row r="748" ht="15.75" customHeight="1">
      <c r="A748" s="7"/>
      <c r="B748" s="99">
        <v>741.0</v>
      </c>
      <c r="C748" s="114">
        <v>0.319937549631703</v>
      </c>
      <c r="D748" s="113">
        <v>29.03056</v>
      </c>
      <c r="E748" s="60">
        <f t="shared" si="3"/>
        <v>0.3191845108</v>
      </c>
      <c r="F748" s="119">
        <f t="shared" si="4"/>
        <v>27.11111</v>
      </c>
      <c r="G748" s="7"/>
      <c r="H748" s="99">
        <v>740.0</v>
      </c>
      <c r="I748" s="114">
        <v>0.294681424082331</v>
      </c>
      <c r="J748" s="113">
        <v>28.65864</v>
      </c>
      <c r="K748" s="60">
        <f t="shared" si="5"/>
        <v>0.2941348633</v>
      </c>
      <c r="L748" s="119">
        <f t="shared" si="6"/>
        <v>27.13049</v>
      </c>
      <c r="M748" s="7"/>
      <c r="N748" s="99">
        <v>740.0</v>
      </c>
      <c r="O748" s="114">
        <v>0.324161711866922</v>
      </c>
      <c r="P748" s="113">
        <v>28.3231</v>
      </c>
      <c r="Q748" s="60">
        <f t="shared" si="1"/>
        <v>0.323672552</v>
      </c>
      <c r="R748" s="116">
        <f t="shared" si="2"/>
        <v>27.32374</v>
      </c>
      <c r="S748" s="7"/>
      <c r="T748" s="99">
        <v>740.0</v>
      </c>
      <c r="U748" s="114">
        <v>0.329784994461831</v>
      </c>
      <c r="V748" s="113">
        <v>27.77814</v>
      </c>
      <c r="W748" s="60">
        <f t="shared" si="7"/>
        <v>0.3292033694</v>
      </c>
      <c r="X748" s="64">
        <f t="shared" si="8"/>
        <v>25.86517</v>
      </c>
      <c r="Y748" s="7"/>
      <c r="Z748" s="99">
        <v>370.0</v>
      </c>
      <c r="AA748" s="114">
        <v>0.112794726864019</v>
      </c>
      <c r="AB748" s="113">
        <v>30.2089</v>
      </c>
      <c r="AC748" s="60">
        <f t="shared" si="9"/>
        <v>0.1123152161</v>
      </c>
      <c r="AD748" s="64">
        <f t="shared" si="10"/>
        <v>28.60331</v>
      </c>
    </row>
    <row r="749" ht="15.75" customHeight="1">
      <c r="A749" s="7"/>
      <c r="B749" s="99">
        <v>742.0</v>
      </c>
      <c r="C749" s="114">
        <v>0.320447855314874</v>
      </c>
      <c r="D749" s="113">
        <v>29.025</v>
      </c>
      <c r="E749" s="60">
        <f t="shared" si="3"/>
        <v>0.3196948165</v>
      </c>
      <c r="F749" s="119">
        <f t="shared" si="4"/>
        <v>27.10555</v>
      </c>
      <c r="G749" s="7"/>
      <c r="H749" s="99">
        <v>741.0</v>
      </c>
      <c r="I749" s="114">
        <v>0.295133394562819</v>
      </c>
      <c r="J749" s="113">
        <v>28.6487</v>
      </c>
      <c r="K749" s="60">
        <f t="shared" si="5"/>
        <v>0.2945868338</v>
      </c>
      <c r="L749" s="119">
        <f t="shared" si="6"/>
        <v>27.12055</v>
      </c>
      <c r="M749" s="7"/>
      <c r="N749" s="99">
        <v>741.0</v>
      </c>
      <c r="O749" s="114">
        <v>0.32464712618124</v>
      </c>
      <c r="P749" s="113">
        <v>28.31852</v>
      </c>
      <c r="Q749" s="60">
        <f t="shared" si="1"/>
        <v>0.3241579663</v>
      </c>
      <c r="R749" s="116">
        <f t="shared" si="2"/>
        <v>27.31916</v>
      </c>
      <c r="S749" s="7"/>
      <c r="T749" s="99">
        <v>741.0</v>
      </c>
      <c r="U749" s="114">
        <v>0.330295006090643</v>
      </c>
      <c r="V749" s="113">
        <v>27.77378</v>
      </c>
      <c r="W749" s="60">
        <f t="shared" si="7"/>
        <v>0.3297133811</v>
      </c>
      <c r="X749" s="64">
        <f t="shared" si="8"/>
        <v>25.86081</v>
      </c>
      <c r="Y749" s="7"/>
      <c r="Z749" s="99">
        <v>370.5</v>
      </c>
      <c r="AA749" s="114">
        <v>0.113027416231908</v>
      </c>
      <c r="AB749" s="113">
        <v>30.20183</v>
      </c>
      <c r="AC749" s="60">
        <f t="shared" si="9"/>
        <v>0.1125479054</v>
      </c>
      <c r="AD749" s="64">
        <f t="shared" si="10"/>
        <v>28.59624</v>
      </c>
    </row>
    <row r="750" ht="15.75" customHeight="1">
      <c r="A750" s="7"/>
      <c r="B750" s="99">
        <v>743.0</v>
      </c>
      <c r="C750" s="114">
        <v>0.321086736876541</v>
      </c>
      <c r="D750" s="113">
        <v>29.01668</v>
      </c>
      <c r="E750" s="60">
        <f t="shared" si="3"/>
        <v>0.320333698</v>
      </c>
      <c r="F750" s="119">
        <f t="shared" si="4"/>
        <v>27.09723</v>
      </c>
      <c r="G750" s="7"/>
      <c r="H750" s="99">
        <v>742.0</v>
      </c>
      <c r="I750" s="114">
        <v>0.295407673064658</v>
      </c>
      <c r="J750" s="113">
        <v>28.64259</v>
      </c>
      <c r="K750" s="60">
        <f t="shared" si="5"/>
        <v>0.2948611123</v>
      </c>
      <c r="L750" s="119">
        <f t="shared" si="6"/>
        <v>27.11444</v>
      </c>
      <c r="M750" s="7"/>
      <c r="N750" s="99">
        <v>742.0</v>
      </c>
      <c r="O750" s="114">
        <v>0.325181772423312</v>
      </c>
      <c r="P750" s="113">
        <v>28.31298</v>
      </c>
      <c r="Q750" s="60">
        <f t="shared" si="1"/>
        <v>0.3246926125</v>
      </c>
      <c r="R750" s="116">
        <f t="shared" si="2"/>
        <v>27.31362</v>
      </c>
      <c r="S750" s="7"/>
      <c r="T750" s="99">
        <v>742.0</v>
      </c>
      <c r="U750" s="114">
        <v>0.330760220087962</v>
      </c>
      <c r="V750" s="113">
        <v>27.76631</v>
      </c>
      <c r="W750" s="60">
        <f t="shared" si="7"/>
        <v>0.330178595</v>
      </c>
      <c r="X750" s="64">
        <f t="shared" si="8"/>
        <v>25.85334</v>
      </c>
      <c r="Y750" s="7"/>
      <c r="Z750" s="99">
        <v>371.0</v>
      </c>
      <c r="AA750" s="114">
        <v>0.113259188863198</v>
      </c>
      <c r="AB750" s="113">
        <v>30.19884</v>
      </c>
      <c r="AC750" s="60">
        <f t="shared" si="9"/>
        <v>0.1127796781</v>
      </c>
      <c r="AD750" s="64">
        <f t="shared" si="10"/>
        <v>28.59325</v>
      </c>
    </row>
    <row r="751" ht="15.75" customHeight="1">
      <c r="A751" s="7"/>
      <c r="B751" s="99">
        <v>744.0</v>
      </c>
      <c r="C751" s="114">
        <v>0.321667569205511</v>
      </c>
      <c r="D751" s="113">
        <v>29.00808</v>
      </c>
      <c r="E751" s="60">
        <f t="shared" si="3"/>
        <v>0.3209145303</v>
      </c>
      <c r="F751" s="119">
        <f t="shared" si="4"/>
        <v>27.08863</v>
      </c>
      <c r="G751" s="7"/>
      <c r="H751" s="99">
        <v>743.0</v>
      </c>
      <c r="I751" s="114">
        <v>0.296152266662955</v>
      </c>
      <c r="J751" s="113">
        <v>28.63443</v>
      </c>
      <c r="K751" s="60">
        <f t="shared" si="5"/>
        <v>0.2956057059</v>
      </c>
      <c r="L751" s="119">
        <f t="shared" si="6"/>
        <v>27.10628</v>
      </c>
      <c r="M751" s="7"/>
      <c r="N751" s="99">
        <v>743.0</v>
      </c>
      <c r="O751" s="114">
        <v>0.325632565633006</v>
      </c>
      <c r="P751" s="113">
        <v>28.30907</v>
      </c>
      <c r="Q751" s="60">
        <f t="shared" si="1"/>
        <v>0.3251434057</v>
      </c>
      <c r="R751" s="116">
        <f t="shared" si="2"/>
        <v>27.30971</v>
      </c>
      <c r="S751" s="7"/>
      <c r="T751" s="99">
        <v>743.0</v>
      </c>
      <c r="U751" s="114">
        <v>0.331374741725761</v>
      </c>
      <c r="V751" s="113">
        <v>27.76279</v>
      </c>
      <c r="W751" s="60">
        <f t="shared" si="7"/>
        <v>0.3307931167</v>
      </c>
      <c r="X751" s="64">
        <f t="shared" si="8"/>
        <v>25.84982</v>
      </c>
      <c r="Y751" s="7"/>
      <c r="Z751" s="99">
        <v>371.5</v>
      </c>
      <c r="AA751" s="114">
        <v>0.113569784799856</v>
      </c>
      <c r="AB751" s="113">
        <v>30.19694</v>
      </c>
      <c r="AC751" s="60">
        <f t="shared" si="9"/>
        <v>0.113090274</v>
      </c>
      <c r="AD751" s="64">
        <f t="shared" si="10"/>
        <v>28.59135</v>
      </c>
    </row>
    <row r="752" ht="15.75" customHeight="1">
      <c r="A752" s="7"/>
      <c r="B752" s="99">
        <v>745.0</v>
      </c>
      <c r="C752" s="114">
        <v>0.322061579209824</v>
      </c>
      <c r="D752" s="113">
        <v>29.00203</v>
      </c>
      <c r="E752" s="60">
        <f t="shared" si="3"/>
        <v>0.3213085404</v>
      </c>
      <c r="F752" s="119">
        <f t="shared" si="4"/>
        <v>27.08258</v>
      </c>
      <c r="G752" s="7"/>
      <c r="H752" s="99">
        <v>744.0</v>
      </c>
      <c r="I752" s="114">
        <v>0.296478457185852</v>
      </c>
      <c r="J752" s="113">
        <v>28.62663</v>
      </c>
      <c r="K752" s="60">
        <f t="shared" si="5"/>
        <v>0.2959318964</v>
      </c>
      <c r="L752" s="119">
        <f t="shared" si="6"/>
        <v>27.09848</v>
      </c>
      <c r="M752" s="7"/>
      <c r="N752" s="99">
        <v>744.0</v>
      </c>
      <c r="O752" s="114">
        <v>0.32617531700444</v>
      </c>
      <c r="P752" s="113">
        <v>28.30308</v>
      </c>
      <c r="Q752" s="60">
        <f t="shared" si="1"/>
        <v>0.3256861571</v>
      </c>
      <c r="R752" s="116">
        <f t="shared" si="2"/>
        <v>27.30372</v>
      </c>
      <c r="S752" s="7"/>
      <c r="T752" s="99">
        <v>744.0</v>
      </c>
      <c r="U752" s="114">
        <v>0.331792932965454</v>
      </c>
      <c r="V752" s="113">
        <v>27.75594</v>
      </c>
      <c r="W752" s="60">
        <f t="shared" si="7"/>
        <v>0.3312113079</v>
      </c>
      <c r="X752" s="64">
        <f t="shared" si="8"/>
        <v>25.84297</v>
      </c>
      <c r="Y752" s="7"/>
      <c r="Z752" s="99">
        <v>372.0</v>
      </c>
      <c r="AA752" s="114">
        <v>0.113726619056556</v>
      </c>
      <c r="AB752" s="113">
        <v>30.19181</v>
      </c>
      <c r="AC752" s="60">
        <f t="shared" si="9"/>
        <v>0.1132471083</v>
      </c>
      <c r="AD752" s="64">
        <f t="shared" si="10"/>
        <v>28.58622</v>
      </c>
    </row>
    <row r="753" ht="15.75" customHeight="1">
      <c r="A753" s="7"/>
      <c r="B753" s="99">
        <v>746.0</v>
      </c>
      <c r="C753" s="114">
        <v>0.322692826116974</v>
      </c>
      <c r="D753" s="113">
        <v>28.9945</v>
      </c>
      <c r="E753" s="60">
        <f t="shared" si="3"/>
        <v>0.3219397873</v>
      </c>
      <c r="F753" s="119">
        <f t="shared" si="4"/>
        <v>27.07505</v>
      </c>
      <c r="G753" s="7"/>
      <c r="H753" s="99">
        <v>745.0</v>
      </c>
      <c r="I753" s="114">
        <v>0.297241429848573</v>
      </c>
      <c r="J753" s="113">
        <v>28.62182</v>
      </c>
      <c r="K753" s="60">
        <f t="shared" si="5"/>
        <v>0.2966948691</v>
      </c>
      <c r="L753" s="119">
        <f t="shared" si="6"/>
        <v>27.09367</v>
      </c>
      <c r="M753" s="7"/>
      <c r="N753" s="99">
        <v>745.0</v>
      </c>
      <c r="O753" s="114">
        <v>0.326815543612884</v>
      </c>
      <c r="P753" s="113">
        <v>28.29871</v>
      </c>
      <c r="Q753" s="60">
        <f t="shared" si="1"/>
        <v>0.3263263837</v>
      </c>
      <c r="R753" s="116">
        <f t="shared" si="2"/>
        <v>27.29935</v>
      </c>
      <c r="S753" s="7"/>
      <c r="T753" s="99">
        <v>745.0</v>
      </c>
      <c r="U753" s="114">
        <v>0.332520150902176</v>
      </c>
      <c r="V753" s="113">
        <v>27.75143</v>
      </c>
      <c r="W753" s="60">
        <f t="shared" si="7"/>
        <v>0.3319385259</v>
      </c>
      <c r="X753" s="64">
        <f t="shared" si="8"/>
        <v>25.83846</v>
      </c>
      <c r="Y753" s="7"/>
      <c r="Z753" s="99">
        <v>372.5</v>
      </c>
      <c r="AA753" s="114">
        <v>0.113917851758919</v>
      </c>
      <c r="AB753" s="113">
        <v>30.18561</v>
      </c>
      <c r="AC753" s="60">
        <f t="shared" si="9"/>
        <v>0.113438341</v>
      </c>
      <c r="AD753" s="64">
        <f t="shared" si="10"/>
        <v>28.58002</v>
      </c>
    </row>
    <row r="754" ht="15.75" customHeight="1">
      <c r="A754" s="7"/>
      <c r="B754" s="99">
        <v>747.0</v>
      </c>
      <c r="C754" s="114">
        <v>0.323213836456519</v>
      </c>
      <c r="D754" s="113">
        <v>28.98472</v>
      </c>
      <c r="E754" s="60">
        <f t="shared" si="3"/>
        <v>0.3224607976</v>
      </c>
      <c r="F754" s="119">
        <f t="shared" si="4"/>
        <v>27.06527</v>
      </c>
      <c r="G754" s="7"/>
      <c r="H754" s="99">
        <v>746.0</v>
      </c>
      <c r="I754" s="114">
        <v>0.297543065729582</v>
      </c>
      <c r="J754" s="113">
        <v>28.61475</v>
      </c>
      <c r="K754" s="60">
        <f t="shared" si="5"/>
        <v>0.296996505</v>
      </c>
      <c r="L754" s="119">
        <f t="shared" si="6"/>
        <v>27.0866</v>
      </c>
      <c r="M754" s="7"/>
      <c r="N754" s="99">
        <v>746.0</v>
      </c>
      <c r="O754" s="114">
        <v>0.327314427462281</v>
      </c>
      <c r="P754" s="113">
        <v>28.29438</v>
      </c>
      <c r="Q754" s="60">
        <f t="shared" si="1"/>
        <v>0.3268252676</v>
      </c>
      <c r="R754" s="116">
        <f t="shared" si="2"/>
        <v>27.29502</v>
      </c>
      <c r="S754" s="7"/>
      <c r="T754" s="99">
        <v>746.0</v>
      </c>
      <c r="U754" s="114">
        <v>0.332952930191315</v>
      </c>
      <c r="V754" s="113">
        <v>27.74723</v>
      </c>
      <c r="W754" s="60">
        <f t="shared" si="7"/>
        <v>0.3323713052</v>
      </c>
      <c r="X754" s="64">
        <f t="shared" si="8"/>
        <v>25.83426</v>
      </c>
      <c r="Y754" s="7"/>
      <c r="Z754" s="99">
        <v>373.0</v>
      </c>
      <c r="AA754" s="114">
        <v>0.114209351866057</v>
      </c>
      <c r="AB754" s="113">
        <v>30.18241</v>
      </c>
      <c r="AC754" s="60">
        <f t="shared" si="9"/>
        <v>0.1137298411</v>
      </c>
      <c r="AD754" s="64">
        <f t="shared" si="10"/>
        <v>28.57682</v>
      </c>
    </row>
    <row r="755" ht="15.75" customHeight="1">
      <c r="A755" s="7"/>
      <c r="B755" s="99">
        <v>748.0</v>
      </c>
      <c r="C755" s="114">
        <v>0.323804678755571</v>
      </c>
      <c r="D755" s="113">
        <v>28.97887</v>
      </c>
      <c r="E755" s="60">
        <f t="shared" si="3"/>
        <v>0.3230516399</v>
      </c>
      <c r="F755" s="119">
        <f t="shared" si="4"/>
        <v>27.05942</v>
      </c>
      <c r="G755" s="7"/>
      <c r="H755" s="99">
        <v>747.0</v>
      </c>
      <c r="I755" s="114">
        <v>0.298129913558978</v>
      </c>
      <c r="J755" s="113">
        <v>28.60467</v>
      </c>
      <c r="K755" s="60">
        <f t="shared" si="5"/>
        <v>0.2975833528</v>
      </c>
      <c r="L755" s="119">
        <f t="shared" si="6"/>
        <v>27.07652</v>
      </c>
      <c r="M755" s="7"/>
      <c r="N755" s="99">
        <v>747.0</v>
      </c>
      <c r="O755" s="114">
        <v>0.327880318235757</v>
      </c>
      <c r="P755" s="113">
        <v>28.28924</v>
      </c>
      <c r="Q755" s="60">
        <f t="shared" si="1"/>
        <v>0.3273911583</v>
      </c>
      <c r="R755" s="116">
        <f t="shared" si="2"/>
        <v>27.28988</v>
      </c>
      <c r="S755" s="7"/>
      <c r="T755" s="99">
        <v>747.0</v>
      </c>
      <c r="U755" s="114">
        <v>0.333530249149717</v>
      </c>
      <c r="V755" s="113">
        <v>27.74067</v>
      </c>
      <c r="W755" s="60">
        <f t="shared" si="7"/>
        <v>0.3329486241</v>
      </c>
      <c r="X755" s="64">
        <f t="shared" si="8"/>
        <v>25.8277</v>
      </c>
      <c r="Y755" s="7"/>
      <c r="Z755" s="99">
        <v>373.5</v>
      </c>
      <c r="AA755" s="114">
        <v>0.114441781291462</v>
      </c>
      <c r="AB755" s="113">
        <v>30.17687</v>
      </c>
      <c r="AC755" s="60">
        <f t="shared" si="9"/>
        <v>0.1139622705</v>
      </c>
      <c r="AD755" s="64">
        <f t="shared" si="10"/>
        <v>28.57128</v>
      </c>
    </row>
    <row r="756" ht="15.75" customHeight="1">
      <c r="A756" s="7"/>
      <c r="B756" s="99">
        <v>749.0</v>
      </c>
      <c r="C756" s="114">
        <v>0.324180831066881</v>
      </c>
      <c r="D756" s="113">
        <v>28.96916</v>
      </c>
      <c r="E756" s="60">
        <f t="shared" si="3"/>
        <v>0.3234277922</v>
      </c>
      <c r="F756" s="119">
        <f t="shared" si="4"/>
        <v>27.04971</v>
      </c>
      <c r="G756" s="7"/>
      <c r="H756" s="99">
        <v>748.0</v>
      </c>
      <c r="I756" s="114">
        <v>0.298521067632591</v>
      </c>
      <c r="J756" s="113">
        <v>28.59886</v>
      </c>
      <c r="K756" s="60">
        <f t="shared" si="5"/>
        <v>0.2979745069</v>
      </c>
      <c r="L756" s="119">
        <f t="shared" si="6"/>
        <v>27.07071</v>
      </c>
      <c r="M756" s="7"/>
      <c r="N756" s="99">
        <v>748.0</v>
      </c>
      <c r="O756" s="114">
        <v>0.328316258457411</v>
      </c>
      <c r="P756" s="113">
        <v>28.28852</v>
      </c>
      <c r="Q756" s="60">
        <f t="shared" si="1"/>
        <v>0.3278270986</v>
      </c>
      <c r="R756" s="116">
        <f t="shared" si="2"/>
        <v>27.28916</v>
      </c>
      <c r="S756" s="7"/>
      <c r="T756" s="99">
        <v>748.0</v>
      </c>
      <c r="U756" s="114">
        <v>0.33410100797528</v>
      </c>
      <c r="V756" s="113">
        <v>27.73856</v>
      </c>
      <c r="W756" s="60">
        <f t="shared" si="7"/>
        <v>0.3335193829</v>
      </c>
      <c r="X756" s="64">
        <f t="shared" si="8"/>
        <v>25.82559</v>
      </c>
      <c r="Y756" s="7"/>
      <c r="Z756" s="99">
        <v>374.0</v>
      </c>
      <c r="AA756" s="114">
        <v>0.114691731351732</v>
      </c>
      <c r="AB756" s="113">
        <v>30.17171</v>
      </c>
      <c r="AC756" s="60">
        <f t="shared" si="9"/>
        <v>0.1142122205</v>
      </c>
      <c r="AD756" s="64">
        <f t="shared" si="10"/>
        <v>28.56612</v>
      </c>
    </row>
    <row r="757" ht="15.75" customHeight="1">
      <c r="A757" s="7"/>
      <c r="B757" s="99">
        <v>750.0</v>
      </c>
      <c r="C757" s="114">
        <v>0.324831806098451</v>
      </c>
      <c r="D757" s="113">
        <v>28.96373</v>
      </c>
      <c r="E757" s="60">
        <f t="shared" si="3"/>
        <v>0.3240787672</v>
      </c>
      <c r="F757" s="119">
        <f t="shared" si="4"/>
        <v>27.04428</v>
      </c>
      <c r="G757" s="7"/>
      <c r="H757" s="99">
        <v>749.0</v>
      </c>
      <c r="I757" s="114">
        <v>0.298898677762341</v>
      </c>
      <c r="J757" s="113">
        <v>28.5888</v>
      </c>
      <c r="K757" s="60">
        <f t="shared" si="5"/>
        <v>0.298352117</v>
      </c>
      <c r="L757" s="119">
        <f t="shared" si="6"/>
        <v>27.06065</v>
      </c>
      <c r="M757" s="7"/>
      <c r="N757" s="99">
        <v>749.0</v>
      </c>
      <c r="O757" s="114">
        <v>0.328888812587888</v>
      </c>
      <c r="P757" s="113">
        <v>28.28215</v>
      </c>
      <c r="Q757" s="60">
        <f t="shared" si="1"/>
        <v>0.3283996527</v>
      </c>
      <c r="R757" s="116">
        <f t="shared" si="2"/>
        <v>27.28279</v>
      </c>
      <c r="S757" s="7"/>
      <c r="T757" s="99">
        <v>749.0</v>
      </c>
      <c r="U757" s="114">
        <v>0.334703149659091</v>
      </c>
      <c r="V757" s="113">
        <v>27.73139</v>
      </c>
      <c r="W757" s="60">
        <f t="shared" si="7"/>
        <v>0.3341215246</v>
      </c>
      <c r="X757" s="64">
        <f t="shared" si="8"/>
        <v>25.81842</v>
      </c>
      <c r="Y757" s="7"/>
      <c r="Z757" s="99">
        <v>374.5</v>
      </c>
      <c r="AA757" s="114">
        <v>0.114922879366342</v>
      </c>
      <c r="AB757" s="113">
        <v>30.17017</v>
      </c>
      <c r="AC757" s="60">
        <f t="shared" si="9"/>
        <v>0.1144433686</v>
      </c>
      <c r="AD757" s="64">
        <f t="shared" si="10"/>
        <v>28.56458</v>
      </c>
    </row>
    <row r="758" ht="15.75" customHeight="1">
      <c r="A758" s="7"/>
      <c r="B758" s="99">
        <v>751.0</v>
      </c>
      <c r="C758" s="114">
        <v>0.325229382989229</v>
      </c>
      <c r="D758" s="113">
        <v>28.95579</v>
      </c>
      <c r="E758" s="60">
        <f t="shared" si="3"/>
        <v>0.3244763441</v>
      </c>
      <c r="F758" s="119">
        <f t="shared" si="4"/>
        <v>27.03634</v>
      </c>
      <c r="G758" s="7"/>
      <c r="H758" s="99">
        <v>750.0</v>
      </c>
      <c r="I758" s="114">
        <v>0.299671969215494</v>
      </c>
      <c r="J758" s="113">
        <v>28.58004</v>
      </c>
      <c r="K758" s="60">
        <f t="shared" si="5"/>
        <v>0.2991254084</v>
      </c>
      <c r="L758" s="119">
        <f t="shared" si="6"/>
        <v>27.05189</v>
      </c>
      <c r="M758" s="7"/>
      <c r="N758" s="99">
        <v>750.0</v>
      </c>
      <c r="O758" s="114">
        <v>0.329450987148641</v>
      </c>
      <c r="P758" s="113">
        <v>28.2789</v>
      </c>
      <c r="Q758" s="60">
        <f t="shared" si="1"/>
        <v>0.3289618273</v>
      </c>
      <c r="R758" s="116">
        <f t="shared" si="2"/>
        <v>27.27954</v>
      </c>
      <c r="S758" s="7"/>
      <c r="T758" s="99">
        <v>750.0</v>
      </c>
      <c r="U758" s="114">
        <v>0.335243398088695</v>
      </c>
      <c r="V758" s="113">
        <v>27.72614</v>
      </c>
      <c r="W758" s="60">
        <f t="shared" si="7"/>
        <v>0.3346617731</v>
      </c>
      <c r="X758" s="64">
        <f t="shared" si="8"/>
        <v>25.81317</v>
      </c>
      <c r="Y758" s="7"/>
      <c r="Z758" s="99">
        <v>375.0</v>
      </c>
      <c r="AA758" s="114">
        <v>0.11518527452848</v>
      </c>
      <c r="AB758" s="113">
        <v>30.1636</v>
      </c>
      <c r="AC758" s="60">
        <f t="shared" si="9"/>
        <v>0.1147057637</v>
      </c>
      <c r="AD758" s="64">
        <f t="shared" si="10"/>
        <v>28.55801</v>
      </c>
    </row>
    <row r="759" ht="15.75" customHeight="1">
      <c r="A759" s="7"/>
      <c r="B759" s="99">
        <v>752.0</v>
      </c>
      <c r="C759" s="114">
        <v>0.326058759867921</v>
      </c>
      <c r="D759" s="113">
        <v>28.94811</v>
      </c>
      <c r="E759" s="60">
        <f t="shared" si="3"/>
        <v>0.325305721</v>
      </c>
      <c r="F759" s="119">
        <f t="shared" si="4"/>
        <v>27.02866</v>
      </c>
      <c r="G759" s="7"/>
      <c r="H759" s="99">
        <v>751.0</v>
      </c>
      <c r="I759" s="114">
        <v>0.30007132080286</v>
      </c>
      <c r="J759" s="113">
        <v>28.57362</v>
      </c>
      <c r="K759" s="60">
        <f t="shared" si="5"/>
        <v>0.29952476</v>
      </c>
      <c r="L759" s="119">
        <f t="shared" si="6"/>
        <v>27.04547</v>
      </c>
      <c r="M759" s="7"/>
      <c r="N759" s="99">
        <v>751.0</v>
      </c>
      <c r="O759" s="114">
        <v>0.329985036103137</v>
      </c>
      <c r="P759" s="113">
        <v>28.27556</v>
      </c>
      <c r="Q759" s="60">
        <f t="shared" si="1"/>
        <v>0.3294958762</v>
      </c>
      <c r="R759" s="116">
        <f t="shared" si="2"/>
        <v>27.2762</v>
      </c>
      <c r="S759" s="7"/>
      <c r="T759" s="99">
        <v>751.0</v>
      </c>
      <c r="U759" s="114">
        <v>0.33572152752057</v>
      </c>
      <c r="V759" s="113">
        <v>27.72152</v>
      </c>
      <c r="W759" s="60">
        <f t="shared" si="7"/>
        <v>0.3351399025</v>
      </c>
      <c r="X759" s="64">
        <f t="shared" si="8"/>
        <v>25.80855</v>
      </c>
      <c r="Y759" s="7"/>
      <c r="Z759" s="99">
        <v>375.5</v>
      </c>
      <c r="AA759" s="114">
        <v>0.115465024757545</v>
      </c>
      <c r="AB759" s="113">
        <v>30.1615</v>
      </c>
      <c r="AC759" s="60">
        <f t="shared" si="9"/>
        <v>0.114985514</v>
      </c>
      <c r="AD759" s="64">
        <f t="shared" si="10"/>
        <v>28.55591</v>
      </c>
    </row>
    <row r="760" ht="15.75" customHeight="1">
      <c r="A760" s="7"/>
      <c r="B760" s="99">
        <v>753.0</v>
      </c>
      <c r="C760" s="114">
        <v>0.326394053702714</v>
      </c>
      <c r="D760" s="113">
        <v>28.94231</v>
      </c>
      <c r="E760" s="60">
        <f t="shared" si="3"/>
        <v>0.3256410148</v>
      </c>
      <c r="F760" s="119">
        <f t="shared" si="4"/>
        <v>27.02286</v>
      </c>
      <c r="G760" s="7"/>
      <c r="H760" s="99">
        <v>752.0</v>
      </c>
      <c r="I760" s="114">
        <v>0.300375093326757</v>
      </c>
      <c r="J760" s="113">
        <v>28.56325</v>
      </c>
      <c r="K760" s="60">
        <f t="shared" si="5"/>
        <v>0.2998285326</v>
      </c>
      <c r="L760" s="119">
        <f t="shared" si="6"/>
        <v>27.0351</v>
      </c>
      <c r="M760" s="7"/>
      <c r="N760" s="99">
        <v>752.0</v>
      </c>
      <c r="O760" s="114">
        <v>0.330518655576711</v>
      </c>
      <c r="P760" s="113">
        <v>28.27103</v>
      </c>
      <c r="Q760" s="60">
        <f t="shared" si="1"/>
        <v>0.3300294957</v>
      </c>
      <c r="R760" s="116">
        <f t="shared" si="2"/>
        <v>27.27167</v>
      </c>
      <c r="S760" s="7"/>
      <c r="T760" s="99">
        <v>752.0</v>
      </c>
      <c r="U760" s="114">
        <v>0.336278580589645</v>
      </c>
      <c r="V760" s="113">
        <v>27.71835</v>
      </c>
      <c r="W760" s="60">
        <f t="shared" si="7"/>
        <v>0.3356969556</v>
      </c>
      <c r="X760" s="64">
        <f t="shared" si="8"/>
        <v>25.80538</v>
      </c>
      <c r="Y760" s="7"/>
      <c r="Z760" s="99">
        <v>376.0</v>
      </c>
      <c r="AA760" s="114">
        <v>0.115605991209984</v>
      </c>
      <c r="AB760" s="113">
        <v>30.15387</v>
      </c>
      <c r="AC760" s="60">
        <f t="shared" si="9"/>
        <v>0.1151264804</v>
      </c>
      <c r="AD760" s="64">
        <f t="shared" si="10"/>
        <v>28.54828</v>
      </c>
    </row>
    <row r="761" ht="15.75" customHeight="1">
      <c r="A761" s="7"/>
      <c r="B761" s="99">
        <v>754.0</v>
      </c>
      <c r="C761" s="114">
        <v>0.326950520293706</v>
      </c>
      <c r="D761" s="113">
        <v>28.93546</v>
      </c>
      <c r="E761" s="60">
        <f t="shared" si="3"/>
        <v>0.3261974814</v>
      </c>
      <c r="F761" s="119">
        <f t="shared" si="4"/>
        <v>27.01601</v>
      </c>
      <c r="G761" s="7"/>
      <c r="H761" s="99">
        <v>753.0</v>
      </c>
      <c r="I761" s="114">
        <v>0.301126295241471</v>
      </c>
      <c r="J761" s="113">
        <v>28.55804</v>
      </c>
      <c r="K761" s="60">
        <f t="shared" si="5"/>
        <v>0.3005797345</v>
      </c>
      <c r="L761" s="119">
        <f t="shared" si="6"/>
        <v>27.02989</v>
      </c>
      <c r="M761" s="7"/>
      <c r="N761" s="99">
        <v>753.0</v>
      </c>
      <c r="O761" s="114">
        <v>0.331047769822394</v>
      </c>
      <c r="P761" s="113">
        <v>28.26645</v>
      </c>
      <c r="Q761" s="60">
        <f t="shared" si="1"/>
        <v>0.3305586099</v>
      </c>
      <c r="R761" s="116">
        <f t="shared" si="2"/>
        <v>27.26709</v>
      </c>
      <c r="S761" s="7"/>
      <c r="T761" s="99">
        <v>753.0</v>
      </c>
      <c r="U761" s="114">
        <v>0.336847564368804</v>
      </c>
      <c r="V761" s="113">
        <v>27.71055</v>
      </c>
      <c r="W761" s="60">
        <f t="shared" si="7"/>
        <v>0.3362659393</v>
      </c>
      <c r="X761" s="64">
        <f t="shared" si="8"/>
        <v>25.79758</v>
      </c>
      <c r="Y761" s="7"/>
      <c r="Z761" s="99">
        <v>376.5</v>
      </c>
      <c r="AA761" s="114">
        <v>0.115822591279775</v>
      </c>
      <c r="AB761" s="113">
        <v>30.14987</v>
      </c>
      <c r="AC761" s="60">
        <f t="shared" si="9"/>
        <v>0.1153430805</v>
      </c>
      <c r="AD761" s="64">
        <f t="shared" si="10"/>
        <v>28.54428</v>
      </c>
    </row>
    <row r="762" ht="15.75" customHeight="1">
      <c r="A762" s="7"/>
      <c r="B762" s="99">
        <v>755.0</v>
      </c>
      <c r="C762" s="114">
        <v>0.327534377130003</v>
      </c>
      <c r="D762" s="113">
        <v>28.92669</v>
      </c>
      <c r="E762" s="60">
        <f t="shared" si="3"/>
        <v>0.3267813383</v>
      </c>
      <c r="F762" s="119">
        <f t="shared" si="4"/>
        <v>27.00724</v>
      </c>
      <c r="G762" s="7"/>
      <c r="H762" s="99">
        <v>754.0</v>
      </c>
      <c r="I762" s="114">
        <v>0.30150672218515</v>
      </c>
      <c r="J762" s="113">
        <v>28.54903</v>
      </c>
      <c r="K762" s="60">
        <f t="shared" si="5"/>
        <v>0.3009601614</v>
      </c>
      <c r="L762" s="119">
        <f t="shared" si="6"/>
        <v>27.02088</v>
      </c>
      <c r="M762" s="7"/>
      <c r="N762" s="99">
        <v>754.0</v>
      </c>
      <c r="O762" s="114">
        <v>0.331458914948262</v>
      </c>
      <c r="P762" s="113">
        <v>28.26327</v>
      </c>
      <c r="Q762" s="60">
        <f t="shared" si="1"/>
        <v>0.3309697551</v>
      </c>
      <c r="R762" s="116">
        <f t="shared" si="2"/>
        <v>27.26391</v>
      </c>
      <c r="S762" s="7"/>
      <c r="T762" s="99">
        <v>754.0</v>
      </c>
      <c r="U762" s="114">
        <v>0.337428400485904</v>
      </c>
      <c r="V762" s="113">
        <v>27.70927</v>
      </c>
      <c r="W762" s="60">
        <f t="shared" si="7"/>
        <v>0.3368467754</v>
      </c>
      <c r="X762" s="64">
        <f t="shared" si="8"/>
        <v>25.7963</v>
      </c>
      <c r="Y762" s="7"/>
      <c r="Z762" s="99">
        <v>377.0</v>
      </c>
      <c r="AA762" s="114">
        <v>0.116106769040092</v>
      </c>
      <c r="AB762" s="113">
        <v>30.14832</v>
      </c>
      <c r="AC762" s="60">
        <f t="shared" si="9"/>
        <v>0.1156272582</v>
      </c>
      <c r="AD762" s="64">
        <f t="shared" si="10"/>
        <v>28.54273</v>
      </c>
    </row>
    <row r="763" ht="15.75" customHeight="1">
      <c r="A763" s="7"/>
      <c r="B763" s="99">
        <v>756.0</v>
      </c>
      <c r="C763" s="114">
        <v>0.328026291070028</v>
      </c>
      <c r="D763" s="113">
        <v>28.92058</v>
      </c>
      <c r="E763" s="60">
        <f t="shared" si="3"/>
        <v>0.3272732522</v>
      </c>
      <c r="F763" s="119">
        <f t="shared" si="4"/>
        <v>27.00113</v>
      </c>
      <c r="G763" s="7"/>
      <c r="H763" s="99">
        <v>755.0</v>
      </c>
      <c r="I763" s="114">
        <v>0.302046829812545</v>
      </c>
      <c r="J763" s="113">
        <v>28.53981</v>
      </c>
      <c r="K763" s="60">
        <f t="shared" si="5"/>
        <v>0.301500269</v>
      </c>
      <c r="L763" s="119">
        <f t="shared" si="6"/>
        <v>27.01166</v>
      </c>
      <c r="M763" s="7"/>
      <c r="N763" s="99">
        <v>755.0</v>
      </c>
      <c r="O763" s="114">
        <v>0.331941380470152</v>
      </c>
      <c r="P763" s="113">
        <v>28.2564</v>
      </c>
      <c r="Q763" s="60">
        <f t="shared" si="1"/>
        <v>0.3314522206</v>
      </c>
      <c r="R763" s="116">
        <f t="shared" si="2"/>
        <v>27.25704</v>
      </c>
      <c r="S763" s="7"/>
      <c r="T763" s="99">
        <v>755.0</v>
      </c>
      <c r="U763" s="114">
        <v>0.337943179769773</v>
      </c>
      <c r="V763" s="113">
        <v>27.70093</v>
      </c>
      <c r="W763" s="60">
        <f t="shared" si="7"/>
        <v>0.3373615547</v>
      </c>
      <c r="X763" s="64">
        <f t="shared" si="8"/>
        <v>25.78796</v>
      </c>
      <c r="Y763" s="7"/>
      <c r="Z763" s="99">
        <v>377.5</v>
      </c>
      <c r="AA763" s="114">
        <v>0.116332411791608</v>
      </c>
      <c r="AB763" s="113">
        <v>30.14241</v>
      </c>
      <c r="AC763" s="60">
        <f t="shared" si="9"/>
        <v>0.115852901</v>
      </c>
      <c r="AD763" s="64">
        <f t="shared" si="10"/>
        <v>28.53682</v>
      </c>
    </row>
    <row r="764" ht="15.75" customHeight="1">
      <c r="A764" s="7"/>
      <c r="B764" s="99">
        <v>757.0</v>
      </c>
      <c r="C764" s="114">
        <v>0.328626113864667</v>
      </c>
      <c r="D764" s="113">
        <v>28.91315</v>
      </c>
      <c r="E764" s="60">
        <f t="shared" si="3"/>
        <v>0.327873075</v>
      </c>
      <c r="F764" s="119">
        <f t="shared" si="4"/>
        <v>26.9937</v>
      </c>
      <c r="G764" s="7"/>
      <c r="H764" s="99">
        <v>756.0</v>
      </c>
      <c r="I764" s="114">
        <v>0.302457444834775</v>
      </c>
      <c r="J764" s="113">
        <v>28.53307</v>
      </c>
      <c r="K764" s="60">
        <f t="shared" si="5"/>
        <v>0.3019108841</v>
      </c>
      <c r="L764" s="119">
        <f t="shared" si="6"/>
        <v>27.00492</v>
      </c>
      <c r="M764" s="7"/>
      <c r="N764" s="99">
        <v>756.0</v>
      </c>
      <c r="O764" s="114">
        <v>0.332625729071135</v>
      </c>
      <c r="P764" s="113">
        <v>28.2548</v>
      </c>
      <c r="Q764" s="60">
        <f t="shared" si="1"/>
        <v>0.3321365692</v>
      </c>
      <c r="R764" s="116">
        <f t="shared" si="2"/>
        <v>27.25544</v>
      </c>
      <c r="S764" s="7"/>
      <c r="T764" s="99">
        <v>756.0</v>
      </c>
      <c r="U764" s="114">
        <v>0.338572257347399</v>
      </c>
      <c r="V764" s="113">
        <v>27.69875</v>
      </c>
      <c r="W764" s="60">
        <f t="shared" si="7"/>
        <v>0.3379906323</v>
      </c>
      <c r="X764" s="64">
        <f t="shared" si="8"/>
        <v>25.78578</v>
      </c>
      <c r="Y764" s="7"/>
      <c r="Z764" s="99">
        <v>378.0</v>
      </c>
      <c r="AA764" s="114">
        <v>0.116548638540193</v>
      </c>
      <c r="AB764" s="113">
        <v>30.13706</v>
      </c>
      <c r="AC764" s="60">
        <f t="shared" si="9"/>
        <v>0.1160691277</v>
      </c>
      <c r="AD764" s="64">
        <f t="shared" si="10"/>
        <v>28.53147</v>
      </c>
    </row>
    <row r="765" ht="15.75" customHeight="1">
      <c r="A765" s="7"/>
      <c r="B765" s="99">
        <v>758.0</v>
      </c>
      <c r="C765" s="114">
        <v>0.329120550436691</v>
      </c>
      <c r="D765" s="113">
        <v>28.90572</v>
      </c>
      <c r="E765" s="60">
        <f t="shared" si="3"/>
        <v>0.3283675116</v>
      </c>
      <c r="F765" s="119">
        <f t="shared" si="4"/>
        <v>26.98627</v>
      </c>
      <c r="G765" s="7"/>
      <c r="H765" s="99">
        <v>757.0</v>
      </c>
      <c r="I765" s="114">
        <v>0.303101252268794</v>
      </c>
      <c r="J765" s="113">
        <v>28.52373</v>
      </c>
      <c r="K765" s="60">
        <f t="shared" si="5"/>
        <v>0.3025546915</v>
      </c>
      <c r="L765" s="119">
        <f t="shared" si="6"/>
        <v>26.99558</v>
      </c>
      <c r="M765" s="7"/>
      <c r="N765" s="99">
        <v>757.0</v>
      </c>
      <c r="O765" s="114">
        <v>0.333032067399298</v>
      </c>
      <c r="P765" s="113">
        <v>28.25131</v>
      </c>
      <c r="Q765" s="60">
        <f t="shared" si="1"/>
        <v>0.3325429075</v>
      </c>
      <c r="R765" s="116">
        <f t="shared" si="2"/>
        <v>27.25195</v>
      </c>
      <c r="S765" s="7"/>
      <c r="T765" s="99">
        <v>757.0</v>
      </c>
      <c r="U765" s="114">
        <v>0.33906553356989</v>
      </c>
      <c r="V765" s="113">
        <v>27.69261</v>
      </c>
      <c r="W765" s="60">
        <f t="shared" si="7"/>
        <v>0.3384839085</v>
      </c>
      <c r="X765" s="64">
        <f t="shared" si="8"/>
        <v>25.77964</v>
      </c>
      <c r="Y765" s="7"/>
      <c r="Z765" s="99">
        <v>378.5</v>
      </c>
      <c r="AA765" s="114">
        <v>0.116751675084233</v>
      </c>
      <c r="AB765" s="113">
        <v>30.13243</v>
      </c>
      <c r="AC765" s="60">
        <f t="shared" si="9"/>
        <v>0.1162721643</v>
      </c>
      <c r="AD765" s="64">
        <f t="shared" si="10"/>
        <v>28.52684</v>
      </c>
    </row>
    <row r="766" ht="15.75" customHeight="1">
      <c r="A766" s="7"/>
      <c r="B766" s="99">
        <v>759.0</v>
      </c>
      <c r="C766" s="114">
        <v>0.329731960897387</v>
      </c>
      <c r="D766" s="113">
        <v>28.89976</v>
      </c>
      <c r="E766" s="60">
        <f t="shared" si="3"/>
        <v>0.328978922</v>
      </c>
      <c r="F766" s="119">
        <f t="shared" si="4"/>
        <v>26.98031</v>
      </c>
      <c r="G766" s="7"/>
      <c r="H766" s="99">
        <v>758.0</v>
      </c>
      <c r="I766" s="114">
        <v>0.303609181027324</v>
      </c>
      <c r="J766" s="113">
        <v>28.51308</v>
      </c>
      <c r="K766" s="60">
        <f t="shared" si="5"/>
        <v>0.3030626203</v>
      </c>
      <c r="L766" s="119">
        <f t="shared" si="6"/>
        <v>26.98493</v>
      </c>
      <c r="M766" s="7"/>
      <c r="N766" s="99">
        <v>758.0</v>
      </c>
      <c r="O766" s="114">
        <v>0.333629704218635</v>
      </c>
      <c r="P766" s="113">
        <v>28.24632</v>
      </c>
      <c r="Q766" s="60">
        <f t="shared" si="1"/>
        <v>0.3331405443</v>
      </c>
      <c r="R766" s="116">
        <f t="shared" si="2"/>
        <v>27.24696</v>
      </c>
      <c r="S766" s="7"/>
      <c r="T766" s="99">
        <v>758.0</v>
      </c>
      <c r="U766" s="114">
        <v>0.339551922842933</v>
      </c>
      <c r="V766" s="113">
        <v>27.68798</v>
      </c>
      <c r="W766" s="60">
        <f t="shared" si="7"/>
        <v>0.3389702978</v>
      </c>
      <c r="X766" s="64">
        <f t="shared" si="8"/>
        <v>25.77501</v>
      </c>
      <c r="Y766" s="7"/>
      <c r="Z766" s="99">
        <v>379.0</v>
      </c>
      <c r="AA766" s="114">
        <v>0.117003136327101</v>
      </c>
      <c r="AB766" s="113">
        <v>30.12906</v>
      </c>
      <c r="AC766" s="60">
        <f t="shared" si="9"/>
        <v>0.1165236255</v>
      </c>
      <c r="AD766" s="64">
        <f t="shared" si="10"/>
        <v>28.52347</v>
      </c>
    </row>
    <row r="767" ht="15.75" customHeight="1">
      <c r="A767" s="7"/>
      <c r="B767" s="99">
        <v>760.0</v>
      </c>
      <c r="C767" s="114">
        <v>0.330269610223112</v>
      </c>
      <c r="D767" s="113">
        <v>28.89106</v>
      </c>
      <c r="E767" s="60">
        <f t="shared" si="3"/>
        <v>0.3295165714</v>
      </c>
      <c r="F767" s="119">
        <f t="shared" si="4"/>
        <v>26.97161</v>
      </c>
      <c r="G767" s="7"/>
      <c r="H767" s="99">
        <v>759.0</v>
      </c>
      <c r="I767" s="114">
        <v>0.304106047347979</v>
      </c>
      <c r="J767" s="113">
        <v>28.50671</v>
      </c>
      <c r="K767" s="60">
        <f t="shared" si="5"/>
        <v>0.3035594866</v>
      </c>
      <c r="L767" s="119">
        <f t="shared" si="6"/>
        <v>26.97856</v>
      </c>
      <c r="M767" s="7"/>
      <c r="N767" s="99">
        <v>759.0</v>
      </c>
      <c r="O767" s="114">
        <v>0.33419972981557</v>
      </c>
      <c r="P767" s="113">
        <v>28.24429</v>
      </c>
      <c r="Q767" s="60">
        <f t="shared" si="1"/>
        <v>0.3337105699</v>
      </c>
      <c r="R767" s="116">
        <f t="shared" si="2"/>
        <v>27.24493</v>
      </c>
      <c r="S767" s="7"/>
      <c r="T767" s="99">
        <v>759.0</v>
      </c>
      <c r="U767" s="114">
        <v>0.340118466000607</v>
      </c>
      <c r="V767" s="113">
        <v>27.68541</v>
      </c>
      <c r="W767" s="60">
        <f t="shared" si="7"/>
        <v>0.339536841</v>
      </c>
      <c r="X767" s="64">
        <f t="shared" si="8"/>
        <v>25.77244</v>
      </c>
      <c r="Y767" s="7"/>
      <c r="Z767" s="99">
        <v>379.5</v>
      </c>
      <c r="AA767" s="114">
        <v>0.117239793823965</v>
      </c>
      <c r="AB767" s="113">
        <v>30.12516</v>
      </c>
      <c r="AC767" s="60">
        <f t="shared" si="9"/>
        <v>0.116760283</v>
      </c>
      <c r="AD767" s="64">
        <f t="shared" si="10"/>
        <v>28.51957</v>
      </c>
    </row>
    <row r="768" ht="15.75" customHeight="1">
      <c r="A768" s="7"/>
      <c r="B768" s="99">
        <v>761.0</v>
      </c>
      <c r="C768" s="114">
        <v>0.33083628500044</v>
      </c>
      <c r="D768" s="113">
        <v>28.88603</v>
      </c>
      <c r="E768" s="60">
        <f t="shared" si="3"/>
        <v>0.3300832461</v>
      </c>
      <c r="F768" s="119">
        <f t="shared" si="4"/>
        <v>26.96658</v>
      </c>
      <c r="G768" s="7"/>
      <c r="H768" s="99">
        <v>760.0</v>
      </c>
      <c r="I768" s="114">
        <v>0.304581550276912</v>
      </c>
      <c r="J768" s="113">
        <v>28.49524</v>
      </c>
      <c r="K768" s="60">
        <f t="shared" si="5"/>
        <v>0.3040349895</v>
      </c>
      <c r="L768" s="119">
        <f t="shared" si="6"/>
        <v>26.96709</v>
      </c>
      <c r="M768" s="7"/>
      <c r="N768" s="99">
        <v>760.0</v>
      </c>
      <c r="O768" s="114">
        <v>0.334672543275274</v>
      </c>
      <c r="P768" s="113">
        <v>28.23912</v>
      </c>
      <c r="Q768" s="60">
        <f t="shared" si="1"/>
        <v>0.3341833834</v>
      </c>
      <c r="R768" s="116">
        <f t="shared" si="2"/>
        <v>27.23976</v>
      </c>
      <c r="S768" s="7"/>
      <c r="T768" s="99">
        <v>760.0</v>
      </c>
      <c r="U768" s="114">
        <v>0.34079239522965</v>
      </c>
      <c r="V768" s="113">
        <v>27.67922</v>
      </c>
      <c r="W768" s="60">
        <f t="shared" si="7"/>
        <v>0.3402107702</v>
      </c>
      <c r="X768" s="64">
        <f t="shared" si="8"/>
        <v>25.76625</v>
      </c>
      <c r="Y768" s="7"/>
      <c r="Z768" s="99">
        <v>380.0</v>
      </c>
      <c r="AA768" s="114">
        <v>0.11745790995356</v>
      </c>
      <c r="AB768" s="113">
        <v>30.1218</v>
      </c>
      <c r="AC768" s="60">
        <f t="shared" si="9"/>
        <v>0.1169783992</v>
      </c>
      <c r="AD768" s="64">
        <f t="shared" si="10"/>
        <v>28.51621</v>
      </c>
    </row>
    <row r="769" ht="15.75" customHeight="1">
      <c r="A769" s="7"/>
      <c r="B769" s="99">
        <v>762.0</v>
      </c>
      <c r="C769" s="114">
        <v>0.331343576253948</v>
      </c>
      <c r="D769" s="113">
        <v>28.87869</v>
      </c>
      <c r="E769" s="60">
        <f t="shared" si="3"/>
        <v>0.3305905374</v>
      </c>
      <c r="F769" s="119">
        <f t="shared" si="4"/>
        <v>26.95924</v>
      </c>
      <c r="G769" s="7"/>
      <c r="H769" s="99">
        <v>761.0</v>
      </c>
      <c r="I769" s="114">
        <v>0.305035522631597</v>
      </c>
      <c r="J769" s="113">
        <v>28.48809</v>
      </c>
      <c r="K769" s="60">
        <f t="shared" si="5"/>
        <v>0.3044889619</v>
      </c>
      <c r="L769" s="119">
        <f t="shared" si="6"/>
        <v>26.95994</v>
      </c>
      <c r="M769" s="7"/>
      <c r="N769" s="99">
        <v>761.0</v>
      </c>
      <c r="O769" s="114">
        <v>0.335232786126787</v>
      </c>
      <c r="P769" s="113">
        <v>28.23393</v>
      </c>
      <c r="Q769" s="60">
        <f t="shared" si="1"/>
        <v>0.3347436262</v>
      </c>
      <c r="R769" s="116">
        <f t="shared" si="2"/>
        <v>27.23457</v>
      </c>
      <c r="S769" s="7"/>
      <c r="T769" s="99">
        <v>761.0</v>
      </c>
      <c r="U769" s="114">
        <v>0.341196298782254</v>
      </c>
      <c r="V769" s="113">
        <v>27.6727</v>
      </c>
      <c r="W769" s="60">
        <f t="shared" si="7"/>
        <v>0.3406146737</v>
      </c>
      <c r="X769" s="64">
        <f t="shared" si="8"/>
        <v>25.75973</v>
      </c>
      <c r="Y769" s="7"/>
      <c r="Z769" s="99">
        <v>380.5</v>
      </c>
      <c r="AA769" s="114">
        <v>0.117693348760745</v>
      </c>
      <c r="AB769" s="113">
        <v>30.11661</v>
      </c>
      <c r="AC769" s="60">
        <f t="shared" si="9"/>
        <v>0.117213838</v>
      </c>
      <c r="AD769" s="64">
        <f t="shared" si="10"/>
        <v>28.51102</v>
      </c>
    </row>
    <row r="770" ht="15.75" customHeight="1">
      <c r="A770" s="7"/>
      <c r="B770" s="99">
        <v>763.0</v>
      </c>
      <c r="C770" s="114">
        <v>0.331887776842743</v>
      </c>
      <c r="D770" s="113">
        <v>28.87233</v>
      </c>
      <c r="E770" s="60">
        <f t="shared" si="3"/>
        <v>0.331134738</v>
      </c>
      <c r="F770" s="119">
        <f t="shared" si="4"/>
        <v>26.95288</v>
      </c>
      <c r="G770" s="7"/>
      <c r="H770" s="99">
        <v>762.0</v>
      </c>
      <c r="I770" s="114">
        <v>0.305547948956185</v>
      </c>
      <c r="J770" s="113">
        <v>28.47932</v>
      </c>
      <c r="K770" s="60">
        <f t="shared" si="5"/>
        <v>0.3050013882</v>
      </c>
      <c r="L770" s="119">
        <f t="shared" si="6"/>
        <v>26.95117</v>
      </c>
      <c r="M770" s="7"/>
      <c r="N770" s="99">
        <v>762.0</v>
      </c>
      <c r="O770" s="114">
        <v>0.335729220915078</v>
      </c>
      <c r="P770" s="113">
        <v>28.23178</v>
      </c>
      <c r="Q770" s="60">
        <f t="shared" si="1"/>
        <v>0.335240061</v>
      </c>
      <c r="R770" s="116">
        <f t="shared" si="2"/>
        <v>27.23242</v>
      </c>
      <c r="S770" s="7"/>
      <c r="T770" s="99">
        <v>762.0</v>
      </c>
      <c r="U770" s="114">
        <v>0.341827513770427</v>
      </c>
      <c r="V770" s="113">
        <v>27.66873</v>
      </c>
      <c r="W770" s="60">
        <f t="shared" si="7"/>
        <v>0.3412458887</v>
      </c>
      <c r="X770" s="64">
        <f t="shared" si="8"/>
        <v>25.75576</v>
      </c>
      <c r="Y770" s="7"/>
      <c r="Z770" s="99">
        <v>381.0</v>
      </c>
      <c r="AA770" s="114">
        <v>0.117947257453862</v>
      </c>
      <c r="AB770" s="113">
        <v>30.11417</v>
      </c>
      <c r="AC770" s="60">
        <f t="shared" si="9"/>
        <v>0.1174677467</v>
      </c>
      <c r="AD770" s="64">
        <f t="shared" si="10"/>
        <v>28.50858</v>
      </c>
    </row>
    <row r="771" ht="15.75" customHeight="1">
      <c r="A771" s="7"/>
      <c r="B771" s="99">
        <v>764.0</v>
      </c>
      <c r="C771" s="114">
        <v>0.332416244311576</v>
      </c>
      <c r="D771" s="113">
        <v>28.86883</v>
      </c>
      <c r="E771" s="60">
        <f t="shared" si="3"/>
        <v>0.3316632055</v>
      </c>
      <c r="F771" s="119">
        <f t="shared" si="4"/>
        <v>26.94938</v>
      </c>
      <c r="G771" s="7"/>
      <c r="H771" s="99">
        <v>763.0</v>
      </c>
      <c r="I771" s="114">
        <v>0.305997824296632</v>
      </c>
      <c r="J771" s="113">
        <v>28.4711</v>
      </c>
      <c r="K771" s="60">
        <f t="shared" si="5"/>
        <v>0.3054512635</v>
      </c>
      <c r="L771" s="119">
        <f t="shared" si="6"/>
        <v>26.94295</v>
      </c>
      <c r="M771" s="7"/>
      <c r="N771" s="99">
        <v>763.0</v>
      </c>
      <c r="O771" s="114">
        <v>0.336227521591052</v>
      </c>
      <c r="P771" s="113">
        <v>28.22653</v>
      </c>
      <c r="Q771" s="60">
        <f t="shared" si="1"/>
        <v>0.3357383617</v>
      </c>
      <c r="R771" s="116">
        <f t="shared" si="2"/>
        <v>27.22717</v>
      </c>
      <c r="S771" s="7"/>
      <c r="T771" s="99">
        <v>763.0</v>
      </c>
      <c r="U771" s="114">
        <v>0.342343938686156</v>
      </c>
      <c r="V771" s="113">
        <v>27.66197</v>
      </c>
      <c r="W771" s="60">
        <f t="shared" si="7"/>
        <v>0.3417623136</v>
      </c>
      <c r="X771" s="64">
        <f t="shared" si="8"/>
        <v>25.749</v>
      </c>
      <c r="Y771" s="7"/>
      <c r="Z771" s="99">
        <v>381.5</v>
      </c>
      <c r="AA771" s="114">
        <v>0.118128299187097</v>
      </c>
      <c r="AB771" s="113">
        <v>30.10562</v>
      </c>
      <c r="AC771" s="60">
        <f t="shared" si="9"/>
        <v>0.1176487884</v>
      </c>
      <c r="AD771" s="64">
        <f t="shared" si="10"/>
        <v>28.50003</v>
      </c>
    </row>
    <row r="772" ht="15.75" customHeight="1">
      <c r="A772" s="7"/>
      <c r="B772" s="99">
        <v>765.0</v>
      </c>
      <c r="C772" s="114">
        <v>0.333084157279606</v>
      </c>
      <c r="D772" s="113">
        <v>28.86134</v>
      </c>
      <c r="E772" s="60">
        <f t="shared" si="3"/>
        <v>0.3323311184</v>
      </c>
      <c r="F772" s="119">
        <f t="shared" si="4"/>
        <v>26.94189</v>
      </c>
      <c r="G772" s="7"/>
      <c r="H772" s="99">
        <v>764.0</v>
      </c>
      <c r="I772" s="114">
        <v>0.306486629404778</v>
      </c>
      <c r="J772" s="113">
        <v>28.4632</v>
      </c>
      <c r="K772" s="60">
        <f t="shared" si="5"/>
        <v>0.3059400686</v>
      </c>
      <c r="L772" s="119">
        <f t="shared" si="6"/>
        <v>26.93505</v>
      </c>
      <c r="M772" s="7"/>
      <c r="N772" s="99">
        <v>764.0</v>
      </c>
      <c r="O772" s="114">
        <v>0.336821831577764</v>
      </c>
      <c r="P772" s="113">
        <v>28.2218</v>
      </c>
      <c r="Q772" s="60">
        <f t="shared" si="1"/>
        <v>0.3363326717</v>
      </c>
      <c r="R772" s="116">
        <f t="shared" si="2"/>
        <v>27.22244</v>
      </c>
      <c r="S772" s="7"/>
      <c r="T772" s="99">
        <v>764.0</v>
      </c>
      <c r="U772" s="114">
        <v>0.342959903080945</v>
      </c>
      <c r="V772" s="113">
        <v>27.6557</v>
      </c>
      <c r="W772" s="60">
        <f t="shared" si="7"/>
        <v>0.342378278</v>
      </c>
      <c r="X772" s="64">
        <f t="shared" si="8"/>
        <v>25.74273</v>
      </c>
      <c r="Y772" s="7"/>
      <c r="Z772" s="99">
        <v>382.0</v>
      </c>
      <c r="AA772" s="114">
        <v>0.118438136638687</v>
      </c>
      <c r="AB772" s="113">
        <v>30.10206</v>
      </c>
      <c r="AC772" s="60">
        <f t="shared" si="9"/>
        <v>0.1179586258</v>
      </c>
      <c r="AD772" s="64">
        <f t="shared" si="10"/>
        <v>28.49647</v>
      </c>
    </row>
    <row r="773" ht="15.75" customHeight="1">
      <c r="A773" s="7"/>
      <c r="B773" s="99">
        <v>766.0</v>
      </c>
      <c r="C773" s="114">
        <v>0.333467211261567</v>
      </c>
      <c r="D773" s="113">
        <v>28.85282</v>
      </c>
      <c r="E773" s="60">
        <f t="shared" si="3"/>
        <v>0.3327141724</v>
      </c>
      <c r="F773" s="119">
        <f t="shared" si="4"/>
        <v>26.93337</v>
      </c>
      <c r="G773" s="7"/>
      <c r="H773" s="99">
        <v>765.0</v>
      </c>
      <c r="I773" s="114">
        <v>0.306985576290641</v>
      </c>
      <c r="J773" s="113">
        <v>28.45277</v>
      </c>
      <c r="K773" s="60">
        <f t="shared" si="5"/>
        <v>0.3064390155</v>
      </c>
      <c r="L773" s="119">
        <f t="shared" si="6"/>
        <v>26.92462</v>
      </c>
      <c r="M773" s="7"/>
      <c r="N773" s="99">
        <v>765.0</v>
      </c>
      <c r="O773" s="114">
        <v>0.337343074701752</v>
      </c>
      <c r="P773" s="113">
        <v>28.21817</v>
      </c>
      <c r="Q773" s="60">
        <f t="shared" si="1"/>
        <v>0.3368539148</v>
      </c>
      <c r="R773" s="116">
        <f t="shared" si="2"/>
        <v>27.21881</v>
      </c>
      <c r="S773" s="7"/>
      <c r="T773" s="99">
        <v>765.0</v>
      </c>
      <c r="U773" s="114">
        <v>0.343511144112529</v>
      </c>
      <c r="V773" s="113">
        <v>27.65475</v>
      </c>
      <c r="W773" s="60">
        <f t="shared" si="7"/>
        <v>0.3429295191</v>
      </c>
      <c r="X773" s="64">
        <f t="shared" si="8"/>
        <v>25.74178</v>
      </c>
      <c r="Y773" s="7"/>
      <c r="Z773" s="99">
        <v>382.5</v>
      </c>
      <c r="AA773" s="114">
        <v>0.118685000169653</v>
      </c>
      <c r="AB773" s="113">
        <v>30.10215</v>
      </c>
      <c r="AC773" s="60">
        <f t="shared" si="9"/>
        <v>0.1182054894</v>
      </c>
      <c r="AD773" s="64">
        <f t="shared" si="10"/>
        <v>28.49656</v>
      </c>
    </row>
    <row r="774" ht="15.75" customHeight="1">
      <c r="A774" s="7"/>
      <c r="B774" s="99">
        <v>767.0</v>
      </c>
      <c r="C774" s="114">
        <v>0.333947641579865</v>
      </c>
      <c r="D774" s="113">
        <v>28.84827</v>
      </c>
      <c r="E774" s="60">
        <f t="shared" si="3"/>
        <v>0.3331946027</v>
      </c>
      <c r="F774" s="119">
        <f t="shared" si="4"/>
        <v>26.92882</v>
      </c>
      <c r="G774" s="7"/>
      <c r="H774" s="99">
        <v>766.0</v>
      </c>
      <c r="I774" s="114">
        <v>0.307419904363534</v>
      </c>
      <c r="J774" s="113">
        <v>28.44389</v>
      </c>
      <c r="K774" s="60">
        <f t="shared" si="5"/>
        <v>0.3068733436</v>
      </c>
      <c r="L774" s="119">
        <f t="shared" si="6"/>
        <v>26.91574</v>
      </c>
      <c r="M774" s="7"/>
      <c r="N774" s="99">
        <v>766.0</v>
      </c>
      <c r="O774" s="114">
        <v>0.337887039390938</v>
      </c>
      <c r="P774" s="113">
        <v>28.2127</v>
      </c>
      <c r="Q774" s="60">
        <f t="shared" si="1"/>
        <v>0.3373978795</v>
      </c>
      <c r="R774" s="116">
        <f t="shared" si="2"/>
        <v>27.21334</v>
      </c>
      <c r="S774" s="7"/>
      <c r="T774" s="99">
        <v>766.0</v>
      </c>
      <c r="U774" s="114">
        <v>0.344059122301037</v>
      </c>
      <c r="V774" s="113">
        <v>27.64717</v>
      </c>
      <c r="W774" s="60">
        <f t="shared" si="7"/>
        <v>0.3434774973</v>
      </c>
      <c r="X774" s="64">
        <f t="shared" si="8"/>
        <v>25.7342</v>
      </c>
      <c r="Y774" s="7"/>
      <c r="Z774" s="99">
        <v>383.0</v>
      </c>
      <c r="AA774" s="114">
        <v>0.118955607035677</v>
      </c>
      <c r="AB774" s="113">
        <v>30.09547</v>
      </c>
      <c r="AC774" s="60">
        <f t="shared" si="9"/>
        <v>0.1184760962</v>
      </c>
      <c r="AD774" s="64">
        <f t="shared" si="10"/>
        <v>28.48988</v>
      </c>
    </row>
    <row r="775" ht="15.75" customHeight="1">
      <c r="A775" s="7"/>
      <c r="B775" s="99">
        <v>768.0</v>
      </c>
      <c r="C775" s="114">
        <v>0.334578370377321</v>
      </c>
      <c r="D775" s="113">
        <v>28.83931</v>
      </c>
      <c r="E775" s="60">
        <f t="shared" si="3"/>
        <v>0.3338253315</v>
      </c>
      <c r="F775" s="119">
        <f t="shared" si="4"/>
        <v>26.91986</v>
      </c>
      <c r="G775" s="7"/>
      <c r="H775" s="99">
        <v>767.0</v>
      </c>
      <c r="I775" s="114">
        <v>0.30805409927629</v>
      </c>
      <c r="J775" s="113">
        <v>28.43495</v>
      </c>
      <c r="K775" s="60">
        <f t="shared" si="5"/>
        <v>0.3075075385</v>
      </c>
      <c r="L775" s="119">
        <f t="shared" si="6"/>
        <v>26.9068</v>
      </c>
      <c r="M775" s="7"/>
      <c r="N775" s="99">
        <v>767.0</v>
      </c>
      <c r="O775" s="114">
        <v>0.338399464850545</v>
      </c>
      <c r="P775" s="113">
        <v>28.2113</v>
      </c>
      <c r="Q775" s="60">
        <f t="shared" si="1"/>
        <v>0.337910305</v>
      </c>
      <c r="R775" s="116">
        <f t="shared" si="2"/>
        <v>27.21194</v>
      </c>
      <c r="S775" s="7"/>
      <c r="T775" s="99">
        <v>767.0</v>
      </c>
      <c r="U775" s="114">
        <v>0.344625342557683</v>
      </c>
      <c r="V775" s="113">
        <v>27.64631</v>
      </c>
      <c r="W775" s="60">
        <f t="shared" si="7"/>
        <v>0.3440437175</v>
      </c>
      <c r="X775" s="64">
        <f t="shared" si="8"/>
        <v>25.73334</v>
      </c>
      <c r="Y775" s="7"/>
      <c r="Z775" s="99">
        <v>383.5</v>
      </c>
      <c r="AA775" s="114">
        <v>0.119109217534023</v>
      </c>
      <c r="AB775" s="113">
        <v>30.09048</v>
      </c>
      <c r="AC775" s="60">
        <f t="shared" si="9"/>
        <v>0.1186297067</v>
      </c>
      <c r="AD775" s="64">
        <f t="shared" si="10"/>
        <v>28.48489</v>
      </c>
    </row>
    <row r="776" ht="15.75" customHeight="1">
      <c r="A776" s="7"/>
      <c r="B776" s="99">
        <v>769.0</v>
      </c>
      <c r="C776" s="114">
        <v>0.335154844344301</v>
      </c>
      <c r="D776" s="113">
        <v>28.83328</v>
      </c>
      <c r="E776" s="60">
        <f t="shared" si="3"/>
        <v>0.3344018055</v>
      </c>
      <c r="F776" s="119">
        <f t="shared" si="4"/>
        <v>26.91383</v>
      </c>
      <c r="G776" s="7"/>
      <c r="H776" s="99">
        <v>768.0</v>
      </c>
      <c r="I776" s="114">
        <v>0.308477066394819</v>
      </c>
      <c r="J776" s="113">
        <v>28.42406</v>
      </c>
      <c r="K776" s="60">
        <f t="shared" si="5"/>
        <v>0.3079305056</v>
      </c>
      <c r="L776" s="119">
        <f t="shared" si="6"/>
        <v>26.89591</v>
      </c>
      <c r="M776" s="7"/>
      <c r="N776" s="99">
        <v>768.0</v>
      </c>
      <c r="O776" s="114">
        <v>0.338863937312823</v>
      </c>
      <c r="P776" s="113">
        <v>28.20553</v>
      </c>
      <c r="Q776" s="60">
        <f t="shared" si="1"/>
        <v>0.3383747774</v>
      </c>
      <c r="R776" s="116">
        <f t="shared" si="2"/>
        <v>27.20617</v>
      </c>
      <c r="S776" s="7"/>
      <c r="T776" s="99">
        <v>768.0</v>
      </c>
      <c r="U776" s="114">
        <v>0.345159058643477</v>
      </c>
      <c r="V776" s="113">
        <v>27.63992</v>
      </c>
      <c r="W776" s="60">
        <f t="shared" si="7"/>
        <v>0.3445774336</v>
      </c>
      <c r="X776" s="64">
        <f t="shared" si="8"/>
        <v>25.72695</v>
      </c>
      <c r="Y776" s="7"/>
      <c r="Z776" s="99">
        <v>384.0</v>
      </c>
      <c r="AA776" s="114">
        <v>0.119372973305442</v>
      </c>
      <c r="AB776" s="113">
        <v>30.08583</v>
      </c>
      <c r="AC776" s="60">
        <f t="shared" si="9"/>
        <v>0.1188934625</v>
      </c>
      <c r="AD776" s="64">
        <f t="shared" si="10"/>
        <v>28.48024</v>
      </c>
    </row>
    <row r="777" ht="15.75" customHeight="1">
      <c r="A777" s="7"/>
      <c r="B777" s="99">
        <v>770.0</v>
      </c>
      <c r="C777" s="114">
        <v>0.335635517507465</v>
      </c>
      <c r="D777" s="113">
        <v>28.82784</v>
      </c>
      <c r="E777" s="60">
        <f t="shared" si="3"/>
        <v>0.3348824786</v>
      </c>
      <c r="F777" s="119">
        <f t="shared" si="4"/>
        <v>26.90839</v>
      </c>
      <c r="G777" s="7"/>
      <c r="H777" s="99">
        <v>769.0</v>
      </c>
      <c r="I777" s="114">
        <v>0.309009285876519</v>
      </c>
      <c r="J777" s="113">
        <v>28.41324</v>
      </c>
      <c r="K777" s="60">
        <f t="shared" si="5"/>
        <v>0.3084627251</v>
      </c>
      <c r="L777" s="119">
        <f t="shared" si="6"/>
        <v>26.88509</v>
      </c>
      <c r="M777" s="7"/>
      <c r="N777" s="99">
        <v>769.0</v>
      </c>
      <c r="O777" s="114">
        <v>0.339354873761</v>
      </c>
      <c r="P777" s="113">
        <v>28.20176</v>
      </c>
      <c r="Q777" s="60">
        <f t="shared" si="1"/>
        <v>0.3388657139</v>
      </c>
      <c r="R777" s="116">
        <f t="shared" si="2"/>
        <v>27.2024</v>
      </c>
      <c r="S777" s="7"/>
      <c r="T777" s="99">
        <v>769.0</v>
      </c>
      <c r="U777" s="114">
        <v>0.345754656221713</v>
      </c>
      <c r="V777" s="113">
        <v>27.63646</v>
      </c>
      <c r="W777" s="60">
        <f t="shared" si="7"/>
        <v>0.3451730312</v>
      </c>
      <c r="X777" s="64">
        <f t="shared" si="8"/>
        <v>25.72349</v>
      </c>
      <c r="Y777" s="7"/>
      <c r="Z777" s="99">
        <v>384.5</v>
      </c>
      <c r="AA777" s="114">
        <v>0.119614337949948</v>
      </c>
      <c r="AB777" s="113">
        <v>30.08282</v>
      </c>
      <c r="AC777" s="60">
        <f t="shared" si="9"/>
        <v>0.1191348271</v>
      </c>
      <c r="AD777" s="64">
        <f t="shared" si="10"/>
        <v>28.47723</v>
      </c>
    </row>
    <row r="778" ht="15.75" customHeight="1">
      <c r="A778" s="7"/>
      <c r="B778" s="99">
        <v>771.0</v>
      </c>
      <c r="C778" s="114">
        <v>0.3362092199938</v>
      </c>
      <c r="D778" s="113">
        <v>28.8191</v>
      </c>
      <c r="E778" s="60">
        <f t="shared" si="3"/>
        <v>0.3354561811</v>
      </c>
      <c r="F778" s="119">
        <f t="shared" si="4"/>
        <v>26.89965</v>
      </c>
      <c r="G778" s="7"/>
      <c r="H778" s="99">
        <v>770.0</v>
      </c>
      <c r="I778" s="114">
        <v>0.309481981242533</v>
      </c>
      <c r="J778" s="113">
        <v>28.40417</v>
      </c>
      <c r="K778" s="60">
        <f t="shared" si="5"/>
        <v>0.3089354205</v>
      </c>
      <c r="L778" s="119">
        <f t="shared" si="6"/>
        <v>26.87602</v>
      </c>
      <c r="M778" s="7"/>
      <c r="N778" s="99">
        <v>770.0</v>
      </c>
      <c r="O778" s="114">
        <v>0.339888994741559</v>
      </c>
      <c r="P778" s="113">
        <v>28.19829</v>
      </c>
      <c r="Q778" s="60">
        <f t="shared" si="1"/>
        <v>0.3393998349</v>
      </c>
      <c r="R778" s="116">
        <f t="shared" si="2"/>
        <v>27.19893</v>
      </c>
      <c r="S778" s="7"/>
      <c r="T778" s="99">
        <v>770.0</v>
      </c>
      <c r="U778" s="114">
        <v>0.346266319162287</v>
      </c>
      <c r="V778" s="113">
        <v>27.63294</v>
      </c>
      <c r="W778" s="60">
        <f t="shared" si="7"/>
        <v>0.3456846941</v>
      </c>
      <c r="X778" s="64">
        <f t="shared" si="8"/>
        <v>25.71997</v>
      </c>
      <c r="Y778" s="7"/>
      <c r="Z778" s="99">
        <v>385.0</v>
      </c>
      <c r="AA778" s="114">
        <v>0.119851829908237</v>
      </c>
      <c r="AB778" s="113">
        <v>30.07891</v>
      </c>
      <c r="AC778" s="60">
        <f t="shared" si="9"/>
        <v>0.1193723191</v>
      </c>
      <c r="AD778" s="64">
        <f t="shared" si="10"/>
        <v>28.47332</v>
      </c>
    </row>
    <row r="779" ht="15.75" customHeight="1">
      <c r="A779" s="7"/>
      <c r="B779" s="99">
        <v>772.0</v>
      </c>
      <c r="C779" s="114">
        <v>0.336732210464077</v>
      </c>
      <c r="D779" s="113">
        <v>28.81673</v>
      </c>
      <c r="E779" s="60">
        <f t="shared" si="3"/>
        <v>0.3359791716</v>
      </c>
      <c r="F779" s="119">
        <f t="shared" si="4"/>
        <v>26.89728</v>
      </c>
      <c r="G779" s="7"/>
      <c r="H779" s="99">
        <v>771.0</v>
      </c>
      <c r="I779" s="114">
        <v>0.30999062638589</v>
      </c>
      <c r="J779" s="113">
        <v>28.39335</v>
      </c>
      <c r="K779" s="60">
        <f t="shared" si="5"/>
        <v>0.3094440656</v>
      </c>
      <c r="L779" s="119">
        <f t="shared" si="6"/>
        <v>26.8652</v>
      </c>
      <c r="M779" s="7"/>
      <c r="N779" s="99">
        <v>771.0</v>
      </c>
      <c r="O779" s="114">
        <v>0.340408373480196</v>
      </c>
      <c r="P779" s="113">
        <v>28.19352</v>
      </c>
      <c r="Q779" s="60">
        <f t="shared" si="1"/>
        <v>0.3399192136</v>
      </c>
      <c r="R779" s="116">
        <f t="shared" si="2"/>
        <v>27.19416</v>
      </c>
      <c r="S779" s="7"/>
      <c r="T779" s="99">
        <v>771.0</v>
      </c>
      <c r="U779" s="114">
        <v>0.346774929401531</v>
      </c>
      <c r="V779" s="113">
        <v>27.62829</v>
      </c>
      <c r="W779" s="60">
        <f t="shared" si="7"/>
        <v>0.3461933044</v>
      </c>
      <c r="X779" s="64">
        <f t="shared" si="8"/>
        <v>25.71532</v>
      </c>
      <c r="Y779" s="7"/>
      <c r="Z779" s="99">
        <v>385.5</v>
      </c>
      <c r="AA779" s="114">
        <v>0.120053582344118</v>
      </c>
      <c r="AB779" s="113">
        <v>30.0752</v>
      </c>
      <c r="AC779" s="60">
        <f t="shared" si="9"/>
        <v>0.1195740715</v>
      </c>
      <c r="AD779" s="64">
        <f t="shared" si="10"/>
        <v>28.46961</v>
      </c>
    </row>
    <row r="780" ht="15.75" customHeight="1">
      <c r="A780" s="7"/>
      <c r="B780" s="99">
        <v>773.0</v>
      </c>
      <c r="C780" s="114">
        <v>0.337341800406935</v>
      </c>
      <c r="D780" s="113">
        <v>28.80879</v>
      </c>
      <c r="E780" s="60">
        <f t="shared" si="3"/>
        <v>0.3365887615</v>
      </c>
      <c r="F780" s="119">
        <f t="shared" si="4"/>
        <v>26.88934</v>
      </c>
      <c r="G780" s="7"/>
      <c r="H780" s="99">
        <v>772.0</v>
      </c>
      <c r="I780" s="114">
        <v>0.310464202616226</v>
      </c>
      <c r="J780" s="113">
        <v>28.38533</v>
      </c>
      <c r="K780" s="60">
        <f t="shared" si="5"/>
        <v>0.3099176418</v>
      </c>
      <c r="L780" s="119">
        <f t="shared" si="6"/>
        <v>26.85718</v>
      </c>
      <c r="M780" s="7"/>
      <c r="N780" s="99">
        <v>772.0</v>
      </c>
      <c r="O780" s="114">
        <v>0.340970166146189</v>
      </c>
      <c r="P780" s="113">
        <v>28.18884</v>
      </c>
      <c r="Q780" s="60">
        <f t="shared" si="1"/>
        <v>0.3404810063</v>
      </c>
      <c r="R780" s="116">
        <f t="shared" si="2"/>
        <v>27.18948</v>
      </c>
      <c r="S780" s="7"/>
      <c r="T780" s="99">
        <v>772.0</v>
      </c>
      <c r="U780" s="114">
        <v>0.347431211191152</v>
      </c>
      <c r="V780" s="113">
        <v>27.62059</v>
      </c>
      <c r="W780" s="60">
        <f t="shared" si="7"/>
        <v>0.3468495862</v>
      </c>
      <c r="X780" s="64">
        <f t="shared" si="8"/>
        <v>25.70762</v>
      </c>
      <c r="Y780" s="7"/>
      <c r="Z780" s="99">
        <v>386.0</v>
      </c>
      <c r="AA780" s="114">
        <v>0.120319262410122</v>
      </c>
      <c r="AB780" s="113">
        <v>30.06992</v>
      </c>
      <c r="AC780" s="60">
        <f t="shared" si="9"/>
        <v>0.1198397516</v>
      </c>
      <c r="AD780" s="64">
        <f t="shared" si="10"/>
        <v>28.46433</v>
      </c>
    </row>
    <row r="781" ht="15.75" customHeight="1">
      <c r="A781" s="7"/>
      <c r="B781" s="99">
        <v>774.0</v>
      </c>
      <c r="C781" s="114">
        <v>0.337802287300792</v>
      </c>
      <c r="D781" s="113">
        <v>28.80159</v>
      </c>
      <c r="E781" s="60">
        <f t="shared" si="3"/>
        <v>0.3370492484</v>
      </c>
      <c r="F781" s="119">
        <f t="shared" si="4"/>
        <v>26.88214</v>
      </c>
      <c r="G781" s="7"/>
      <c r="H781" s="99">
        <v>773.0</v>
      </c>
      <c r="I781" s="114">
        <v>0.311047308119271</v>
      </c>
      <c r="J781" s="113">
        <v>28.37464</v>
      </c>
      <c r="K781" s="60">
        <f t="shared" si="5"/>
        <v>0.3105007473</v>
      </c>
      <c r="L781" s="119">
        <f t="shared" si="6"/>
        <v>26.84649</v>
      </c>
      <c r="M781" s="7"/>
      <c r="N781" s="99">
        <v>773.0</v>
      </c>
      <c r="O781" s="114">
        <v>0.341607425222229</v>
      </c>
      <c r="P781" s="113">
        <v>28.186</v>
      </c>
      <c r="Q781" s="60">
        <f t="shared" si="1"/>
        <v>0.3411182653</v>
      </c>
      <c r="R781" s="116">
        <f t="shared" si="2"/>
        <v>27.18664</v>
      </c>
      <c r="S781" s="7"/>
      <c r="T781" s="99">
        <v>773.0</v>
      </c>
      <c r="U781" s="114">
        <v>0.347923310629479</v>
      </c>
      <c r="V781" s="113">
        <v>27.61775</v>
      </c>
      <c r="W781" s="60">
        <f t="shared" si="7"/>
        <v>0.3473416856</v>
      </c>
      <c r="X781" s="64">
        <f t="shared" si="8"/>
        <v>25.70478</v>
      </c>
      <c r="Y781" s="7"/>
      <c r="Z781" s="99">
        <v>386.5</v>
      </c>
      <c r="AA781" s="114">
        <v>0.120637813508651</v>
      </c>
      <c r="AB781" s="113">
        <v>30.06624</v>
      </c>
      <c r="AC781" s="60">
        <f t="shared" si="9"/>
        <v>0.1201583027</v>
      </c>
      <c r="AD781" s="64">
        <f t="shared" si="10"/>
        <v>28.46065</v>
      </c>
    </row>
    <row r="782" ht="15.75" customHeight="1">
      <c r="A782" s="7"/>
      <c r="B782" s="99">
        <v>775.0</v>
      </c>
      <c r="C782" s="114">
        <v>0.338316511373222</v>
      </c>
      <c r="D782" s="113">
        <v>28.79747</v>
      </c>
      <c r="E782" s="60">
        <f t="shared" si="3"/>
        <v>0.3375634725</v>
      </c>
      <c r="F782" s="119">
        <f t="shared" si="4"/>
        <v>26.87802</v>
      </c>
      <c r="G782" s="7"/>
      <c r="H782" s="99">
        <v>774.0</v>
      </c>
      <c r="I782" s="114">
        <v>0.311512290513612</v>
      </c>
      <c r="J782" s="113">
        <v>28.3657</v>
      </c>
      <c r="K782" s="60">
        <f t="shared" si="5"/>
        <v>0.3109657297</v>
      </c>
      <c r="L782" s="119">
        <f t="shared" si="6"/>
        <v>26.83755</v>
      </c>
      <c r="M782" s="7"/>
      <c r="N782" s="99">
        <v>774.0</v>
      </c>
      <c r="O782" s="114">
        <v>0.341941218726477</v>
      </c>
      <c r="P782" s="113">
        <v>28.17896</v>
      </c>
      <c r="Q782" s="60">
        <f t="shared" si="1"/>
        <v>0.3414520588</v>
      </c>
      <c r="R782" s="116">
        <f t="shared" si="2"/>
        <v>27.1796</v>
      </c>
      <c r="S782" s="7"/>
      <c r="T782" s="99">
        <v>774.0</v>
      </c>
      <c r="U782" s="114">
        <v>0.348469891644871</v>
      </c>
      <c r="V782" s="113">
        <v>27.61214</v>
      </c>
      <c r="W782" s="60">
        <f t="shared" si="7"/>
        <v>0.3478882666</v>
      </c>
      <c r="X782" s="64">
        <f t="shared" si="8"/>
        <v>25.69917</v>
      </c>
      <c r="Y782" s="7"/>
      <c r="Z782" s="99">
        <v>387.0</v>
      </c>
      <c r="AA782" s="114">
        <v>0.120784121842604</v>
      </c>
      <c r="AB782" s="113">
        <v>30.05995</v>
      </c>
      <c r="AC782" s="60">
        <f t="shared" si="9"/>
        <v>0.120304611</v>
      </c>
      <c r="AD782" s="64">
        <f t="shared" si="10"/>
        <v>28.45436</v>
      </c>
    </row>
    <row r="783" ht="15.75" customHeight="1">
      <c r="A783" s="7"/>
      <c r="B783" s="99">
        <v>776.0</v>
      </c>
      <c r="C783" s="114">
        <v>0.338894220398946</v>
      </c>
      <c r="D783" s="113">
        <v>28.7914</v>
      </c>
      <c r="E783" s="60">
        <f t="shared" si="3"/>
        <v>0.3381411815</v>
      </c>
      <c r="F783" s="119">
        <f t="shared" si="4"/>
        <v>26.87195</v>
      </c>
      <c r="G783" s="7"/>
      <c r="H783" s="99">
        <v>775.0</v>
      </c>
      <c r="I783" s="114">
        <v>0.312219916668028</v>
      </c>
      <c r="J783" s="113">
        <v>28.35885</v>
      </c>
      <c r="K783" s="60">
        <f t="shared" si="5"/>
        <v>0.3116733559</v>
      </c>
      <c r="L783" s="119">
        <f t="shared" si="6"/>
        <v>26.8307</v>
      </c>
      <c r="M783" s="7"/>
      <c r="N783" s="99">
        <v>775.0</v>
      </c>
      <c r="O783" s="114">
        <v>0.342528510717179</v>
      </c>
      <c r="P783" s="113">
        <v>28.17428</v>
      </c>
      <c r="Q783" s="60">
        <f t="shared" si="1"/>
        <v>0.3420393508</v>
      </c>
      <c r="R783" s="116">
        <f t="shared" si="2"/>
        <v>27.17492</v>
      </c>
      <c r="S783" s="7"/>
      <c r="T783" s="99">
        <v>775.0</v>
      </c>
      <c r="U783" s="114">
        <v>0.349035035908201</v>
      </c>
      <c r="V783" s="113">
        <v>27.6083</v>
      </c>
      <c r="W783" s="60">
        <f t="shared" si="7"/>
        <v>0.3484534109</v>
      </c>
      <c r="X783" s="64">
        <f t="shared" si="8"/>
        <v>25.69533</v>
      </c>
      <c r="Y783" s="7"/>
      <c r="Z783" s="99">
        <v>387.5</v>
      </c>
      <c r="AA783" s="114">
        <v>0.121055543020752</v>
      </c>
      <c r="AB783" s="113">
        <v>30.05503</v>
      </c>
      <c r="AC783" s="60">
        <f t="shared" si="9"/>
        <v>0.1205760322</v>
      </c>
      <c r="AD783" s="64">
        <f t="shared" si="10"/>
        <v>28.44944</v>
      </c>
    </row>
    <row r="784" ht="15.75" customHeight="1">
      <c r="A784" s="7"/>
      <c r="B784" s="99">
        <v>777.0</v>
      </c>
      <c r="C784" s="114">
        <v>0.339499302695216</v>
      </c>
      <c r="D784" s="113">
        <v>28.78263</v>
      </c>
      <c r="E784" s="60">
        <f t="shared" si="3"/>
        <v>0.3387462638</v>
      </c>
      <c r="F784" s="119">
        <f t="shared" si="4"/>
        <v>26.86318</v>
      </c>
      <c r="G784" s="7"/>
      <c r="H784" s="99">
        <v>776.0</v>
      </c>
      <c r="I784" s="114">
        <v>0.31246087377512</v>
      </c>
      <c r="J784" s="113">
        <v>28.34974</v>
      </c>
      <c r="K784" s="60">
        <f t="shared" si="5"/>
        <v>0.311914313</v>
      </c>
      <c r="L784" s="119">
        <f t="shared" si="6"/>
        <v>26.82159</v>
      </c>
      <c r="M784" s="7"/>
      <c r="N784" s="99">
        <v>776.0</v>
      </c>
      <c r="O784" s="114">
        <v>0.343070295569583</v>
      </c>
      <c r="P784" s="113">
        <v>28.17117</v>
      </c>
      <c r="Q784" s="60">
        <f t="shared" si="1"/>
        <v>0.3425811357</v>
      </c>
      <c r="R784" s="116">
        <f t="shared" si="2"/>
        <v>27.17181</v>
      </c>
      <c r="S784" s="7"/>
      <c r="T784" s="99">
        <v>776.0</v>
      </c>
      <c r="U784" s="114">
        <v>0.349681018286268</v>
      </c>
      <c r="V784" s="113">
        <v>27.60386</v>
      </c>
      <c r="W784" s="60">
        <f t="shared" si="7"/>
        <v>0.3490993932</v>
      </c>
      <c r="X784" s="64">
        <f t="shared" si="8"/>
        <v>25.69089</v>
      </c>
      <c r="Y784" s="7"/>
      <c r="Z784" s="99">
        <v>388.0</v>
      </c>
      <c r="AA784" s="114">
        <v>0.121233715050326</v>
      </c>
      <c r="AB784" s="113">
        <v>30.05227</v>
      </c>
      <c r="AC784" s="60">
        <f t="shared" si="9"/>
        <v>0.1207542042</v>
      </c>
      <c r="AD784" s="64">
        <f t="shared" si="10"/>
        <v>28.44668</v>
      </c>
    </row>
    <row r="785" ht="15.75" customHeight="1">
      <c r="A785" s="7"/>
      <c r="B785" s="99">
        <v>778.0</v>
      </c>
      <c r="C785" s="114">
        <v>0.339951784608144</v>
      </c>
      <c r="D785" s="113">
        <v>28.77851</v>
      </c>
      <c r="E785" s="60">
        <f t="shared" si="3"/>
        <v>0.3391987457</v>
      </c>
      <c r="F785" s="119">
        <f t="shared" si="4"/>
        <v>26.85906</v>
      </c>
      <c r="G785" s="7"/>
      <c r="H785" s="99">
        <v>777.0</v>
      </c>
      <c r="I785" s="114">
        <v>0.312939930986578</v>
      </c>
      <c r="J785" s="113">
        <v>28.33971</v>
      </c>
      <c r="K785" s="60">
        <f t="shared" si="5"/>
        <v>0.3123933702</v>
      </c>
      <c r="L785" s="119">
        <f t="shared" si="6"/>
        <v>26.81156</v>
      </c>
      <c r="M785" s="7"/>
      <c r="N785" s="99">
        <v>777.0</v>
      </c>
      <c r="O785" s="114">
        <v>0.343711341853997</v>
      </c>
      <c r="P785" s="113">
        <v>28.16759</v>
      </c>
      <c r="Q785" s="60">
        <f t="shared" si="1"/>
        <v>0.343222182</v>
      </c>
      <c r="R785" s="116">
        <f t="shared" si="2"/>
        <v>27.16823</v>
      </c>
      <c r="S785" s="7"/>
      <c r="T785" s="99">
        <v>777.0</v>
      </c>
      <c r="U785" s="114">
        <v>0.350112752293668</v>
      </c>
      <c r="V785" s="113">
        <v>27.59855</v>
      </c>
      <c r="W785" s="60">
        <f t="shared" si="7"/>
        <v>0.3495311273</v>
      </c>
      <c r="X785" s="64">
        <f t="shared" si="8"/>
        <v>25.68558</v>
      </c>
      <c r="Y785" s="7"/>
      <c r="Z785" s="99">
        <v>388.5</v>
      </c>
      <c r="AA785" s="114">
        <v>0.121498163970344</v>
      </c>
      <c r="AB785" s="113">
        <v>30.0481</v>
      </c>
      <c r="AC785" s="60">
        <f t="shared" si="9"/>
        <v>0.1210186532</v>
      </c>
      <c r="AD785" s="64">
        <f t="shared" si="10"/>
        <v>28.44251</v>
      </c>
    </row>
    <row r="786" ht="15.75" customHeight="1">
      <c r="A786" s="7"/>
      <c r="B786" s="99">
        <v>779.0</v>
      </c>
      <c r="C786" s="114">
        <v>0.340479754065553</v>
      </c>
      <c r="D786" s="113">
        <v>28.77029</v>
      </c>
      <c r="E786" s="60">
        <f t="shared" si="3"/>
        <v>0.3397267152</v>
      </c>
      <c r="F786" s="119">
        <f t="shared" si="4"/>
        <v>26.85084</v>
      </c>
      <c r="G786" s="7"/>
      <c r="H786" s="99">
        <v>778.0</v>
      </c>
      <c r="I786" s="114">
        <v>0.313420320939598</v>
      </c>
      <c r="J786" s="113">
        <v>28.33207</v>
      </c>
      <c r="K786" s="60">
        <f t="shared" si="5"/>
        <v>0.3128737602</v>
      </c>
      <c r="L786" s="119">
        <f t="shared" si="6"/>
        <v>26.80392</v>
      </c>
      <c r="M786" s="7"/>
      <c r="N786" s="99">
        <v>778.0</v>
      </c>
      <c r="O786" s="114">
        <v>0.344206962922157</v>
      </c>
      <c r="P786" s="113">
        <v>28.16375</v>
      </c>
      <c r="Q786" s="60">
        <f t="shared" si="1"/>
        <v>0.343717803</v>
      </c>
      <c r="R786" s="116">
        <f t="shared" si="2"/>
        <v>27.16439</v>
      </c>
      <c r="S786" s="7"/>
      <c r="T786" s="99">
        <v>778.0</v>
      </c>
      <c r="U786" s="114">
        <v>0.350721408413516</v>
      </c>
      <c r="V786" s="113">
        <v>27.59838</v>
      </c>
      <c r="W786" s="60">
        <f t="shared" si="7"/>
        <v>0.3501397834</v>
      </c>
      <c r="X786" s="64">
        <f t="shared" si="8"/>
        <v>25.68541</v>
      </c>
      <c r="Y786" s="7"/>
      <c r="Z786" s="99">
        <v>389.0</v>
      </c>
      <c r="AA786" s="114">
        <v>0.121771681232547</v>
      </c>
      <c r="AB786" s="113">
        <v>30.0442</v>
      </c>
      <c r="AC786" s="60">
        <f t="shared" si="9"/>
        <v>0.1212921704</v>
      </c>
      <c r="AD786" s="64">
        <f t="shared" si="10"/>
        <v>28.43861</v>
      </c>
    </row>
    <row r="787" ht="15.75" customHeight="1">
      <c r="A787" s="7"/>
      <c r="B787" s="99">
        <v>780.0</v>
      </c>
      <c r="C787" s="114">
        <v>0.341084271000143</v>
      </c>
      <c r="D787" s="113">
        <v>28.7662</v>
      </c>
      <c r="E787" s="60">
        <f t="shared" si="3"/>
        <v>0.3403312321</v>
      </c>
      <c r="F787" s="119">
        <f t="shared" si="4"/>
        <v>26.84675</v>
      </c>
      <c r="G787" s="7"/>
      <c r="H787" s="99">
        <v>779.0</v>
      </c>
      <c r="I787" s="114">
        <v>0.314113624485544</v>
      </c>
      <c r="J787" s="113">
        <v>28.32205</v>
      </c>
      <c r="K787" s="60">
        <f t="shared" si="5"/>
        <v>0.3135670637</v>
      </c>
      <c r="L787" s="119">
        <f t="shared" si="6"/>
        <v>26.7939</v>
      </c>
      <c r="M787" s="7"/>
      <c r="N787" s="99">
        <v>779.0</v>
      </c>
      <c r="O787" s="114">
        <v>0.344738828845187</v>
      </c>
      <c r="P787" s="113">
        <v>28.16051</v>
      </c>
      <c r="Q787" s="60">
        <f t="shared" si="1"/>
        <v>0.344249669</v>
      </c>
      <c r="R787" s="116">
        <f t="shared" si="2"/>
        <v>27.16115</v>
      </c>
      <c r="S787" s="7"/>
      <c r="T787" s="99">
        <v>779.0</v>
      </c>
      <c r="U787" s="114">
        <v>0.351348232092663</v>
      </c>
      <c r="V787" s="113">
        <v>27.59134</v>
      </c>
      <c r="W787" s="60">
        <f t="shared" si="7"/>
        <v>0.3507666071</v>
      </c>
      <c r="X787" s="64">
        <f t="shared" si="8"/>
        <v>25.67837</v>
      </c>
      <c r="Y787" s="7"/>
      <c r="Z787" s="99">
        <v>389.5</v>
      </c>
      <c r="AA787" s="114">
        <v>0.122028892335582</v>
      </c>
      <c r="AB787" s="113">
        <v>30.03688</v>
      </c>
      <c r="AC787" s="60">
        <f t="shared" si="9"/>
        <v>0.1215493815</v>
      </c>
      <c r="AD787" s="64">
        <f t="shared" si="10"/>
        <v>28.43129</v>
      </c>
    </row>
    <row r="788" ht="15.75" customHeight="1">
      <c r="A788" s="7"/>
      <c r="B788" s="99">
        <v>781.0</v>
      </c>
      <c r="C788" s="114">
        <v>0.341641474922533</v>
      </c>
      <c r="D788" s="113">
        <v>28.75878</v>
      </c>
      <c r="E788" s="60">
        <f t="shared" si="3"/>
        <v>0.3408884361</v>
      </c>
      <c r="F788" s="119">
        <f t="shared" si="4"/>
        <v>26.83933</v>
      </c>
      <c r="G788" s="7"/>
      <c r="H788" s="99">
        <v>780.0</v>
      </c>
      <c r="I788" s="114">
        <v>0.314405363677961</v>
      </c>
      <c r="J788" s="113">
        <v>28.31237</v>
      </c>
      <c r="K788" s="60">
        <f t="shared" si="5"/>
        <v>0.3138588029</v>
      </c>
      <c r="L788" s="119">
        <f t="shared" si="6"/>
        <v>26.78422</v>
      </c>
      <c r="M788" s="7"/>
      <c r="N788" s="99">
        <v>780.0</v>
      </c>
      <c r="O788" s="114">
        <v>0.345254955466294</v>
      </c>
      <c r="P788" s="113">
        <v>28.15684</v>
      </c>
      <c r="Q788" s="60">
        <f t="shared" si="1"/>
        <v>0.3447657956</v>
      </c>
      <c r="R788" s="116">
        <f t="shared" si="2"/>
        <v>27.15748</v>
      </c>
      <c r="S788" s="7"/>
      <c r="T788" s="99">
        <v>780.0</v>
      </c>
      <c r="U788" s="114">
        <v>0.351814967555541</v>
      </c>
      <c r="V788" s="113">
        <v>27.5868</v>
      </c>
      <c r="W788" s="60">
        <f t="shared" si="7"/>
        <v>0.3512333425</v>
      </c>
      <c r="X788" s="64">
        <f t="shared" si="8"/>
        <v>25.67383</v>
      </c>
      <c r="Y788" s="7"/>
      <c r="Z788" s="99">
        <v>390.0</v>
      </c>
      <c r="AA788" s="114">
        <v>0.122177586469816</v>
      </c>
      <c r="AB788" s="113">
        <v>30.03516</v>
      </c>
      <c r="AC788" s="60">
        <f t="shared" si="9"/>
        <v>0.1216980757</v>
      </c>
      <c r="AD788" s="64">
        <f t="shared" si="10"/>
        <v>28.42957</v>
      </c>
    </row>
    <row r="789" ht="15.75" customHeight="1">
      <c r="A789" s="7"/>
      <c r="B789" s="99">
        <v>782.0</v>
      </c>
      <c r="C789" s="114">
        <v>0.342046921825643</v>
      </c>
      <c r="D789" s="113">
        <v>28.75193</v>
      </c>
      <c r="E789" s="60">
        <f t="shared" si="3"/>
        <v>0.341293883</v>
      </c>
      <c r="F789" s="119">
        <f t="shared" si="4"/>
        <v>26.83248</v>
      </c>
      <c r="G789" s="7"/>
      <c r="H789" s="99">
        <v>781.0</v>
      </c>
      <c r="I789" s="114">
        <v>0.31508373647262</v>
      </c>
      <c r="J789" s="113">
        <v>28.30543</v>
      </c>
      <c r="K789" s="60">
        <f t="shared" si="5"/>
        <v>0.3145371757</v>
      </c>
      <c r="L789" s="119">
        <f t="shared" si="6"/>
        <v>26.77728</v>
      </c>
      <c r="M789" s="7"/>
      <c r="N789" s="99">
        <v>781.0</v>
      </c>
      <c r="O789" s="114">
        <v>0.345781143010645</v>
      </c>
      <c r="P789" s="113">
        <v>28.15429</v>
      </c>
      <c r="Q789" s="60">
        <f t="shared" si="1"/>
        <v>0.3452919831</v>
      </c>
      <c r="R789" s="116">
        <f t="shared" si="2"/>
        <v>27.15493</v>
      </c>
      <c r="S789" s="7"/>
      <c r="T789" s="99">
        <v>781.0</v>
      </c>
      <c r="U789" s="114">
        <v>0.352347397987903</v>
      </c>
      <c r="V789" s="113">
        <v>27.58431</v>
      </c>
      <c r="W789" s="60">
        <f t="shared" si="7"/>
        <v>0.3517657729</v>
      </c>
      <c r="X789" s="64">
        <f t="shared" si="8"/>
        <v>25.67134</v>
      </c>
      <c r="Y789" s="7"/>
      <c r="Z789" s="99">
        <v>390.5</v>
      </c>
      <c r="AA789" s="114">
        <v>0.122462381364006</v>
      </c>
      <c r="AB789" s="113">
        <v>30.03208</v>
      </c>
      <c r="AC789" s="60">
        <f t="shared" si="9"/>
        <v>0.1219828706</v>
      </c>
      <c r="AD789" s="64">
        <f t="shared" si="10"/>
        <v>28.42649</v>
      </c>
    </row>
    <row r="790" ht="15.75" customHeight="1">
      <c r="A790" s="7"/>
      <c r="B790" s="99">
        <v>783.0</v>
      </c>
      <c r="C790" s="114">
        <v>0.342638876804571</v>
      </c>
      <c r="D790" s="113">
        <v>28.74839</v>
      </c>
      <c r="E790" s="60">
        <f t="shared" si="3"/>
        <v>0.3418858379</v>
      </c>
      <c r="F790" s="119">
        <f t="shared" si="4"/>
        <v>26.82894</v>
      </c>
      <c r="G790" s="7"/>
      <c r="H790" s="99">
        <v>782.0</v>
      </c>
      <c r="I790" s="114">
        <v>0.31544853978744</v>
      </c>
      <c r="J790" s="113">
        <v>28.29632</v>
      </c>
      <c r="K790" s="60">
        <f t="shared" si="5"/>
        <v>0.314901979</v>
      </c>
      <c r="L790" s="119">
        <f t="shared" si="6"/>
        <v>26.76817</v>
      </c>
      <c r="M790" s="7"/>
      <c r="N790" s="99">
        <v>782.0</v>
      </c>
      <c r="O790" s="114">
        <v>0.346258994416093</v>
      </c>
      <c r="P790" s="113">
        <v>28.14997</v>
      </c>
      <c r="Q790" s="60">
        <f t="shared" si="1"/>
        <v>0.3457698345</v>
      </c>
      <c r="R790" s="116">
        <f t="shared" si="2"/>
        <v>27.15061</v>
      </c>
      <c r="S790" s="7"/>
      <c r="T790" s="99">
        <v>782.0</v>
      </c>
      <c r="U790" s="114">
        <v>0.352923915522265</v>
      </c>
      <c r="V790" s="113">
        <v>27.58052</v>
      </c>
      <c r="W790" s="60">
        <f t="shared" si="7"/>
        <v>0.3523422905</v>
      </c>
      <c r="X790" s="64">
        <f t="shared" si="8"/>
        <v>25.66755</v>
      </c>
      <c r="Y790" s="7"/>
      <c r="Z790" s="99">
        <v>391.0</v>
      </c>
      <c r="AA790" s="114">
        <v>0.122754698686661</v>
      </c>
      <c r="AB790" s="113">
        <v>30.02769</v>
      </c>
      <c r="AC790" s="60">
        <f t="shared" si="9"/>
        <v>0.1222751879</v>
      </c>
      <c r="AD790" s="64">
        <f t="shared" si="10"/>
        <v>28.4221</v>
      </c>
    </row>
    <row r="791" ht="15.75" customHeight="1">
      <c r="A791" s="7"/>
      <c r="B791" s="99">
        <v>784.0</v>
      </c>
      <c r="C791" s="114">
        <v>0.343186422485625</v>
      </c>
      <c r="D791" s="113">
        <v>28.74256</v>
      </c>
      <c r="E791" s="60">
        <f t="shared" si="3"/>
        <v>0.3424333836</v>
      </c>
      <c r="F791" s="119">
        <f t="shared" si="4"/>
        <v>26.82311</v>
      </c>
      <c r="G791" s="7"/>
      <c r="H791" s="99">
        <v>783.0</v>
      </c>
      <c r="I791" s="114">
        <v>0.316156386454729</v>
      </c>
      <c r="J791" s="113">
        <v>28.28899</v>
      </c>
      <c r="K791" s="60">
        <f t="shared" si="5"/>
        <v>0.3156098257</v>
      </c>
      <c r="L791" s="119">
        <f t="shared" si="6"/>
        <v>26.76084</v>
      </c>
      <c r="M791" s="7"/>
      <c r="N791" s="99">
        <v>783.0</v>
      </c>
      <c r="O791" s="114">
        <v>0.346705023003</v>
      </c>
      <c r="P791" s="113">
        <v>28.14293</v>
      </c>
      <c r="Q791" s="60">
        <f t="shared" si="1"/>
        <v>0.3462158631</v>
      </c>
      <c r="R791" s="116">
        <f t="shared" si="2"/>
        <v>27.14357</v>
      </c>
      <c r="S791" s="7"/>
      <c r="T791" s="99">
        <v>783.0</v>
      </c>
      <c r="U791" s="114">
        <v>0.35349229981295</v>
      </c>
      <c r="V791" s="113">
        <v>27.5729</v>
      </c>
      <c r="W791" s="60">
        <f t="shared" si="7"/>
        <v>0.3529106748</v>
      </c>
      <c r="X791" s="64">
        <f t="shared" si="8"/>
        <v>25.65993</v>
      </c>
      <c r="Y791" s="7"/>
      <c r="Z791" s="99">
        <v>391.5</v>
      </c>
      <c r="AA791" s="114">
        <v>0.122963417427496</v>
      </c>
      <c r="AB791" s="113">
        <v>30.0225</v>
      </c>
      <c r="AC791" s="60">
        <f t="shared" si="9"/>
        <v>0.1224839066</v>
      </c>
      <c r="AD791" s="64">
        <f t="shared" si="10"/>
        <v>28.41691</v>
      </c>
    </row>
    <row r="792" ht="15.75" customHeight="1">
      <c r="A792" s="7"/>
      <c r="B792" s="99">
        <v>785.0</v>
      </c>
      <c r="C792" s="114">
        <v>0.343874553734616</v>
      </c>
      <c r="D792" s="113">
        <v>28.73541</v>
      </c>
      <c r="E792" s="60">
        <f t="shared" si="3"/>
        <v>0.3431215149</v>
      </c>
      <c r="F792" s="119">
        <f t="shared" si="4"/>
        <v>26.81596</v>
      </c>
      <c r="G792" s="7"/>
      <c r="H792" s="99">
        <v>784.0</v>
      </c>
      <c r="I792" s="114">
        <v>0.316454531416819</v>
      </c>
      <c r="J792" s="113">
        <v>28.27855</v>
      </c>
      <c r="K792" s="60">
        <f t="shared" si="5"/>
        <v>0.3159079706</v>
      </c>
      <c r="L792" s="119">
        <f t="shared" si="6"/>
        <v>26.7504</v>
      </c>
      <c r="M792" s="7"/>
      <c r="N792" s="99">
        <v>784.0</v>
      </c>
      <c r="O792" s="114">
        <v>0.347350406550951</v>
      </c>
      <c r="P792" s="113">
        <v>28.14082</v>
      </c>
      <c r="Q792" s="60">
        <f t="shared" si="1"/>
        <v>0.3468612467</v>
      </c>
      <c r="R792" s="116">
        <f t="shared" si="2"/>
        <v>27.14146</v>
      </c>
      <c r="S792" s="7"/>
      <c r="T792" s="99">
        <v>784.0</v>
      </c>
      <c r="U792" s="114">
        <v>0.354060830549564</v>
      </c>
      <c r="V792" s="113">
        <v>27.5713</v>
      </c>
      <c r="W792" s="60">
        <f t="shared" si="7"/>
        <v>0.3534792055</v>
      </c>
      <c r="X792" s="64">
        <f t="shared" si="8"/>
        <v>25.65833</v>
      </c>
      <c r="Y792" s="7"/>
      <c r="Z792" s="99">
        <v>392.0</v>
      </c>
      <c r="AA792" s="114">
        <v>0.123146097915504</v>
      </c>
      <c r="AB792" s="113">
        <v>30.02034</v>
      </c>
      <c r="AC792" s="60">
        <f t="shared" si="9"/>
        <v>0.1226665871</v>
      </c>
      <c r="AD792" s="64">
        <f t="shared" si="10"/>
        <v>28.41475</v>
      </c>
    </row>
    <row r="793" ht="15.75" customHeight="1">
      <c r="A793" s="7"/>
      <c r="B793" s="99">
        <v>786.0</v>
      </c>
      <c r="C793" s="114">
        <v>0.344372558494372</v>
      </c>
      <c r="D793" s="113">
        <v>28.73108</v>
      </c>
      <c r="E793" s="60">
        <f t="shared" si="3"/>
        <v>0.3436195196</v>
      </c>
      <c r="F793" s="119">
        <f t="shared" si="4"/>
        <v>26.81163</v>
      </c>
      <c r="G793" s="7"/>
      <c r="H793" s="99">
        <v>785.0</v>
      </c>
      <c r="I793" s="114">
        <v>0.317136779824361</v>
      </c>
      <c r="J793" s="113">
        <v>28.26938</v>
      </c>
      <c r="K793" s="60">
        <f t="shared" si="5"/>
        <v>0.316590219</v>
      </c>
      <c r="L793" s="119">
        <f t="shared" si="6"/>
        <v>26.74123</v>
      </c>
      <c r="M793" s="7"/>
      <c r="N793" s="99">
        <v>785.0</v>
      </c>
      <c r="O793" s="114">
        <v>0.347965480143203</v>
      </c>
      <c r="P793" s="113">
        <v>28.13484</v>
      </c>
      <c r="Q793" s="60">
        <f t="shared" si="1"/>
        <v>0.3474763203</v>
      </c>
      <c r="R793" s="116">
        <f t="shared" si="2"/>
        <v>27.13548</v>
      </c>
      <c r="S793" s="7"/>
      <c r="T793" s="99">
        <v>785.0</v>
      </c>
      <c r="U793" s="114">
        <v>0.354560370430057</v>
      </c>
      <c r="V793" s="113">
        <v>27.56473</v>
      </c>
      <c r="W793" s="60">
        <f t="shared" si="7"/>
        <v>0.3539787454</v>
      </c>
      <c r="X793" s="64">
        <f t="shared" si="8"/>
        <v>25.65176</v>
      </c>
      <c r="Y793" s="7"/>
      <c r="Z793" s="99">
        <v>392.5</v>
      </c>
      <c r="AA793" s="114">
        <v>0.123391505404815</v>
      </c>
      <c r="AB793" s="113">
        <v>30.0144</v>
      </c>
      <c r="AC793" s="60">
        <f t="shared" si="9"/>
        <v>0.1229119946</v>
      </c>
      <c r="AD793" s="64">
        <f t="shared" si="10"/>
        <v>28.40881</v>
      </c>
    </row>
    <row r="794" ht="15.75" customHeight="1">
      <c r="A794" s="7"/>
      <c r="B794" s="99">
        <v>787.0</v>
      </c>
      <c r="C794" s="114">
        <v>0.344938286268307</v>
      </c>
      <c r="D794" s="113">
        <v>28.72401</v>
      </c>
      <c r="E794" s="60">
        <f t="shared" si="3"/>
        <v>0.3441852474</v>
      </c>
      <c r="F794" s="119">
        <f t="shared" si="4"/>
        <v>26.80456</v>
      </c>
      <c r="G794" s="7"/>
      <c r="H794" s="99">
        <v>786.0</v>
      </c>
      <c r="I794" s="114">
        <v>0.317572033263882</v>
      </c>
      <c r="J794" s="113">
        <v>28.26239</v>
      </c>
      <c r="K794" s="60">
        <f t="shared" si="5"/>
        <v>0.3170254725</v>
      </c>
      <c r="L794" s="119">
        <f t="shared" si="6"/>
        <v>26.73424</v>
      </c>
      <c r="M794" s="7"/>
      <c r="N794" s="99">
        <v>786.0</v>
      </c>
      <c r="O794" s="114">
        <v>0.348399449955663</v>
      </c>
      <c r="P794" s="113">
        <v>28.13243</v>
      </c>
      <c r="Q794" s="60">
        <f t="shared" si="1"/>
        <v>0.3479102901</v>
      </c>
      <c r="R794" s="116">
        <f t="shared" si="2"/>
        <v>27.13307</v>
      </c>
      <c r="S794" s="7"/>
      <c r="T794" s="99">
        <v>786.0</v>
      </c>
      <c r="U794" s="114">
        <v>0.355158804436268</v>
      </c>
      <c r="V794" s="113">
        <v>27.56338</v>
      </c>
      <c r="W794" s="60">
        <f t="shared" si="7"/>
        <v>0.3545771794</v>
      </c>
      <c r="X794" s="64">
        <f t="shared" si="8"/>
        <v>25.65041</v>
      </c>
      <c r="Y794" s="7"/>
      <c r="Z794" s="99">
        <v>393.0</v>
      </c>
      <c r="AA794" s="114">
        <v>0.123668024434339</v>
      </c>
      <c r="AB794" s="113">
        <v>30.00882</v>
      </c>
      <c r="AC794" s="60">
        <f t="shared" si="9"/>
        <v>0.1231885136</v>
      </c>
      <c r="AD794" s="64">
        <f t="shared" si="10"/>
        <v>28.40323</v>
      </c>
    </row>
    <row r="795" ht="15.75" customHeight="1">
      <c r="A795" s="7"/>
      <c r="B795" s="99">
        <v>788.0</v>
      </c>
      <c r="C795" s="114">
        <v>0.345530178081449</v>
      </c>
      <c r="D795" s="113">
        <v>28.71867</v>
      </c>
      <c r="E795" s="60">
        <f t="shared" si="3"/>
        <v>0.3447771392</v>
      </c>
      <c r="F795" s="119">
        <f t="shared" si="4"/>
        <v>26.79922</v>
      </c>
      <c r="G795" s="7"/>
      <c r="H795" s="99">
        <v>787.0</v>
      </c>
      <c r="I795" s="114">
        <v>0.31804255855707</v>
      </c>
      <c r="J795" s="113">
        <v>28.25361</v>
      </c>
      <c r="K795" s="60">
        <f t="shared" si="5"/>
        <v>0.3174959978</v>
      </c>
      <c r="L795" s="119">
        <f t="shared" si="6"/>
        <v>26.72546</v>
      </c>
      <c r="M795" s="7"/>
      <c r="N795" s="99">
        <v>787.0</v>
      </c>
      <c r="O795" s="114">
        <v>0.348867054117817</v>
      </c>
      <c r="P795" s="113">
        <v>28.12784</v>
      </c>
      <c r="Q795" s="60">
        <f t="shared" si="1"/>
        <v>0.3483778942</v>
      </c>
      <c r="R795" s="116">
        <f t="shared" si="2"/>
        <v>27.12848</v>
      </c>
      <c r="S795" s="7"/>
      <c r="T795" s="99">
        <v>787.0</v>
      </c>
      <c r="U795" s="114">
        <v>0.355690471914848</v>
      </c>
      <c r="V795" s="113">
        <v>27.5568</v>
      </c>
      <c r="W795" s="60">
        <f t="shared" si="7"/>
        <v>0.3551088469</v>
      </c>
      <c r="X795" s="64">
        <f t="shared" si="8"/>
        <v>25.64383</v>
      </c>
      <c r="Y795" s="7"/>
      <c r="Z795" s="99">
        <v>393.5</v>
      </c>
      <c r="AA795" s="114">
        <v>0.123966490532083</v>
      </c>
      <c r="AB795" s="113">
        <v>30.00806</v>
      </c>
      <c r="AC795" s="60">
        <f t="shared" si="9"/>
        <v>0.1234869797</v>
      </c>
      <c r="AD795" s="64">
        <f t="shared" si="10"/>
        <v>28.40247</v>
      </c>
    </row>
    <row r="796" ht="15.75" customHeight="1">
      <c r="A796" s="7"/>
      <c r="B796" s="99">
        <v>789.0</v>
      </c>
      <c r="C796" s="114">
        <v>0.345923578519697</v>
      </c>
      <c r="D796" s="113">
        <v>28.71322</v>
      </c>
      <c r="E796" s="60">
        <f t="shared" si="3"/>
        <v>0.3451705397</v>
      </c>
      <c r="F796" s="119">
        <f t="shared" si="4"/>
        <v>26.79377</v>
      </c>
      <c r="G796" s="7"/>
      <c r="H796" s="99">
        <v>788.0</v>
      </c>
      <c r="I796" s="114">
        <v>0.318512190735524</v>
      </c>
      <c r="J796" s="113">
        <v>28.24271</v>
      </c>
      <c r="K796" s="60">
        <f t="shared" si="5"/>
        <v>0.31796563</v>
      </c>
      <c r="L796" s="119">
        <f t="shared" si="6"/>
        <v>26.71456</v>
      </c>
      <c r="M796" s="7"/>
      <c r="N796" s="99">
        <v>788.0</v>
      </c>
      <c r="O796" s="114">
        <v>0.349501637571976</v>
      </c>
      <c r="P796" s="113">
        <v>28.12331</v>
      </c>
      <c r="Q796" s="60">
        <f t="shared" si="1"/>
        <v>0.3490124777</v>
      </c>
      <c r="R796" s="116">
        <f t="shared" si="2"/>
        <v>27.12395</v>
      </c>
      <c r="S796" s="7"/>
      <c r="T796" s="99">
        <v>788.0</v>
      </c>
      <c r="U796" s="114">
        <v>0.356269401098119</v>
      </c>
      <c r="V796" s="113">
        <v>27.55208</v>
      </c>
      <c r="W796" s="60">
        <f t="shared" si="7"/>
        <v>0.3556877761</v>
      </c>
      <c r="X796" s="64">
        <f t="shared" si="8"/>
        <v>25.63911</v>
      </c>
      <c r="Y796" s="7"/>
      <c r="Z796" s="99">
        <v>394.0</v>
      </c>
      <c r="AA796" s="114">
        <v>0.124132145265144</v>
      </c>
      <c r="AB796" s="113">
        <v>30.00367</v>
      </c>
      <c r="AC796" s="60">
        <f t="shared" si="9"/>
        <v>0.1236526345</v>
      </c>
      <c r="AD796" s="64">
        <f t="shared" si="10"/>
        <v>28.39808</v>
      </c>
    </row>
    <row r="797" ht="15.75" customHeight="1">
      <c r="A797" s="7"/>
      <c r="B797" s="99">
        <v>790.0</v>
      </c>
      <c r="C797" s="114">
        <v>0.346500689932881</v>
      </c>
      <c r="D797" s="113">
        <v>28.70646</v>
      </c>
      <c r="E797" s="60">
        <f t="shared" si="3"/>
        <v>0.3457476511</v>
      </c>
      <c r="F797" s="119">
        <f t="shared" si="4"/>
        <v>26.78701</v>
      </c>
      <c r="G797" s="7"/>
      <c r="H797" s="99">
        <v>789.0</v>
      </c>
      <c r="I797" s="114">
        <v>0.318987714225161</v>
      </c>
      <c r="J797" s="113">
        <v>28.23709</v>
      </c>
      <c r="K797" s="60">
        <f t="shared" si="5"/>
        <v>0.3184411535</v>
      </c>
      <c r="L797" s="119">
        <f t="shared" si="6"/>
        <v>26.70894</v>
      </c>
      <c r="M797" s="7"/>
      <c r="N797" s="99">
        <v>789.0</v>
      </c>
      <c r="O797" s="114">
        <v>0.349918297542964</v>
      </c>
      <c r="P797" s="113">
        <v>28.12091</v>
      </c>
      <c r="Q797" s="60">
        <f t="shared" si="1"/>
        <v>0.3494291377</v>
      </c>
      <c r="R797" s="116">
        <f t="shared" si="2"/>
        <v>27.12155</v>
      </c>
      <c r="S797" s="7"/>
      <c r="T797" s="99">
        <v>789.0</v>
      </c>
      <c r="U797" s="114">
        <v>0.356800098059177</v>
      </c>
      <c r="V797" s="113">
        <v>27.55032</v>
      </c>
      <c r="W797" s="60">
        <f t="shared" si="7"/>
        <v>0.356218473</v>
      </c>
      <c r="X797" s="64">
        <f t="shared" si="8"/>
        <v>25.63735</v>
      </c>
      <c r="Y797" s="7"/>
      <c r="Z797" s="99">
        <v>394.5</v>
      </c>
      <c r="AA797" s="114">
        <v>0.124404404174064</v>
      </c>
      <c r="AB797" s="113">
        <v>29.99878</v>
      </c>
      <c r="AC797" s="60">
        <f t="shared" si="9"/>
        <v>0.1239248934</v>
      </c>
      <c r="AD797" s="64">
        <f t="shared" si="10"/>
        <v>28.39319</v>
      </c>
    </row>
    <row r="798" ht="15.75" customHeight="1">
      <c r="A798" s="7"/>
      <c r="B798" s="99">
        <v>791.0</v>
      </c>
      <c r="C798" s="114">
        <v>0.347136845506825</v>
      </c>
      <c r="D798" s="113">
        <v>28.70262</v>
      </c>
      <c r="E798" s="60">
        <f t="shared" si="3"/>
        <v>0.3463838066</v>
      </c>
      <c r="F798" s="119">
        <f t="shared" si="4"/>
        <v>26.78317</v>
      </c>
      <c r="G798" s="7"/>
      <c r="H798" s="99">
        <v>790.0</v>
      </c>
      <c r="I798" s="114">
        <v>0.319569549223955</v>
      </c>
      <c r="J798" s="113">
        <v>28.22732</v>
      </c>
      <c r="K798" s="60">
        <f t="shared" si="5"/>
        <v>0.3190229884</v>
      </c>
      <c r="L798" s="119">
        <f t="shared" si="6"/>
        <v>26.69917</v>
      </c>
      <c r="M798" s="7"/>
      <c r="N798" s="99">
        <v>790.0</v>
      </c>
      <c r="O798" s="114">
        <v>0.350436315072105</v>
      </c>
      <c r="P798" s="113">
        <v>28.11621</v>
      </c>
      <c r="Q798" s="60">
        <f t="shared" si="1"/>
        <v>0.3499471552</v>
      </c>
      <c r="R798" s="116">
        <f t="shared" si="2"/>
        <v>27.11685</v>
      </c>
      <c r="S798" s="7"/>
      <c r="T798" s="99">
        <v>790.0</v>
      </c>
      <c r="U798" s="114">
        <v>0.357373359256597</v>
      </c>
      <c r="V798" s="113">
        <v>27.545</v>
      </c>
      <c r="W798" s="60">
        <f t="shared" si="7"/>
        <v>0.3567917342</v>
      </c>
      <c r="X798" s="64">
        <f t="shared" si="8"/>
        <v>25.63203</v>
      </c>
      <c r="Y798" s="7"/>
      <c r="Z798" s="99">
        <v>395.0</v>
      </c>
      <c r="AA798" s="114">
        <v>0.124660189658935</v>
      </c>
      <c r="AB798" s="113">
        <v>29.99352</v>
      </c>
      <c r="AC798" s="60">
        <f t="shared" si="9"/>
        <v>0.1241806789</v>
      </c>
      <c r="AD798" s="64">
        <f t="shared" si="10"/>
        <v>28.38793</v>
      </c>
    </row>
    <row r="799" ht="15.75" customHeight="1">
      <c r="A799" s="7"/>
      <c r="B799" s="99">
        <v>792.0</v>
      </c>
      <c r="C799" s="114">
        <v>0.347412089522388</v>
      </c>
      <c r="D799" s="113">
        <v>28.69548</v>
      </c>
      <c r="E799" s="60">
        <f t="shared" si="3"/>
        <v>0.3466590507</v>
      </c>
      <c r="F799" s="119">
        <f t="shared" si="4"/>
        <v>26.77603</v>
      </c>
      <c r="G799" s="7"/>
      <c r="H799" s="99">
        <v>791.0</v>
      </c>
      <c r="I799" s="114">
        <v>0.320312104246242</v>
      </c>
      <c r="J799" s="113">
        <v>28.21943</v>
      </c>
      <c r="K799" s="60">
        <f t="shared" si="5"/>
        <v>0.3197655435</v>
      </c>
      <c r="L799" s="119">
        <f t="shared" si="6"/>
        <v>26.69128</v>
      </c>
      <c r="M799" s="7"/>
      <c r="N799" s="99">
        <v>791.0</v>
      </c>
      <c r="O799" s="114">
        <v>0.351102590745105</v>
      </c>
      <c r="P799" s="113">
        <v>28.11155</v>
      </c>
      <c r="Q799" s="60">
        <f t="shared" si="1"/>
        <v>0.3506134309</v>
      </c>
      <c r="R799" s="116">
        <f t="shared" si="2"/>
        <v>27.11219</v>
      </c>
      <c r="S799" s="7"/>
      <c r="T799" s="99">
        <v>791.0</v>
      </c>
      <c r="U799" s="114">
        <v>0.357844632441404</v>
      </c>
      <c r="V799" s="113">
        <v>27.53954</v>
      </c>
      <c r="W799" s="60">
        <f t="shared" si="7"/>
        <v>0.3572630074</v>
      </c>
      <c r="X799" s="64">
        <f t="shared" si="8"/>
        <v>25.62657</v>
      </c>
      <c r="Y799" s="7"/>
      <c r="Z799" s="99">
        <v>395.5</v>
      </c>
      <c r="AA799" s="114">
        <v>0.124911768897862</v>
      </c>
      <c r="AB799" s="113">
        <v>29.99028</v>
      </c>
      <c r="AC799" s="60">
        <f t="shared" si="9"/>
        <v>0.1244322581</v>
      </c>
      <c r="AD799" s="64">
        <f t="shared" si="10"/>
        <v>28.38469</v>
      </c>
    </row>
    <row r="800" ht="15.75" customHeight="1">
      <c r="A800" s="7"/>
      <c r="B800" s="99">
        <v>793.0</v>
      </c>
      <c r="C800" s="114">
        <v>0.348151839063789</v>
      </c>
      <c r="D800" s="113">
        <v>28.69015</v>
      </c>
      <c r="E800" s="60">
        <f t="shared" si="3"/>
        <v>0.3473988002</v>
      </c>
      <c r="F800" s="119">
        <f t="shared" si="4"/>
        <v>26.7707</v>
      </c>
      <c r="G800" s="7"/>
      <c r="H800" s="99">
        <v>792.0</v>
      </c>
      <c r="I800" s="114">
        <v>0.320581994281214</v>
      </c>
      <c r="J800" s="113">
        <v>28.21218</v>
      </c>
      <c r="K800" s="60">
        <f t="shared" si="5"/>
        <v>0.3200354335</v>
      </c>
      <c r="L800" s="119">
        <f t="shared" si="6"/>
        <v>26.68403</v>
      </c>
      <c r="M800" s="7"/>
      <c r="N800" s="99">
        <v>792.0</v>
      </c>
      <c r="O800" s="114">
        <v>0.351513687051213</v>
      </c>
      <c r="P800" s="113">
        <v>28.10803</v>
      </c>
      <c r="Q800" s="60">
        <f t="shared" si="1"/>
        <v>0.3510245272</v>
      </c>
      <c r="R800" s="116">
        <f t="shared" si="2"/>
        <v>27.10867</v>
      </c>
      <c r="S800" s="7"/>
      <c r="T800" s="99">
        <v>792.0</v>
      </c>
      <c r="U800" s="114">
        <v>0.358489059855186</v>
      </c>
      <c r="V800" s="113">
        <v>27.53764</v>
      </c>
      <c r="W800" s="60">
        <f t="shared" si="7"/>
        <v>0.3579074348</v>
      </c>
      <c r="X800" s="64">
        <f t="shared" si="8"/>
        <v>25.62467</v>
      </c>
      <c r="Y800" s="7"/>
      <c r="Z800" s="99">
        <v>396.0</v>
      </c>
      <c r="AA800" s="114">
        <v>0.125036004210969</v>
      </c>
      <c r="AB800" s="113">
        <v>29.98653</v>
      </c>
      <c r="AC800" s="60">
        <f t="shared" si="9"/>
        <v>0.1245564934</v>
      </c>
      <c r="AD800" s="64">
        <f t="shared" si="10"/>
        <v>28.38094</v>
      </c>
    </row>
    <row r="801" ht="15.75" customHeight="1">
      <c r="A801" s="7"/>
      <c r="B801" s="99">
        <v>794.0</v>
      </c>
      <c r="C801" s="114">
        <v>0.348659243815407</v>
      </c>
      <c r="D801" s="113">
        <v>28.68437</v>
      </c>
      <c r="E801" s="60">
        <f t="shared" si="3"/>
        <v>0.347906205</v>
      </c>
      <c r="F801" s="119">
        <f t="shared" si="4"/>
        <v>26.76492</v>
      </c>
      <c r="G801" s="7"/>
      <c r="H801" s="99">
        <v>793.0</v>
      </c>
      <c r="I801" s="114">
        <v>0.321041549571994</v>
      </c>
      <c r="J801" s="113">
        <v>28.20272</v>
      </c>
      <c r="K801" s="60">
        <f t="shared" si="5"/>
        <v>0.3204949888</v>
      </c>
      <c r="L801" s="119">
        <f t="shared" si="6"/>
        <v>26.67457</v>
      </c>
      <c r="M801" s="7"/>
      <c r="N801" s="99">
        <v>793.0</v>
      </c>
      <c r="O801" s="114">
        <v>0.352160368502304</v>
      </c>
      <c r="P801" s="113">
        <v>28.10311</v>
      </c>
      <c r="Q801" s="60">
        <f t="shared" si="1"/>
        <v>0.3516712086</v>
      </c>
      <c r="R801" s="116">
        <f t="shared" si="2"/>
        <v>27.10375</v>
      </c>
      <c r="S801" s="7"/>
      <c r="T801" s="99">
        <v>793.0</v>
      </c>
      <c r="U801" s="114">
        <v>0.359018138138858</v>
      </c>
      <c r="V801" s="113">
        <v>27.53139</v>
      </c>
      <c r="W801" s="60">
        <f t="shared" si="7"/>
        <v>0.3584365131</v>
      </c>
      <c r="X801" s="64">
        <f t="shared" si="8"/>
        <v>25.61842</v>
      </c>
      <c r="Y801" s="7"/>
      <c r="Z801" s="99">
        <v>396.5</v>
      </c>
      <c r="AA801" s="114">
        <v>0.125343565927738</v>
      </c>
      <c r="AB801" s="113">
        <v>29.98308</v>
      </c>
      <c r="AC801" s="60">
        <f t="shared" si="9"/>
        <v>0.1248640551</v>
      </c>
      <c r="AD801" s="64">
        <f t="shared" si="10"/>
        <v>28.37749</v>
      </c>
    </row>
    <row r="802" ht="15.75" customHeight="1">
      <c r="A802" s="7"/>
      <c r="B802" s="99">
        <v>795.0</v>
      </c>
      <c r="C802" s="114">
        <v>0.34921338003508</v>
      </c>
      <c r="D802" s="113">
        <v>28.67776</v>
      </c>
      <c r="E802" s="60">
        <f t="shared" si="3"/>
        <v>0.3484603412</v>
      </c>
      <c r="F802" s="119">
        <f t="shared" si="4"/>
        <v>26.75831</v>
      </c>
      <c r="G802" s="7"/>
      <c r="H802" s="99">
        <v>794.0</v>
      </c>
      <c r="I802" s="114">
        <v>0.321555291829567</v>
      </c>
      <c r="J802" s="113">
        <v>28.19698</v>
      </c>
      <c r="K802" s="60">
        <f t="shared" si="5"/>
        <v>0.3210087311</v>
      </c>
      <c r="L802" s="119">
        <f t="shared" si="6"/>
        <v>26.66883</v>
      </c>
      <c r="M802" s="7"/>
      <c r="N802" s="99">
        <v>794.0</v>
      </c>
      <c r="O802" s="114">
        <v>0.352673308837241</v>
      </c>
      <c r="P802" s="113">
        <v>28.09815</v>
      </c>
      <c r="Q802" s="60">
        <f t="shared" si="1"/>
        <v>0.3521841489</v>
      </c>
      <c r="R802" s="116">
        <f t="shared" si="2"/>
        <v>27.09879</v>
      </c>
      <c r="S802" s="7"/>
      <c r="T802" s="99">
        <v>794.0</v>
      </c>
      <c r="U802" s="114">
        <v>0.359610906612552</v>
      </c>
      <c r="V802" s="113">
        <v>27.52701</v>
      </c>
      <c r="W802" s="60">
        <f t="shared" si="7"/>
        <v>0.3590292816</v>
      </c>
      <c r="X802" s="64">
        <f t="shared" si="8"/>
        <v>25.61404</v>
      </c>
      <c r="Y802" s="7"/>
      <c r="Z802" s="99">
        <v>397.0</v>
      </c>
      <c r="AA802" s="114">
        <v>0.12560289709816</v>
      </c>
      <c r="AB802" s="113">
        <v>29.97688</v>
      </c>
      <c r="AC802" s="60">
        <f t="shared" si="9"/>
        <v>0.1251233863</v>
      </c>
      <c r="AD802" s="64">
        <f t="shared" si="10"/>
        <v>28.37129</v>
      </c>
    </row>
    <row r="803" ht="15.75" customHeight="1">
      <c r="A803" s="7"/>
      <c r="B803" s="99">
        <v>796.0</v>
      </c>
      <c r="C803" s="114">
        <v>0.34981308417808</v>
      </c>
      <c r="D803" s="113">
        <v>28.67007</v>
      </c>
      <c r="E803" s="60">
        <f t="shared" si="3"/>
        <v>0.3490600453</v>
      </c>
      <c r="F803" s="119">
        <f t="shared" si="4"/>
        <v>26.75062</v>
      </c>
      <c r="G803" s="7"/>
      <c r="H803" s="99">
        <v>795.0</v>
      </c>
      <c r="I803" s="114">
        <v>0.322152175811351</v>
      </c>
      <c r="J803" s="113">
        <v>28.18793</v>
      </c>
      <c r="K803" s="60">
        <f t="shared" si="5"/>
        <v>0.321605615</v>
      </c>
      <c r="L803" s="119">
        <f t="shared" si="6"/>
        <v>26.65978</v>
      </c>
      <c r="M803" s="7"/>
      <c r="N803" s="99">
        <v>795.0</v>
      </c>
      <c r="O803" s="114">
        <v>0.353177195304493</v>
      </c>
      <c r="P803" s="113">
        <v>28.09515</v>
      </c>
      <c r="Q803" s="60">
        <f t="shared" si="1"/>
        <v>0.3526880354</v>
      </c>
      <c r="R803" s="116">
        <f t="shared" si="2"/>
        <v>27.09579</v>
      </c>
      <c r="S803" s="7"/>
      <c r="T803" s="99">
        <v>795.0</v>
      </c>
      <c r="U803" s="114">
        <v>0.360140851730693</v>
      </c>
      <c r="V803" s="113">
        <v>27.52277</v>
      </c>
      <c r="W803" s="60">
        <f t="shared" si="7"/>
        <v>0.3595592267</v>
      </c>
      <c r="X803" s="64">
        <f t="shared" si="8"/>
        <v>25.6098</v>
      </c>
      <c r="Y803" s="7"/>
      <c r="Z803" s="99">
        <v>397.5</v>
      </c>
      <c r="AA803" s="114">
        <v>0.125847407278516</v>
      </c>
      <c r="AB803" s="113">
        <v>29.97378</v>
      </c>
      <c r="AC803" s="60">
        <f t="shared" si="9"/>
        <v>0.1253678965</v>
      </c>
      <c r="AD803" s="64">
        <f t="shared" si="10"/>
        <v>28.36819</v>
      </c>
    </row>
    <row r="804" ht="15.75" customHeight="1">
      <c r="A804" s="7"/>
      <c r="B804" s="99">
        <v>797.0</v>
      </c>
      <c r="C804" s="114">
        <v>0.350315248365141</v>
      </c>
      <c r="D804" s="113">
        <v>28.6651</v>
      </c>
      <c r="E804" s="60">
        <f t="shared" si="3"/>
        <v>0.3495622095</v>
      </c>
      <c r="F804" s="119">
        <f t="shared" si="4"/>
        <v>26.74565</v>
      </c>
      <c r="G804" s="7"/>
      <c r="H804" s="99">
        <v>796.0</v>
      </c>
      <c r="I804" s="114">
        <v>0.322693658950994</v>
      </c>
      <c r="J804" s="113">
        <v>28.17955</v>
      </c>
      <c r="K804" s="60">
        <f t="shared" si="5"/>
        <v>0.3221470982</v>
      </c>
      <c r="L804" s="119">
        <f t="shared" si="6"/>
        <v>26.6514</v>
      </c>
      <c r="M804" s="7"/>
      <c r="N804" s="99">
        <v>796.0</v>
      </c>
      <c r="O804" s="114">
        <v>0.353561556862887</v>
      </c>
      <c r="P804" s="113">
        <v>28.09164</v>
      </c>
      <c r="Q804" s="60">
        <f t="shared" si="1"/>
        <v>0.353072397</v>
      </c>
      <c r="R804" s="116">
        <f t="shared" si="2"/>
        <v>27.09228</v>
      </c>
      <c r="S804" s="7"/>
      <c r="T804" s="99">
        <v>796.0</v>
      </c>
      <c r="U804" s="114">
        <v>0.360677529293704</v>
      </c>
      <c r="V804" s="113">
        <v>27.5175</v>
      </c>
      <c r="W804" s="60">
        <f t="shared" si="7"/>
        <v>0.3600959043</v>
      </c>
      <c r="X804" s="64">
        <f t="shared" si="8"/>
        <v>25.60453</v>
      </c>
      <c r="Y804" s="7"/>
      <c r="Z804" s="99">
        <v>398.0</v>
      </c>
      <c r="AA804" s="114">
        <v>0.126025905431692</v>
      </c>
      <c r="AB804" s="113">
        <v>29.96881</v>
      </c>
      <c r="AC804" s="60">
        <f t="shared" si="9"/>
        <v>0.1255463946</v>
      </c>
      <c r="AD804" s="64">
        <f t="shared" si="10"/>
        <v>28.36322</v>
      </c>
    </row>
    <row r="805" ht="15.75" customHeight="1">
      <c r="A805" s="7"/>
      <c r="B805" s="99">
        <v>798.0</v>
      </c>
      <c r="C805" s="114">
        <v>0.350921356358454</v>
      </c>
      <c r="D805" s="113">
        <v>28.65665</v>
      </c>
      <c r="E805" s="60">
        <f t="shared" si="3"/>
        <v>0.3501683175</v>
      </c>
      <c r="F805" s="119">
        <f t="shared" si="4"/>
        <v>26.7372</v>
      </c>
      <c r="G805" s="7"/>
      <c r="H805" s="99">
        <v>797.0</v>
      </c>
      <c r="I805" s="114">
        <v>0.323092016472088</v>
      </c>
      <c r="J805" s="113">
        <v>28.17358</v>
      </c>
      <c r="K805" s="60">
        <f t="shared" si="5"/>
        <v>0.3225454557</v>
      </c>
      <c r="L805" s="119">
        <f t="shared" si="6"/>
        <v>26.64543</v>
      </c>
      <c r="M805" s="7"/>
      <c r="N805" s="99">
        <v>797.0</v>
      </c>
      <c r="O805" s="114">
        <v>0.354167531182061</v>
      </c>
      <c r="P805" s="113">
        <v>28.08964</v>
      </c>
      <c r="Q805" s="60">
        <f t="shared" si="1"/>
        <v>0.3536783713</v>
      </c>
      <c r="R805" s="116">
        <f t="shared" si="2"/>
        <v>27.09028</v>
      </c>
      <c r="S805" s="7"/>
      <c r="T805" s="99">
        <v>797.0</v>
      </c>
      <c r="U805" s="114">
        <v>0.361267052035478</v>
      </c>
      <c r="V805" s="113">
        <v>27.51622</v>
      </c>
      <c r="W805" s="60">
        <f t="shared" si="7"/>
        <v>0.360685427</v>
      </c>
      <c r="X805" s="64">
        <f t="shared" si="8"/>
        <v>25.60325</v>
      </c>
      <c r="Y805" s="7"/>
      <c r="Z805" s="99">
        <v>398.5</v>
      </c>
      <c r="AA805" s="114">
        <v>0.126253217408096</v>
      </c>
      <c r="AB805" s="113">
        <v>29.96345</v>
      </c>
      <c r="AC805" s="60">
        <f t="shared" si="9"/>
        <v>0.1257737066</v>
      </c>
      <c r="AD805" s="64">
        <f t="shared" si="10"/>
        <v>28.35786</v>
      </c>
    </row>
    <row r="806" ht="15.75" customHeight="1">
      <c r="A806" s="7"/>
      <c r="B806" s="99">
        <v>799.0</v>
      </c>
      <c r="C806" s="114">
        <v>0.351413998236817</v>
      </c>
      <c r="D806" s="113">
        <v>28.65209</v>
      </c>
      <c r="E806" s="60">
        <f t="shared" si="3"/>
        <v>0.3506609594</v>
      </c>
      <c r="F806" s="119">
        <f t="shared" si="4"/>
        <v>26.73264</v>
      </c>
      <c r="G806" s="7"/>
      <c r="H806" s="99">
        <v>798.0</v>
      </c>
      <c r="I806" s="114">
        <v>0.323630260255798</v>
      </c>
      <c r="J806" s="113">
        <v>28.16517</v>
      </c>
      <c r="K806" s="60">
        <f t="shared" si="5"/>
        <v>0.3230836995</v>
      </c>
      <c r="L806" s="119">
        <f t="shared" si="6"/>
        <v>26.63702</v>
      </c>
      <c r="M806" s="7"/>
      <c r="N806" s="99">
        <v>798.0</v>
      </c>
      <c r="O806" s="114">
        <v>0.354735214646813</v>
      </c>
      <c r="P806" s="113">
        <v>28.08362</v>
      </c>
      <c r="Q806" s="60">
        <f t="shared" si="1"/>
        <v>0.3542460548</v>
      </c>
      <c r="R806" s="116">
        <f t="shared" si="2"/>
        <v>27.08426</v>
      </c>
      <c r="S806" s="7"/>
      <c r="T806" s="99">
        <v>798.0</v>
      </c>
      <c r="U806" s="114">
        <v>0.361793986130276</v>
      </c>
      <c r="V806" s="113">
        <v>27.51076</v>
      </c>
      <c r="W806" s="60">
        <f t="shared" si="7"/>
        <v>0.3612123611</v>
      </c>
      <c r="X806" s="64">
        <f t="shared" si="8"/>
        <v>25.59779</v>
      </c>
      <c r="Y806" s="7"/>
      <c r="Z806" s="99">
        <v>399.0</v>
      </c>
      <c r="AA806" s="114">
        <v>0.126539899583528</v>
      </c>
      <c r="AB806" s="113">
        <v>29.96306</v>
      </c>
      <c r="AC806" s="60">
        <f t="shared" si="9"/>
        <v>0.1260603888</v>
      </c>
      <c r="AD806" s="64">
        <f t="shared" si="10"/>
        <v>28.35747</v>
      </c>
    </row>
    <row r="807" ht="15.75" customHeight="1">
      <c r="A807" s="7"/>
      <c r="B807" s="99">
        <v>800.0</v>
      </c>
      <c r="C807" s="114">
        <v>0.35191548807157</v>
      </c>
      <c r="D807" s="113">
        <v>28.64522</v>
      </c>
      <c r="E807" s="60">
        <f t="shared" si="3"/>
        <v>0.3511624492</v>
      </c>
      <c r="F807" s="119">
        <f t="shared" si="4"/>
        <v>26.72577</v>
      </c>
      <c r="G807" s="7"/>
      <c r="H807" s="99">
        <v>799.0</v>
      </c>
      <c r="I807" s="114">
        <v>0.32408025137763</v>
      </c>
      <c r="J807" s="113">
        <v>28.15632</v>
      </c>
      <c r="K807" s="60">
        <f t="shared" si="5"/>
        <v>0.3235336906</v>
      </c>
      <c r="L807" s="119">
        <f t="shared" si="6"/>
        <v>26.62817</v>
      </c>
      <c r="M807" s="7"/>
      <c r="N807" s="99">
        <v>799.0</v>
      </c>
      <c r="O807" s="114">
        <v>0.355291027014094</v>
      </c>
      <c r="P807" s="113">
        <v>28.07971</v>
      </c>
      <c r="Q807" s="60">
        <f t="shared" si="1"/>
        <v>0.3548018671</v>
      </c>
      <c r="R807" s="116">
        <f t="shared" si="2"/>
        <v>27.08035</v>
      </c>
      <c r="S807" s="7"/>
      <c r="T807" s="99">
        <v>799.0</v>
      </c>
      <c r="U807" s="114">
        <v>0.362299046339511</v>
      </c>
      <c r="V807" s="113">
        <v>27.50623</v>
      </c>
      <c r="W807" s="60">
        <f t="shared" si="7"/>
        <v>0.3617174213</v>
      </c>
      <c r="X807" s="64">
        <f t="shared" si="8"/>
        <v>25.59326</v>
      </c>
      <c r="Y807" s="7"/>
      <c r="Z807" s="99">
        <v>399.5</v>
      </c>
      <c r="AA807" s="114">
        <v>0.126821902575298</v>
      </c>
      <c r="AB807" s="113">
        <v>29.95607</v>
      </c>
      <c r="AC807" s="60">
        <f t="shared" si="9"/>
        <v>0.1263423918</v>
      </c>
      <c r="AD807" s="64">
        <f t="shared" si="10"/>
        <v>28.35048</v>
      </c>
    </row>
    <row r="808" ht="15.75" customHeight="1">
      <c r="A808" s="7"/>
      <c r="B808" s="99">
        <v>801.0</v>
      </c>
      <c r="C808" s="114">
        <v>0.352479032990701</v>
      </c>
      <c r="D808" s="113">
        <v>28.63774</v>
      </c>
      <c r="E808" s="60">
        <f t="shared" si="3"/>
        <v>0.3517259941</v>
      </c>
      <c r="F808" s="119">
        <f t="shared" si="4"/>
        <v>26.71829</v>
      </c>
      <c r="G808" s="7"/>
      <c r="H808" s="99">
        <v>800.0</v>
      </c>
      <c r="I808" s="114">
        <v>0.324641989443001</v>
      </c>
      <c r="J808" s="113">
        <v>28.15162</v>
      </c>
      <c r="K808" s="60">
        <f t="shared" si="5"/>
        <v>0.3240954287</v>
      </c>
      <c r="L808" s="119">
        <f t="shared" si="6"/>
        <v>26.62347</v>
      </c>
      <c r="M808" s="7"/>
      <c r="N808" s="99">
        <v>800.0</v>
      </c>
      <c r="O808" s="114">
        <v>0.355798606169845</v>
      </c>
      <c r="P808" s="113">
        <v>28.07811</v>
      </c>
      <c r="Q808" s="60">
        <f t="shared" si="1"/>
        <v>0.3553094463</v>
      </c>
      <c r="R808" s="116">
        <f t="shared" si="2"/>
        <v>27.07875</v>
      </c>
      <c r="S808" s="7"/>
      <c r="T808" s="99">
        <v>800.0</v>
      </c>
      <c r="U808" s="114">
        <v>0.362837875925095</v>
      </c>
      <c r="V808" s="113">
        <v>27.50318</v>
      </c>
      <c r="W808" s="60">
        <f t="shared" si="7"/>
        <v>0.3622562509</v>
      </c>
      <c r="X808" s="64">
        <f t="shared" si="8"/>
        <v>25.59021</v>
      </c>
      <c r="Y808" s="7"/>
      <c r="Z808" s="99">
        <v>400.0</v>
      </c>
      <c r="AA808" s="114">
        <v>0.126962686304499</v>
      </c>
      <c r="AB808" s="113">
        <v>29.95292</v>
      </c>
      <c r="AC808" s="60">
        <f t="shared" si="9"/>
        <v>0.1264831755</v>
      </c>
      <c r="AD808" s="64">
        <f t="shared" si="10"/>
        <v>28.34733</v>
      </c>
    </row>
    <row r="809" ht="15.75" customHeight="1">
      <c r="A809" s="7"/>
      <c r="B809" s="99">
        <v>802.0</v>
      </c>
      <c r="C809" s="114">
        <v>0.35301851937879</v>
      </c>
      <c r="D809" s="113">
        <v>28.63519</v>
      </c>
      <c r="E809" s="60">
        <f t="shared" si="3"/>
        <v>0.3522654805</v>
      </c>
      <c r="F809" s="119">
        <f t="shared" si="4"/>
        <v>26.71574</v>
      </c>
      <c r="G809" s="7"/>
      <c r="H809" s="99">
        <v>801.0</v>
      </c>
      <c r="I809" s="114">
        <v>0.324944062432256</v>
      </c>
      <c r="J809" s="113">
        <v>28.14242</v>
      </c>
      <c r="K809" s="60">
        <f t="shared" si="5"/>
        <v>0.3243975017</v>
      </c>
      <c r="L809" s="119">
        <f t="shared" si="6"/>
        <v>26.61427</v>
      </c>
      <c r="M809" s="7"/>
      <c r="N809" s="99">
        <v>801.0</v>
      </c>
      <c r="O809" s="114">
        <v>0.356237332800758</v>
      </c>
      <c r="P809" s="113">
        <v>28.07247</v>
      </c>
      <c r="Q809" s="60">
        <f t="shared" si="1"/>
        <v>0.3557481729</v>
      </c>
      <c r="R809" s="116">
        <f t="shared" si="2"/>
        <v>27.07311</v>
      </c>
      <c r="S809" s="7"/>
      <c r="T809" s="99">
        <v>801.0</v>
      </c>
      <c r="U809" s="114">
        <v>0.363496969836126</v>
      </c>
      <c r="V809" s="113">
        <v>27.50014</v>
      </c>
      <c r="W809" s="60">
        <f t="shared" si="7"/>
        <v>0.3629153448</v>
      </c>
      <c r="X809" s="64">
        <f t="shared" si="8"/>
        <v>25.58717</v>
      </c>
      <c r="Y809" s="7"/>
      <c r="Z809" s="99">
        <v>400.5</v>
      </c>
      <c r="AA809" s="114">
        <v>0.127269597439536</v>
      </c>
      <c r="AB809" s="113">
        <v>29.94675</v>
      </c>
      <c r="AC809" s="60">
        <f t="shared" si="9"/>
        <v>0.1267900866</v>
      </c>
      <c r="AD809" s="64">
        <f t="shared" si="10"/>
        <v>28.34116</v>
      </c>
    </row>
    <row r="810" ht="15.75" customHeight="1">
      <c r="A810" s="7"/>
      <c r="B810" s="99">
        <v>803.0</v>
      </c>
      <c r="C810" s="114">
        <v>0.353587935662063</v>
      </c>
      <c r="D810" s="113">
        <v>28.62637</v>
      </c>
      <c r="E810" s="60">
        <f t="shared" si="3"/>
        <v>0.3528348968</v>
      </c>
      <c r="F810" s="119">
        <f t="shared" si="4"/>
        <v>26.70692</v>
      </c>
      <c r="G810" s="7"/>
      <c r="H810" s="99">
        <v>802.0</v>
      </c>
      <c r="I810" s="114">
        <v>0.325583013241612</v>
      </c>
      <c r="J810" s="113">
        <v>28.13603</v>
      </c>
      <c r="K810" s="60">
        <f t="shared" si="5"/>
        <v>0.3250364525</v>
      </c>
      <c r="L810" s="119">
        <f t="shared" si="6"/>
        <v>26.60788</v>
      </c>
      <c r="M810" s="7"/>
      <c r="N810" s="99">
        <v>802.0</v>
      </c>
      <c r="O810" s="114">
        <v>0.356887317573188</v>
      </c>
      <c r="P810" s="113">
        <v>28.06812</v>
      </c>
      <c r="Q810" s="60">
        <f t="shared" si="1"/>
        <v>0.3563981577</v>
      </c>
      <c r="R810" s="116">
        <f t="shared" si="2"/>
        <v>27.06876</v>
      </c>
      <c r="S810" s="7"/>
      <c r="T810" s="99">
        <v>802.0</v>
      </c>
      <c r="U810" s="114">
        <v>0.364013757013514</v>
      </c>
      <c r="V810" s="113">
        <v>27.49299</v>
      </c>
      <c r="W810" s="60">
        <f t="shared" si="7"/>
        <v>0.363432132</v>
      </c>
      <c r="X810" s="64">
        <f t="shared" si="8"/>
        <v>25.58002</v>
      </c>
      <c r="Y810" s="7"/>
      <c r="Z810" s="99">
        <v>401.0</v>
      </c>
      <c r="AA810" s="114">
        <v>0.127521144030921</v>
      </c>
      <c r="AB810" s="113">
        <v>29.94399</v>
      </c>
      <c r="AC810" s="60">
        <f t="shared" si="9"/>
        <v>0.1270416332</v>
      </c>
      <c r="AD810" s="64">
        <f t="shared" si="10"/>
        <v>28.3384</v>
      </c>
    </row>
    <row r="811" ht="15.75" customHeight="1">
      <c r="A811" s="7"/>
      <c r="B811" s="99">
        <v>804.0</v>
      </c>
      <c r="C811" s="114">
        <v>0.354080678929107</v>
      </c>
      <c r="D811" s="113">
        <v>28.61942</v>
      </c>
      <c r="E811" s="60">
        <f t="shared" si="3"/>
        <v>0.3533276401</v>
      </c>
      <c r="F811" s="119">
        <f t="shared" si="4"/>
        <v>26.69997</v>
      </c>
      <c r="G811" s="7"/>
      <c r="H811" s="99">
        <v>803.0</v>
      </c>
      <c r="I811" s="114">
        <v>0.326024755722978</v>
      </c>
      <c r="J811" s="113">
        <v>28.12686</v>
      </c>
      <c r="K811" s="60">
        <f t="shared" si="5"/>
        <v>0.3254781949</v>
      </c>
      <c r="L811" s="119">
        <f t="shared" si="6"/>
        <v>26.59871</v>
      </c>
      <c r="M811" s="7"/>
      <c r="N811" s="99">
        <v>803.0</v>
      </c>
      <c r="O811" s="114">
        <v>0.357440153596178</v>
      </c>
      <c r="P811" s="113">
        <v>28.06463</v>
      </c>
      <c r="Q811" s="60">
        <f t="shared" si="1"/>
        <v>0.3569509937</v>
      </c>
      <c r="R811" s="116">
        <f t="shared" si="2"/>
        <v>27.06527</v>
      </c>
      <c r="S811" s="7"/>
      <c r="T811" s="99">
        <v>803.0</v>
      </c>
      <c r="U811" s="114">
        <v>0.364537947833013</v>
      </c>
      <c r="V811" s="113">
        <v>27.49108</v>
      </c>
      <c r="W811" s="60">
        <f t="shared" si="7"/>
        <v>0.3639563228</v>
      </c>
      <c r="X811" s="64">
        <f t="shared" si="8"/>
        <v>25.57811</v>
      </c>
      <c r="Y811" s="7"/>
      <c r="Z811" s="99">
        <v>401.5</v>
      </c>
      <c r="AA811" s="114">
        <v>0.127702109831278</v>
      </c>
      <c r="AB811" s="113">
        <v>29.94119</v>
      </c>
      <c r="AC811" s="60">
        <f t="shared" si="9"/>
        <v>0.127222599</v>
      </c>
      <c r="AD811" s="64">
        <f t="shared" si="10"/>
        <v>28.3356</v>
      </c>
    </row>
    <row r="812" ht="15.75" customHeight="1">
      <c r="A812" s="7"/>
      <c r="B812" s="99">
        <v>805.0</v>
      </c>
      <c r="C812" s="114">
        <v>0.354675266563922</v>
      </c>
      <c r="D812" s="113">
        <v>28.61306</v>
      </c>
      <c r="E812" s="60">
        <f t="shared" si="3"/>
        <v>0.3539222277</v>
      </c>
      <c r="F812" s="119">
        <f t="shared" si="4"/>
        <v>26.69361</v>
      </c>
      <c r="G812" s="7"/>
      <c r="H812" s="99">
        <v>804.0</v>
      </c>
      <c r="I812" s="114">
        <v>0.326613675542615</v>
      </c>
      <c r="J812" s="113">
        <v>28.11843</v>
      </c>
      <c r="K812" s="60">
        <f t="shared" si="5"/>
        <v>0.3260671148</v>
      </c>
      <c r="L812" s="119">
        <f t="shared" si="6"/>
        <v>26.59028</v>
      </c>
      <c r="M812" s="7"/>
      <c r="N812" s="99">
        <v>804.0</v>
      </c>
      <c r="O812" s="114">
        <v>0.35798158538355</v>
      </c>
      <c r="P812" s="113">
        <v>28.05941</v>
      </c>
      <c r="Q812" s="60">
        <f t="shared" si="1"/>
        <v>0.3574924255</v>
      </c>
      <c r="R812" s="116">
        <f t="shared" si="2"/>
        <v>27.06005</v>
      </c>
      <c r="S812" s="7"/>
      <c r="T812" s="99">
        <v>804.0</v>
      </c>
      <c r="U812" s="114">
        <v>0.365116177664688</v>
      </c>
      <c r="V812" s="113">
        <v>27.48543</v>
      </c>
      <c r="W812" s="60">
        <f t="shared" si="7"/>
        <v>0.3645345526</v>
      </c>
      <c r="X812" s="64">
        <f t="shared" si="8"/>
        <v>25.57246</v>
      </c>
      <c r="Y812" s="7"/>
      <c r="Z812" s="99">
        <v>402.0</v>
      </c>
      <c r="AA812" s="114">
        <v>0.128058861892942</v>
      </c>
      <c r="AB812" s="113">
        <v>29.93537</v>
      </c>
      <c r="AC812" s="60">
        <f t="shared" si="9"/>
        <v>0.1275793511</v>
      </c>
      <c r="AD812" s="64">
        <f t="shared" si="10"/>
        <v>28.32978</v>
      </c>
    </row>
    <row r="813" ht="15.75" customHeight="1">
      <c r="A813" s="7"/>
      <c r="B813" s="99">
        <v>806.0</v>
      </c>
      <c r="C813" s="114">
        <v>0.355233051080085</v>
      </c>
      <c r="D813" s="113">
        <v>28.60585</v>
      </c>
      <c r="E813" s="60">
        <f t="shared" si="3"/>
        <v>0.3544800122</v>
      </c>
      <c r="F813" s="119">
        <f t="shared" si="4"/>
        <v>26.6864</v>
      </c>
      <c r="G813" s="7"/>
      <c r="H813" s="99">
        <v>805.0</v>
      </c>
      <c r="I813" s="114">
        <v>0.327308509161953</v>
      </c>
      <c r="J813" s="113">
        <v>28.11196</v>
      </c>
      <c r="K813" s="60">
        <f t="shared" si="5"/>
        <v>0.3267619484</v>
      </c>
      <c r="L813" s="119">
        <f t="shared" si="6"/>
        <v>26.58381</v>
      </c>
      <c r="M813" s="7"/>
      <c r="N813" s="99">
        <v>805.0</v>
      </c>
      <c r="O813" s="114">
        <v>0.358449870552944</v>
      </c>
      <c r="P813" s="113">
        <v>28.05728</v>
      </c>
      <c r="Q813" s="60">
        <f t="shared" si="1"/>
        <v>0.3579607107</v>
      </c>
      <c r="R813" s="116">
        <f t="shared" si="2"/>
        <v>27.05792</v>
      </c>
      <c r="S813" s="7"/>
      <c r="T813" s="99">
        <v>805.0</v>
      </c>
      <c r="U813" s="114">
        <v>0.365689193068089</v>
      </c>
      <c r="V813" s="113">
        <v>27.4835</v>
      </c>
      <c r="W813" s="60">
        <f t="shared" si="7"/>
        <v>0.365107568</v>
      </c>
      <c r="X813" s="64">
        <f t="shared" si="8"/>
        <v>25.57053</v>
      </c>
      <c r="Y813" s="7"/>
      <c r="Z813" s="99">
        <v>402.5</v>
      </c>
      <c r="AA813" s="114">
        <v>0.128193184519038</v>
      </c>
      <c r="AB813" s="113">
        <v>29.92958</v>
      </c>
      <c r="AC813" s="60">
        <f t="shared" si="9"/>
        <v>0.1277136737</v>
      </c>
      <c r="AD813" s="64">
        <f t="shared" si="10"/>
        <v>28.32399</v>
      </c>
    </row>
    <row r="814" ht="15.75" customHeight="1">
      <c r="A814" s="7"/>
      <c r="B814" s="99">
        <v>807.0</v>
      </c>
      <c r="C814" s="114">
        <v>0.35581451746892</v>
      </c>
      <c r="D814" s="113">
        <v>28.59789</v>
      </c>
      <c r="E814" s="60">
        <f t="shared" si="3"/>
        <v>0.3550614786</v>
      </c>
      <c r="F814" s="119">
        <f t="shared" si="4"/>
        <v>26.67844</v>
      </c>
      <c r="G814" s="7"/>
      <c r="H814" s="99">
        <v>806.0</v>
      </c>
      <c r="I814" s="114">
        <v>0.327577220020391</v>
      </c>
      <c r="J814" s="113">
        <v>28.10246</v>
      </c>
      <c r="K814" s="60">
        <f t="shared" si="5"/>
        <v>0.3270306592</v>
      </c>
      <c r="L814" s="119">
        <f t="shared" si="6"/>
        <v>26.57431</v>
      </c>
      <c r="M814" s="7"/>
      <c r="N814" s="99">
        <v>806.0</v>
      </c>
      <c r="O814" s="114">
        <v>0.358977378739536</v>
      </c>
      <c r="P814" s="113">
        <v>28.05414</v>
      </c>
      <c r="Q814" s="60">
        <f t="shared" si="1"/>
        <v>0.3584882189</v>
      </c>
      <c r="R814" s="116">
        <f t="shared" si="2"/>
        <v>27.05478</v>
      </c>
      <c r="S814" s="7"/>
      <c r="T814" s="99">
        <v>806.0</v>
      </c>
      <c r="U814" s="114">
        <v>0.36619842623473</v>
      </c>
      <c r="V814" s="113">
        <v>27.47993</v>
      </c>
      <c r="W814" s="60">
        <f t="shared" si="7"/>
        <v>0.3656168012</v>
      </c>
      <c r="X814" s="64">
        <f t="shared" si="8"/>
        <v>25.56696</v>
      </c>
      <c r="Y814" s="7"/>
      <c r="Z814" s="99">
        <v>403.0</v>
      </c>
      <c r="AA814" s="114">
        <v>0.128453926684466</v>
      </c>
      <c r="AB814" s="113">
        <v>29.92476</v>
      </c>
      <c r="AC814" s="60">
        <f t="shared" si="9"/>
        <v>0.1279744159</v>
      </c>
      <c r="AD814" s="64">
        <f t="shared" si="10"/>
        <v>28.31917</v>
      </c>
    </row>
    <row r="815" ht="15.75" customHeight="1">
      <c r="A815" s="7"/>
      <c r="B815" s="99">
        <v>808.0</v>
      </c>
      <c r="C815" s="114">
        <v>0.356239031794934</v>
      </c>
      <c r="D815" s="113">
        <v>28.59246</v>
      </c>
      <c r="E815" s="60">
        <f t="shared" si="3"/>
        <v>0.3554859929</v>
      </c>
      <c r="F815" s="119">
        <f t="shared" si="4"/>
        <v>26.67301</v>
      </c>
      <c r="G815" s="7"/>
      <c r="H815" s="99">
        <v>807.0</v>
      </c>
      <c r="I815" s="114">
        <v>0.328180214698395</v>
      </c>
      <c r="J815" s="113">
        <v>28.0927</v>
      </c>
      <c r="K815" s="60">
        <f t="shared" si="5"/>
        <v>0.3276336539</v>
      </c>
      <c r="L815" s="119">
        <f t="shared" si="6"/>
        <v>26.56455</v>
      </c>
      <c r="M815" s="7"/>
      <c r="N815" s="99">
        <v>807.0</v>
      </c>
      <c r="O815" s="114">
        <v>0.359451392038214</v>
      </c>
      <c r="P815" s="113">
        <v>28.0481</v>
      </c>
      <c r="Q815" s="60">
        <f t="shared" si="1"/>
        <v>0.3589622322</v>
      </c>
      <c r="R815" s="116">
        <f t="shared" si="2"/>
        <v>27.04874</v>
      </c>
      <c r="S815" s="7"/>
      <c r="T815" s="99">
        <v>807.0</v>
      </c>
      <c r="U815" s="114">
        <v>0.366791995611028</v>
      </c>
      <c r="V815" s="113">
        <v>27.47541</v>
      </c>
      <c r="W815" s="60">
        <f t="shared" si="7"/>
        <v>0.3662103706</v>
      </c>
      <c r="X815" s="64">
        <f t="shared" si="8"/>
        <v>25.56244</v>
      </c>
      <c r="Y815" s="7"/>
      <c r="Z815" s="99">
        <v>403.5</v>
      </c>
      <c r="AA815" s="114">
        <v>0.128669520636</v>
      </c>
      <c r="AB815" s="113">
        <v>29.92237</v>
      </c>
      <c r="AC815" s="60">
        <f t="shared" si="9"/>
        <v>0.1281900098</v>
      </c>
      <c r="AD815" s="64">
        <f t="shared" si="10"/>
        <v>28.31678</v>
      </c>
    </row>
    <row r="816" ht="15.75" customHeight="1">
      <c r="A816" s="7"/>
      <c r="B816" s="99">
        <v>809.0</v>
      </c>
      <c r="C816" s="114">
        <v>0.356765528769181</v>
      </c>
      <c r="D816" s="113">
        <v>28.58351</v>
      </c>
      <c r="E816" s="60">
        <f t="shared" si="3"/>
        <v>0.3560124899</v>
      </c>
      <c r="F816" s="119">
        <f t="shared" si="4"/>
        <v>26.66406</v>
      </c>
      <c r="G816" s="7"/>
      <c r="H816" s="99">
        <v>808.0</v>
      </c>
      <c r="I816" s="114">
        <v>0.328785424835985</v>
      </c>
      <c r="J816" s="113">
        <v>28.08381</v>
      </c>
      <c r="K816" s="60">
        <f t="shared" si="5"/>
        <v>0.3282388641</v>
      </c>
      <c r="L816" s="119">
        <f t="shared" si="6"/>
        <v>26.55566</v>
      </c>
      <c r="M816" s="7"/>
      <c r="N816" s="99">
        <v>808.0</v>
      </c>
      <c r="O816" s="114">
        <v>0.360016639691056</v>
      </c>
      <c r="P816" s="113">
        <v>28.04903</v>
      </c>
      <c r="Q816" s="60">
        <f t="shared" si="1"/>
        <v>0.3595274798</v>
      </c>
      <c r="R816" s="116">
        <f t="shared" si="2"/>
        <v>27.04967</v>
      </c>
      <c r="S816" s="7"/>
      <c r="T816" s="99">
        <v>808.0</v>
      </c>
      <c r="U816" s="114">
        <v>0.36734379064944</v>
      </c>
      <c r="V816" s="113">
        <v>27.47336</v>
      </c>
      <c r="W816" s="60">
        <f t="shared" si="7"/>
        <v>0.3667621656</v>
      </c>
      <c r="X816" s="64">
        <f t="shared" si="8"/>
        <v>25.56039</v>
      </c>
      <c r="Y816" s="7"/>
      <c r="Z816" s="99">
        <v>404.0</v>
      </c>
      <c r="AA816" s="114">
        <v>0.1288841564476</v>
      </c>
      <c r="AB816" s="113">
        <v>29.91701</v>
      </c>
      <c r="AC816" s="60">
        <f t="shared" si="9"/>
        <v>0.1284046456</v>
      </c>
      <c r="AD816" s="64">
        <f t="shared" si="10"/>
        <v>28.31142</v>
      </c>
    </row>
    <row r="817" ht="15.75" customHeight="1">
      <c r="A817" s="7"/>
      <c r="B817" s="99">
        <v>810.0</v>
      </c>
      <c r="C817" s="114">
        <v>0.357408822775168</v>
      </c>
      <c r="D817" s="113">
        <v>28.57852</v>
      </c>
      <c r="E817" s="60">
        <f t="shared" si="3"/>
        <v>0.3566557839</v>
      </c>
      <c r="F817" s="119">
        <f t="shared" si="4"/>
        <v>26.65907</v>
      </c>
      <c r="G817" s="7"/>
      <c r="H817" s="99">
        <v>809.0</v>
      </c>
      <c r="I817" s="114">
        <v>0.329180222281075</v>
      </c>
      <c r="J817" s="113">
        <v>28.07306</v>
      </c>
      <c r="K817" s="60">
        <f t="shared" si="5"/>
        <v>0.3286336615</v>
      </c>
      <c r="L817" s="119">
        <f t="shared" si="6"/>
        <v>26.54491</v>
      </c>
      <c r="M817" s="7"/>
      <c r="N817" s="99">
        <v>809.0</v>
      </c>
      <c r="O817" s="114">
        <v>0.360549591742997</v>
      </c>
      <c r="P817" s="113">
        <v>28.04205</v>
      </c>
      <c r="Q817" s="60">
        <f t="shared" si="1"/>
        <v>0.3600604319</v>
      </c>
      <c r="R817" s="116">
        <f t="shared" si="2"/>
        <v>27.04269</v>
      </c>
      <c r="S817" s="7"/>
      <c r="T817" s="99">
        <v>809.0</v>
      </c>
      <c r="U817" s="114">
        <v>0.367835486786881</v>
      </c>
      <c r="V817" s="113">
        <v>27.46812</v>
      </c>
      <c r="W817" s="60">
        <f t="shared" si="7"/>
        <v>0.3672538617</v>
      </c>
      <c r="X817" s="64">
        <f t="shared" si="8"/>
        <v>25.55515</v>
      </c>
      <c r="Y817" s="7"/>
      <c r="Z817" s="99">
        <v>404.5</v>
      </c>
      <c r="AA817" s="114">
        <v>0.12919742392993</v>
      </c>
      <c r="AB817" s="113">
        <v>29.91648</v>
      </c>
      <c r="AC817" s="60">
        <f t="shared" si="9"/>
        <v>0.1287179131</v>
      </c>
      <c r="AD817" s="64">
        <f t="shared" si="10"/>
        <v>28.31089</v>
      </c>
    </row>
    <row r="818" ht="15.75" customHeight="1">
      <c r="A818" s="7"/>
      <c r="B818" s="99">
        <v>811.0</v>
      </c>
      <c r="C818" s="114">
        <v>0.357943849522275</v>
      </c>
      <c r="D818" s="113">
        <v>28.57016</v>
      </c>
      <c r="E818" s="60">
        <f t="shared" si="3"/>
        <v>0.3571908107</v>
      </c>
      <c r="F818" s="119">
        <f t="shared" si="4"/>
        <v>26.65071</v>
      </c>
      <c r="G818" s="7"/>
      <c r="H818" s="99">
        <v>810.0</v>
      </c>
      <c r="I818" s="114">
        <v>0.329687116439802</v>
      </c>
      <c r="J818" s="113">
        <v>28.06435</v>
      </c>
      <c r="K818" s="60">
        <f t="shared" si="5"/>
        <v>0.3291405557</v>
      </c>
      <c r="L818" s="119">
        <f t="shared" si="6"/>
        <v>26.5362</v>
      </c>
      <c r="M818" s="7"/>
      <c r="N818" s="99">
        <v>810.0</v>
      </c>
      <c r="O818" s="114">
        <v>0.361093307796664</v>
      </c>
      <c r="P818" s="113">
        <v>28.03754</v>
      </c>
      <c r="Q818" s="60">
        <f t="shared" si="1"/>
        <v>0.3606041479</v>
      </c>
      <c r="R818" s="116">
        <f t="shared" si="2"/>
        <v>27.03818</v>
      </c>
      <c r="S818" s="7"/>
      <c r="T818" s="99">
        <v>810.0</v>
      </c>
      <c r="U818" s="114">
        <v>0.368433816164453</v>
      </c>
      <c r="V818" s="113">
        <v>27.46469</v>
      </c>
      <c r="W818" s="60">
        <f t="shared" si="7"/>
        <v>0.3678521911</v>
      </c>
      <c r="X818" s="64">
        <f t="shared" si="8"/>
        <v>25.55172</v>
      </c>
      <c r="Y818" s="7"/>
      <c r="Z818" s="99">
        <v>405.0</v>
      </c>
      <c r="AA818" s="114">
        <v>0.129343049011043</v>
      </c>
      <c r="AB818" s="113">
        <v>29.91076</v>
      </c>
      <c r="AC818" s="60">
        <f t="shared" si="9"/>
        <v>0.1288635382</v>
      </c>
      <c r="AD818" s="64">
        <f t="shared" si="10"/>
        <v>28.30517</v>
      </c>
    </row>
    <row r="819" ht="15.75" customHeight="1">
      <c r="A819" s="7"/>
      <c r="B819" s="99">
        <v>812.0</v>
      </c>
      <c r="C819" s="114">
        <v>0.358458890442785</v>
      </c>
      <c r="D819" s="113">
        <v>28.56335</v>
      </c>
      <c r="E819" s="60">
        <f t="shared" si="3"/>
        <v>0.3577058516</v>
      </c>
      <c r="F819" s="119">
        <f t="shared" si="4"/>
        <v>26.6439</v>
      </c>
      <c r="G819" s="7"/>
      <c r="H819" s="99">
        <v>811.0</v>
      </c>
      <c r="I819" s="114">
        <v>0.330328363934659</v>
      </c>
      <c r="J819" s="113">
        <v>28.05792</v>
      </c>
      <c r="K819" s="60">
        <f t="shared" si="5"/>
        <v>0.3297818032</v>
      </c>
      <c r="L819" s="119">
        <f t="shared" si="6"/>
        <v>26.52977</v>
      </c>
      <c r="M819" s="7"/>
      <c r="N819" s="99">
        <v>811.0</v>
      </c>
      <c r="O819" s="114">
        <v>0.361610244509998</v>
      </c>
      <c r="P819" s="113">
        <v>28.03526</v>
      </c>
      <c r="Q819" s="60">
        <f t="shared" si="1"/>
        <v>0.3611210846</v>
      </c>
      <c r="R819" s="116">
        <f t="shared" si="2"/>
        <v>27.0359</v>
      </c>
      <c r="S819" s="7"/>
      <c r="T819" s="99">
        <v>811.0</v>
      </c>
      <c r="U819" s="114">
        <v>0.368924287532053</v>
      </c>
      <c r="V819" s="113">
        <v>27.46205</v>
      </c>
      <c r="W819" s="60">
        <f t="shared" si="7"/>
        <v>0.3683426625</v>
      </c>
      <c r="X819" s="64">
        <f t="shared" si="8"/>
        <v>25.54908</v>
      </c>
      <c r="Y819" s="7"/>
      <c r="Z819" s="99">
        <v>405.5</v>
      </c>
      <c r="AA819" s="114">
        <v>0.129674730618039</v>
      </c>
      <c r="AB819" s="113">
        <v>29.90724</v>
      </c>
      <c r="AC819" s="60">
        <f t="shared" si="9"/>
        <v>0.1291952198</v>
      </c>
      <c r="AD819" s="64">
        <f t="shared" si="10"/>
        <v>28.30165</v>
      </c>
    </row>
    <row r="820" ht="15.75" customHeight="1">
      <c r="A820" s="7"/>
      <c r="B820" s="99">
        <v>813.0</v>
      </c>
      <c r="C820" s="114">
        <v>0.358947663998421</v>
      </c>
      <c r="D820" s="113">
        <v>28.56043</v>
      </c>
      <c r="E820" s="60">
        <f t="shared" si="3"/>
        <v>0.3581946251</v>
      </c>
      <c r="F820" s="119">
        <f t="shared" si="4"/>
        <v>26.64098</v>
      </c>
      <c r="G820" s="7"/>
      <c r="H820" s="99">
        <v>812.0</v>
      </c>
      <c r="I820" s="114">
        <v>0.330831653442806</v>
      </c>
      <c r="J820" s="113">
        <v>28.04845</v>
      </c>
      <c r="K820" s="60">
        <f t="shared" si="5"/>
        <v>0.3302850927</v>
      </c>
      <c r="L820" s="119">
        <f t="shared" si="6"/>
        <v>26.5203</v>
      </c>
      <c r="M820" s="7"/>
      <c r="N820" s="99">
        <v>812.0</v>
      </c>
      <c r="O820" s="114">
        <v>0.362196969758549</v>
      </c>
      <c r="P820" s="113">
        <v>28.03089</v>
      </c>
      <c r="Q820" s="60">
        <f t="shared" si="1"/>
        <v>0.3617078099</v>
      </c>
      <c r="R820" s="116">
        <f t="shared" si="2"/>
        <v>27.03153</v>
      </c>
      <c r="S820" s="7"/>
      <c r="T820" s="99">
        <v>812.0</v>
      </c>
      <c r="U820" s="114">
        <v>0.369484327633909</v>
      </c>
      <c r="V820" s="113">
        <v>27.45664</v>
      </c>
      <c r="W820" s="60">
        <f t="shared" si="7"/>
        <v>0.3689027026</v>
      </c>
      <c r="X820" s="64">
        <f t="shared" si="8"/>
        <v>25.54367</v>
      </c>
      <c r="Y820" s="7"/>
      <c r="Z820" s="99">
        <v>406.0</v>
      </c>
      <c r="AA820" s="114">
        <v>0.12991104185072</v>
      </c>
      <c r="AB820" s="113">
        <v>29.9004</v>
      </c>
      <c r="AC820" s="60">
        <f t="shared" si="9"/>
        <v>0.129431531</v>
      </c>
      <c r="AD820" s="64">
        <f t="shared" si="10"/>
        <v>28.29481</v>
      </c>
    </row>
    <row r="821" ht="15.75" customHeight="1">
      <c r="A821" s="7"/>
      <c r="B821" s="99">
        <v>814.0</v>
      </c>
      <c r="C821" s="114">
        <v>0.359589612427578</v>
      </c>
      <c r="D821" s="113">
        <v>28.55223</v>
      </c>
      <c r="E821" s="60">
        <f t="shared" si="3"/>
        <v>0.3588365736</v>
      </c>
      <c r="F821" s="119">
        <f t="shared" si="4"/>
        <v>26.63278</v>
      </c>
      <c r="G821" s="7"/>
      <c r="H821" s="99">
        <v>813.0</v>
      </c>
      <c r="I821" s="114">
        <v>0.331165097561922</v>
      </c>
      <c r="J821" s="113">
        <v>28.04195</v>
      </c>
      <c r="K821" s="60">
        <f t="shared" si="5"/>
        <v>0.3306185368</v>
      </c>
      <c r="L821" s="119">
        <f t="shared" si="6"/>
        <v>26.5138</v>
      </c>
      <c r="M821" s="7"/>
      <c r="N821" s="99">
        <v>813.0</v>
      </c>
      <c r="O821" s="114">
        <v>0.362686726124492</v>
      </c>
      <c r="P821" s="113">
        <v>28.02374</v>
      </c>
      <c r="Q821" s="60">
        <f t="shared" si="1"/>
        <v>0.3621975662</v>
      </c>
      <c r="R821" s="116">
        <f t="shared" si="2"/>
        <v>27.02438</v>
      </c>
      <c r="S821" s="7"/>
      <c r="T821" s="99">
        <v>813.0</v>
      </c>
      <c r="U821" s="114">
        <v>0.370032848275591</v>
      </c>
      <c r="V821" s="113">
        <v>27.45072</v>
      </c>
      <c r="W821" s="60">
        <f t="shared" si="7"/>
        <v>0.3694512232</v>
      </c>
      <c r="X821" s="64">
        <f t="shared" si="8"/>
        <v>25.53775</v>
      </c>
      <c r="Y821" s="7"/>
      <c r="Z821" s="99">
        <v>406.5</v>
      </c>
      <c r="AA821" s="114">
        <v>0.13015026831779</v>
      </c>
      <c r="AB821" s="113">
        <v>29.89656</v>
      </c>
      <c r="AC821" s="60">
        <f t="shared" si="9"/>
        <v>0.1296707575</v>
      </c>
      <c r="AD821" s="64">
        <f t="shared" si="10"/>
        <v>28.29097</v>
      </c>
    </row>
    <row r="822" ht="15.75" customHeight="1">
      <c r="A822" s="7"/>
      <c r="B822" s="99">
        <v>815.0</v>
      </c>
      <c r="C822" s="114">
        <v>0.360055128325373</v>
      </c>
      <c r="D822" s="113">
        <v>28.54493</v>
      </c>
      <c r="E822" s="60">
        <f t="shared" si="3"/>
        <v>0.3593020895</v>
      </c>
      <c r="F822" s="119">
        <f t="shared" si="4"/>
        <v>26.62548</v>
      </c>
      <c r="G822" s="7"/>
      <c r="H822" s="99">
        <v>814.0</v>
      </c>
      <c r="I822" s="114">
        <v>0.331712902702613</v>
      </c>
      <c r="J822" s="113">
        <v>28.03279</v>
      </c>
      <c r="K822" s="60">
        <f t="shared" si="5"/>
        <v>0.3311663419</v>
      </c>
      <c r="L822" s="119">
        <f t="shared" si="6"/>
        <v>26.50464</v>
      </c>
      <c r="M822" s="7"/>
      <c r="N822" s="99">
        <v>814.0</v>
      </c>
      <c r="O822" s="114">
        <v>0.363234492708127</v>
      </c>
      <c r="P822" s="113">
        <v>28.02269</v>
      </c>
      <c r="Q822" s="60">
        <f t="shared" si="1"/>
        <v>0.3627453328</v>
      </c>
      <c r="R822" s="116">
        <f t="shared" si="2"/>
        <v>27.02333</v>
      </c>
      <c r="S822" s="7"/>
      <c r="T822" s="99">
        <v>814.0</v>
      </c>
      <c r="U822" s="114">
        <v>0.370641221387628</v>
      </c>
      <c r="V822" s="113">
        <v>27.44725</v>
      </c>
      <c r="W822" s="60">
        <f t="shared" si="7"/>
        <v>0.3700595963</v>
      </c>
      <c r="X822" s="64">
        <f t="shared" si="8"/>
        <v>25.53428</v>
      </c>
      <c r="Y822" s="7"/>
      <c r="Z822" s="99">
        <v>407.0</v>
      </c>
      <c r="AA822" s="114">
        <v>0.1303990935449</v>
      </c>
      <c r="AB822" s="113">
        <v>29.89465</v>
      </c>
      <c r="AC822" s="60">
        <f t="shared" si="9"/>
        <v>0.1299195827</v>
      </c>
      <c r="AD822" s="64">
        <f t="shared" si="10"/>
        <v>28.28906</v>
      </c>
    </row>
    <row r="823" ht="15.75" customHeight="1">
      <c r="A823" s="7"/>
      <c r="B823" s="99">
        <v>816.0</v>
      </c>
      <c r="C823" s="114">
        <v>0.360595421775557</v>
      </c>
      <c r="D823" s="113">
        <v>28.53869</v>
      </c>
      <c r="E823" s="60">
        <f t="shared" si="3"/>
        <v>0.3598423829</v>
      </c>
      <c r="F823" s="119">
        <f t="shared" si="4"/>
        <v>26.61924</v>
      </c>
      <c r="G823" s="7"/>
      <c r="H823" s="99">
        <v>815.0</v>
      </c>
      <c r="I823" s="114">
        <v>0.332235906952267</v>
      </c>
      <c r="J823" s="113">
        <v>28.02469</v>
      </c>
      <c r="K823" s="60">
        <f t="shared" si="5"/>
        <v>0.3316893462</v>
      </c>
      <c r="L823" s="119">
        <f t="shared" si="6"/>
        <v>26.49654</v>
      </c>
      <c r="M823" s="7"/>
      <c r="N823" s="99">
        <v>815.0</v>
      </c>
      <c r="O823" s="114">
        <v>0.363666696699262</v>
      </c>
      <c r="P823" s="113">
        <v>28.01743</v>
      </c>
      <c r="Q823" s="60">
        <f t="shared" si="1"/>
        <v>0.3631775368</v>
      </c>
      <c r="R823" s="116">
        <f t="shared" si="2"/>
        <v>27.01807</v>
      </c>
      <c r="S823" s="7"/>
      <c r="T823" s="99">
        <v>815.0</v>
      </c>
      <c r="U823" s="114">
        <v>0.371085450082483</v>
      </c>
      <c r="V823" s="113">
        <v>27.44209</v>
      </c>
      <c r="W823" s="60">
        <f t="shared" si="7"/>
        <v>0.370503825</v>
      </c>
      <c r="X823" s="64">
        <f t="shared" si="8"/>
        <v>25.52912</v>
      </c>
      <c r="Y823" s="7"/>
      <c r="Z823" s="99">
        <v>407.5</v>
      </c>
      <c r="AA823" s="114">
        <v>0.130563201606362</v>
      </c>
      <c r="AB823" s="113">
        <v>29.88979</v>
      </c>
      <c r="AC823" s="60">
        <f t="shared" si="9"/>
        <v>0.1300836908</v>
      </c>
      <c r="AD823" s="64">
        <f t="shared" si="10"/>
        <v>28.2842</v>
      </c>
    </row>
    <row r="824" ht="15.75" customHeight="1">
      <c r="A824" s="7"/>
      <c r="B824" s="99">
        <v>817.0</v>
      </c>
      <c r="C824" s="114">
        <v>0.361222390724923</v>
      </c>
      <c r="D824" s="113">
        <v>28.53121</v>
      </c>
      <c r="E824" s="60">
        <f t="shared" si="3"/>
        <v>0.3604693519</v>
      </c>
      <c r="F824" s="119">
        <f t="shared" si="4"/>
        <v>26.61176</v>
      </c>
      <c r="G824" s="7"/>
      <c r="H824" s="99">
        <v>816.0</v>
      </c>
      <c r="I824" s="114">
        <v>0.332776606991299</v>
      </c>
      <c r="J824" s="113">
        <v>28.01826</v>
      </c>
      <c r="K824" s="60">
        <f t="shared" si="5"/>
        <v>0.3322300462</v>
      </c>
      <c r="L824" s="119">
        <f t="shared" si="6"/>
        <v>26.49011</v>
      </c>
      <c r="M824" s="7"/>
      <c r="N824" s="99">
        <v>816.0</v>
      </c>
      <c r="O824" s="114">
        <v>0.364205626766669</v>
      </c>
      <c r="P824" s="113">
        <v>28.01463</v>
      </c>
      <c r="Q824" s="60">
        <f t="shared" si="1"/>
        <v>0.3637164669</v>
      </c>
      <c r="R824" s="116">
        <f t="shared" si="2"/>
        <v>27.01527</v>
      </c>
      <c r="S824" s="7"/>
      <c r="T824" s="99">
        <v>816.0</v>
      </c>
      <c r="U824" s="114">
        <v>0.371656758773575</v>
      </c>
      <c r="V824" s="113">
        <v>27.43954</v>
      </c>
      <c r="W824" s="60">
        <f t="shared" si="7"/>
        <v>0.3710751337</v>
      </c>
      <c r="X824" s="64">
        <f t="shared" si="8"/>
        <v>25.52657</v>
      </c>
      <c r="Y824" s="7"/>
      <c r="Z824" s="99">
        <v>408.0</v>
      </c>
      <c r="AA824" s="114">
        <v>0.130805558440594</v>
      </c>
      <c r="AB824" s="113">
        <v>29.88547</v>
      </c>
      <c r="AC824" s="60">
        <f t="shared" si="9"/>
        <v>0.1303260476</v>
      </c>
      <c r="AD824" s="64">
        <f t="shared" si="10"/>
        <v>28.27988</v>
      </c>
    </row>
    <row r="825" ht="15.75" customHeight="1">
      <c r="A825" s="7"/>
      <c r="B825" s="99">
        <v>818.0</v>
      </c>
      <c r="C825" s="114">
        <v>0.361830918536884</v>
      </c>
      <c r="D825" s="113">
        <v>28.52267</v>
      </c>
      <c r="E825" s="60">
        <f t="shared" si="3"/>
        <v>0.3610778797</v>
      </c>
      <c r="F825" s="119">
        <f t="shared" si="4"/>
        <v>26.60322</v>
      </c>
      <c r="G825" s="7"/>
      <c r="H825" s="99">
        <v>817.0</v>
      </c>
      <c r="I825" s="114">
        <v>0.333269420888725</v>
      </c>
      <c r="J825" s="113">
        <v>28.0101</v>
      </c>
      <c r="K825" s="60">
        <f t="shared" si="5"/>
        <v>0.3327228601</v>
      </c>
      <c r="L825" s="119">
        <f t="shared" si="6"/>
        <v>26.48195</v>
      </c>
      <c r="M825" s="7"/>
      <c r="N825" s="99">
        <v>817.0</v>
      </c>
      <c r="O825" s="114">
        <v>0.364689283809545</v>
      </c>
      <c r="P825" s="113">
        <v>28.0099</v>
      </c>
      <c r="Q825" s="60">
        <f t="shared" si="1"/>
        <v>0.3642001239</v>
      </c>
      <c r="R825" s="116">
        <f t="shared" si="2"/>
        <v>27.01054</v>
      </c>
      <c r="S825" s="7"/>
      <c r="T825" s="99">
        <v>817.0</v>
      </c>
      <c r="U825" s="114">
        <v>0.372255468743327</v>
      </c>
      <c r="V825" s="113">
        <v>27.43397</v>
      </c>
      <c r="W825" s="60">
        <f t="shared" si="7"/>
        <v>0.3716738437</v>
      </c>
      <c r="X825" s="64">
        <f t="shared" si="8"/>
        <v>25.521</v>
      </c>
      <c r="Y825" s="7"/>
      <c r="Z825" s="99">
        <v>408.5</v>
      </c>
      <c r="AA825" s="114">
        <v>0.131054980514894</v>
      </c>
      <c r="AB825" s="113">
        <v>29.88109</v>
      </c>
      <c r="AC825" s="60">
        <f t="shared" si="9"/>
        <v>0.1305754697</v>
      </c>
      <c r="AD825" s="64">
        <f t="shared" si="10"/>
        <v>28.2755</v>
      </c>
    </row>
    <row r="826" ht="15.75" customHeight="1">
      <c r="A826" s="7"/>
      <c r="B826" s="99">
        <v>819.0</v>
      </c>
      <c r="C826" s="114">
        <v>0.362174893837258</v>
      </c>
      <c r="D826" s="113">
        <v>28.51692</v>
      </c>
      <c r="E826" s="60">
        <f t="shared" si="3"/>
        <v>0.361421855</v>
      </c>
      <c r="F826" s="119">
        <f t="shared" si="4"/>
        <v>26.59747</v>
      </c>
      <c r="G826" s="7"/>
      <c r="H826" s="99">
        <v>818.0</v>
      </c>
      <c r="I826" s="114">
        <v>0.333716000572221</v>
      </c>
      <c r="J826" s="113">
        <v>27.99922</v>
      </c>
      <c r="K826" s="60">
        <f t="shared" si="5"/>
        <v>0.3331694398</v>
      </c>
      <c r="L826" s="119">
        <f t="shared" si="6"/>
        <v>26.47107</v>
      </c>
      <c r="M826" s="7"/>
      <c r="N826" s="99">
        <v>818.0</v>
      </c>
      <c r="O826" s="114">
        <v>0.365312555470438</v>
      </c>
      <c r="P826" s="113">
        <v>28.00469</v>
      </c>
      <c r="Q826" s="60">
        <f t="shared" si="1"/>
        <v>0.3648233956</v>
      </c>
      <c r="R826" s="116">
        <f t="shared" si="2"/>
        <v>27.00533</v>
      </c>
      <c r="S826" s="7"/>
      <c r="T826" s="99">
        <v>818.0</v>
      </c>
      <c r="U826" s="114">
        <v>0.372849182973028</v>
      </c>
      <c r="V826" s="113">
        <v>27.43065</v>
      </c>
      <c r="W826" s="60">
        <f t="shared" si="7"/>
        <v>0.3722675579</v>
      </c>
      <c r="X826" s="64">
        <f t="shared" si="8"/>
        <v>25.51768</v>
      </c>
      <c r="Y826" s="7"/>
      <c r="Z826" s="99">
        <v>409.0</v>
      </c>
      <c r="AA826" s="114">
        <v>0.131350987252494</v>
      </c>
      <c r="AB826" s="113">
        <v>29.87718</v>
      </c>
      <c r="AC826" s="60">
        <f t="shared" si="9"/>
        <v>0.1308714765</v>
      </c>
      <c r="AD826" s="64">
        <f t="shared" si="10"/>
        <v>28.27159</v>
      </c>
    </row>
    <row r="827" ht="15.75" customHeight="1">
      <c r="A827" s="7"/>
      <c r="B827" s="99">
        <v>820.0</v>
      </c>
      <c r="C827" s="114">
        <v>0.362845322944539</v>
      </c>
      <c r="D827" s="113">
        <v>28.50791</v>
      </c>
      <c r="E827" s="60">
        <f t="shared" si="3"/>
        <v>0.3620922841</v>
      </c>
      <c r="F827" s="119">
        <f t="shared" si="4"/>
        <v>26.58846</v>
      </c>
      <c r="G827" s="7"/>
      <c r="H827" s="99">
        <v>819.0</v>
      </c>
      <c r="I827" s="114">
        <v>0.334208186808987</v>
      </c>
      <c r="J827" s="113">
        <v>27.99482</v>
      </c>
      <c r="K827" s="60">
        <f t="shared" si="5"/>
        <v>0.333661626</v>
      </c>
      <c r="L827" s="119">
        <f t="shared" si="6"/>
        <v>26.46667</v>
      </c>
      <c r="M827" s="7"/>
      <c r="N827" s="99">
        <v>819.0</v>
      </c>
      <c r="O827" s="114">
        <v>0.36583520006385</v>
      </c>
      <c r="P827" s="113">
        <v>28.00434</v>
      </c>
      <c r="Q827" s="60">
        <f t="shared" si="1"/>
        <v>0.3653460402</v>
      </c>
      <c r="R827" s="116">
        <f t="shared" si="2"/>
        <v>27.00498</v>
      </c>
      <c r="S827" s="7"/>
      <c r="T827" s="99">
        <v>819.0</v>
      </c>
      <c r="U827" s="114">
        <v>0.373358238013464</v>
      </c>
      <c r="V827" s="113">
        <v>27.42845</v>
      </c>
      <c r="W827" s="60">
        <f t="shared" si="7"/>
        <v>0.372776613</v>
      </c>
      <c r="X827" s="64">
        <f t="shared" si="8"/>
        <v>25.51548</v>
      </c>
      <c r="Y827" s="7"/>
      <c r="Z827" s="99">
        <v>409.5</v>
      </c>
      <c r="AA827" s="114">
        <v>0.131534083901851</v>
      </c>
      <c r="AB827" s="113">
        <v>29.87314</v>
      </c>
      <c r="AC827" s="60">
        <f t="shared" si="9"/>
        <v>0.1310545731</v>
      </c>
      <c r="AD827" s="64">
        <f t="shared" si="10"/>
        <v>28.26755</v>
      </c>
    </row>
    <row r="828" ht="15.75" customHeight="1">
      <c r="A828" s="7"/>
      <c r="B828" s="99">
        <v>821.0</v>
      </c>
      <c r="C828" s="114">
        <v>0.363406352743475</v>
      </c>
      <c r="D828" s="113">
        <v>28.50323</v>
      </c>
      <c r="E828" s="60">
        <f t="shared" si="3"/>
        <v>0.3626533139</v>
      </c>
      <c r="F828" s="119">
        <f t="shared" si="4"/>
        <v>26.58378</v>
      </c>
      <c r="G828" s="7"/>
      <c r="H828" s="99">
        <v>820.0</v>
      </c>
      <c r="I828" s="114">
        <v>0.334803663770926</v>
      </c>
      <c r="J828" s="113">
        <v>27.98633</v>
      </c>
      <c r="K828" s="60">
        <f t="shared" si="5"/>
        <v>0.334257103</v>
      </c>
      <c r="L828" s="119">
        <f t="shared" si="6"/>
        <v>26.45818</v>
      </c>
      <c r="M828" s="7"/>
      <c r="N828" s="99">
        <v>820.0</v>
      </c>
      <c r="O828" s="114">
        <v>0.366266049125808</v>
      </c>
      <c r="P828" s="113">
        <v>27.99934</v>
      </c>
      <c r="Q828" s="60">
        <f t="shared" si="1"/>
        <v>0.3657768892</v>
      </c>
      <c r="R828" s="116">
        <f t="shared" si="2"/>
        <v>26.99998</v>
      </c>
      <c r="S828" s="7"/>
      <c r="T828" s="99">
        <v>820.0</v>
      </c>
      <c r="U828" s="114">
        <v>0.373851090949882</v>
      </c>
      <c r="V828" s="113">
        <v>27.42343</v>
      </c>
      <c r="W828" s="60">
        <f t="shared" si="7"/>
        <v>0.3732694659</v>
      </c>
      <c r="X828" s="64">
        <f t="shared" si="8"/>
        <v>25.51046</v>
      </c>
      <c r="Y828" s="7"/>
      <c r="Z828" s="99">
        <v>410.0</v>
      </c>
      <c r="AA828" s="114">
        <v>0.131799522049086</v>
      </c>
      <c r="AB828" s="113">
        <v>29.87066</v>
      </c>
      <c r="AC828" s="60">
        <f t="shared" si="9"/>
        <v>0.1313200112</v>
      </c>
      <c r="AD828" s="64">
        <f t="shared" si="10"/>
        <v>28.26507</v>
      </c>
    </row>
    <row r="829" ht="15.75" customHeight="1">
      <c r="A829" s="7"/>
      <c r="B829" s="99">
        <v>822.0</v>
      </c>
      <c r="C829" s="114">
        <v>0.363875064893931</v>
      </c>
      <c r="D829" s="113">
        <v>28.49373</v>
      </c>
      <c r="E829" s="60">
        <f t="shared" si="3"/>
        <v>0.363122026</v>
      </c>
      <c r="F829" s="119">
        <f t="shared" si="4"/>
        <v>26.57428</v>
      </c>
      <c r="G829" s="7"/>
      <c r="H829" s="99">
        <v>821.0</v>
      </c>
      <c r="I829" s="114">
        <v>0.335287735455344</v>
      </c>
      <c r="J829" s="113">
        <v>27.97893</v>
      </c>
      <c r="K829" s="60">
        <f t="shared" si="5"/>
        <v>0.3347411747</v>
      </c>
      <c r="L829" s="119">
        <f t="shared" si="6"/>
        <v>26.45078</v>
      </c>
      <c r="M829" s="7"/>
      <c r="N829" s="99">
        <v>821.0</v>
      </c>
      <c r="O829" s="114">
        <v>0.366831973232004</v>
      </c>
      <c r="P829" s="113">
        <v>27.99314</v>
      </c>
      <c r="Q829" s="60">
        <f t="shared" si="1"/>
        <v>0.3663428133</v>
      </c>
      <c r="R829" s="116">
        <f t="shared" si="2"/>
        <v>26.99378</v>
      </c>
      <c r="S829" s="7"/>
      <c r="T829" s="99">
        <v>821.0</v>
      </c>
      <c r="U829" s="114">
        <v>0.37447583811967</v>
      </c>
      <c r="V829" s="113">
        <v>27.41856</v>
      </c>
      <c r="W829" s="60">
        <f t="shared" si="7"/>
        <v>0.3738942131</v>
      </c>
      <c r="X829" s="64">
        <f t="shared" si="8"/>
        <v>25.50559</v>
      </c>
      <c r="Y829" s="7"/>
      <c r="Z829" s="99">
        <v>410.5</v>
      </c>
      <c r="AA829" s="114">
        <v>0.132004363361762</v>
      </c>
      <c r="AB829" s="113">
        <v>29.86512</v>
      </c>
      <c r="AC829" s="60">
        <f t="shared" si="9"/>
        <v>0.1315248526</v>
      </c>
      <c r="AD829" s="64">
        <f t="shared" si="10"/>
        <v>28.25953</v>
      </c>
    </row>
    <row r="830" ht="15.75" customHeight="1">
      <c r="A830" s="7"/>
      <c r="B830" s="99">
        <v>823.0</v>
      </c>
      <c r="C830" s="114">
        <v>0.364340487630881</v>
      </c>
      <c r="D830" s="113">
        <v>28.48793</v>
      </c>
      <c r="E830" s="60">
        <f t="shared" si="3"/>
        <v>0.3635874488</v>
      </c>
      <c r="F830" s="119">
        <f t="shared" si="4"/>
        <v>26.56848</v>
      </c>
      <c r="G830" s="7"/>
      <c r="H830" s="99">
        <v>822.0</v>
      </c>
      <c r="I830" s="114">
        <v>0.335759637510774</v>
      </c>
      <c r="J830" s="113">
        <v>27.9717</v>
      </c>
      <c r="K830" s="60">
        <f t="shared" si="5"/>
        <v>0.3352130767</v>
      </c>
      <c r="L830" s="119">
        <f t="shared" si="6"/>
        <v>26.44355</v>
      </c>
      <c r="M830" s="7"/>
      <c r="N830" s="99">
        <v>822.0</v>
      </c>
      <c r="O830" s="114">
        <v>0.367378951416407</v>
      </c>
      <c r="P830" s="113">
        <v>27.99079</v>
      </c>
      <c r="Q830" s="60">
        <f t="shared" si="1"/>
        <v>0.3668897915</v>
      </c>
      <c r="R830" s="116">
        <f t="shared" si="2"/>
        <v>26.99143</v>
      </c>
      <c r="S830" s="7"/>
      <c r="T830" s="99">
        <v>822.0</v>
      </c>
      <c r="U830" s="114">
        <v>0.375011710489595</v>
      </c>
      <c r="V830" s="113">
        <v>27.41539</v>
      </c>
      <c r="W830" s="60">
        <f t="shared" si="7"/>
        <v>0.3744300855</v>
      </c>
      <c r="X830" s="64">
        <f t="shared" si="8"/>
        <v>25.50242</v>
      </c>
      <c r="Y830" s="7"/>
      <c r="Z830" s="99">
        <v>411.0</v>
      </c>
      <c r="AA830" s="114">
        <v>0.132269143936777</v>
      </c>
      <c r="AB830" s="113">
        <v>29.86304</v>
      </c>
      <c r="AC830" s="60">
        <f t="shared" si="9"/>
        <v>0.1317896331</v>
      </c>
      <c r="AD830" s="64">
        <f t="shared" si="10"/>
        <v>28.25745</v>
      </c>
    </row>
    <row r="831" ht="15.75" customHeight="1">
      <c r="A831" s="7"/>
      <c r="B831" s="99">
        <v>824.0</v>
      </c>
      <c r="C831" s="114">
        <v>0.364990785787761</v>
      </c>
      <c r="D831" s="113">
        <v>28.48216</v>
      </c>
      <c r="E831" s="60">
        <f t="shared" si="3"/>
        <v>0.3642377469</v>
      </c>
      <c r="F831" s="119">
        <f t="shared" si="4"/>
        <v>26.56271</v>
      </c>
      <c r="G831" s="7"/>
      <c r="H831" s="99">
        <v>823.0</v>
      </c>
      <c r="I831" s="114">
        <v>0.336240245200545</v>
      </c>
      <c r="J831" s="113">
        <v>27.96222</v>
      </c>
      <c r="K831" s="60">
        <f t="shared" si="5"/>
        <v>0.3356936844</v>
      </c>
      <c r="L831" s="119">
        <f t="shared" si="6"/>
        <v>26.43407</v>
      </c>
      <c r="M831" s="7"/>
      <c r="N831" s="99">
        <v>823.0</v>
      </c>
      <c r="O831" s="114">
        <v>0.367907056292492</v>
      </c>
      <c r="P831" s="113">
        <v>27.98562</v>
      </c>
      <c r="Q831" s="60">
        <f t="shared" si="1"/>
        <v>0.3674178964</v>
      </c>
      <c r="R831" s="116">
        <f t="shared" si="2"/>
        <v>26.98626</v>
      </c>
      <c r="S831" s="7"/>
      <c r="T831" s="99">
        <v>823.0</v>
      </c>
      <c r="U831" s="114">
        <v>0.375712122185237</v>
      </c>
      <c r="V831" s="113">
        <v>27.41053</v>
      </c>
      <c r="W831" s="60">
        <f t="shared" si="7"/>
        <v>0.3751304971</v>
      </c>
      <c r="X831" s="64">
        <f t="shared" si="8"/>
        <v>25.49756</v>
      </c>
      <c r="Y831" s="7"/>
      <c r="Z831" s="99">
        <v>411.5</v>
      </c>
      <c r="AA831" s="114">
        <v>0.132523177811239</v>
      </c>
      <c r="AB831" s="113">
        <v>29.85578</v>
      </c>
      <c r="AC831" s="60">
        <f t="shared" si="9"/>
        <v>0.132043667</v>
      </c>
      <c r="AD831" s="64">
        <f t="shared" si="10"/>
        <v>28.25019</v>
      </c>
    </row>
    <row r="832" ht="15.75" customHeight="1">
      <c r="A832" s="7"/>
      <c r="B832" s="99">
        <v>825.0</v>
      </c>
      <c r="C832" s="114">
        <v>0.365604530947938</v>
      </c>
      <c r="D832" s="113">
        <v>28.47464</v>
      </c>
      <c r="E832" s="60">
        <f t="shared" si="3"/>
        <v>0.3648514921</v>
      </c>
      <c r="F832" s="119">
        <f t="shared" si="4"/>
        <v>26.55519</v>
      </c>
      <c r="G832" s="7"/>
      <c r="H832" s="99">
        <v>824.0</v>
      </c>
      <c r="I832" s="114">
        <v>0.336918588508152</v>
      </c>
      <c r="J832" s="113">
        <v>27.95884</v>
      </c>
      <c r="K832" s="60">
        <f t="shared" si="5"/>
        <v>0.3363720277</v>
      </c>
      <c r="L832" s="119">
        <f t="shared" si="6"/>
        <v>26.43069</v>
      </c>
      <c r="M832" s="7"/>
      <c r="N832" s="99">
        <v>824.0</v>
      </c>
      <c r="O832" s="114">
        <v>0.368500850105582</v>
      </c>
      <c r="P832" s="113">
        <v>27.9796</v>
      </c>
      <c r="Q832" s="60">
        <f t="shared" si="1"/>
        <v>0.3680116902</v>
      </c>
      <c r="R832" s="116">
        <f t="shared" si="2"/>
        <v>26.98024</v>
      </c>
      <c r="S832" s="7"/>
      <c r="T832" s="99">
        <v>824.0</v>
      </c>
      <c r="U832" s="114">
        <v>0.376080979193852</v>
      </c>
      <c r="V832" s="113">
        <v>27.40566</v>
      </c>
      <c r="W832" s="60">
        <f t="shared" si="7"/>
        <v>0.3754993542</v>
      </c>
      <c r="X832" s="64">
        <f t="shared" si="8"/>
        <v>25.49269</v>
      </c>
      <c r="Y832" s="7"/>
      <c r="Z832" s="99">
        <v>412.0</v>
      </c>
      <c r="AA832" s="114">
        <v>0.132746574325648</v>
      </c>
      <c r="AB832" s="113">
        <v>29.85069</v>
      </c>
      <c r="AC832" s="60">
        <f t="shared" si="9"/>
        <v>0.1322670635</v>
      </c>
      <c r="AD832" s="64">
        <f t="shared" si="10"/>
        <v>28.2451</v>
      </c>
    </row>
    <row r="833" ht="15.75" customHeight="1">
      <c r="A833" s="7"/>
      <c r="B833" s="99">
        <v>826.0</v>
      </c>
      <c r="C833" s="114">
        <v>0.366124619135291</v>
      </c>
      <c r="D833" s="113">
        <v>28.46733</v>
      </c>
      <c r="E833" s="60">
        <f t="shared" si="3"/>
        <v>0.3653715803</v>
      </c>
      <c r="F833" s="119">
        <f t="shared" si="4"/>
        <v>26.54788</v>
      </c>
      <c r="G833" s="7"/>
      <c r="H833" s="99">
        <v>825.0</v>
      </c>
      <c r="I833" s="114">
        <v>0.337394660396793</v>
      </c>
      <c r="J833" s="113">
        <v>27.95032</v>
      </c>
      <c r="K833" s="60">
        <f t="shared" si="5"/>
        <v>0.3368480996</v>
      </c>
      <c r="L833" s="119">
        <f t="shared" si="6"/>
        <v>26.42217</v>
      </c>
      <c r="M833" s="7"/>
      <c r="N833" s="99">
        <v>825.0</v>
      </c>
      <c r="O833" s="114">
        <v>0.369051666682206</v>
      </c>
      <c r="P833" s="113">
        <v>27.97834</v>
      </c>
      <c r="Q833" s="60">
        <f t="shared" si="1"/>
        <v>0.3685625068</v>
      </c>
      <c r="R833" s="116">
        <f t="shared" si="2"/>
        <v>26.97898</v>
      </c>
      <c r="S833" s="7"/>
      <c r="T833" s="99">
        <v>825.0</v>
      </c>
      <c r="U833" s="114">
        <v>0.376712845974472</v>
      </c>
      <c r="V833" s="113">
        <v>27.40108</v>
      </c>
      <c r="W833" s="60">
        <f t="shared" si="7"/>
        <v>0.3761312209</v>
      </c>
      <c r="X833" s="64">
        <f t="shared" si="8"/>
        <v>25.48811</v>
      </c>
      <c r="Y833" s="7"/>
      <c r="Z833" s="99">
        <v>412.5</v>
      </c>
      <c r="AA833" s="114">
        <v>0.133019392796766</v>
      </c>
      <c r="AB833" s="113">
        <v>29.84973</v>
      </c>
      <c r="AC833" s="60">
        <f t="shared" si="9"/>
        <v>0.132539882</v>
      </c>
      <c r="AD833" s="64">
        <f t="shared" si="10"/>
        <v>28.24414</v>
      </c>
    </row>
    <row r="834" ht="15.75" customHeight="1">
      <c r="A834" s="7"/>
      <c r="B834" s="99">
        <v>827.0</v>
      </c>
      <c r="C834" s="114">
        <v>0.366744432820957</v>
      </c>
      <c r="D834" s="113">
        <v>28.46085</v>
      </c>
      <c r="E834" s="60">
        <f t="shared" si="3"/>
        <v>0.365991394</v>
      </c>
      <c r="F834" s="119">
        <f t="shared" si="4"/>
        <v>26.5414</v>
      </c>
      <c r="G834" s="7"/>
      <c r="H834" s="99">
        <v>826.0</v>
      </c>
      <c r="I834" s="114">
        <v>0.337692574067396</v>
      </c>
      <c r="J834" s="113">
        <v>27.94288</v>
      </c>
      <c r="K834" s="60">
        <f t="shared" si="5"/>
        <v>0.3371460133</v>
      </c>
      <c r="L834" s="119">
        <f t="shared" si="6"/>
        <v>26.41473</v>
      </c>
      <c r="M834" s="7"/>
      <c r="N834" s="99">
        <v>826.0</v>
      </c>
      <c r="O834" s="114">
        <v>0.369510222760303</v>
      </c>
      <c r="P834" s="113">
        <v>27.97153</v>
      </c>
      <c r="Q834" s="60">
        <f t="shared" si="1"/>
        <v>0.3690210629</v>
      </c>
      <c r="R834" s="116">
        <f t="shared" si="2"/>
        <v>26.97217</v>
      </c>
      <c r="S834" s="7"/>
      <c r="T834" s="99">
        <v>826.0</v>
      </c>
      <c r="U834" s="114">
        <v>0.377194271623037</v>
      </c>
      <c r="V834" s="113">
        <v>27.39641</v>
      </c>
      <c r="W834" s="60">
        <f t="shared" si="7"/>
        <v>0.3766126466</v>
      </c>
      <c r="X834" s="64">
        <f t="shared" si="8"/>
        <v>25.48344</v>
      </c>
      <c r="Y834" s="7"/>
      <c r="Z834" s="99">
        <v>413.0</v>
      </c>
      <c r="AA834" s="114">
        <v>0.133262524529052</v>
      </c>
      <c r="AB834" s="113">
        <v>29.84563</v>
      </c>
      <c r="AC834" s="60">
        <f t="shared" si="9"/>
        <v>0.1327830137</v>
      </c>
      <c r="AD834" s="64">
        <f t="shared" si="10"/>
        <v>28.24004</v>
      </c>
    </row>
    <row r="835" ht="15.75" customHeight="1">
      <c r="A835" s="7"/>
      <c r="B835" s="99">
        <v>828.0</v>
      </c>
      <c r="C835" s="114">
        <v>0.367138954204965</v>
      </c>
      <c r="D835" s="113">
        <v>28.4535</v>
      </c>
      <c r="E835" s="60">
        <f t="shared" si="3"/>
        <v>0.3663859153</v>
      </c>
      <c r="F835" s="119">
        <f t="shared" si="4"/>
        <v>26.53405</v>
      </c>
      <c r="G835" s="7"/>
      <c r="H835" s="99">
        <v>827.0</v>
      </c>
      <c r="I835" s="114">
        <v>0.33836503904389</v>
      </c>
      <c r="J835" s="113">
        <v>27.9378</v>
      </c>
      <c r="K835" s="60">
        <f t="shared" si="5"/>
        <v>0.3378184783</v>
      </c>
      <c r="L835" s="119">
        <f t="shared" si="6"/>
        <v>26.40965</v>
      </c>
      <c r="M835" s="7"/>
      <c r="N835" s="99">
        <v>827.0</v>
      </c>
      <c r="O835" s="114">
        <v>0.37000724003751</v>
      </c>
      <c r="P835" s="113">
        <v>27.97086</v>
      </c>
      <c r="Q835" s="60">
        <f t="shared" si="1"/>
        <v>0.3695180801</v>
      </c>
      <c r="R835" s="116">
        <f t="shared" si="2"/>
        <v>26.9715</v>
      </c>
      <c r="S835" s="7"/>
      <c r="T835" s="99">
        <v>827.0</v>
      </c>
      <c r="U835" s="114">
        <v>0.377712933624424</v>
      </c>
      <c r="V835" s="113">
        <v>27.39458</v>
      </c>
      <c r="W835" s="60">
        <f t="shared" si="7"/>
        <v>0.3771313086</v>
      </c>
      <c r="X835" s="64">
        <f t="shared" si="8"/>
        <v>25.48161</v>
      </c>
      <c r="Y835" s="7"/>
      <c r="Z835" s="99">
        <v>413.5</v>
      </c>
      <c r="AA835" s="114">
        <v>0.133474494230772</v>
      </c>
      <c r="AB835" s="113">
        <v>29.84019</v>
      </c>
      <c r="AC835" s="60">
        <f t="shared" si="9"/>
        <v>0.1329949834</v>
      </c>
      <c r="AD835" s="64">
        <f t="shared" si="10"/>
        <v>28.2346</v>
      </c>
    </row>
    <row r="836" ht="15.75" customHeight="1">
      <c r="A836" s="7"/>
      <c r="B836" s="99">
        <v>829.0</v>
      </c>
      <c r="C836" s="114">
        <v>0.367657493960755</v>
      </c>
      <c r="D836" s="113">
        <v>28.44729</v>
      </c>
      <c r="E836" s="60">
        <f t="shared" si="3"/>
        <v>0.3669044551</v>
      </c>
      <c r="F836" s="119">
        <f t="shared" si="4"/>
        <v>26.52784</v>
      </c>
      <c r="G836" s="7"/>
      <c r="H836" s="99">
        <v>828.0</v>
      </c>
      <c r="I836" s="114">
        <v>0.338774684239235</v>
      </c>
      <c r="J836" s="113">
        <v>27.92996</v>
      </c>
      <c r="K836" s="60">
        <f t="shared" si="5"/>
        <v>0.3382281235</v>
      </c>
      <c r="L836" s="119">
        <f t="shared" si="6"/>
        <v>26.40181</v>
      </c>
      <c r="M836" s="7"/>
      <c r="N836" s="99">
        <v>828.0</v>
      </c>
      <c r="O836" s="114">
        <v>0.370629019819516</v>
      </c>
      <c r="P836" s="113">
        <v>27.96496</v>
      </c>
      <c r="Q836" s="60">
        <f t="shared" si="1"/>
        <v>0.3701398599</v>
      </c>
      <c r="R836" s="116">
        <f t="shared" si="2"/>
        <v>26.9656</v>
      </c>
      <c r="S836" s="7"/>
      <c r="T836" s="99">
        <v>828.0</v>
      </c>
      <c r="U836" s="114">
        <v>0.378324090597927</v>
      </c>
      <c r="V836" s="113">
        <v>27.38856</v>
      </c>
      <c r="W836" s="60">
        <f t="shared" si="7"/>
        <v>0.3777424656</v>
      </c>
      <c r="X836" s="64">
        <f t="shared" si="8"/>
        <v>25.47559</v>
      </c>
      <c r="Y836" s="7"/>
      <c r="Z836" s="99">
        <v>414.0</v>
      </c>
      <c r="AA836" s="114">
        <v>0.133747774801572</v>
      </c>
      <c r="AB836" s="113">
        <v>29.83488</v>
      </c>
      <c r="AC836" s="60">
        <f t="shared" si="9"/>
        <v>0.133268264</v>
      </c>
      <c r="AD836" s="64">
        <f t="shared" si="10"/>
        <v>28.22929</v>
      </c>
    </row>
    <row r="837" ht="15.75" customHeight="1">
      <c r="A837" s="7"/>
      <c r="B837" s="99">
        <v>830.0</v>
      </c>
      <c r="C837" s="114">
        <v>0.368330854169517</v>
      </c>
      <c r="D837" s="113">
        <v>28.44176</v>
      </c>
      <c r="E837" s="60">
        <f t="shared" si="3"/>
        <v>0.3675778153</v>
      </c>
      <c r="F837" s="119">
        <f t="shared" si="4"/>
        <v>26.52231</v>
      </c>
      <c r="G837" s="7"/>
      <c r="H837" s="99">
        <v>829.0</v>
      </c>
      <c r="I837" s="114">
        <v>0.339229965106643</v>
      </c>
      <c r="J837" s="113">
        <v>27.92146</v>
      </c>
      <c r="K837" s="60">
        <f t="shared" si="5"/>
        <v>0.3386834043</v>
      </c>
      <c r="L837" s="119">
        <f t="shared" si="6"/>
        <v>26.39331</v>
      </c>
      <c r="M837" s="7"/>
      <c r="N837" s="99">
        <v>829.0</v>
      </c>
      <c r="O837" s="114">
        <v>0.371081782177976</v>
      </c>
      <c r="P837" s="113">
        <v>27.96129</v>
      </c>
      <c r="Q837" s="60">
        <f t="shared" si="1"/>
        <v>0.3705926223</v>
      </c>
      <c r="R837" s="116">
        <f t="shared" si="2"/>
        <v>26.96193</v>
      </c>
      <c r="S837" s="7"/>
      <c r="T837" s="99">
        <v>829.0</v>
      </c>
      <c r="U837" s="114">
        <v>0.378860691236501</v>
      </c>
      <c r="V837" s="113">
        <v>27.38368</v>
      </c>
      <c r="W837" s="60">
        <f t="shared" si="7"/>
        <v>0.3782790662</v>
      </c>
      <c r="X837" s="64">
        <f t="shared" si="8"/>
        <v>25.47071</v>
      </c>
      <c r="Y837" s="7"/>
      <c r="Z837" s="99">
        <v>414.5</v>
      </c>
      <c r="AA837" s="114">
        <v>0.134044776060317</v>
      </c>
      <c r="AB837" s="113">
        <v>29.83176</v>
      </c>
      <c r="AC837" s="60">
        <f t="shared" si="9"/>
        <v>0.1335652653</v>
      </c>
      <c r="AD837" s="64">
        <f t="shared" si="10"/>
        <v>28.22617</v>
      </c>
    </row>
    <row r="838" ht="15.75" customHeight="1">
      <c r="A838" s="7"/>
      <c r="B838" s="99">
        <v>831.0</v>
      </c>
      <c r="C838" s="114">
        <v>0.368823588209265</v>
      </c>
      <c r="D838" s="113">
        <v>28.43374</v>
      </c>
      <c r="E838" s="60">
        <f t="shared" si="3"/>
        <v>0.3680705494</v>
      </c>
      <c r="F838" s="119">
        <f t="shared" si="4"/>
        <v>26.51429</v>
      </c>
      <c r="G838" s="7"/>
      <c r="H838" s="99">
        <v>830.0</v>
      </c>
      <c r="I838" s="114">
        <v>0.339845547613328</v>
      </c>
      <c r="J838" s="113">
        <v>27.91773</v>
      </c>
      <c r="K838" s="60">
        <f t="shared" si="5"/>
        <v>0.3392989868</v>
      </c>
      <c r="L838" s="119">
        <f t="shared" si="6"/>
        <v>26.38958</v>
      </c>
      <c r="M838" s="7"/>
      <c r="N838" s="99">
        <v>830.0</v>
      </c>
      <c r="O838" s="114">
        <v>0.37158598554468</v>
      </c>
      <c r="P838" s="113">
        <v>27.9588</v>
      </c>
      <c r="Q838" s="60">
        <f t="shared" si="1"/>
        <v>0.3710968257</v>
      </c>
      <c r="R838" s="116">
        <f t="shared" si="2"/>
        <v>26.95944</v>
      </c>
      <c r="S838" s="7"/>
      <c r="T838" s="99">
        <v>830.0</v>
      </c>
      <c r="U838" s="114">
        <v>0.379495334423816</v>
      </c>
      <c r="V838" s="113">
        <v>27.38017</v>
      </c>
      <c r="W838" s="60">
        <f t="shared" si="7"/>
        <v>0.3789137094</v>
      </c>
      <c r="X838" s="64">
        <f t="shared" si="8"/>
        <v>25.4672</v>
      </c>
      <c r="Y838" s="7"/>
      <c r="Z838" s="99">
        <v>415.0</v>
      </c>
      <c r="AA838" s="114">
        <v>0.134238661492648</v>
      </c>
      <c r="AB838" s="113">
        <v>29.82684</v>
      </c>
      <c r="AC838" s="60">
        <f t="shared" si="9"/>
        <v>0.1337591507</v>
      </c>
      <c r="AD838" s="64">
        <f t="shared" si="10"/>
        <v>28.22125</v>
      </c>
    </row>
    <row r="839" ht="15.75" customHeight="1">
      <c r="A839" s="7"/>
      <c r="B839" s="99">
        <v>832.0</v>
      </c>
      <c r="C839" s="114">
        <v>0.369424348664471</v>
      </c>
      <c r="D839" s="113">
        <v>28.42936</v>
      </c>
      <c r="E839" s="60">
        <f t="shared" si="3"/>
        <v>0.3686713098</v>
      </c>
      <c r="F839" s="119">
        <f t="shared" si="4"/>
        <v>26.50991</v>
      </c>
      <c r="G839" s="7"/>
      <c r="H839" s="99">
        <v>831.0</v>
      </c>
      <c r="I839" s="114">
        <v>0.340406799002257</v>
      </c>
      <c r="J839" s="113">
        <v>27.90938</v>
      </c>
      <c r="K839" s="60">
        <f t="shared" si="5"/>
        <v>0.3398602382</v>
      </c>
      <c r="L839" s="119">
        <f t="shared" si="6"/>
        <v>26.38123</v>
      </c>
      <c r="M839" s="7"/>
      <c r="N839" s="99">
        <v>831.0</v>
      </c>
      <c r="O839" s="114">
        <v>0.372125190764901</v>
      </c>
      <c r="P839" s="113">
        <v>27.95677</v>
      </c>
      <c r="Q839" s="60">
        <f t="shared" si="1"/>
        <v>0.3716360309</v>
      </c>
      <c r="R839" s="116">
        <f t="shared" si="2"/>
        <v>26.95741</v>
      </c>
      <c r="S839" s="7"/>
      <c r="T839" s="99">
        <v>831.0</v>
      </c>
      <c r="U839" s="114">
        <v>0.380093228301841</v>
      </c>
      <c r="V839" s="113">
        <v>27.37663</v>
      </c>
      <c r="W839" s="60">
        <f t="shared" si="7"/>
        <v>0.3795116033</v>
      </c>
      <c r="X839" s="64">
        <f t="shared" si="8"/>
        <v>25.46366</v>
      </c>
      <c r="Y839" s="7"/>
      <c r="Z839" s="99">
        <v>415.5</v>
      </c>
      <c r="AA839" s="114">
        <v>0.134491079091633</v>
      </c>
      <c r="AB839" s="113">
        <v>29.82454</v>
      </c>
      <c r="AC839" s="60">
        <f t="shared" si="9"/>
        <v>0.1340115683</v>
      </c>
      <c r="AD839" s="64">
        <f t="shared" si="10"/>
        <v>28.21895</v>
      </c>
    </row>
    <row r="840" ht="15.75" customHeight="1">
      <c r="A840" s="7"/>
      <c r="B840" s="99">
        <v>833.0</v>
      </c>
      <c r="C840" s="114">
        <v>0.369929360498753</v>
      </c>
      <c r="D840" s="113">
        <v>28.42238</v>
      </c>
      <c r="E840" s="60">
        <f t="shared" si="3"/>
        <v>0.3691763216</v>
      </c>
      <c r="F840" s="119">
        <f t="shared" si="4"/>
        <v>26.50293</v>
      </c>
      <c r="G840" s="7"/>
      <c r="H840" s="99">
        <v>832.0</v>
      </c>
      <c r="I840" s="114">
        <v>0.34093316967963</v>
      </c>
      <c r="J840" s="113">
        <v>27.90574</v>
      </c>
      <c r="K840" s="60">
        <f t="shared" si="5"/>
        <v>0.3403866089</v>
      </c>
      <c r="L840" s="119">
        <f t="shared" si="6"/>
        <v>26.37759</v>
      </c>
      <c r="M840" s="7"/>
      <c r="N840" s="99">
        <v>832.0</v>
      </c>
      <c r="O840" s="114">
        <v>0.372697330768795</v>
      </c>
      <c r="P840" s="113">
        <v>27.94829</v>
      </c>
      <c r="Q840" s="60">
        <f t="shared" si="1"/>
        <v>0.3722081709</v>
      </c>
      <c r="R840" s="116">
        <f t="shared" si="2"/>
        <v>26.94893</v>
      </c>
      <c r="S840" s="7"/>
      <c r="T840" s="99">
        <v>832.0</v>
      </c>
      <c r="U840" s="114">
        <v>0.380590303630732</v>
      </c>
      <c r="V840" s="113">
        <v>27.37071</v>
      </c>
      <c r="W840" s="60">
        <f t="shared" si="7"/>
        <v>0.3800086786</v>
      </c>
      <c r="X840" s="64">
        <f t="shared" si="8"/>
        <v>25.45774</v>
      </c>
      <c r="Y840" s="7"/>
      <c r="Z840" s="99">
        <v>416.0</v>
      </c>
      <c r="AA840" s="114">
        <v>0.134782867232625</v>
      </c>
      <c r="AB840" s="113">
        <v>29.8198</v>
      </c>
      <c r="AC840" s="60">
        <f t="shared" si="9"/>
        <v>0.1343033564</v>
      </c>
      <c r="AD840" s="64">
        <f t="shared" si="10"/>
        <v>28.21421</v>
      </c>
    </row>
    <row r="841" ht="15.75" customHeight="1">
      <c r="A841" s="7"/>
      <c r="B841" s="99">
        <v>834.0</v>
      </c>
      <c r="C841" s="114">
        <v>0.370581848270377</v>
      </c>
      <c r="D841" s="113">
        <v>28.41583</v>
      </c>
      <c r="E841" s="60">
        <f t="shared" si="3"/>
        <v>0.3698288094</v>
      </c>
      <c r="F841" s="119">
        <f t="shared" si="4"/>
        <v>26.49638</v>
      </c>
      <c r="G841" s="7"/>
      <c r="H841" s="99">
        <v>833.0</v>
      </c>
      <c r="I841" s="114">
        <v>0.341559157822064</v>
      </c>
      <c r="J841" s="113">
        <v>27.89682</v>
      </c>
      <c r="K841" s="60">
        <f t="shared" si="5"/>
        <v>0.341012597</v>
      </c>
      <c r="L841" s="119">
        <f t="shared" si="6"/>
        <v>26.36867</v>
      </c>
      <c r="M841" s="7"/>
      <c r="N841" s="99">
        <v>833.0</v>
      </c>
      <c r="O841" s="114">
        <v>0.373267499685406</v>
      </c>
      <c r="P841" s="113">
        <v>27.94645</v>
      </c>
      <c r="Q841" s="60">
        <f t="shared" si="1"/>
        <v>0.3727783398</v>
      </c>
      <c r="R841" s="116">
        <f t="shared" si="2"/>
        <v>26.94709</v>
      </c>
      <c r="S841" s="7"/>
      <c r="T841" s="99">
        <v>833.0</v>
      </c>
      <c r="U841" s="114">
        <v>0.381125408246165</v>
      </c>
      <c r="V841" s="113">
        <v>27.36576</v>
      </c>
      <c r="W841" s="60">
        <f t="shared" si="7"/>
        <v>0.3805437832</v>
      </c>
      <c r="X841" s="64">
        <f t="shared" si="8"/>
        <v>25.45279</v>
      </c>
      <c r="Y841" s="7"/>
      <c r="Z841" s="99">
        <v>416.5</v>
      </c>
      <c r="AA841" s="114">
        <v>0.134964671203726</v>
      </c>
      <c r="AB841" s="113">
        <v>29.8165</v>
      </c>
      <c r="AC841" s="60">
        <f t="shared" si="9"/>
        <v>0.1344851604</v>
      </c>
      <c r="AD841" s="64">
        <f t="shared" si="10"/>
        <v>28.21091</v>
      </c>
    </row>
    <row r="842" ht="15.75" customHeight="1">
      <c r="A842" s="7"/>
      <c r="B842" s="99">
        <v>835.0</v>
      </c>
      <c r="C842" s="114">
        <v>0.371090618711868</v>
      </c>
      <c r="D842" s="113">
        <v>28.40987</v>
      </c>
      <c r="E842" s="60">
        <f t="shared" si="3"/>
        <v>0.3703375799</v>
      </c>
      <c r="F842" s="119">
        <f t="shared" si="4"/>
        <v>26.49042</v>
      </c>
      <c r="G842" s="7"/>
      <c r="H842" s="99">
        <v>834.0</v>
      </c>
      <c r="I842" s="114">
        <v>0.341885096581368</v>
      </c>
      <c r="J842" s="113">
        <v>27.89134</v>
      </c>
      <c r="K842" s="60">
        <f t="shared" si="5"/>
        <v>0.3413385358</v>
      </c>
      <c r="L842" s="119">
        <f t="shared" si="6"/>
        <v>26.36319</v>
      </c>
      <c r="M842" s="7"/>
      <c r="N842" s="99">
        <v>834.0</v>
      </c>
      <c r="O842" s="114">
        <v>0.373690365884944</v>
      </c>
      <c r="P842" s="113">
        <v>27.94051</v>
      </c>
      <c r="Q842" s="60">
        <f t="shared" si="1"/>
        <v>0.373201206</v>
      </c>
      <c r="R842" s="116">
        <f t="shared" si="2"/>
        <v>26.94115</v>
      </c>
      <c r="S842" s="7"/>
      <c r="T842" s="99">
        <v>834.0</v>
      </c>
      <c r="U842" s="114">
        <v>0.381632047334752</v>
      </c>
      <c r="V842" s="113">
        <v>27.36032</v>
      </c>
      <c r="W842" s="60">
        <f t="shared" si="7"/>
        <v>0.3810504223</v>
      </c>
      <c r="X842" s="64">
        <f t="shared" si="8"/>
        <v>25.44735</v>
      </c>
      <c r="Y842" s="7"/>
      <c r="Z842" s="99">
        <v>417.0</v>
      </c>
      <c r="AA842" s="114">
        <v>0.135210578130508</v>
      </c>
      <c r="AB842" s="113">
        <v>29.81027</v>
      </c>
      <c r="AC842" s="60">
        <f t="shared" si="9"/>
        <v>0.1347310673</v>
      </c>
      <c r="AD842" s="64">
        <f t="shared" si="10"/>
        <v>28.20468</v>
      </c>
    </row>
    <row r="843" ht="15.75" customHeight="1">
      <c r="A843" s="7"/>
      <c r="B843" s="99">
        <v>836.0</v>
      </c>
      <c r="C843" s="114">
        <v>0.3715208563779</v>
      </c>
      <c r="D843" s="113">
        <v>28.40348</v>
      </c>
      <c r="E843" s="60">
        <f t="shared" si="3"/>
        <v>0.3707678175</v>
      </c>
      <c r="F843" s="119">
        <f t="shared" si="4"/>
        <v>26.48403</v>
      </c>
      <c r="G843" s="7"/>
      <c r="H843" s="99">
        <v>835.0</v>
      </c>
      <c r="I843" s="114">
        <v>0.342361244858243</v>
      </c>
      <c r="J843" s="113">
        <v>27.88657</v>
      </c>
      <c r="K843" s="60">
        <f t="shared" si="5"/>
        <v>0.3418146841</v>
      </c>
      <c r="L843" s="119">
        <f t="shared" si="6"/>
        <v>26.35842</v>
      </c>
      <c r="M843" s="7"/>
      <c r="N843" s="99">
        <v>835.0</v>
      </c>
      <c r="O843" s="114">
        <v>0.374225910547078</v>
      </c>
      <c r="P843" s="113">
        <v>27.93758</v>
      </c>
      <c r="Q843" s="60">
        <f t="shared" si="1"/>
        <v>0.3737367507</v>
      </c>
      <c r="R843" s="116">
        <f t="shared" si="2"/>
        <v>26.93822</v>
      </c>
      <c r="S843" s="7"/>
      <c r="T843" s="99">
        <v>835.0</v>
      </c>
      <c r="U843" s="114">
        <v>0.382248682471343</v>
      </c>
      <c r="V843" s="113">
        <v>27.35638</v>
      </c>
      <c r="W843" s="60">
        <f t="shared" si="7"/>
        <v>0.3816670574</v>
      </c>
      <c r="X843" s="64">
        <f t="shared" si="8"/>
        <v>25.44341</v>
      </c>
      <c r="Y843" s="7"/>
      <c r="Z843" s="99">
        <v>417.5</v>
      </c>
      <c r="AA843" s="114">
        <v>0.135495745207861</v>
      </c>
      <c r="AB843" s="113">
        <v>29.80546</v>
      </c>
      <c r="AC843" s="60">
        <f t="shared" si="9"/>
        <v>0.1350162344</v>
      </c>
      <c r="AD843" s="64">
        <f t="shared" si="10"/>
        <v>28.19987</v>
      </c>
    </row>
    <row r="844" ht="15.75" customHeight="1">
      <c r="A844" s="7"/>
      <c r="B844" s="99">
        <v>837.0</v>
      </c>
      <c r="C844" s="114">
        <v>0.372152515601227</v>
      </c>
      <c r="D844" s="113">
        <v>28.39628</v>
      </c>
      <c r="E844" s="60">
        <f t="shared" si="3"/>
        <v>0.3713994767</v>
      </c>
      <c r="F844" s="119">
        <f t="shared" si="4"/>
        <v>26.47683</v>
      </c>
      <c r="G844" s="7"/>
      <c r="H844" s="99">
        <v>836.0</v>
      </c>
      <c r="I844" s="114">
        <v>0.343070414106793</v>
      </c>
      <c r="J844" s="113">
        <v>27.87889</v>
      </c>
      <c r="K844" s="60">
        <f t="shared" si="5"/>
        <v>0.3425238533</v>
      </c>
      <c r="L844" s="119">
        <f t="shared" si="6"/>
        <v>26.35074</v>
      </c>
      <c r="M844" s="7"/>
      <c r="N844" s="99">
        <v>836.0</v>
      </c>
      <c r="O844" s="114">
        <v>0.37485483345341</v>
      </c>
      <c r="P844" s="113">
        <v>27.93373</v>
      </c>
      <c r="Q844" s="60">
        <f t="shared" si="1"/>
        <v>0.3743656736</v>
      </c>
      <c r="R844" s="116">
        <f t="shared" si="2"/>
        <v>26.93437</v>
      </c>
      <c r="S844" s="7"/>
      <c r="T844" s="99">
        <v>836.0</v>
      </c>
      <c r="U844" s="114">
        <v>0.382720093495645</v>
      </c>
      <c r="V844" s="113">
        <v>27.35328</v>
      </c>
      <c r="W844" s="60">
        <f t="shared" si="7"/>
        <v>0.3821384685</v>
      </c>
      <c r="X844" s="64">
        <f t="shared" si="8"/>
        <v>25.44031</v>
      </c>
      <c r="Y844" s="7"/>
      <c r="Z844" s="99">
        <v>418.0</v>
      </c>
      <c r="AA844" s="114">
        <v>0.135710227128737</v>
      </c>
      <c r="AB844" s="113">
        <v>29.80352</v>
      </c>
      <c r="AC844" s="60">
        <f t="shared" si="9"/>
        <v>0.1352307163</v>
      </c>
      <c r="AD844" s="64">
        <f t="shared" si="10"/>
        <v>28.19793</v>
      </c>
    </row>
    <row r="845" ht="15.75" customHeight="1">
      <c r="A845" s="7"/>
      <c r="B845" s="99">
        <v>838.0</v>
      </c>
      <c r="C845" s="114">
        <v>0.372679985541872</v>
      </c>
      <c r="D845" s="113">
        <v>28.39248</v>
      </c>
      <c r="E845" s="60">
        <f t="shared" si="3"/>
        <v>0.3719269467</v>
      </c>
      <c r="F845" s="119">
        <f t="shared" si="4"/>
        <v>26.47303</v>
      </c>
      <c r="G845" s="7"/>
      <c r="H845" s="99">
        <v>837.0</v>
      </c>
      <c r="I845" s="114">
        <v>0.343456133854042</v>
      </c>
      <c r="J845" s="113">
        <v>27.87228</v>
      </c>
      <c r="K845" s="60">
        <f t="shared" si="5"/>
        <v>0.3429095731</v>
      </c>
      <c r="L845" s="119">
        <f t="shared" si="6"/>
        <v>26.34413</v>
      </c>
      <c r="M845" s="7"/>
      <c r="N845" s="99">
        <v>837.0</v>
      </c>
      <c r="O845" s="114">
        <v>0.375300681244766</v>
      </c>
      <c r="P845" s="113">
        <v>27.92858</v>
      </c>
      <c r="Q845" s="60">
        <f t="shared" si="1"/>
        <v>0.3748115214</v>
      </c>
      <c r="R845" s="116">
        <f t="shared" si="2"/>
        <v>26.92922</v>
      </c>
      <c r="S845" s="7"/>
      <c r="T845" s="99">
        <v>837.0</v>
      </c>
      <c r="U845" s="114">
        <v>0.383376633541212</v>
      </c>
      <c r="V845" s="113">
        <v>27.34731</v>
      </c>
      <c r="W845" s="60">
        <f t="shared" si="7"/>
        <v>0.3827950085</v>
      </c>
      <c r="X845" s="64">
        <f t="shared" si="8"/>
        <v>25.43434</v>
      </c>
      <c r="Y845" s="7"/>
      <c r="Z845" s="99">
        <v>418.5</v>
      </c>
      <c r="AA845" s="114">
        <v>0.13594972423413</v>
      </c>
      <c r="AB845" s="113">
        <v>29.79909</v>
      </c>
      <c r="AC845" s="60">
        <f t="shared" si="9"/>
        <v>0.1354702134</v>
      </c>
      <c r="AD845" s="64">
        <f t="shared" si="10"/>
        <v>28.1935</v>
      </c>
    </row>
    <row r="846" ht="15.75" customHeight="1">
      <c r="A846" s="7"/>
      <c r="B846" s="99">
        <v>839.0</v>
      </c>
      <c r="C846" s="114">
        <v>0.37327771384983</v>
      </c>
      <c r="D846" s="113">
        <v>28.38358</v>
      </c>
      <c r="E846" s="60">
        <f t="shared" si="3"/>
        <v>0.372524675</v>
      </c>
      <c r="F846" s="119">
        <f t="shared" si="4"/>
        <v>26.46413</v>
      </c>
      <c r="G846" s="7"/>
      <c r="H846" s="99">
        <v>838.0</v>
      </c>
      <c r="I846" s="114">
        <v>0.343839561362729</v>
      </c>
      <c r="J846" s="113">
        <v>27.86655</v>
      </c>
      <c r="K846" s="60">
        <f t="shared" si="5"/>
        <v>0.3432930006</v>
      </c>
      <c r="L846" s="119">
        <f t="shared" si="6"/>
        <v>26.3384</v>
      </c>
      <c r="M846" s="7"/>
      <c r="N846" s="99">
        <v>838.0</v>
      </c>
      <c r="O846" s="114">
        <v>0.375896634848478</v>
      </c>
      <c r="P846" s="113">
        <v>27.92769</v>
      </c>
      <c r="Q846" s="60">
        <f t="shared" si="1"/>
        <v>0.375407475</v>
      </c>
      <c r="R846" s="116">
        <f t="shared" si="2"/>
        <v>26.92833</v>
      </c>
      <c r="S846" s="7"/>
      <c r="T846" s="99">
        <v>838.0</v>
      </c>
      <c r="U846" s="114">
        <v>0.383860817693209</v>
      </c>
      <c r="V846" s="113">
        <v>27.34439</v>
      </c>
      <c r="W846" s="60">
        <f t="shared" si="7"/>
        <v>0.3832791927</v>
      </c>
      <c r="X846" s="64">
        <f t="shared" si="8"/>
        <v>25.43142</v>
      </c>
      <c r="Y846" s="7"/>
      <c r="Z846" s="99">
        <v>419.0</v>
      </c>
      <c r="AA846" s="114">
        <v>0.136190957469871</v>
      </c>
      <c r="AB846" s="113">
        <v>29.79559</v>
      </c>
      <c r="AC846" s="60">
        <f t="shared" si="9"/>
        <v>0.1357114467</v>
      </c>
      <c r="AD846" s="64">
        <f t="shared" si="10"/>
        <v>28.19</v>
      </c>
    </row>
    <row r="847" ht="15.75" customHeight="1">
      <c r="A847" s="7"/>
      <c r="B847" s="99">
        <v>840.0</v>
      </c>
      <c r="C847" s="114">
        <v>0.373754921935915</v>
      </c>
      <c r="D847" s="113">
        <v>28.37968</v>
      </c>
      <c r="E847" s="60">
        <f t="shared" si="3"/>
        <v>0.3730018831</v>
      </c>
      <c r="F847" s="119">
        <f t="shared" si="4"/>
        <v>26.46023</v>
      </c>
      <c r="G847" s="7"/>
      <c r="H847" s="99">
        <v>839.0</v>
      </c>
      <c r="I847" s="114">
        <v>0.344534735947991</v>
      </c>
      <c r="J847" s="113">
        <v>27.86008</v>
      </c>
      <c r="K847" s="60">
        <f t="shared" si="5"/>
        <v>0.3439881752</v>
      </c>
      <c r="L847" s="119">
        <f t="shared" si="6"/>
        <v>26.33193</v>
      </c>
      <c r="M847" s="7"/>
      <c r="N847" s="99">
        <v>839.0</v>
      </c>
      <c r="O847" s="114">
        <v>0.376371604094738</v>
      </c>
      <c r="P847" s="113">
        <v>27.92269</v>
      </c>
      <c r="Q847" s="60">
        <f t="shared" si="1"/>
        <v>0.3758824442</v>
      </c>
      <c r="R847" s="116">
        <f t="shared" si="2"/>
        <v>26.92333</v>
      </c>
      <c r="S847" s="7"/>
      <c r="T847" s="99">
        <v>839.0</v>
      </c>
      <c r="U847" s="114">
        <v>0.384420967655979</v>
      </c>
      <c r="V847" s="113">
        <v>27.3381</v>
      </c>
      <c r="W847" s="60">
        <f t="shared" si="7"/>
        <v>0.3838393426</v>
      </c>
      <c r="X847" s="64">
        <f t="shared" si="8"/>
        <v>25.42513</v>
      </c>
      <c r="Y847" s="7"/>
      <c r="Z847" s="99">
        <v>419.5</v>
      </c>
      <c r="AA847" s="114">
        <v>0.136474763674838</v>
      </c>
      <c r="AB847" s="113">
        <v>29.78981</v>
      </c>
      <c r="AC847" s="60">
        <f t="shared" si="9"/>
        <v>0.1359952529</v>
      </c>
      <c r="AD847" s="64">
        <f t="shared" si="10"/>
        <v>28.18422</v>
      </c>
    </row>
    <row r="848" ht="15.75" customHeight="1">
      <c r="A848" s="7"/>
      <c r="B848" s="99">
        <v>841.0</v>
      </c>
      <c r="C848" s="114">
        <v>0.374274949830654</v>
      </c>
      <c r="D848" s="113">
        <v>28.37341</v>
      </c>
      <c r="E848" s="60">
        <f t="shared" si="3"/>
        <v>0.373521911</v>
      </c>
      <c r="F848" s="119">
        <f t="shared" si="4"/>
        <v>26.45396</v>
      </c>
      <c r="G848" s="7"/>
      <c r="H848" s="99">
        <v>840.0</v>
      </c>
      <c r="I848" s="114">
        <v>0.344894916223034</v>
      </c>
      <c r="J848" s="113">
        <v>27.85326</v>
      </c>
      <c r="K848" s="60">
        <f t="shared" si="5"/>
        <v>0.3443483554</v>
      </c>
      <c r="L848" s="119">
        <f t="shared" si="6"/>
        <v>26.32511</v>
      </c>
      <c r="M848" s="7"/>
      <c r="N848" s="99">
        <v>840.0</v>
      </c>
      <c r="O848" s="114">
        <v>0.376864211350123</v>
      </c>
      <c r="P848" s="113">
        <v>27.91701</v>
      </c>
      <c r="Q848" s="60">
        <f t="shared" si="1"/>
        <v>0.3763750515</v>
      </c>
      <c r="R848" s="116">
        <f t="shared" si="2"/>
        <v>26.91765</v>
      </c>
      <c r="S848" s="7"/>
      <c r="T848" s="99">
        <v>840.0</v>
      </c>
      <c r="U848" s="114">
        <v>0.385035728592614</v>
      </c>
      <c r="V848" s="113">
        <v>27.33318</v>
      </c>
      <c r="W848" s="60">
        <f t="shared" si="7"/>
        <v>0.3844541036</v>
      </c>
      <c r="X848" s="64">
        <f t="shared" si="8"/>
        <v>25.42021</v>
      </c>
      <c r="Y848" s="7"/>
      <c r="Z848" s="99">
        <v>420.0</v>
      </c>
      <c r="AA848" s="114">
        <v>0.136659357768419</v>
      </c>
      <c r="AB848" s="113">
        <v>29.78582</v>
      </c>
      <c r="AC848" s="60">
        <f t="shared" si="9"/>
        <v>0.136179847</v>
      </c>
      <c r="AD848" s="64">
        <f t="shared" si="10"/>
        <v>28.18023</v>
      </c>
    </row>
    <row r="849" ht="15.75" customHeight="1">
      <c r="A849" s="7"/>
      <c r="B849" s="99">
        <v>842.0</v>
      </c>
      <c r="C849" s="114">
        <v>0.374846210033363</v>
      </c>
      <c r="D849" s="113">
        <v>28.36688</v>
      </c>
      <c r="E849" s="60">
        <f t="shared" si="3"/>
        <v>0.3740931712</v>
      </c>
      <c r="F849" s="119">
        <f t="shared" si="4"/>
        <v>26.44743</v>
      </c>
      <c r="G849" s="7"/>
      <c r="H849" s="99">
        <v>841.0</v>
      </c>
      <c r="I849" s="114">
        <v>0.34568976499914</v>
      </c>
      <c r="J849" s="113">
        <v>27.84889</v>
      </c>
      <c r="K849" s="60">
        <f t="shared" si="5"/>
        <v>0.3451432042</v>
      </c>
      <c r="L849" s="119">
        <f t="shared" si="6"/>
        <v>26.32074</v>
      </c>
      <c r="M849" s="7"/>
      <c r="N849" s="99">
        <v>841.0</v>
      </c>
      <c r="O849" s="114">
        <v>0.377429757593774</v>
      </c>
      <c r="P849" s="113">
        <v>27.91392</v>
      </c>
      <c r="Q849" s="60">
        <f t="shared" si="1"/>
        <v>0.3769405977</v>
      </c>
      <c r="R849" s="116">
        <f t="shared" si="2"/>
        <v>26.91456</v>
      </c>
      <c r="S849" s="7"/>
      <c r="T849" s="99">
        <v>841.0</v>
      </c>
      <c r="U849" s="114">
        <v>0.38554655263085</v>
      </c>
      <c r="V849" s="113">
        <v>27.32982</v>
      </c>
      <c r="W849" s="60">
        <f t="shared" si="7"/>
        <v>0.3849649276</v>
      </c>
      <c r="X849" s="64">
        <f t="shared" si="8"/>
        <v>25.41685</v>
      </c>
      <c r="Y849" s="7"/>
      <c r="Z849" s="99">
        <v>420.5</v>
      </c>
      <c r="AA849" s="114">
        <v>0.136893653927513</v>
      </c>
      <c r="AB849" s="113">
        <v>29.78256</v>
      </c>
      <c r="AC849" s="60">
        <f t="shared" si="9"/>
        <v>0.1364141431</v>
      </c>
      <c r="AD849" s="64">
        <f t="shared" si="10"/>
        <v>28.17697</v>
      </c>
    </row>
    <row r="850" ht="15.75" customHeight="1">
      <c r="A850" s="7"/>
      <c r="B850" s="99">
        <v>843.0</v>
      </c>
      <c r="C850" s="114">
        <v>0.375400139835252</v>
      </c>
      <c r="D850" s="113">
        <v>28.36299</v>
      </c>
      <c r="E850" s="60">
        <f t="shared" si="3"/>
        <v>0.374647101</v>
      </c>
      <c r="F850" s="119">
        <f t="shared" si="4"/>
        <v>26.44354</v>
      </c>
      <c r="G850" s="7"/>
      <c r="H850" s="99">
        <v>842.0</v>
      </c>
      <c r="I850" s="114">
        <v>0.346016028470032</v>
      </c>
      <c r="J850" s="113">
        <v>27.8407</v>
      </c>
      <c r="K850" s="60">
        <f t="shared" si="5"/>
        <v>0.3454694677</v>
      </c>
      <c r="L850" s="119">
        <f t="shared" si="6"/>
        <v>26.31255</v>
      </c>
      <c r="M850" s="7"/>
      <c r="N850" s="99">
        <v>842.0</v>
      </c>
      <c r="O850" s="114">
        <v>0.377942037223235</v>
      </c>
      <c r="P850" s="113">
        <v>27.9103</v>
      </c>
      <c r="Q850" s="60">
        <f t="shared" si="1"/>
        <v>0.3774528773</v>
      </c>
      <c r="R850" s="116">
        <f t="shared" si="2"/>
        <v>26.91094</v>
      </c>
      <c r="S850" s="7"/>
      <c r="T850" s="99">
        <v>842.0</v>
      </c>
      <c r="U850" s="114">
        <v>0.386081156656501</v>
      </c>
      <c r="V850" s="113">
        <v>27.32415</v>
      </c>
      <c r="W850" s="60">
        <f t="shared" si="7"/>
        <v>0.3854995316</v>
      </c>
      <c r="X850" s="64">
        <f t="shared" si="8"/>
        <v>25.41118</v>
      </c>
      <c r="Y850" s="7"/>
      <c r="Z850" s="99">
        <v>421.0</v>
      </c>
      <c r="AA850" s="114">
        <v>0.137173051831022</v>
      </c>
      <c r="AB850" s="113">
        <v>29.77912</v>
      </c>
      <c r="AC850" s="60">
        <f t="shared" si="9"/>
        <v>0.136693541</v>
      </c>
      <c r="AD850" s="64">
        <f t="shared" si="10"/>
        <v>28.17353</v>
      </c>
    </row>
    <row r="851" ht="15.75" customHeight="1">
      <c r="A851" s="7"/>
      <c r="B851" s="99">
        <v>844.0</v>
      </c>
      <c r="C851" s="114">
        <v>0.376002615695318</v>
      </c>
      <c r="D851" s="113">
        <v>28.35713</v>
      </c>
      <c r="E851" s="60">
        <f t="shared" si="3"/>
        <v>0.3752495768</v>
      </c>
      <c r="F851" s="119">
        <f t="shared" si="4"/>
        <v>26.43768</v>
      </c>
      <c r="G851" s="7"/>
      <c r="H851" s="99">
        <v>843.0</v>
      </c>
      <c r="I851" s="114">
        <v>0.346479489667782</v>
      </c>
      <c r="J851" s="113">
        <v>27.83708</v>
      </c>
      <c r="K851" s="60">
        <f t="shared" si="5"/>
        <v>0.3459329289</v>
      </c>
      <c r="L851" s="119">
        <f t="shared" si="6"/>
        <v>26.30893</v>
      </c>
      <c r="M851" s="7"/>
      <c r="N851" s="99">
        <v>843.0</v>
      </c>
      <c r="O851" s="114">
        <v>0.378483889859579</v>
      </c>
      <c r="P851" s="113">
        <v>27.90425</v>
      </c>
      <c r="Q851" s="60">
        <f t="shared" si="1"/>
        <v>0.37799473</v>
      </c>
      <c r="R851" s="116">
        <f t="shared" si="2"/>
        <v>26.90489</v>
      </c>
      <c r="S851" s="7"/>
      <c r="T851" s="99">
        <v>843.0</v>
      </c>
      <c r="U851" s="114">
        <v>0.386651951057146</v>
      </c>
      <c r="V851" s="113">
        <v>27.31855</v>
      </c>
      <c r="W851" s="60">
        <f t="shared" si="7"/>
        <v>0.386070326</v>
      </c>
      <c r="X851" s="64">
        <f t="shared" si="8"/>
        <v>25.40558</v>
      </c>
      <c r="Y851" s="7"/>
      <c r="Z851" s="99">
        <v>421.5</v>
      </c>
      <c r="AA851" s="114">
        <v>0.137420228208248</v>
      </c>
      <c r="AB851" s="113">
        <v>29.77375</v>
      </c>
      <c r="AC851" s="60">
        <f t="shared" si="9"/>
        <v>0.1369407174</v>
      </c>
      <c r="AD851" s="64">
        <f t="shared" si="10"/>
        <v>28.16816</v>
      </c>
    </row>
    <row r="852" ht="15.75" customHeight="1">
      <c r="A852" s="7"/>
      <c r="B852" s="99">
        <v>845.0</v>
      </c>
      <c r="C852" s="114">
        <v>0.376465123421886</v>
      </c>
      <c r="D852" s="113">
        <v>28.34926</v>
      </c>
      <c r="E852" s="60">
        <f t="shared" si="3"/>
        <v>0.3757120846</v>
      </c>
      <c r="F852" s="119">
        <f t="shared" si="4"/>
        <v>26.42981</v>
      </c>
      <c r="G852" s="7"/>
      <c r="H852" s="99">
        <v>844.0</v>
      </c>
      <c r="I852" s="114">
        <v>0.347039236069194</v>
      </c>
      <c r="J852" s="113">
        <v>27.82746</v>
      </c>
      <c r="K852" s="60">
        <f t="shared" si="5"/>
        <v>0.3464926753</v>
      </c>
      <c r="L852" s="119">
        <f t="shared" si="6"/>
        <v>26.29931</v>
      </c>
      <c r="M852" s="7"/>
      <c r="N852" s="99">
        <v>844.0</v>
      </c>
      <c r="O852" s="114">
        <v>0.379017152981484</v>
      </c>
      <c r="P852" s="113">
        <v>27.90338</v>
      </c>
      <c r="Q852" s="60">
        <f t="shared" si="1"/>
        <v>0.3785279931</v>
      </c>
      <c r="R852" s="116">
        <f t="shared" si="2"/>
        <v>26.90402</v>
      </c>
      <c r="S852" s="7"/>
      <c r="T852" s="99">
        <v>844.0</v>
      </c>
      <c r="U852" s="114">
        <v>0.387210066981131</v>
      </c>
      <c r="V852" s="113">
        <v>27.31458</v>
      </c>
      <c r="W852" s="60">
        <f t="shared" si="7"/>
        <v>0.3866284419</v>
      </c>
      <c r="X852" s="64">
        <f t="shared" si="8"/>
        <v>25.40161</v>
      </c>
      <c r="Y852" s="7"/>
      <c r="Z852" s="99">
        <v>422.0</v>
      </c>
      <c r="AA852" s="114">
        <v>0.13767645159498</v>
      </c>
      <c r="AB852" s="113">
        <v>29.77065</v>
      </c>
      <c r="AC852" s="60">
        <f t="shared" si="9"/>
        <v>0.1371969408</v>
      </c>
      <c r="AD852" s="64">
        <f t="shared" si="10"/>
        <v>28.16506</v>
      </c>
    </row>
    <row r="853" ht="15.75" customHeight="1">
      <c r="A853" s="7"/>
      <c r="B853" s="99">
        <v>846.0</v>
      </c>
      <c r="C853" s="114">
        <v>0.377028535843956</v>
      </c>
      <c r="D853" s="113">
        <v>28.34375</v>
      </c>
      <c r="E853" s="60">
        <f t="shared" si="3"/>
        <v>0.376275497</v>
      </c>
      <c r="F853" s="119">
        <f t="shared" si="4"/>
        <v>26.4243</v>
      </c>
      <c r="G853" s="7"/>
      <c r="H853" s="99">
        <v>845.0</v>
      </c>
      <c r="I853" s="114">
        <v>0.34744065441605</v>
      </c>
      <c r="J853" s="113">
        <v>27.82202</v>
      </c>
      <c r="K853" s="60">
        <f t="shared" si="5"/>
        <v>0.3468940936</v>
      </c>
      <c r="L853" s="119">
        <f t="shared" si="6"/>
        <v>26.29387</v>
      </c>
      <c r="M853" s="7"/>
      <c r="N853" s="99">
        <v>845.0</v>
      </c>
      <c r="O853" s="114">
        <v>0.379558120603011</v>
      </c>
      <c r="P853" s="113">
        <v>27.8964</v>
      </c>
      <c r="Q853" s="60">
        <f t="shared" si="1"/>
        <v>0.3790689607</v>
      </c>
      <c r="R853" s="116">
        <f t="shared" si="2"/>
        <v>26.89704</v>
      </c>
      <c r="S853" s="7"/>
      <c r="T853" s="99">
        <v>845.0</v>
      </c>
      <c r="U853" s="114">
        <v>0.387785083757433</v>
      </c>
      <c r="V853" s="113">
        <v>27.30891</v>
      </c>
      <c r="W853" s="60">
        <f t="shared" si="7"/>
        <v>0.3872034587</v>
      </c>
      <c r="X853" s="64">
        <f t="shared" si="8"/>
        <v>25.39594</v>
      </c>
      <c r="Y853" s="7"/>
      <c r="Z853" s="99">
        <v>422.5</v>
      </c>
      <c r="AA853" s="114">
        <v>0.137936241505948</v>
      </c>
      <c r="AB853" s="113">
        <v>29.76591</v>
      </c>
      <c r="AC853" s="60">
        <f t="shared" si="9"/>
        <v>0.1374567307</v>
      </c>
      <c r="AD853" s="64">
        <f t="shared" si="10"/>
        <v>28.16032</v>
      </c>
    </row>
    <row r="854" ht="15.75" customHeight="1">
      <c r="A854" s="7"/>
      <c r="B854" s="99">
        <v>847.0</v>
      </c>
      <c r="C854" s="114">
        <v>0.377588966460001</v>
      </c>
      <c r="D854" s="113">
        <v>28.33672</v>
      </c>
      <c r="E854" s="60">
        <f t="shared" si="3"/>
        <v>0.3768359276</v>
      </c>
      <c r="F854" s="119">
        <f t="shared" si="4"/>
        <v>26.41727</v>
      </c>
      <c r="G854" s="7"/>
      <c r="H854" s="99">
        <v>846.0</v>
      </c>
      <c r="I854" s="114">
        <v>0.348001988687712</v>
      </c>
      <c r="J854" s="113">
        <v>27.81501</v>
      </c>
      <c r="K854" s="60">
        <f t="shared" si="5"/>
        <v>0.3474554279</v>
      </c>
      <c r="L854" s="119">
        <f t="shared" si="6"/>
        <v>26.28686</v>
      </c>
      <c r="M854" s="7"/>
      <c r="N854" s="99">
        <v>846.0</v>
      </c>
      <c r="O854" s="114">
        <v>0.380052102954021</v>
      </c>
      <c r="P854" s="113">
        <v>27.89552</v>
      </c>
      <c r="Q854" s="60">
        <f t="shared" si="1"/>
        <v>0.3795629431</v>
      </c>
      <c r="R854" s="116">
        <f t="shared" si="2"/>
        <v>26.89616</v>
      </c>
      <c r="S854" s="7"/>
      <c r="T854" s="99">
        <v>846.0</v>
      </c>
      <c r="U854" s="114">
        <v>0.388347073414683</v>
      </c>
      <c r="V854" s="113">
        <v>27.30502</v>
      </c>
      <c r="W854" s="60">
        <f t="shared" si="7"/>
        <v>0.3877654484</v>
      </c>
      <c r="X854" s="64">
        <f t="shared" si="8"/>
        <v>25.39205</v>
      </c>
      <c r="Y854" s="7"/>
      <c r="Z854" s="99">
        <v>423.0</v>
      </c>
      <c r="AA854" s="114">
        <v>0.138161303017729</v>
      </c>
      <c r="AB854" s="113">
        <v>29.76043</v>
      </c>
      <c r="AC854" s="60">
        <f t="shared" si="9"/>
        <v>0.1376817922</v>
      </c>
      <c r="AD854" s="64">
        <f t="shared" si="10"/>
        <v>28.15484</v>
      </c>
    </row>
    <row r="855" ht="15.75" customHeight="1">
      <c r="A855" s="7"/>
      <c r="B855" s="99">
        <v>848.0</v>
      </c>
      <c r="C855" s="114">
        <v>0.378151474799812</v>
      </c>
      <c r="D855" s="113">
        <v>28.32947</v>
      </c>
      <c r="E855" s="60">
        <f t="shared" si="3"/>
        <v>0.3773984359</v>
      </c>
      <c r="F855" s="119">
        <f t="shared" si="4"/>
        <v>26.41002</v>
      </c>
      <c r="G855" s="7"/>
      <c r="H855" s="99">
        <v>847.0</v>
      </c>
      <c r="I855" s="114">
        <v>0.348412316180889</v>
      </c>
      <c r="J855" s="113">
        <v>27.80882</v>
      </c>
      <c r="K855" s="60">
        <f t="shared" si="5"/>
        <v>0.3478657554</v>
      </c>
      <c r="L855" s="119">
        <f t="shared" si="6"/>
        <v>26.28067</v>
      </c>
      <c r="M855" s="7"/>
      <c r="N855" s="99">
        <v>847.0</v>
      </c>
      <c r="O855" s="114">
        <v>0.380599274562195</v>
      </c>
      <c r="P855" s="113">
        <v>27.89045</v>
      </c>
      <c r="Q855" s="60">
        <f t="shared" si="1"/>
        <v>0.3801101147</v>
      </c>
      <c r="R855" s="116">
        <f t="shared" si="2"/>
        <v>26.89109</v>
      </c>
      <c r="S855" s="7"/>
      <c r="T855" s="99">
        <v>847.0</v>
      </c>
      <c r="U855" s="114">
        <v>0.388905184615056</v>
      </c>
      <c r="V855" s="113">
        <v>27.30084</v>
      </c>
      <c r="W855" s="60">
        <f t="shared" si="7"/>
        <v>0.3883235596</v>
      </c>
      <c r="X855" s="64">
        <f t="shared" si="8"/>
        <v>25.38787</v>
      </c>
      <c r="Y855" s="7"/>
      <c r="Z855" s="99">
        <v>423.5</v>
      </c>
      <c r="AA855" s="114">
        <v>0.138431338790495</v>
      </c>
      <c r="AB855" s="113">
        <v>29.7596</v>
      </c>
      <c r="AC855" s="60">
        <f t="shared" si="9"/>
        <v>0.137951828</v>
      </c>
      <c r="AD855" s="64">
        <f t="shared" si="10"/>
        <v>28.15401</v>
      </c>
    </row>
    <row r="856" ht="15.75" customHeight="1">
      <c r="A856" s="7"/>
      <c r="B856" s="99">
        <v>849.0</v>
      </c>
      <c r="C856" s="114">
        <v>0.378597830895154</v>
      </c>
      <c r="D856" s="113">
        <v>28.32617</v>
      </c>
      <c r="E856" s="60">
        <f t="shared" si="3"/>
        <v>0.377844792</v>
      </c>
      <c r="F856" s="119">
        <f t="shared" si="4"/>
        <v>26.40672</v>
      </c>
      <c r="G856" s="7"/>
      <c r="H856" s="99">
        <v>848.0</v>
      </c>
      <c r="I856" s="114">
        <v>0.349056504470126</v>
      </c>
      <c r="J856" s="113">
        <v>27.79914</v>
      </c>
      <c r="K856" s="60">
        <f t="shared" si="5"/>
        <v>0.3485099437</v>
      </c>
      <c r="L856" s="119">
        <f t="shared" si="6"/>
        <v>26.27099</v>
      </c>
      <c r="M856" s="7"/>
      <c r="N856" s="99">
        <v>848.0</v>
      </c>
      <c r="O856" s="114">
        <v>0.381110159262444</v>
      </c>
      <c r="P856" s="113">
        <v>27.88551</v>
      </c>
      <c r="Q856" s="60">
        <f t="shared" si="1"/>
        <v>0.3806209994</v>
      </c>
      <c r="R856" s="116">
        <f t="shared" si="2"/>
        <v>26.88615</v>
      </c>
      <c r="S856" s="7"/>
      <c r="T856" s="99">
        <v>848.0</v>
      </c>
      <c r="U856" s="114">
        <v>0.389446227598383</v>
      </c>
      <c r="V856" s="113">
        <v>27.29552</v>
      </c>
      <c r="W856" s="60">
        <f t="shared" si="7"/>
        <v>0.3888646026</v>
      </c>
      <c r="X856" s="64">
        <f t="shared" si="8"/>
        <v>25.38255</v>
      </c>
      <c r="Y856" s="7"/>
      <c r="Z856" s="99">
        <v>424.0</v>
      </c>
      <c r="AA856" s="114">
        <v>0.138641659187454</v>
      </c>
      <c r="AB856" s="113">
        <v>29.75347</v>
      </c>
      <c r="AC856" s="60">
        <f t="shared" si="9"/>
        <v>0.1381621484</v>
      </c>
      <c r="AD856" s="64">
        <f t="shared" si="10"/>
        <v>28.14788</v>
      </c>
    </row>
    <row r="857" ht="15.75" customHeight="1">
      <c r="A857" s="7"/>
      <c r="B857" s="99">
        <v>850.0</v>
      </c>
      <c r="C857" s="114">
        <v>0.37912864994199</v>
      </c>
      <c r="D857" s="113">
        <v>28.31976</v>
      </c>
      <c r="E857" s="60">
        <f t="shared" si="3"/>
        <v>0.3783756111</v>
      </c>
      <c r="F857" s="119">
        <f t="shared" si="4"/>
        <v>26.40031</v>
      </c>
      <c r="G857" s="7"/>
      <c r="H857" s="99">
        <v>849.0</v>
      </c>
      <c r="I857" s="114">
        <v>0.34977305881538</v>
      </c>
      <c r="J857" s="113">
        <v>27.79544</v>
      </c>
      <c r="K857" s="60">
        <f t="shared" si="5"/>
        <v>0.349226498</v>
      </c>
      <c r="L857" s="119">
        <f t="shared" si="6"/>
        <v>26.26729</v>
      </c>
      <c r="M857" s="7"/>
      <c r="N857" s="99">
        <v>849.0</v>
      </c>
      <c r="O857" s="114">
        <v>0.381661042625542</v>
      </c>
      <c r="P857" s="113">
        <v>27.88311</v>
      </c>
      <c r="Q857" s="60">
        <f t="shared" si="1"/>
        <v>0.3811718827</v>
      </c>
      <c r="R857" s="116">
        <f t="shared" si="2"/>
        <v>26.88375</v>
      </c>
      <c r="S857" s="7"/>
      <c r="T857" s="99">
        <v>849.0</v>
      </c>
      <c r="U857" s="114">
        <v>0.39000976677624</v>
      </c>
      <c r="V857" s="113">
        <v>27.29264</v>
      </c>
      <c r="W857" s="60">
        <f t="shared" si="7"/>
        <v>0.3894281417</v>
      </c>
      <c r="X857" s="64">
        <f t="shared" si="8"/>
        <v>25.37967</v>
      </c>
      <c r="Y857" s="7"/>
      <c r="Z857" s="99">
        <v>424.5</v>
      </c>
      <c r="AA857" s="114">
        <v>0.138826374956648</v>
      </c>
      <c r="AB857" s="113">
        <v>29.7497</v>
      </c>
      <c r="AC857" s="60">
        <f t="shared" si="9"/>
        <v>0.1383468642</v>
      </c>
      <c r="AD857" s="64">
        <f t="shared" si="10"/>
        <v>28.14411</v>
      </c>
    </row>
    <row r="858" ht="15.75" customHeight="1">
      <c r="A858" s="7"/>
      <c r="B858" s="99">
        <v>851.0</v>
      </c>
      <c r="C858" s="114">
        <v>0.379806032997914</v>
      </c>
      <c r="D858" s="113">
        <v>28.31661</v>
      </c>
      <c r="E858" s="60">
        <f t="shared" si="3"/>
        <v>0.3790529941</v>
      </c>
      <c r="F858" s="119">
        <f t="shared" si="4"/>
        <v>26.39716</v>
      </c>
      <c r="G858" s="7"/>
      <c r="H858" s="99">
        <v>850.0</v>
      </c>
      <c r="I858" s="114">
        <v>0.350094381116899</v>
      </c>
      <c r="J858" s="113">
        <v>27.7876</v>
      </c>
      <c r="K858" s="60">
        <f t="shared" si="5"/>
        <v>0.3495478203</v>
      </c>
      <c r="L858" s="119">
        <f t="shared" si="6"/>
        <v>26.25945</v>
      </c>
      <c r="M858" s="7"/>
      <c r="N858" s="99">
        <v>850.0</v>
      </c>
      <c r="O858" s="114">
        <v>0.382219924954687</v>
      </c>
      <c r="P858" s="113">
        <v>27.88003</v>
      </c>
      <c r="Q858" s="60">
        <f t="shared" si="1"/>
        <v>0.3817307651</v>
      </c>
      <c r="R858" s="116">
        <f t="shared" si="2"/>
        <v>26.88067</v>
      </c>
      <c r="S858" s="7"/>
      <c r="T858" s="99">
        <v>850.0</v>
      </c>
      <c r="U858" s="114">
        <v>0.390586963134449</v>
      </c>
      <c r="V858" s="113">
        <v>27.28684</v>
      </c>
      <c r="W858" s="60">
        <f t="shared" si="7"/>
        <v>0.3900053381</v>
      </c>
      <c r="X858" s="64">
        <f t="shared" si="8"/>
        <v>25.37387</v>
      </c>
      <c r="Y858" s="7"/>
      <c r="Z858" s="99">
        <v>425.0</v>
      </c>
      <c r="AA858" s="114">
        <v>0.139107166246381</v>
      </c>
      <c r="AB858" s="113">
        <v>29.74431</v>
      </c>
      <c r="AC858" s="60">
        <f t="shared" si="9"/>
        <v>0.1386276554</v>
      </c>
      <c r="AD858" s="64">
        <f t="shared" si="10"/>
        <v>28.13872</v>
      </c>
    </row>
    <row r="859" ht="15.75" customHeight="1">
      <c r="A859" s="7"/>
      <c r="B859" s="99">
        <v>852.0</v>
      </c>
      <c r="C859" s="114">
        <v>0.380232917234014</v>
      </c>
      <c r="D859" s="113">
        <v>28.30845</v>
      </c>
      <c r="E859" s="60">
        <f t="shared" si="3"/>
        <v>0.3794798784</v>
      </c>
      <c r="F859" s="119">
        <f t="shared" si="4"/>
        <v>26.389</v>
      </c>
      <c r="G859" s="7"/>
      <c r="H859" s="99">
        <v>851.0</v>
      </c>
      <c r="I859" s="114">
        <v>0.350562147306587</v>
      </c>
      <c r="J859" s="113">
        <v>27.78298</v>
      </c>
      <c r="K859" s="60">
        <f t="shared" si="5"/>
        <v>0.3500155865</v>
      </c>
      <c r="L859" s="119">
        <f t="shared" si="6"/>
        <v>26.25483</v>
      </c>
      <c r="M859" s="7"/>
      <c r="N859" s="99">
        <v>851.0</v>
      </c>
      <c r="O859" s="114">
        <v>0.382700917543058</v>
      </c>
      <c r="P859" s="113">
        <v>27.87301</v>
      </c>
      <c r="Q859" s="60">
        <f t="shared" si="1"/>
        <v>0.3822117577</v>
      </c>
      <c r="R859" s="116">
        <f t="shared" si="2"/>
        <v>26.87365</v>
      </c>
      <c r="S859" s="7"/>
      <c r="T859" s="99">
        <v>851.0</v>
      </c>
      <c r="U859" s="114">
        <v>0.391108603804045</v>
      </c>
      <c r="V859" s="113">
        <v>27.28181</v>
      </c>
      <c r="W859" s="60">
        <f t="shared" si="7"/>
        <v>0.3905269788</v>
      </c>
      <c r="X859" s="64">
        <f t="shared" si="8"/>
        <v>25.36884</v>
      </c>
      <c r="Y859" s="7"/>
      <c r="Z859" s="99">
        <v>425.5</v>
      </c>
      <c r="AA859" s="114">
        <v>0.139333461530643</v>
      </c>
      <c r="AB859" s="113">
        <v>29.74038</v>
      </c>
      <c r="AC859" s="60">
        <f t="shared" si="9"/>
        <v>0.1388539507</v>
      </c>
      <c r="AD859" s="64">
        <f t="shared" si="10"/>
        <v>28.13479</v>
      </c>
    </row>
    <row r="860" ht="15.75" customHeight="1">
      <c r="A860" s="7"/>
      <c r="B860" s="99">
        <v>853.0</v>
      </c>
      <c r="C860" s="114">
        <v>0.380851355144449</v>
      </c>
      <c r="D860" s="113">
        <v>28.30405</v>
      </c>
      <c r="E860" s="60">
        <f t="shared" si="3"/>
        <v>0.3800983163</v>
      </c>
      <c r="F860" s="119">
        <f t="shared" si="4"/>
        <v>26.3846</v>
      </c>
      <c r="G860" s="7"/>
      <c r="H860" s="99">
        <v>852.0</v>
      </c>
      <c r="I860" s="114">
        <v>0.351037336810746</v>
      </c>
      <c r="J860" s="113">
        <v>27.77737</v>
      </c>
      <c r="K860" s="60">
        <f t="shared" si="5"/>
        <v>0.350490776</v>
      </c>
      <c r="L860" s="119">
        <f t="shared" si="6"/>
        <v>26.24922</v>
      </c>
      <c r="M860" s="7"/>
      <c r="N860" s="99">
        <v>852.0</v>
      </c>
      <c r="O860" s="114">
        <v>0.383210856531074</v>
      </c>
      <c r="P860" s="113">
        <v>27.87001</v>
      </c>
      <c r="Q860" s="60">
        <f t="shared" si="1"/>
        <v>0.3827216966</v>
      </c>
      <c r="R860" s="116">
        <f t="shared" si="2"/>
        <v>26.87065</v>
      </c>
      <c r="S860" s="7"/>
      <c r="T860" s="99">
        <v>852.0</v>
      </c>
      <c r="U860" s="114">
        <v>0.391693253185063</v>
      </c>
      <c r="V860" s="113">
        <v>27.27651</v>
      </c>
      <c r="W860" s="60">
        <f t="shared" si="7"/>
        <v>0.3911116281</v>
      </c>
      <c r="X860" s="64">
        <f t="shared" si="8"/>
        <v>25.36354</v>
      </c>
      <c r="Y860" s="7"/>
      <c r="Z860" s="99">
        <v>426.0</v>
      </c>
      <c r="AA860" s="114">
        <v>0.13963077701169</v>
      </c>
      <c r="AB860" s="113">
        <v>29.73755</v>
      </c>
      <c r="AC860" s="60">
        <f t="shared" si="9"/>
        <v>0.1391512662</v>
      </c>
      <c r="AD860" s="64">
        <f t="shared" si="10"/>
        <v>28.13196</v>
      </c>
    </row>
    <row r="861" ht="15.75" customHeight="1">
      <c r="A861" s="7"/>
      <c r="B861" s="99">
        <v>854.0</v>
      </c>
      <c r="C861" s="114">
        <v>0.381417239095297</v>
      </c>
      <c r="D861" s="113">
        <v>28.30002</v>
      </c>
      <c r="E861" s="60">
        <f t="shared" si="3"/>
        <v>0.3806642002</v>
      </c>
      <c r="F861" s="119">
        <f t="shared" si="4"/>
        <v>26.38057</v>
      </c>
      <c r="G861" s="7"/>
      <c r="H861" s="99">
        <v>853.0</v>
      </c>
      <c r="I861" s="114">
        <v>0.351491179851769</v>
      </c>
      <c r="J861" s="113">
        <v>27.76852</v>
      </c>
      <c r="K861" s="60">
        <f t="shared" si="5"/>
        <v>0.3509446191</v>
      </c>
      <c r="L861" s="119">
        <f t="shared" si="6"/>
        <v>26.24037</v>
      </c>
      <c r="M861" s="7"/>
      <c r="N861" s="99">
        <v>853.0</v>
      </c>
      <c r="O861" s="114">
        <v>0.383766600951104</v>
      </c>
      <c r="P861" s="113">
        <v>27.8666</v>
      </c>
      <c r="Q861" s="60">
        <f t="shared" si="1"/>
        <v>0.3832774411</v>
      </c>
      <c r="R861" s="116">
        <f t="shared" si="2"/>
        <v>26.86724</v>
      </c>
      <c r="S861" s="7"/>
      <c r="T861" s="99">
        <v>853.0</v>
      </c>
      <c r="U861" s="114">
        <v>0.392255003833411</v>
      </c>
      <c r="V861" s="113">
        <v>27.2725</v>
      </c>
      <c r="W861" s="60">
        <f t="shared" si="7"/>
        <v>0.3916733788</v>
      </c>
      <c r="X861" s="64">
        <f t="shared" si="8"/>
        <v>25.35953</v>
      </c>
      <c r="Y861" s="7"/>
      <c r="Z861" s="99">
        <v>426.5</v>
      </c>
      <c r="AA861" s="114">
        <v>0.139816062081032</v>
      </c>
      <c r="AB861" s="113">
        <v>29.73309</v>
      </c>
      <c r="AC861" s="60">
        <f t="shared" si="9"/>
        <v>0.1393365513</v>
      </c>
      <c r="AD861" s="64">
        <f t="shared" si="10"/>
        <v>28.1275</v>
      </c>
    </row>
    <row r="862" ht="15.75" customHeight="1">
      <c r="A862" s="7"/>
      <c r="B862" s="99">
        <v>855.0</v>
      </c>
      <c r="C862" s="114">
        <v>0.382054582273019</v>
      </c>
      <c r="D862" s="113">
        <v>28.29224</v>
      </c>
      <c r="E862" s="60">
        <f t="shared" si="3"/>
        <v>0.3813015434</v>
      </c>
      <c r="F862" s="119">
        <f t="shared" si="4"/>
        <v>26.37279</v>
      </c>
      <c r="G862" s="7"/>
      <c r="H862" s="99">
        <v>854.0</v>
      </c>
      <c r="I862" s="114">
        <v>0.352056629135266</v>
      </c>
      <c r="J862" s="113">
        <v>27.76516</v>
      </c>
      <c r="K862" s="60">
        <f t="shared" si="5"/>
        <v>0.3515100684</v>
      </c>
      <c r="L862" s="119">
        <f t="shared" si="6"/>
        <v>26.23701</v>
      </c>
      <c r="M862" s="7"/>
      <c r="N862" s="99">
        <v>854.0</v>
      </c>
      <c r="O862" s="114">
        <v>0.384386619595156</v>
      </c>
      <c r="P862" s="113">
        <v>27.86198</v>
      </c>
      <c r="Q862" s="60">
        <f t="shared" si="1"/>
        <v>0.3838974597</v>
      </c>
      <c r="R862" s="116">
        <f t="shared" si="2"/>
        <v>26.86262</v>
      </c>
      <c r="S862" s="7"/>
      <c r="T862" s="99">
        <v>854.0</v>
      </c>
      <c r="U862" s="114">
        <v>0.392832911137134</v>
      </c>
      <c r="V862" s="113">
        <v>27.26633</v>
      </c>
      <c r="W862" s="60">
        <f t="shared" si="7"/>
        <v>0.3922512861</v>
      </c>
      <c r="X862" s="64">
        <f t="shared" si="8"/>
        <v>25.35336</v>
      </c>
      <c r="Y862" s="7"/>
      <c r="Z862" s="99">
        <v>427.0</v>
      </c>
      <c r="AA862" s="114">
        <v>0.14011273743724</v>
      </c>
      <c r="AB862" s="113">
        <v>29.72785</v>
      </c>
      <c r="AC862" s="60">
        <f t="shared" si="9"/>
        <v>0.1396332266</v>
      </c>
      <c r="AD862" s="64">
        <f t="shared" si="10"/>
        <v>28.12226</v>
      </c>
    </row>
    <row r="863" ht="15.75" customHeight="1">
      <c r="A863" s="7"/>
      <c r="B863" s="99">
        <v>856.0</v>
      </c>
      <c r="C863" s="114">
        <v>0.382487326663975</v>
      </c>
      <c r="D863" s="113">
        <v>28.28496</v>
      </c>
      <c r="E863" s="60">
        <f t="shared" si="3"/>
        <v>0.3817342878</v>
      </c>
      <c r="F863" s="119">
        <f t="shared" si="4"/>
        <v>26.36551</v>
      </c>
      <c r="G863" s="7"/>
      <c r="H863" s="99">
        <v>855.0</v>
      </c>
      <c r="I863" s="114">
        <v>0.352558892538688</v>
      </c>
      <c r="J863" s="113">
        <v>27.75723</v>
      </c>
      <c r="K863" s="60">
        <f t="shared" si="5"/>
        <v>0.3520123318</v>
      </c>
      <c r="L863" s="119">
        <f t="shared" si="6"/>
        <v>26.22908</v>
      </c>
      <c r="M863" s="7"/>
      <c r="N863" s="99">
        <v>855.0</v>
      </c>
      <c r="O863" s="114">
        <v>0.38483919477973</v>
      </c>
      <c r="P863" s="113">
        <v>27.85831</v>
      </c>
      <c r="Q863" s="60">
        <f t="shared" si="1"/>
        <v>0.3843500349</v>
      </c>
      <c r="R863" s="116">
        <f t="shared" si="2"/>
        <v>26.85895</v>
      </c>
      <c r="S863" s="7"/>
      <c r="T863" s="99">
        <v>855.0</v>
      </c>
      <c r="U863" s="114">
        <v>0.393405537289775</v>
      </c>
      <c r="V863" s="113">
        <v>27.26262</v>
      </c>
      <c r="W863" s="60">
        <f t="shared" si="7"/>
        <v>0.3928239123</v>
      </c>
      <c r="X863" s="64">
        <f t="shared" si="8"/>
        <v>25.34965</v>
      </c>
      <c r="Y863" s="7"/>
      <c r="Z863" s="99">
        <v>427.5</v>
      </c>
      <c r="AA863" s="114">
        <v>0.140313933365398</v>
      </c>
      <c r="AB863" s="113">
        <v>29.72568</v>
      </c>
      <c r="AC863" s="60">
        <f t="shared" si="9"/>
        <v>0.1398344226</v>
      </c>
      <c r="AD863" s="64">
        <f t="shared" si="10"/>
        <v>28.12009</v>
      </c>
    </row>
    <row r="864" ht="15.75" customHeight="1">
      <c r="A864" s="7"/>
      <c r="B864" s="99">
        <v>857.0</v>
      </c>
      <c r="C864" s="114">
        <v>0.382981114370425</v>
      </c>
      <c r="D864" s="113">
        <v>28.28209</v>
      </c>
      <c r="E864" s="60">
        <f t="shared" si="3"/>
        <v>0.3822280755</v>
      </c>
      <c r="F864" s="119">
        <f t="shared" si="4"/>
        <v>26.36264</v>
      </c>
      <c r="G864" s="7"/>
      <c r="H864" s="99">
        <v>856.0</v>
      </c>
      <c r="I864" s="114">
        <v>0.353158723970779</v>
      </c>
      <c r="J864" s="113">
        <v>27.74912</v>
      </c>
      <c r="K864" s="60">
        <f t="shared" si="5"/>
        <v>0.3526121632</v>
      </c>
      <c r="L864" s="119">
        <f t="shared" si="6"/>
        <v>26.22097</v>
      </c>
      <c r="M864" s="7"/>
      <c r="N864" s="99">
        <v>856.0</v>
      </c>
      <c r="O864" s="114">
        <v>0.385332771633722</v>
      </c>
      <c r="P864" s="113">
        <v>27.85236</v>
      </c>
      <c r="Q864" s="60">
        <f t="shared" si="1"/>
        <v>0.3848436117</v>
      </c>
      <c r="R864" s="116">
        <f t="shared" si="2"/>
        <v>26.853</v>
      </c>
      <c r="S864" s="7"/>
      <c r="T864" s="99">
        <v>856.0</v>
      </c>
      <c r="U864" s="114">
        <v>0.393961784534909</v>
      </c>
      <c r="V864" s="113">
        <v>27.25595</v>
      </c>
      <c r="W864" s="60">
        <f t="shared" si="7"/>
        <v>0.3933801595</v>
      </c>
      <c r="X864" s="64">
        <f t="shared" si="8"/>
        <v>25.34298</v>
      </c>
      <c r="Y864" s="7"/>
      <c r="Z864" s="99">
        <v>428.0</v>
      </c>
      <c r="AA864" s="114">
        <v>0.140569998773385</v>
      </c>
      <c r="AB864" s="113">
        <v>29.71801</v>
      </c>
      <c r="AC864" s="60">
        <f t="shared" si="9"/>
        <v>0.140090488</v>
      </c>
      <c r="AD864" s="64">
        <f t="shared" si="10"/>
        <v>28.11242</v>
      </c>
    </row>
    <row r="865" ht="15.75" customHeight="1">
      <c r="A865" s="7"/>
      <c r="B865" s="99">
        <v>858.0</v>
      </c>
      <c r="C865" s="114">
        <v>0.383516676453992</v>
      </c>
      <c r="D865" s="113">
        <v>28.27405</v>
      </c>
      <c r="E865" s="60">
        <f t="shared" si="3"/>
        <v>0.3827636376</v>
      </c>
      <c r="F865" s="119">
        <f t="shared" si="4"/>
        <v>26.3546</v>
      </c>
      <c r="G865" s="7"/>
      <c r="H865" s="99">
        <v>857.0</v>
      </c>
      <c r="I865" s="114">
        <v>0.35357653337251</v>
      </c>
      <c r="J865" s="113">
        <v>27.74486</v>
      </c>
      <c r="K865" s="60">
        <f t="shared" si="5"/>
        <v>0.3530299726</v>
      </c>
      <c r="L865" s="119">
        <f t="shared" si="6"/>
        <v>26.21671</v>
      </c>
      <c r="M865" s="7"/>
      <c r="N865" s="99">
        <v>857.0</v>
      </c>
      <c r="O865" s="114">
        <v>0.385880845387792</v>
      </c>
      <c r="P865" s="113">
        <v>27.85229</v>
      </c>
      <c r="Q865" s="60">
        <f t="shared" si="1"/>
        <v>0.3853916855</v>
      </c>
      <c r="R865" s="116">
        <f t="shared" si="2"/>
        <v>26.85293</v>
      </c>
      <c r="S865" s="7"/>
      <c r="T865" s="99">
        <v>857.0</v>
      </c>
      <c r="U865" s="114">
        <v>0.394422245051226</v>
      </c>
      <c r="V865" s="113">
        <v>27.25453</v>
      </c>
      <c r="W865" s="60">
        <f t="shared" si="7"/>
        <v>0.39384062</v>
      </c>
      <c r="X865" s="64">
        <f t="shared" si="8"/>
        <v>25.34156</v>
      </c>
      <c r="Y865" s="7"/>
      <c r="Z865" s="99">
        <v>428.5</v>
      </c>
      <c r="AA865" s="114">
        <v>0.140759065760034</v>
      </c>
      <c r="AB865" s="113">
        <v>29.71424</v>
      </c>
      <c r="AC865" s="60">
        <f t="shared" si="9"/>
        <v>0.140279555</v>
      </c>
      <c r="AD865" s="64">
        <f t="shared" si="10"/>
        <v>28.10865</v>
      </c>
    </row>
    <row r="866" ht="15.75" customHeight="1">
      <c r="A866" s="7"/>
      <c r="B866" s="99">
        <v>859.0</v>
      </c>
      <c r="C866" s="114">
        <v>0.38426109570607</v>
      </c>
      <c r="D866" s="113">
        <v>28.26871</v>
      </c>
      <c r="E866" s="60">
        <f t="shared" si="3"/>
        <v>0.3835080568</v>
      </c>
      <c r="F866" s="119">
        <f t="shared" si="4"/>
        <v>26.34926</v>
      </c>
      <c r="G866" s="7"/>
      <c r="H866" s="99">
        <v>858.0</v>
      </c>
      <c r="I866" s="114">
        <v>0.354171981760779</v>
      </c>
      <c r="J866" s="113">
        <v>27.73656</v>
      </c>
      <c r="K866" s="60">
        <f t="shared" si="5"/>
        <v>0.353625421</v>
      </c>
      <c r="L866" s="119">
        <f t="shared" si="6"/>
        <v>26.20841</v>
      </c>
      <c r="M866" s="7"/>
      <c r="N866" s="99">
        <v>858.0</v>
      </c>
      <c r="O866" s="114">
        <v>0.386434007078573</v>
      </c>
      <c r="P866" s="113">
        <v>27.84692</v>
      </c>
      <c r="Q866" s="60">
        <f t="shared" si="1"/>
        <v>0.3859448472</v>
      </c>
      <c r="R866" s="116">
        <f t="shared" si="2"/>
        <v>26.84756</v>
      </c>
      <c r="S866" s="7"/>
      <c r="T866" s="99">
        <v>858.0</v>
      </c>
      <c r="U866" s="114">
        <v>0.394994389292248</v>
      </c>
      <c r="V866" s="113">
        <v>27.24849</v>
      </c>
      <c r="W866" s="60">
        <f t="shared" si="7"/>
        <v>0.3944127643</v>
      </c>
      <c r="X866" s="64">
        <f t="shared" si="8"/>
        <v>25.33552</v>
      </c>
      <c r="Y866" s="7"/>
      <c r="Z866" s="99">
        <v>429.0</v>
      </c>
      <c r="AA866" s="114">
        <v>0.141129273628263</v>
      </c>
      <c r="AB866" s="113">
        <v>29.71307</v>
      </c>
      <c r="AC866" s="60">
        <f t="shared" si="9"/>
        <v>0.1406497628</v>
      </c>
      <c r="AD866" s="64">
        <f t="shared" si="10"/>
        <v>28.10748</v>
      </c>
    </row>
    <row r="867" ht="15.75" customHeight="1">
      <c r="A867" s="7"/>
      <c r="B867" s="99">
        <v>860.0</v>
      </c>
      <c r="C867" s="114">
        <v>0.384667460415449</v>
      </c>
      <c r="D867" s="113">
        <v>28.26344</v>
      </c>
      <c r="E867" s="60">
        <f t="shared" si="3"/>
        <v>0.3839144216</v>
      </c>
      <c r="F867" s="119">
        <f t="shared" si="4"/>
        <v>26.34399</v>
      </c>
      <c r="G867" s="7"/>
      <c r="H867" s="99">
        <v>859.0</v>
      </c>
      <c r="I867" s="114">
        <v>0.354527206680863</v>
      </c>
      <c r="J867" s="113">
        <v>27.72845</v>
      </c>
      <c r="K867" s="60">
        <f t="shared" si="5"/>
        <v>0.3539806459</v>
      </c>
      <c r="L867" s="119">
        <f t="shared" si="6"/>
        <v>26.2003</v>
      </c>
      <c r="M867" s="7"/>
      <c r="N867" s="99">
        <v>859.0</v>
      </c>
      <c r="O867" s="114">
        <v>0.386984101867845</v>
      </c>
      <c r="P867" s="113">
        <v>27.842</v>
      </c>
      <c r="Q867" s="60">
        <f t="shared" si="1"/>
        <v>0.386494942</v>
      </c>
      <c r="R867" s="116">
        <f t="shared" si="2"/>
        <v>26.84264</v>
      </c>
      <c r="S867" s="7"/>
      <c r="T867" s="99">
        <v>859.0</v>
      </c>
      <c r="U867" s="114">
        <v>0.395551451385879</v>
      </c>
      <c r="V867" s="113">
        <v>27.24373</v>
      </c>
      <c r="W867" s="60">
        <f t="shared" si="7"/>
        <v>0.3949698263</v>
      </c>
      <c r="X867" s="64">
        <f t="shared" si="8"/>
        <v>25.33076</v>
      </c>
      <c r="Y867" s="7"/>
      <c r="Z867" s="99">
        <v>429.5</v>
      </c>
      <c r="AA867" s="114">
        <v>0.141351302832603</v>
      </c>
      <c r="AB867" s="113">
        <v>29.70797</v>
      </c>
      <c r="AC867" s="60">
        <f t="shared" si="9"/>
        <v>0.140871792</v>
      </c>
      <c r="AD867" s="64">
        <f t="shared" si="10"/>
        <v>28.10238</v>
      </c>
    </row>
    <row r="868" ht="15.75" customHeight="1">
      <c r="A868" s="7"/>
      <c r="B868" s="99">
        <v>861.0</v>
      </c>
      <c r="C868" s="114">
        <v>0.385236370057883</v>
      </c>
      <c r="D868" s="113">
        <v>28.25563</v>
      </c>
      <c r="E868" s="60">
        <f t="shared" si="3"/>
        <v>0.3844833312</v>
      </c>
      <c r="F868" s="119">
        <f t="shared" si="4"/>
        <v>26.33618</v>
      </c>
      <c r="G868" s="7"/>
      <c r="H868" s="99">
        <v>860.0</v>
      </c>
      <c r="I868" s="114">
        <v>0.355296734016536</v>
      </c>
      <c r="J868" s="113">
        <v>27.723</v>
      </c>
      <c r="K868" s="60">
        <f t="shared" si="5"/>
        <v>0.3547501732</v>
      </c>
      <c r="L868" s="119">
        <f t="shared" si="6"/>
        <v>26.19485</v>
      </c>
      <c r="M868" s="7"/>
      <c r="N868" s="99">
        <v>860.0</v>
      </c>
      <c r="O868" s="114">
        <v>0.387532155061762</v>
      </c>
      <c r="P868" s="113">
        <v>27.83963</v>
      </c>
      <c r="Q868" s="60">
        <f t="shared" si="1"/>
        <v>0.3870429952</v>
      </c>
      <c r="R868" s="116">
        <f t="shared" si="2"/>
        <v>26.84027</v>
      </c>
      <c r="S868" s="7"/>
      <c r="T868" s="99">
        <v>860.0</v>
      </c>
      <c r="U868" s="114">
        <v>0.396060570994586</v>
      </c>
      <c r="V868" s="113">
        <v>27.24127</v>
      </c>
      <c r="W868" s="60">
        <f t="shared" si="7"/>
        <v>0.395478946</v>
      </c>
      <c r="X868" s="64">
        <f t="shared" si="8"/>
        <v>25.3283</v>
      </c>
      <c r="Y868" s="7"/>
      <c r="Z868" s="99">
        <v>430.0</v>
      </c>
      <c r="AA868" s="114">
        <v>0.141596692987442</v>
      </c>
      <c r="AB868" s="113">
        <v>29.70418</v>
      </c>
      <c r="AC868" s="60">
        <f t="shared" si="9"/>
        <v>0.1411171822</v>
      </c>
      <c r="AD868" s="64">
        <f t="shared" si="10"/>
        <v>28.09859</v>
      </c>
    </row>
    <row r="869" ht="15.75" customHeight="1">
      <c r="A869" s="7"/>
      <c r="B869" s="99">
        <v>862.0</v>
      </c>
      <c r="C869" s="114">
        <v>0.385760066214901</v>
      </c>
      <c r="D869" s="113">
        <v>28.25355</v>
      </c>
      <c r="E869" s="60">
        <f t="shared" si="3"/>
        <v>0.3850070274</v>
      </c>
      <c r="F869" s="119">
        <f t="shared" si="4"/>
        <v>26.3341</v>
      </c>
      <c r="G869" s="7"/>
      <c r="H869" s="99">
        <v>861.0</v>
      </c>
      <c r="I869" s="114">
        <v>0.355597919940435</v>
      </c>
      <c r="J869" s="113">
        <v>27.71317</v>
      </c>
      <c r="K869" s="60">
        <f t="shared" si="5"/>
        <v>0.3550513592</v>
      </c>
      <c r="L869" s="119">
        <f t="shared" si="6"/>
        <v>26.18502</v>
      </c>
      <c r="M869" s="7"/>
      <c r="N869" s="99">
        <v>861.0</v>
      </c>
      <c r="O869" s="114">
        <v>0.388017490756764</v>
      </c>
      <c r="P869" s="113">
        <v>27.83622</v>
      </c>
      <c r="Q869" s="60">
        <f t="shared" si="1"/>
        <v>0.3875283309</v>
      </c>
      <c r="R869" s="116">
        <f t="shared" si="2"/>
        <v>26.83686</v>
      </c>
      <c r="S869" s="7"/>
      <c r="T869" s="99">
        <v>861.0</v>
      </c>
      <c r="U869" s="114">
        <v>0.396760445220526</v>
      </c>
      <c r="V869" s="113">
        <v>27.23572</v>
      </c>
      <c r="W869" s="60">
        <f t="shared" si="7"/>
        <v>0.3961788202</v>
      </c>
      <c r="X869" s="64">
        <f t="shared" si="8"/>
        <v>25.32275</v>
      </c>
      <c r="Y869" s="7"/>
      <c r="Z869" s="99">
        <v>430.5</v>
      </c>
      <c r="AA869" s="114">
        <v>0.141786959701734</v>
      </c>
      <c r="AB869" s="113">
        <v>29.69769</v>
      </c>
      <c r="AC869" s="60">
        <f t="shared" si="9"/>
        <v>0.1413074489</v>
      </c>
      <c r="AD869" s="64">
        <f t="shared" si="10"/>
        <v>28.0921</v>
      </c>
    </row>
    <row r="870" ht="15.75" customHeight="1">
      <c r="A870" s="7"/>
      <c r="B870" s="99">
        <v>863.0</v>
      </c>
      <c r="C870" s="114">
        <v>0.38636367370379</v>
      </c>
      <c r="D870" s="113">
        <v>28.24482</v>
      </c>
      <c r="E870" s="60">
        <f t="shared" si="3"/>
        <v>0.3856106348</v>
      </c>
      <c r="F870" s="119">
        <f t="shared" si="4"/>
        <v>26.32537</v>
      </c>
      <c r="G870" s="7"/>
      <c r="H870" s="99">
        <v>862.0</v>
      </c>
      <c r="I870" s="114">
        <v>0.356080492174917</v>
      </c>
      <c r="J870" s="113">
        <v>27.70878</v>
      </c>
      <c r="K870" s="60">
        <f t="shared" si="5"/>
        <v>0.3555339314</v>
      </c>
      <c r="L870" s="119">
        <f t="shared" si="6"/>
        <v>26.18063</v>
      </c>
      <c r="M870" s="7"/>
      <c r="N870" s="99">
        <v>862.0</v>
      </c>
      <c r="O870" s="114">
        <v>0.388576120800331</v>
      </c>
      <c r="P870" s="113">
        <v>27.82906</v>
      </c>
      <c r="Q870" s="60">
        <f t="shared" si="1"/>
        <v>0.3880869609</v>
      </c>
      <c r="R870" s="116">
        <f t="shared" si="2"/>
        <v>26.8297</v>
      </c>
      <c r="S870" s="7"/>
      <c r="T870" s="99">
        <v>862.0</v>
      </c>
      <c r="U870" s="114">
        <v>0.397245766610978</v>
      </c>
      <c r="V870" s="113">
        <v>27.2297</v>
      </c>
      <c r="W870" s="60">
        <f t="shared" si="7"/>
        <v>0.3966641416</v>
      </c>
      <c r="X870" s="64">
        <f t="shared" si="8"/>
        <v>25.31673</v>
      </c>
      <c r="Y870" s="7"/>
      <c r="Z870" s="99">
        <v>431.0</v>
      </c>
      <c r="AA870" s="114">
        <v>0.14199752755858</v>
      </c>
      <c r="AB870" s="113">
        <v>29.6949</v>
      </c>
      <c r="AC870" s="60">
        <f t="shared" si="9"/>
        <v>0.1415180168</v>
      </c>
      <c r="AD870" s="64">
        <f t="shared" si="10"/>
        <v>28.08931</v>
      </c>
    </row>
    <row r="871" ht="15.75" customHeight="1">
      <c r="A871" s="7"/>
      <c r="B871" s="99">
        <v>864.0</v>
      </c>
      <c r="C871" s="114">
        <v>0.386818224237298</v>
      </c>
      <c r="D871" s="113">
        <v>28.23816</v>
      </c>
      <c r="E871" s="60">
        <f t="shared" si="3"/>
        <v>0.3860651854</v>
      </c>
      <c r="F871" s="119">
        <f t="shared" si="4"/>
        <v>26.31871</v>
      </c>
      <c r="G871" s="7"/>
      <c r="H871" s="99">
        <v>863.0</v>
      </c>
      <c r="I871" s="114">
        <v>0.356701447062134</v>
      </c>
      <c r="J871" s="113">
        <v>27.69917</v>
      </c>
      <c r="K871" s="60">
        <f t="shared" si="5"/>
        <v>0.3561548863</v>
      </c>
      <c r="L871" s="119">
        <f t="shared" si="6"/>
        <v>26.17102</v>
      </c>
      <c r="M871" s="7"/>
      <c r="N871" s="99">
        <v>863.0</v>
      </c>
      <c r="O871" s="114">
        <v>0.389140882142513</v>
      </c>
      <c r="P871" s="113">
        <v>27.82691</v>
      </c>
      <c r="Q871" s="60">
        <f t="shared" si="1"/>
        <v>0.3886517223</v>
      </c>
      <c r="R871" s="116">
        <f t="shared" si="2"/>
        <v>26.82755</v>
      </c>
      <c r="S871" s="7"/>
      <c r="T871" s="99">
        <v>863.0</v>
      </c>
      <c r="U871" s="114">
        <v>0.39780797194197</v>
      </c>
      <c r="V871" s="113">
        <v>27.22657</v>
      </c>
      <c r="W871" s="60">
        <f t="shared" si="7"/>
        <v>0.3972263469</v>
      </c>
      <c r="X871" s="64">
        <f t="shared" si="8"/>
        <v>25.3136</v>
      </c>
      <c r="Y871" s="7"/>
      <c r="Z871" s="99">
        <v>431.5</v>
      </c>
      <c r="AA871" s="114">
        <v>0.142287222478076</v>
      </c>
      <c r="AB871" s="113">
        <v>29.69156</v>
      </c>
      <c r="AC871" s="60">
        <f t="shared" si="9"/>
        <v>0.1418077117</v>
      </c>
      <c r="AD871" s="64">
        <f t="shared" si="10"/>
        <v>28.08597</v>
      </c>
    </row>
    <row r="872" ht="15.75" customHeight="1">
      <c r="A872" s="7"/>
      <c r="B872" s="99">
        <v>865.0</v>
      </c>
      <c r="C872" s="114">
        <v>0.387373347026612</v>
      </c>
      <c r="D872" s="113">
        <v>28.23467</v>
      </c>
      <c r="E872" s="60">
        <f t="shared" si="3"/>
        <v>0.3866203082</v>
      </c>
      <c r="F872" s="119">
        <f t="shared" si="4"/>
        <v>26.31522</v>
      </c>
      <c r="G872" s="7"/>
      <c r="H872" s="99">
        <v>864.0</v>
      </c>
      <c r="I872" s="114">
        <v>0.357122077701407</v>
      </c>
      <c r="J872" s="113">
        <v>27.69246</v>
      </c>
      <c r="K872" s="60">
        <f t="shared" si="5"/>
        <v>0.3565755169</v>
      </c>
      <c r="L872" s="119">
        <f t="shared" si="6"/>
        <v>26.16431</v>
      </c>
      <c r="M872" s="7"/>
      <c r="N872" s="99">
        <v>864.0</v>
      </c>
      <c r="O872" s="114">
        <v>0.389665500384317</v>
      </c>
      <c r="P872" s="113">
        <v>27.82035</v>
      </c>
      <c r="Q872" s="60">
        <f t="shared" si="1"/>
        <v>0.3891763405</v>
      </c>
      <c r="R872" s="116">
        <f t="shared" si="2"/>
        <v>26.82099</v>
      </c>
      <c r="S872" s="7"/>
      <c r="T872" s="99">
        <v>864.0</v>
      </c>
      <c r="U872" s="114">
        <v>0.398350244648984</v>
      </c>
      <c r="V872" s="113">
        <v>27.22053</v>
      </c>
      <c r="W872" s="60">
        <f t="shared" si="7"/>
        <v>0.3977686196</v>
      </c>
      <c r="X872" s="64">
        <f t="shared" si="8"/>
        <v>25.30756</v>
      </c>
      <c r="Y872" s="7"/>
      <c r="Z872" s="99">
        <v>432.0</v>
      </c>
      <c r="AA872" s="114">
        <v>0.142531612785532</v>
      </c>
      <c r="AB872" s="113">
        <v>29.68818</v>
      </c>
      <c r="AC872" s="60">
        <f t="shared" si="9"/>
        <v>0.142052102</v>
      </c>
      <c r="AD872" s="64">
        <f t="shared" si="10"/>
        <v>28.08259</v>
      </c>
    </row>
    <row r="873" ht="15.75" customHeight="1">
      <c r="A873" s="7"/>
      <c r="B873" s="99">
        <v>866.0</v>
      </c>
      <c r="C873" s="114">
        <v>0.388081150734468</v>
      </c>
      <c r="D873" s="113">
        <v>28.22928</v>
      </c>
      <c r="E873" s="60">
        <f t="shared" si="3"/>
        <v>0.3873281119</v>
      </c>
      <c r="F873" s="119">
        <f t="shared" si="4"/>
        <v>26.30983</v>
      </c>
      <c r="G873" s="7"/>
      <c r="H873" s="99">
        <v>865.0</v>
      </c>
      <c r="I873" s="114">
        <v>0.357735914687573</v>
      </c>
      <c r="J873" s="113">
        <v>27.68681</v>
      </c>
      <c r="K873" s="60">
        <f t="shared" si="5"/>
        <v>0.3571893539</v>
      </c>
      <c r="L873" s="119">
        <f t="shared" si="6"/>
        <v>26.15866</v>
      </c>
      <c r="M873" s="7"/>
      <c r="N873" s="99">
        <v>865.0</v>
      </c>
      <c r="O873" s="114">
        <v>0.390150774185774</v>
      </c>
      <c r="P873" s="113">
        <v>27.81802</v>
      </c>
      <c r="Q873" s="60">
        <f t="shared" si="1"/>
        <v>0.3896616143</v>
      </c>
      <c r="R873" s="116">
        <f t="shared" si="2"/>
        <v>26.81866</v>
      </c>
      <c r="S873" s="7"/>
      <c r="T873" s="99">
        <v>865.0</v>
      </c>
      <c r="U873" s="114">
        <v>0.398920517386581</v>
      </c>
      <c r="V873" s="113">
        <v>27.21626</v>
      </c>
      <c r="W873" s="60">
        <f t="shared" si="7"/>
        <v>0.3983388923</v>
      </c>
      <c r="X873" s="64">
        <f t="shared" si="8"/>
        <v>25.30329</v>
      </c>
      <c r="Y873" s="7"/>
      <c r="Z873" s="99">
        <v>432.5</v>
      </c>
      <c r="AA873" s="114">
        <v>0.142775615281414</v>
      </c>
      <c r="AB873" s="113">
        <v>29.68288</v>
      </c>
      <c r="AC873" s="60">
        <f t="shared" si="9"/>
        <v>0.1422961045</v>
      </c>
      <c r="AD873" s="64">
        <f t="shared" si="10"/>
        <v>28.07729</v>
      </c>
    </row>
    <row r="874" ht="15.75" customHeight="1">
      <c r="A874" s="7"/>
      <c r="B874" s="99">
        <v>867.0</v>
      </c>
      <c r="C874" s="114">
        <v>0.388424184251574</v>
      </c>
      <c r="D874" s="113">
        <v>28.21939</v>
      </c>
      <c r="E874" s="60">
        <f t="shared" si="3"/>
        <v>0.3876711454</v>
      </c>
      <c r="F874" s="119">
        <f t="shared" si="4"/>
        <v>26.29994</v>
      </c>
      <c r="G874" s="7"/>
      <c r="H874" s="99">
        <v>866.0</v>
      </c>
      <c r="I874" s="114">
        <v>0.358141964818335</v>
      </c>
      <c r="J874" s="113">
        <v>27.67836</v>
      </c>
      <c r="K874" s="60">
        <f t="shared" si="5"/>
        <v>0.357595404</v>
      </c>
      <c r="L874" s="119">
        <f t="shared" si="6"/>
        <v>26.15021</v>
      </c>
      <c r="M874" s="7"/>
      <c r="N874" s="99">
        <v>866.0</v>
      </c>
      <c r="O874" s="114">
        <v>0.390738430537436</v>
      </c>
      <c r="P874" s="113">
        <v>27.81399</v>
      </c>
      <c r="Q874" s="60">
        <f t="shared" si="1"/>
        <v>0.3902492706</v>
      </c>
      <c r="R874" s="116">
        <f t="shared" si="2"/>
        <v>26.81463</v>
      </c>
      <c r="S874" s="7"/>
      <c r="T874" s="99">
        <v>866.0</v>
      </c>
      <c r="U874" s="114">
        <v>0.399486776918892</v>
      </c>
      <c r="V874" s="113">
        <v>27.2128</v>
      </c>
      <c r="W874" s="60">
        <f t="shared" si="7"/>
        <v>0.3989051519</v>
      </c>
      <c r="X874" s="64">
        <f t="shared" si="8"/>
        <v>25.29983</v>
      </c>
      <c r="Y874" s="7"/>
      <c r="Z874" s="99">
        <v>433.0</v>
      </c>
      <c r="AA874" s="114">
        <v>0.143033616945075</v>
      </c>
      <c r="AB874" s="113">
        <v>29.67904</v>
      </c>
      <c r="AC874" s="60">
        <f t="shared" si="9"/>
        <v>0.1425541061</v>
      </c>
      <c r="AD874" s="64">
        <f t="shared" si="10"/>
        <v>28.07345</v>
      </c>
    </row>
    <row r="875" ht="15.75" customHeight="1">
      <c r="A875" s="7"/>
      <c r="B875" s="99">
        <v>868.0</v>
      </c>
      <c r="C875" s="114">
        <v>0.389037532004145</v>
      </c>
      <c r="D875" s="113">
        <v>28.21639</v>
      </c>
      <c r="E875" s="60">
        <f t="shared" si="3"/>
        <v>0.3882844931</v>
      </c>
      <c r="F875" s="119">
        <f t="shared" si="4"/>
        <v>26.29694</v>
      </c>
      <c r="G875" s="7"/>
      <c r="H875" s="99">
        <v>867.0</v>
      </c>
      <c r="I875" s="114">
        <v>0.35875091899477</v>
      </c>
      <c r="J875" s="113">
        <v>27.66914</v>
      </c>
      <c r="K875" s="60">
        <f t="shared" si="5"/>
        <v>0.3582043582</v>
      </c>
      <c r="L875" s="119">
        <f t="shared" si="6"/>
        <v>26.14099</v>
      </c>
      <c r="M875" s="7"/>
      <c r="N875" s="99">
        <v>867.0</v>
      </c>
      <c r="O875" s="114">
        <v>0.39118901123417</v>
      </c>
      <c r="P875" s="113">
        <v>27.81059</v>
      </c>
      <c r="Q875" s="60">
        <f t="shared" si="1"/>
        <v>0.3906998513</v>
      </c>
      <c r="R875" s="116">
        <f t="shared" si="2"/>
        <v>26.81123</v>
      </c>
      <c r="S875" s="7"/>
      <c r="T875" s="99">
        <v>867.0</v>
      </c>
      <c r="U875" s="114">
        <v>0.400022708084417</v>
      </c>
      <c r="V875" s="113">
        <v>27.20623</v>
      </c>
      <c r="W875" s="60">
        <f t="shared" si="7"/>
        <v>0.399441083</v>
      </c>
      <c r="X875" s="64">
        <f t="shared" si="8"/>
        <v>25.29326</v>
      </c>
      <c r="Y875" s="7"/>
      <c r="Z875" s="99">
        <v>433.5</v>
      </c>
      <c r="AA875" s="114">
        <v>0.143289591223697</v>
      </c>
      <c r="AB875" s="113">
        <v>29.67514</v>
      </c>
      <c r="AC875" s="60">
        <f t="shared" si="9"/>
        <v>0.1428100804</v>
      </c>
      <c r="AD875" s="64">
        <f t="shared" si="10"/>
        <v>28.06955</v>
      </c>
    </row>
    <row r="876" ht="15.75" customHeight="1">
      <c r="A876" s="7"/>
      <c r="B876" s="99">
        <v>869.0</v>
      </c>
      <c r="C876" s="114">
        <v>0.389537456387783</v>
      </c>
      <c r="D876" s="113">
        <v>28.20832</v>
      </c>
      <c r="E876" s="60">
        <f t="shared" si="3"/>
        <v>0.3887844175</v>
      </c>
      <c r="F876" s="119">
        <f t="shared" si="4"/>
        <v>26.28887</v>
      </c>
      <c r="G876" s="7"/>
      <c r="H876" s="99">
        <v>868.0</v>
      </c>
      <c r="I876" s="114">
        <v>0.359227943804608</v>
      </c>
      <c r="J876" s="113">
        <v>27.66164</v>
      </c>
      <c r="K876" s="60">
        <f t="shared" si="5"/>
        <v>0.358681383</v>
      </c>
      <c r="L876" s="119">
        <f t="shared" si="6"/>
        <v>26.13349</v>
      </c>
      <c r="M876" s="7"/>
      <c r="N876" s="99">
        <v>868.0</v>
      </c>
      <c r="O876" s="114">
        <v>0.391756769920947</v>
      </c>
      <c r="P876" s="113">
        <v>27.80742</v>
      </c>
      <c r="Q876" s="60">
        <f t="shared" si="1"/>
        <v>0.39126761</v>
      </c>
      <c r="R876" s="116">
        <f t="shared" si="2"/>
        <v>26.80806</v>
      </c>
      <c r="S876" s="7"/>
      <c r="T876" s="99">
        <v>868.0</v>
      </c>
      <c r="U876" s="114">
        <v>0.400683695124473</v>
      </c>
      <c r="V876" s="113">
        <v>27.20446</v>
      </c>
      <c r="W876" s="60">
        <f t="shared" si="7"/>
        <v>0.4001020701</v>
      </c>
      <c r="X876" s="64">
        <f t="shared" si="8"/>
        <v>25.29149</v>
      </c>
      <c r="Y876" s="7"/>
      <c r="Z876" s="99">
        <v>434.0</v>
      </c>
      <c r="AA876" s="114">
        <v>0.143512891574454</v>
      </c>
      <c r="AB876" s="113">
        <v>29.66986</v>
      </c>
      <c r="AC876" s="60">
        <f t="shared" si="9"/>
        <v>0.1430333808</v>
      </c>
      <c r="AD876" s="64">
        <f t="shared" si="10"/>
        <v>28.06427</v>
      </c>
    </row>
    <row r="877" ht="15.75" customHeight="1">
      <c r="A877" s="7"/>
      <c r="B877" s="99">
        <v>870.0</v>
      </c>
      <c r="C877" s="114">
        <v>0.390191459717413</v>
      </c>
      <c r="D877" s="113">
        <v>28.20329</v>
      </c>
      <c r="E877" s="60">
        <f t="shared" si="3"/>
        <v>0.3894384209</v>
      </c>
      <c r="F877" s="119">
        <f t="shared" si="4"/>
        <v>26.28384</v>
      </c>
      <c r="G877" s="7"/>
      <c r="H877" s="99">
        <v>869.0</v>
      </c>
      <c r="I877" s="114">
        <v>0.359857895744872</v>
      </c>
      <c r="J877" s="113">
        <v>27.65282</v>
      </c>
      <c r="K877" s="60">
        <f t="shared" si="5"/>
        <v>0.359311335</v>
      </c>
      <c r="L877" s="119">
        <f t="shared" si="6"/>
        <v>26.12467</v>
      </c>
      <c r="M877" s="7"/>
      <c r="N877" s="99">
        <v>869.0</v>
      </c>
      <c r="O877" s="114">
        <v>0.39227141361154</v>
      </c>
      <c r="P877" s="113">
        <v>27.80361</v>
      </c>
      <c r="Q877" s="60">
        <f t="shared" si="1"/>
        <v>0.3917822537</v>
      </c>
      <c r="R877" s="116">
        <f t="shared" si="2"/>
        <v>26.80425</v>
      </c>
      <c r="S877" s="7"/>
      <c r="T877" s="99">
        <v>869.0</v>
      </c>
      <c r="U877" s="114">
        <v>0.401147429856115</v>
      </c>
      <c r="V877" s="113">
        <v>27.20036</v>
      </c>
      <c r="W877" s="60">
        <f t="shared" si="7"/>
        <v>0.4005658048</v>
      </c>
      <c r="X877" s="64">
        <f t="shared" si="8"/>
        <v>25.28739</v>
      </c>
      <c r="Y877" s="7"/>
      <c r="Z877" s="99">
        <v>434.5</v>
      </c>
      <c r="AA877" s="114">
        <v>0.143759617958418</v>
      </c>
      <c r="AB877" s="113">
        <v>29.66868</v>
      </c>
      <c r="AC877" s="60">
        <f t="shared" si="9"/>
        <v>0.1432801072</v>
      </c>
      <c r="AD877" s="64">
        <f t="shared" si="10"/>
        <v>28.06309</v>
      </c>
    </row>
    <row r="878" ht="15.75" customHeight="1">
      <c r="A878" s="7"/>
      <c r="B878" s="99">
        <v>871.0</v>
      </c>
      <c r="C878" s="114">
        <v>0.39065840193327</v>
      </c>
      <c r="D878" s="113">
        <v>28.1967</v>
      </c>
      <c r="E878" s="60">
        <f t="shared" si="3"/>
        <v>0.3899053631</v>
      </c>
      <c r="F878" s="119">
        <f t="shared" si="4"/>
        <v>26.27725</v>
      </c>
      <c r="G878" s="7"/>
      <c r="H878" s="99">
        <v>870.0</v>
      </c>
      <c r="I878" s="114">
        <v>0.36040063869969</v>
      </c>
      <c r="J878" s="113">
        <v>27.64347</v>
      </c>
      <c r="K878" s="60">
        <f t="shared" si="5"/>
        <v>0.3598540779</v>
      </c>
      <c r="L878" s="119">
        <f t="shared" si="6"/>
        <v>26.11532</v>
      </c>
      <c r="M878" s="7"/>
      <c r="N878" s="99">
        <v>870.0</v>
      </c>
      <c r="O878" s="114">
        <v>0.392962342109531</v>
      </c>
      <c r="P878" s="113">
        <v>27.79906</v>
      </c>
      <c r="Q878" s="60">
        <f t="shared" si="1"/>
        <v>0.3924731822</v>
      </c>
      <c r="R878" s="116">
        <f t="shared" si="2"/>
        <v>26.7997</v>
      </c>
      <c r="S878" s="7"/>
      <c r="T878" s="99">
        <v>870.0</v>
      </c>
      <c r="U878" s="114">
        <v>0.401701509474314</v>
      </c>
      <c r="V878" s="113">
        <v>27.19347</v>
      </c>
      <c r="W878" s="60">
        <f t="shared" si="7"/>
        <v>0.4011198844</v>
      </c>
      <c r="X878" s="64">
        <f t="shared" si="8"/>
        <v>25.2805</v>
      </c>
      <c r="Y878" s="7"/>
      <c r="Z878" s="99">
        <v>435.0</v>
      </c>
      <c r="AA878" s="114">
        <v>0.143912953104635</v>
      </c>
      <c r="AB878" s="113">
        <v>29.66373</v>
      </c>
      <c r="AC878" s="60">
        <f t="shared" si="9"/>
        <v>0.1434334423</v>
      </c>
      <c r="AD878" s="64">
        <f t="shared" si="10"/>
        <v>28.05814</v>
      </c>
    </row>
    <row r="879" ht="15.75" customHeight="1">
      <c r="A879" s="7"/>
      <c r="B879" s="99">
        <v>872.0</v>
      </c>
      <c r="C879" s="114">
        <v>0.391347324377362</v>
      </c>
      <c r="D879" s="113">
        <v>28.19002</v>
      </c>
      <c r="E879" s="60">
        <f t="shared" si="3"/>
        <v>0.3905942855</v>
      </c>
      <c r="F879" s="119">
        <f t="shared" si="4"/>
        <v>26.27057</v>
      </c>
      <c r="G879" s="7"/>
      <c r="H879" s="99">
        <v>871.0</v>
      </c>
      <c r="I879" s="114">
        <v>0.360821256059763</v>
      </c>
      <c r="J879" s="113">
        <v>27.63491</v>
      </c>
      <c r="K879" s="60">
        <f t="shared" si="5"/>
        <v>0.3602746953</v>
      </c>
      <c r="L879" s="119">
        <f t="shared" si="6"/>
        <v>26.10676</v>
      </c>
      <c r="M879" s="7"/>
      <c r="N879" s="99">
        <v>871.0</v>
      </c>
      <c r="O879" s="114">
        <v>0.3933888357547</v>
      </c>
      <c r="P879" s="113">
        <v>27.79716</v>
      </c>
      <c r="Q879" s="60">
        <f t="shared" si="1"/>
        <v>0.3928996759</v>
      </c>
      <c r="R879" s="116">
        <f t="shared" si="2"/>
        <v>26.7978</v>
      </c>
      <c r="S879" s="7"/>
      <c r="T879" s="99">
        <v>871.0</v>
      </c>
      <c r="U879" s="114">
        <v>0.402285820539241</v>
      </c>
      <c r="V879" s="113">
        <v>27.19128</v>
      </c>
      <c r="W879" s="60">
        <f t="shared" si="7"/>
        <v>0.4017041955</v>
      </c>
      <c r="X879" s="64">
        <f t="shared" si="8"/>
        <v>25.27831</v>
      </c>
      <c r="Y879" s="7"/>
      <c r="Z879" s="99">
        <v>435.5</v>
      </c>
      <c r="AA879" s="114">
        <v>0.144299146651134</v>
      </c>
      <c r="AB879" s="113">
        <v>29.66073</v>
      </c>
      <c r="AC879" s="60">
        <f t="shared" si="9"/>
        <v>0.1438196358</v>
      </c>
      <c r="AD879" s="64">
        <f t="shared" si="10"/>
        <v>28.05514</v>
      </c>
    </row>
    <row r="880" ht="15.75" customHeight="1">
      <c r="A880" s="7"/>
      <c r="B880" s="99">
        <v>873.0</v>
      </c>
      <c r="C880" s="114">
        <v>0.391844407962049</v>
      </c>
      <c r="D880" s="113">
        <v>28.18602</v>
      </c>
      <c r="E880" s="60">
        <f t="shared" si="3"/>
        <v>0.3910913691</v>
      </c>
      <c r="F880" s="119">
        <f t="shared" si="4"/>
        <v>26.26657</v>
      </c>
      <c r="G880" s="7"/>
      <c r="H880" s="99">
        <v>872.0</v>
      </c>
      <c r="I880" s="114">
        <v>0.361173612047979</v>
      </c>
      <c r="J880" s="113">
        <v>27.6249</v>
      </c>
      <c r="K880" s="60">
        <f t="shared" si="5"/>
        <v>0.3606270513</v>
      </c>
      <c r="L880" s="119">
        <f t="shared" si="6"/>
        <v>26.09675</v>
      </c>
      <c r="M880" s="7"/>
      <c r="N880" s="99">
        <v>872.0</v>
      </c>
      <c r="O880" s="114">
        <v>0.393857378192074</v>
      </c>
      <c r="P880" s="113">
        <v>27.79169</v>
      </c>
      <c r="Q880" s="60">
        <f t="shared" si="1"/>
        <v>0.3933682183</v>
      </c>
      <c r="R880" s="116">
        <f t="shared" si="2"/>
        <v>26.79233</v>
      </c>
      <c r="S880" s="7"/>
      <c r="T880" s="99">
        <v>872.0</v>
      </c>
      <c r="U880" s="114">
        <v>0.402826783798267</v>
      </c>
      <c r="V880" s="113">
        <v>27.18661</v>
      </c>
      <c r="W880" s="60">
        <f t="shared" si="7"/>
        <v>0.4022451588</v>
      </c>
      <c r="X880" s="64">
        <f t="shared" si="8"/>
        <v>25.27364</v>
      </c>
      <c r="Y880" s="7"/>
      <c r="Z880" s="99">
        <v>436.0</v>
      </c>
      <c r="AA880" s="114">
        <v>0.144479120930395</v>
      </c>
      <c r="AB880" s="113">
        <v>29.65578</v>
      </c>
      <c r="AC880" s="60">
        <f t="shared" si="9"/>
        <v>0.1439996101</v>
      </c>
      <c r="AD880" s="64">
        <f t="shared" si="10"/>
        <v>28.05019</v>
      </c>
    </row>
    <row r="881" ht="15.75" customHeight="1">
      <c r="A881" s="7"/>
      <c r="B881" s="99">
        <v>874.0</v>
      </c>
      <c r="C881" s="114">
        <v>0.392297360697541</v>
      </c>
      <c r="D881" s="113">
        <v>28.18068</v>
      </c>
      <c r="E881" s="60">
        <f t="shared" si="3"/>
        <v>0.3915443218</v>
      </c>
      <c r="F881" s="119">
        <f t="shared" si="4"/>
        <v>26.26123</v>
      </c>
      <c r="G881" s="7"/>
      <c r="H881" s="99">
        <v>873.0</v>
      </c>
      <c r="I881" s="114">
        <v>0.361727196030225</v>
      </c>
      <c r="J881" s="113">
        <v>27.61792</v>
      </c>
      <c r="K881" s="60">
        <f t="shared" si="5"/>
        <v>0.3611806353</v>
      </c>
      <c r="L881" s="119">
        <f t="shared" si="6"/>
        <v>26.08977</v>
      </c>
      <c r="M881" s="7"/>
      <c r="N881" s="99">
        <v>873.0</v>
      </c>
      <c r="O881" s="114">
        <v>0.394499229916705</v>
      </c>
      <c r="P881" s="113">
        <v>27.78685</v>
      </c>
      <c r="Q881" s="60">
        <f t="shared" si="1"/>
        <v>0.39401007</v>
      </c>
      <c r="R881" s="116">
        <f t="shared" si="2"/>
        <v>26.78749</v>
      </c>
      <c r="S881" s="7"/>
      <c r="T881" s="99">
        <v>873.0</v>
      </c>
      <c r="U881" s="114">
        <v>0.40340687000599</v>
      </c>
      <c r="V881" s="113">
        <v>27.17954</v>
      </c>
      <c r="W881" s="60">
        <f t="shared" si="7"/>
        <v>0.402825245</v>
      </c>
      <c r="X881" s="64">
        <f t="shared" si="8"/>
        <v>25.26657</v>
      </c>
      <c r="Y881" s="7"/>
      <c r="Z881" s="99">
        <v>436.5</v>
      </c>
      <c r="AA881" s="114">
        <v>0.144841419530731</v>
      </c>
      <c r="AB881" s="113">
        <v>29.65063</v>
      </c>
      <c r="AC881" s="60">
        <f t="shared" si="9"/>
        <v>0.1443619087</v>
      </c>
      <c r="AD881" s="64">
        <f t="shared" si="10"/>
        <v>28.04504</v>
      </c>
    </row>
    <row r="882" ht="15.75" customHeight="1">
      <c r="A882" s="7"/>
      <c r="B882" s="99">
        <v>875.0</v>
      </c>
      <c r="C882" s="114">
        <v>0.392839297238054</v>
      </c>
      <c r="D882" s="113">
        <v>28.17391</v>
      </c>
      <c r="E882" s="60">
        <f t="shared" si="3"/>
        <v>0.3920862584</v>
      </c>
      <c r="F882" s="119">
        <f t="shared" si="4"/>
        <v>26.25446</v>
      </c>
      <c r="G882" s="7"/>
      <c r="H882" s="99">
        <v>874.0</v>
      </c>
      <c r="I882" s="114">
        <v>0.362254931837108</v>
      </c>
      <c r="J882" s="113">
        <v>27.6064</v>
      </c>
      <c r="K882" s="60">
        <f t="shared" si="5"/>
        <v>0.3617083711</v>
      </c>
      <c r="L882" s="119">
        <f t="shared" si="6"/>
        <v>26.07825</v>
      </c>
      <c r="M882" s="7"/>
      <c r="N882" s="99">
        <v>874.0</v>
      </c>
      <c r="O882" s="114">
        <v>0.394939985003619</v>
      </c>
      <c r="P882" s="113">
        <v>27.7851</v>
      </c>
      <c r="Q882" s="60">
        <f t="shared" si="1"/>
        <v>0.3944508251</v>
      </c>
      <c r="R882" s="116">
        <f t="shared" si="2"/>
        <v>26.78574</v>
      </c>
      <c r="S882" s="7"/>
      <c r="T882" s="99">
        <v>874.0</v>
      </c>
      <c r="U882" s="114">
        <v>0.403989516122311</v>
      </c>
      <c r="V882" s="113">
        <v>27.17651</v>
      </c>
      <c r="W882" s="60">
        <f t="shared" si="7"/>
        <v>0.4034078911</v>
      </c>
      <c r="X882" s="64">
        <f t="shared" si="8"/>
        <v>25.26354</v>
      </c>
      <c r="Y882" s="7"/>
      <c r="Z882" s="99">
        <v>437.0</v>
      </c>
      <c r="AA882" s="114">
        <v>0.14497600431237</v>
      </c>
      <c r="AB882" s="113">
        <v>29.64904</v>
      </c>
      <c r="AC882" s="60">
        <f t="shared" si="9"/>
        <v>0.1444964935</v>
      </c>
      <c r="AD882" s="64">
        <f t="shared" si="10"/>
        <v>28.04345</v>
      </c>
    </row>
    <row r="883" ht="15.75" customHeight="1">
      <c r="A883" s="7"/>
      <c r="B883" s="99">
        <v>876.0</v>
      </c>
      <c r="C883" s="114">
        <v>0.393206613552358</v>
      </c>
      <c r="D883" s="113">
        <v>28.16955</v>
      </c>
      <c r="E883" s="60">
        <f t="shared" si="3"/>
        <v>0.3924535747</v>
      </c>
      <c r="F883" s="119">
        <f t="shared" si="4"/>
        <v>26.2501</v>
      </c>
      <c r="G883" s="7"/>
      <c r="H883" s="99">
        <v>875.0</v>
      </c>
      <c r="I883" s="114">
        <v>0.362890729392352</v>
      </c>
      <c r="J883" s="113">
        <v>27.59674</v>
      </c>
      <c r="K883" s="60">
        <f t="shared" si="5"/>
        <v>0.3623441686</v>
      </c>
      <c r="L883" s="119">
        <f t="shared" si="6"/>
        <v>26.06859</v>
      </c>
      <c r="M883" s="7"/>
      <c r="N883" s="99">
        <v>875.0</v>
      </c>
      <c r="O883" s="114">
        <v>0.395487420872999</v>
      </c>
      <c r="P883" s="113">
        <v>27.77875</v>
      </c>
      <c r="Q883" s="60">
        <f t="shared" si="1"/>
        <v>0.394998261</v>
      </c>
      <c r="R883" s="116">
        <f t="shared" si="2"/>
        <v>26.77939</v>
      </c>
      <c r="S883" s="7"/>
      <c r="T883" s="99">
        <v>875.0</v>
      </c>
      <c r="U883" s="114">
        <v>0.404580469411916</v>
      </c>
      <c r="V883" s="113">
        <v>27.17095</v>
      </c>
      <c r="W883" s="60">
        <f t="shared" si="7"/>
        <v>0.4039988444</v>
      </c>
      <c r="X883" s="64">
        <f t="shared" si="8"/>
        <v>25.25798</v>
      </c>
      <c r="Y883" s="7"/>
      <c r="Z883" s="99">
        <v>437.5</v>
      </c>
      <c r="AA883" s="114">
        <v>0.145233869197241</v>
      </c>
      <c r="AB883" s="113">
        <v>29.64479</v>
      </c>
      <c r="AC883" s="60">
        <f t="shared" si="9"/>
        <v>0.1447543584</v>
      </c>
      <c r="AD883" s="64">
        <f t="shared" si="10"/>
        <v>28.0392</v>
      </c>
    </row>
    <row r="884" ht="15.75" customHeight="1">
      <c r="A884" s="7"/>
      <c r="B884" s="99">
        <v>877.0</v>
      </c>
      <c r="C884" s="114">
        <v>0.393988208319998</v>
      </c>
      <c r="D884" s="113">
        <v>28.16257</v>
      </c>
      <c r="E884" s="60">
        <f t="shared" si="3"/>
        <v>0.3932351695</v>
      </c>
      <c r="F884" s="119">
        <f t="shared" si="4"/>
        <v>26.24312</v>
      </c>
      <c r="G884" s="7"/>
      <c r="H884" s="99">
        <v>876.0</v>
      </c>
      <c r="I884" s="114">
        <v>0.363392838129351</v>
      </c>
      <c r="J884" s="113">
        <v>27.58875</v>
      </c>
      <c r="K884" s="60">
        <f t="shared" si="5"/>
        <v>0.3628462774</v>
      </c>
      <c r="L884" s="119">
        <f t="shared" si="6"/>
        <v>26.0606</v>
      </c>
      <c r="M884" s="7"/>
      <c r="N884" s="99">
        <v>876.0</v>
      </c>
      <c r="O884" s="114">
        <v>0.396064835742993</v>
      </c>
      <c r="P884" s="113">
        <v>27.77711</v>
      </c>
      <c r="Q884" s="60">
        <f t="shared" si="1"/>
        <v>0.3955756759</v>
      </c>
      <c r="R884" s="116">
        <f t="shared" si="2"/>
        <v>26.77775</v>
      </c>
      <c r="S884" s="7"/>
      <c r="T884" s="99">
        <v>876.0</v>
      </c>
      <c r="U884" s="114">
        <v>0.40508351410842</v>
      </c>
      <c r="V884" s="113">
        <v>27.16772</v>
      </c>
      <c r="W884" s="60">
        <f t="shared" si="7"/>
        <v>0.4045018891</v>
      </c>
      <c r="X884" s="64">
        <f t="shared" si="8"/>
        <v>25.25475</v>
      </c>
      <c r="Y884" s="7"/>
      <c r="Z884" s="99">
        <v>438.0</v>
      </c>
      <c r="AA884" s="114">
        <v>0.145528659365622</v>
      </c>
      <c r="AB884" s="113">
        <v>29.63923</v>
      </c>
      <c r="AC884" s="60">
        <f t="shared" si="9"/>
        <v>0.1450491486</v>
      </c>
      <c r="AD884" s="64">
        <f t="shared" si="10"/>
        <v>28.03364</v>
      </c>
    </row>
    <row r="885" ht="15.75" customHeight="1">
      <c r="A885" s="7"/>
      <c r="B885" s="99">
        <v>878.0</v>
      </c>
      <c r="C885" s="114">
        <v>0.394477066758624</v>
      </c>
      <c r="D885" s="113">
        <v>28.15746</v>
      </c>
      <c r="E885" s="60">
        <f t="shared" si="3"/>
        <v>0.3937240279</v>
      </c>
      <c r="F885" s="119">
        <f t="shared" si="4"/>
        <v>26.23801</v>
      </c>
      <c r="G885" s="7"/>
      <c r="H885" s="99">
        <v>877.0</v>
      </c>
      <c r="I885" s="114">
        <v>0.363820080460167</v>
      </c>
      <c r="J885" s="113">
        <v>27.58012</v>
      </c>
      <c r="K885" s="60">
        <f t="shared" si="5"/>
        <v>0.3632735197</v>
      </c>
      <c r="L885" s="119">
        <f t="shared" si="6"/>
        <v>26.05197</v>
      </c>
      <c r="M885" s="7"/>
      <c r="N885" s="99">
        <v>877.0</v>
      </c>
      <c r="O885" s="114">
        <v>0.396528439340964</v>
      </c>
      <c r="P885" s="113">
        <v>27.77304</v>
      </c>
      <c r="Q885" s="60">
        <f t="shared" si="1"/>
        <v>0.3960392795</v>
      </c>
      <c r="R885" s="116">
        <f t="shared" si="2"/>
        <v>26.77368</v>
      </c>
      <c r="S885" s="7"/>
      <c r="T885" s="99">
        <v>877.0</v>
      </c>
      <c r="U885" s="114">
        <v>0.405634258146018</v>
      </c>
      <c r="V885" s="113">
        <v>27.16237</v>
      </c>
      <c r="W885" s="60">
        <f t="shared" si="7"/>
        <v>0.4050526331</v>
      </c>
      <c r="X885" s="64">
        <f t="shared" si="8"/>
        <v>25.2494</v>
      </c>
      <c r="Y885" s="7"/>
      <c r="Z885" s="99">
        <v>438.5</v>
      </c>
      <c r="AA885" s="114">
        <v>0.145781645425187</v>
      </c>
      <c r="AB885" s="113">
        <v>29.63533</v>
      </c>
      <c r="AC885" s="60">
        <f t="shared" si="9"/>
        <v>0.1453021346</v>
      </c>
      <c r="AD885" s="64">
        <f t="shared" si="10"/>
        <v>28.02974</v>
      </c>
    </row>
    <row r="886" ht="15.75" customHeight="1">
      <c r="A886" s="7"/>
      <c r="B886" s="99">
        <v>879.0</v>
      </c>
      <c r="C886" s="114">
        <v>0.395040608699647</v>
      </c>
      <c r="D886" s="113">
        <v>28.15302</v>
      </c>
      <c r="E886" s="60">
        <f t="shared" si="3"/>
        <v>0.3942875698</v>
      </c>
      <c r="F886" s="119">
        <f t="shared" si="4"/>
        <v>26.23357</v>
      </c>
      <c r="G886" s="7"/>
      <c r="H886" s="99">
        <v>878.0</v>
      </c>
      <c r="I886" s="114">
        <v>0.364289529743604</v>
      </c>
      <c r="J886" s="113">
        <v>27.56847</v>
      </c>
      <c r="K886" s="60">
        <f t="shared" si="5"/>
        <v>0.363742969</v>
      </c>
      <c r="L886" s="119">
        <f t="shared" si="6"/>
        <v>26.04032</v>
      </c>
      <c r="M886" s="7"/>
      <c r="N886" s="99">
        <v>878.0</v>
      </c>
      <c r="O886" s="114">
        <v>0.39703018078287</v>
      </c>
      <c r="P886" s="113">
        <v>27.76751</v>
      </c>
      <c r="Q886" s="60">
        <f t="shared" si="1"/>
        <v>0.3965410209</v>
      </c>
      <c r="R886" s="116">
        <f t="shared" si="2"/>
        <v>26.76815</v>
      </c>
      <c r="S886" s="7"/>
      <c r="T886" s="99">
        <v>878.0</v>
      </c>
      <c r="U886" s="114">
        <v>0.406218866693751</v>
      </c>
      <c r="V886" s="113">
        <v>27.15697</v>
      </c>
      <c r="W886" s="60">
        <f t="shared" si="7"/>
        <v>0.4056372417</v>
      </c>
      <c r="X886" s="64">
        <f t="shared" si="8"/>
        <v>25.244</v>
      </c>
      <c r="Y886" s="7"/>
      <c r="Z886" s="99">
        <v>439.0</v>
      </c>
      <c r="AA886" s="114">
        <v>0.14600866254243</v>
      </c>
      <c r="AB886" s="113">
        <v>29.63094</v>
      </c>
      <c r="AC886" s="60">
        <f t="shared" si="9"/>
        <v>0.1455291517</v>
      </c>
      <c r="AD886" s="64">
        <f t="shared" si="10"/>
        <v>28.02535</v>
      </c>
    </row>
    <row r="887" ht="15.75" customHeight="1">
      <c r="A887" s="7"/>
      <c r="B887" s="99">
        <v>880.0</v>
      </c>
      <c r="C887" s="114">
        <v>0.395597587241922</v>
      </c>
      <c r="D887" s="113">
        <v>28.14499</v>
      </c>
      <c r="E887" s="60">
        <f t="shared" si="3"/>
        <v>0.3948445484</v>
      </c>
      <c r="F887" s="119">
        <f t="shared" si="4"/>
        <v>26.22554</v>
      </c>
      <c r="G887" s="7"/>
      <c r="H887" s="99">
        <v>879.0</v>
      </c>
      <c r="I887" s="114">
        <v>0.364845450859611</v>
      </c>
      <c r="J887" s="113">
        <v>27.56021</v>
      </c>
      <c r="K887" s="60">
        <f t="shared" si="5"/>
        <v>0.3642988901</v>
      </c>
      <c r="L887" s="119">
        <f t="shared" si="6"/>
        <v>26.03206</v>
      </c>
      <c r="M887" s="7"/>
      <c r="N887" s="99">
        <v>879.0</v>
      </c>
      <c r="O887" s="114">
        <v>0.397622176159125</v>
      </c>
      <c r="P887" s="113">
        <v>27.76649</v>
      </c>
      <c r="Q887" s="60">
        <f t="shared" si="1"/>
        <v>0.3971330163</v>
      </c>
      <c r="R887" s="116">
        <f t="shared" si="2"/>
        <v>26.76713</v>
      </c>
      <c r="S887" s="7"/>
      <c r="T887" s="99">
        <v>879.0</v>
      </c>
      <c r="U887" s="114">
        <v>0.4068028672664</v>
      </c>
      <c r="V887" s="113">
        <v>27.15518</v>
      </c>
      <c r="W887" s="60">
        <f t="shared" si="7"/>
        <v>0.4062212422</v>
      </c>
      <c r="X887" s="64">
        <f t="shared" si="8"/>
        <v>25.24221</v>
      </c>
      <c r="Y887" s="7"/>
      <c r="Z887" s="99">
        <v>439.5</v>
      </c>
      <c r="AA887" s="114">
        <v>0.146238145120331</v>
      </c>
      <c r="AB887" s="113">
        <v>29.62742</v>
      </c>
      <c r="AC887" s="60">
        <f t="shared" si="9"/>
        <v>0.1457586343</v>
      </c>
      <c r="AD887" s="64">
        <f t="shared" si="10"/>
        <v>28.02183</v>
      </c>
    </row>
    <row r="888" ht="15.75" customHeight="1">
      <c r="A888" s="7"/>
      <c r="B888" s="99">
        <v>881.0</v>
      </c>
      <c r="C888" s="114">
        <v>0.396165963272103</v>
      </c>
      <c r="D888" s="113">
        <v>28.14319</v>
      </c>
      <c r="E888" s="60">
        <f t="shared" si="3"/>
        <v>0.3954129244</v>
      </c>
      <c r="F888" s="119">
        <f t="shared" si="4"/>
        <v>26.22374</v>
      </c>
      <c r="G888" s="7"/>
      <c r="H888" s="99">
        <v>880.0</v>
      </c>
      <c r="I888" s="114">
        <v>0.365309146573011</v>
      </c>
      <c r="J888" s="113">
        <v>27.54891</v>
      </c>
      <c r="K888" s="60">
        <f t="shared" si="5"/>
        <v>0.3647625858</v>
      </c>
      <c r="L888" s="119">
        <f t="shared" si="6"/>
        <v>26.02076</v>
      </c>
      <c r="M888" s="7"/>
      <c r="N888" s="99">
        <v>880.0</v>
      </c>
      <c r="O888" s="114">
        <v>0.398165493157584</v>
      </c>
      <c r="P888" s="113">
        <v>27.76357</v>
      </c>
      <c r="Q888" s="60">
        <f t="shared" si="1"/>
        <v>0.3976763333</v>
      </c>
      <c r="R888" s="116">
        <f t="shared" si="2"/>
        <v>26.76421</v>
      </c>
      <c r="S888" s="7"/>
      <c r="T888" s="99">
        <v>880.0</v>
      </c>
      <c r="U888" s="114">
        <v>0.407328191938679</v>
      </c>
      <c r="V888" s="113">
        <v>27.14974</v>
      </c>
      <c r="W888" s="60">
        <f t="shared" si="7"/>
        <v>0.4067465669</v>
      </c>
      <c r="X888" s="64">
        <f t="shared" si="8"/>
        <v>25.23677</v>
      </c>
      <c r="Y888" s="7"/>
      <c r="Z888" s="99">
        <v>440.0</v>
      </c>
      <c r="AA888" s="114">
        <v>0.146498517448328</v>
      </c>
      <c r="AB888" s="113">
        <v>29.6251</v>
      </c>
      <c r="AC888" s="60">
        <f t="shared" si="9"/>
        <v>0.1460190066</v>
      </c>
      <c r="AD888" s="64">
        <f t="shared" si="10"/>
        <v>28.01951</v>
      </c>
    </row>
    <row r="889" ht="15.75" customHeight="1">
      <c r="A889" s="7"/>
      <c r="B889" s="99">
        <v>882.0</v>
      </c>
      <c r="C889" s="114">
        <v>0.396577185457859</v>
      </c>
      <c r="D889" s="113">
        <v>28.13509</v>
      </c>
      <c r="E889" s="60">
        <f t="shared" si="3"/>
        <v>0.3958241466</v>
      </c>
      <c r="F889" s="119">
        <f t="shared" si="4"/>
        <v>26.21564</v>
      </c>
      <c r="G889" s="7"/>
      <c r="H889" s="99">
        <v>881.0</v>
      </c>
      <c r="I889" s="114">
        <v>0.365866552966214</v>
      </c>
      <c r="J889" s="113">
        <v>27.53996</v>
      </c>
      <c r="K889" s="60">
        <f t="shared" si="5"/>
        <v>0.3653199922</v>
      </c>
      <c r="L889" s="119">
        <f t="shared" si="6"/>
        <v>26.01181</v>
      </c>
      <c r="M889" s="7"/>
      <c r="N889" s="99">
        <v>881.0</v>
      </c>
      <c r="O889" s="114">
        <v>0.398624076853061</v>
      </c>
      <c r="P889" s="113">
        <v>27.75691</v>
      </c>
      <c r="Q889" s="60">
        <f t="shared" si="1"/>
        <v>0.398134917</v>
      </c>
      <c r="R889" s="116">
        <f t="shared" si="2"/>
        <v>26.75755</v>
      </c>
      <c r="S889" s="7"/>
      <c r="T889" s="99">
        <v>881.0</v>
      </c>
      <c r="U889" s="114">
        <v>0.407883080146867</v>
      </c>
      <c r="V889" s="113">
        <v>27.14528</v>
      </c>
      <c r="W889" s="60">
        <f t="shared" si="7"/>
        <v>0.4073014551</v>
      </c>
      <c r="X889" s="64">
        <f t="shared" si="8"/>
        <v>25.23231</v>
      </c>
      <c r="Y889" s="7"/>
      <c r="Z889" s="99">
        <v>440.5</v>
      </c>
      <c r="AA889" s="114">
        <v>0.146719225255127</v>
      </c>
      <c r="AB889" s="113">
        <v>29.61787</v>
      </c>
      <c r="AC889" s="60">
        <f t="shared" si="9"/>
        <v>0.1462397145</v>
      </c>
      <c r="AD889" s="64">
        <f t="shared" si="10"/>
        <v>28.01228</v>
      </c>
    </row>
    <row r="890" ht="15.75" customHeight="1">
      <c r="A890" s="7"/>
      <c r="B890" s="99">
        <v>883.0</v>
      </c>
      <c r="C890" s="114">
        <v>0.39720120090877</v>
      </c>
      <c r="D890" s="113">
        <v>28.12993</v>
      </c>
      <c r="E890" s="60">
        <f t="shared" si="3"/>
        <v>0.3964481621</v>
      </c>
      <c r="F890" s="119">
        <f t="shared" si="4"/>
        <v>26.21048</v>
      </c>
      <c r="G890" s="7"/>
      <c r="H890" s="99">
        <v>882.0</v>
      </c>
      <c r="I890" s="114">
        <v>0.366618193138757</v>
      </c>
      <c r="J890" s="113">
        <v>27.53022</v>
      </c>
      <c r="K890" s="60">
        <f t="shared" si="5"/>
        <v>0.3660716324</v>
      </c>
      <c r="L890" s="119">
        <f t="shared" si="6"/>
        <v>26.00207</v>
      </c>
      <c r="M890" s="7"/>
      <c r="N890" s="99">
        <v>882.0</v>
      </c>
      <c r="O890" s="114">
        <v>0.39918983685384</v>
      </c>
      <c r="P890" s="113">
        <v>27.75474</v>
      </c>
      <c r="Q890" s="60">
        <f t="shared" si="1"/>
        <v>0.398700677</v>
      </c>
      <c r="R890" s="116">
        <f t="shared" si="2"/>
        <v>26.75538</v>
      </c>
      <c r="S890" s="7"/>
      <c r="T890" s="99">
        <v>882.0</v>
      </c>
      <c r="U890" s="114">
        <v>0.408503267333467</v>
      </c>
      <c r="V890" s="113">
        <v>27.14104</v>
      </c>
      <c r="W890" s="60">
        <f t="shared" si="7"/>
        <v>0.4079216423</v>
      </c>
      <c r="X890" s="64">
        <f t="shared" si="8"/>
        <v>25.22807</v>
      </c>
      <c r="Y890" s="7"/>
      <c r="Z890" s="99">
        <v>441.0</v>
      </c>
      <c r="AA890" s="114">
        <v>0.146963237331224</v>
      </c>
      <c r="AB890" s="113">
        <v>29.61562</v>
      </c>
      <c r="AC890" s="60">
        <f t="shared" si="9"/>
        <v>0.1464837265</v>
      </c>
      <c r="AD890" s="64">
        <f t="shared" si="10"/>
        <v>28.01003</v>
      </c>
    </row>
    <row r="891" ht="15.75" customHeight="1">
      <c r="A891" s="7"/>
      <c r="B891" s="99">
        <v>884.0</v>
      </c>
      <c r="C891" s="114">
        <v>0.397710350728313</v>
      </c>
      <c r="D891" s="113">
        <v>28.12689</v>
      </c>
      <c r="E891" s="60">
        <f t="shared" si="3"/>
        <v>0.3969573119</v>
      </c>
      <c r="F891" s="119">
        <f t="shared" si="4"/>
        <v>26.20744</v>
      </c>
      <c r="G891" s="7"/>
      <c r="H891" s="99">
        <v>883.0</v>
      </c>
      <c r="I891" s="114">
        <v>0.366891997381277</v>
      </c>
      <c r="J891" s="113">
        <v>27.51902</v>
      </c>
      <c r="K891" s="60">
        <f t="shared" si="5"/>
        <v>0.3663454366</v>
      </c>
      <c r="L891" s="119">
        <f t="shared" si="6"/>
        <v>25.99087</v>
      </c>
      <c r="M891" s="7"/>
      <c r="N891" s="99">
        <v>883.0</v>
      </c>
      <c r="O891" s="114">
        <v>0.399689058394759</v>
      </c>
      <c r="P891" s="113">
        <v>27.75006</v>
      </c>
      <c r="Q891" s="60">
        <f t="shared" si="1"/>
        <v>0.3991998985</v>
      </c>
      <c r="R891" s="116">
        <f t="shared" si="2"/>
        <v>26.7507</v>
      </c>
      <c r="S891" s="7"/>
      <c r="T891" s="99">
        <v>883.0</v>
      </c>
      <c r="U891" s="114">
        <v>0.409039786423747</v>
      </c>
      <c r="V891" s="113">
        <v>27.13571</v>
      </c>
      <c r="W891" s="60">
        <f t="shared" si="7"/>
        <v>0.4084581614</v>
      </c>
      <c r="X891" s="64">
        <f t="shared" si="8"/>
        <v>25.22274</v>
      </c>
      <c r="Y891" s="7"/>
      <c r="Z891" s="99">
        <v>441.5</v>
      </c>
      <c r="AA891" s="114">
        <v>0.147190371162984</v>
      </c>
      <c r="AB891" s="113">
        <v>29.609</v>
      </c>
      <c r="AC891" s="60">
        <f t="shared" si="9"/>
        <v>0.1467108604</v>
      </c>
      <c r="AD891" s="64">
        <f t="shared" si="10"/>
        <v>28.00341</v>
      </c>
    </row>
    <row r="892" ht="15.75" customHeight="1">
      <c r="A892" s="7"/>
      <c r="B892" s="99">
        <v>885.0</v>
      </c>
      <c r="C892" s="114">
        <v>0.398327106677087</v>
      </c>
      <c r="D892" s="113">
        <v>28.12117</v>
      </c>
      <c r="E892" s="60">
        <f t="shared" si="3"/>
        <v>0.3975740678</v>
      </c>
      <c r="F892" s="119">
        <f t="shared" si="4"/>
        <v>26.20172</v>
      </c>
      <c r="G892" s="7"/>
      <c r="H892" s="99">
        <v>884.0</v>
      </c>
      <c r="I892" s="114">
        <v>0.367482743184236</v>
      </c>
      <c r="J892" s="113">
        <v>27.51143</v>
      </c>
      <c r="K892" s="60">
        <f t="shared" si="5"/>
        <v>0.3669361824</v>
      </c>
      <c r="L892" s="119">
        <f t="shared" si="6"/>
        <v>25.98328</v>
      </c>
      <c r="M892" s="7"/>
      <c r="N892" s="99">
        <v>884.0</v>
      </c>
      <c r="O892" s="114">
        <v>0.400289037879153</v>
      </c>
      <c r="P892" s="113">
        <v>27.74553</v>
      </c>
      <c r="Q892" s="60">
        <f t="shared" si="1"/>
        <v>0.399799878</v>
      </c>
      <c r="R892" s="116">
        <f t="shared" si="2"/>
        <v>26.74617</v>
      </c>
      <c r="S892" s="7"/>
      <c r="T892" s="99">
        <v>884.0</v>
      </c>
      <c r="U892" s="114">
        <v>0.409549927806438</v>
      </c>
      <c r="V892" s="113">
        <v>27.1314</v>
      </c>
      <c r="W892" s="60">
        <f t="shared" si="7"/>
        <v>0.4089683028</v>
      </c>
      <c r="X892" s="64">
        <f t="shared" si="8"/>
        <v>25.21843</v>
      </c>
      <c r="Y892" s="7"/>
      <c r="Z892" s="99">
        <v>442.0</v>
      </c>
      <c r="AA892" s="114">
        <v>0.147495191189246</v>
      </c>
      <c r="AB892" s="113">
        <v>29.6058</v>
      </c>
      <c r="AC892" s="60">
        <f t="shared" si="9"/>
        <v>0.1470156804</v>
      </c>
      <c r="AD892" s="64">
        <f t="shared" si="10"/>
        <v>28.00021</v>
      </c>
    </row>
    <row r="893" ht="15.75" customHeight="1">
      <c r="A893" s="7"/>
      <c r="B893" s="99">
        <v>886.0</v>
      </c>
      <c r="C893" s="114">
        <v>0.398787525264886</v>
      </c>
      <c r="D893" s="113">
        <v>28.11266</v>
      </c>
      <c r="E893" s="60">
        <f t="shared" si="3"/>
        <v>0.3980344864</v>
      </c>
      <c r="F893" s="119">
        <f t="shared" si="4"/>
        <v>26.19321</v>
      </c>
      <c r="G893" s="7"/>
      <c r="H893" s="99">
        <v>885.0</v>
      </c>
      <c r="I893" s="114">
        <v>0.367951326967997</v>
      </c>
      <c r="J893" s="113">
        <v>27.4996</v>
      </c>
      <c r="K893" s="60">
        <f t="shared" si="5"/>
        <v>0.3674047662</v>
      </c>
      <c r="L893" s="119">
        <f t="shared" si="6"/>
        <v>25.97145</v>
      </c>
      <c r="M893" s="7"/>
      <c r="N893" s="99">
        <v>885.0</v>
      </c>
      <c r="O893" s="114">
        <v>0.400763257180432</v>
      </c>
      <c r="P893" s="113">
        <v>27.74261</v>
      </c>
      <c r="Q893" s="60">
        <f t="shared" si="1"/>
        <v>0.4002740973</v>
      </c>
      <c r="R893" s="116">
        <f t="shared" si="2"/>
        <v>26.74325</v>
      </c>
      <c r="S893" s="7"/>
      <c r="T893" s="99">
        <v>885.0</v>
      </c>
      <c r="U893" s="114">
        <v>0.410192194820274</v>
      </c>
      <c r="V893" s="113">
        <v>27.13002</v>
      </c>
      <c r="W893" s="60">
        <f t="shared" si="7"/>
        <v>0.4096105698</v>
      </c>
      <c r="X893" s="64">
        <f t="shared" si="8"/>
        <v>25.21705</v>
      </c>
      <c r="Y893" s="7"/>
      <c r="Z893" s="99">
        <v>442.5</v>
      </c>
      <c r="AA893" s="114">
        <v>0.14770059232649</v>
      </c>
      <c r="AB893" s="113">
        <v>29.60508</v>
      </c>
      <c r="AC893" s="60">
        <f t="shared" si="9"/>
        <v>0.1472210815</v>
      </c>
      <c r="AD893" s="64">
        <f t="shared" si="10"/>
        <v>27.99949</v>
      </c>
    </row>
    <row r="894" ht="15.75" customHeight="1">
      <c r="A894" s="7"/>
      <c r="B894" s="99">
        <v>887.0</v>
      </c>
      <c r="C894" s="114">
        <v>0.399319736734659</v>
      </c>
      <c r="D894" s="113">
        <v>28.10925</v>
      </c>
      <c r="E894" s="60">
        <f t="shared" si="3"/>
        <v>0.3985666979</v>
      </c>
      <c r="F894" s="119">
        <f t="shared" si="4"/>
        <v>26.1898</v>
      </c>
      <c r="G894" s="7"/>
      <c r="H894" s="99">
        <v>886.0</v>
      </c>
      <c r="I894" s="114">
        <v>0.368614616219989</v>
      </c>
      <c r="J894" s="113">
        <v>27.4884</v>
      </c>
      <c r="K894" s="60">
        <f t="shared" si="5"/>
        <v>0.3680680554</v>
      </c>
      <c r="L894" s="119">
        <f t="shared" si="6"/>
        <v>25.96025</v>
      </c>
      <c r="M894" s="7"/>
      <c r="N894" s="99">
        <v>886.0</v>
      </c>
      <c r="O894" s="114">
        <v>0.401324152751871</v>
      </c>
      <c r="P894" s="113">
        <v>27.73767</v>
      </c>
      <c r="Q894" s="60">
        <f t="shared" si="1"/>
        <v>0.4008349929</v>
      </c>
      <c r="R894" s="116">
        <f t="shared" si="2"/>
        <v>26.73831</v>
      </c>
      <c r="S894" s="7"/>
      <c r="T894" s="99">
        <v>886.0</v>
      </c>
      <c r="U894" s="114">
        <v>0.410722036878995</v>
      </c>
      <c r="V894" s="113">
        <v>27.12323</v>
      </c>
      <c r="W894" s="60">
        <f t="shared" si="7"/>
        <v>0.4101404118</v>
      </c>
      <c r="X894" s="64">
        <f t="shared" si="8"/>
        <v>25.21026</v>
      </c>
      <c r="Y894" s="7"/>
      <c r="Z894" s="99">
        <v>443.0</v>
      </c>
      <c r="AA894" s="114">
        <v>0.14798344504272</v>
      </c>
      <c r="AB894" s="113">
        <v>29.59901</v>
      </c>
      <c r="AC894" s="60">
        <f t="shared" si="9"/>
        <v>0.1475039342</v>
      </c>
      <c r="AD894" s="64">
        <f t="shared" si="10"/>
        <v>27.99342</v>
      </c>
    </row>
    <row r="895" ht="15.75" customHeight="1">
      <c r="A895" s="7"/>
      <c r="B895" s="99">
        <v>888.0</v>
      </c>
      <c r="C895" s="114">
        <v>0.39986554634185</v>
      </c>
      <c r="D895" s="113">
        <v>28.10288</v>
      </c>
      <c r="E895" s="60">
        <f t="shared" si="3"/>
        <v>0.3991125075</v>
      </c>
      <c r="F895" s="119">
        <f t="shared" si="4"/>
        <v>26.18343</v>
      </c>
      <c r="G895" s="7"/>
      <c r="H895" s="99">
        <v>887.0</v>
      </c>
      <c r="I895" s="114">
        <v>0.368805011644452</v>
      </c>
      <c r="J895" s="113">
        <v>27.47852</v>
      </c>
      <c r="K895" s="60">
        <f t="shared" si="5"/>
        <v>0.3682584509</v>
      </c>
      <c r="L895" s="119">
        <f t="shared" si="6"/>
        <v>25.95037</v>
      </c>
      <c r="M895" s="7"/>
      <c r="N895" s="99">
        <v>887.0</v>
      </c>
      <c r="O895" s="114">
        <v>0.401843924340402</v>
      </c>
      <c r="P895" s="113">
        <v>27.73539</v>
      </c>
      <c r="Q895" s="60">
        <f t="shared" si="1"/>
        <v>0.4013547645</v>
      </c>
      <c r="R895" s="116">
        <f t="shared" si="2"/>
        <v>26.73603</v>
      </c>
      <c r="S895" s="7"/>
      <c r="T895" s="99">
        <v>887.0</v>
      </c>
      <c r="U895" s="114">
        <v>0.411243191815332</v>
      </c>
      <c r="V895" s="113">
        <v>27.12223</v>
      </c>
      <c r="W895" s="60">
        <f t="shared" si="7"/>
        <v>0.4106615668</v>
      </c>
      <c r="X895" s="64">
        <f t="shared" si="8"/>
        <v>25.20926</v>
      </c>
      <c r="Y895" s="7"/>
      <c r="Z895" s="99">
        <v>443.5</v>
      </c>
      <c r="AA895" s="114">
        <v>0.148167847288931</v>
      </c>
      <c r="AB895" s="113">
        <v>29.59552</v>
      </c>
      <c r="AC895" s="60">
        <f t="shared" si="9"/>
        <v>0.1476883365</v>
      </c>
      <c r="AD895" s="64">
        <f t="shared" si="10"/>
        <v>27.98993</v>
      </c>
    </row>
    <row r="896" ht="15.75" customHeight="1">
      <c r="A896" s="7"/>
      <c r="B896" s="99">
        <v>889.0</v>
      </c>
      <c r="C896" s="114">
        <v>0.400560567625738</v>
      </c>
      <c r="D896" s="113">
        <v>28.09801</v>
      </c>
      <c r="E896" s="60">
        <f t="shared" si="3"/>
        <v>0.3998075288</v>
      </c>
      <c r="F896" s="119">
        <f t="shared" si="4"/>
        <v>26.17856</v>
      </c>
      <c r="G896" s="7"/>
      <c r="H896" s="99">
        <v>888.0</v>
      </c>
      <c r="I896" s="114">
        <v>0.369557806387278</v>
      </c>
      <c r="J896" s="113">
        <v>27.46761</v>
      </c>
      <c r="K896" s="60">
        <f t="shared" si="5"/>
        <v>0.3690112456</v>
      </c>
      <c r="L896" s="119">
        <f t="shared" si="6"/>
        <v>25.93946</v>
      </c>
      <c r="M896" s="7"/>
      <c r="N896" s="99">
        <v>888.0</v>
      </c>
      <c r="O896" s="114">
        <v>0.402386524681804</v>
      </c>
      <c r="P896" s="113">
        <v>27.729</v>
      </c>
      <c r="Q896" s="60">
        <f t="shared" si="1"/>
        <v>0.4018973648</v>
      </c>
      <c r="R896" s="116">
        <f t="shared" si="2"/>
        <v>26.72964</v>
      </c>
      <c r="S896" s="7"/>
      <c r="T896" s="99">
        <v>888.0</v>
      </c>
      <c r="U896" s="114">
        <v>0.411881064942104</v>
      </c>
      <c r="V896" s="113">
        <v>27.11528</v>
      </c>
      <c r="W896" s="60">
        <f t="shared" si="7"/>
        <v>0.4112994399</v>
      </c>
      <c r="X896" s="64">
        <f t="shared" si="8"/>
        <v>25.20231</v>
      </c>
      <c r="Y896" s="7"/>
      <c r="Z896" s="99">
        <v>444.0</v>
      </c>
      <c r="AA896" s="114">
        <v>0.14840568316883</v>
      </c>
      <c r="AB896" s="113">
        <v>29.58953</v>
      </c>
      <c r="AC896" s="60">
        <f t="shared" si="9"/>
        <v>0.1479261724</v>
      </c>
      <c r="AD896" s="64">
        <f t="shared" si="10"/>
        <v>27.98394</v>
      </c>
    </row>
    <row r="897" ht="15.75" customHeight="1">
      <c r="A897" s="7"/>
      <c r="B897" s="99">
        <v>890.0</v>
      </c>
      <c r="C897" s="114">
        <v>0.401119567804228</v>
      </c>
      <c r="D897" s="113">
        <v>28.09367</v>
      </c>
      <c r="E897" s="60">
        <f t="shared" si="3"/>
        <v>0.4003665289</v>
      </c>
      <c r="F897" s="119">
        <f t="shared" si="4"/>
        <v>26.17422</v>
      </c>
      <c r="G897" s="7"/>
      <c r="H897" s="99">
        <v>889.0</v>
      </c>
      <c r="I897" s="114">
        <v>0.37008140962557</v>
      </c>
      <c r="J897" s="113">
        <v>27.45497</v>
      </c>
      <c r="K897" s="60">
        <f t="shared" si="5"/>
        <v>0.3695348489</v>
      </c>
      <c r="L897" s="119">
        <f t="shared" si="6"/>
        <v>25.92682</v>
      </c>
      <c r="M897" s="7"/>
      <c r="N897" s="99">
        <v>889.0</v>
      </c>
      <c r="O897" s="114">
        <v>0.402937259700888</v>
      </c>
      <c r="P897" s="113">
        <v>27.72474</v>
      </c>
      <c r="Q897" s="60">
        <f t="shared" si="1"/>
        <v>0.4024480998</v>
      </c>
      <c r="R897" s="116">
        <f t="shared" si="2"/>
        <v>26.72538</v>
      </c>
      <c r="S897" s="7"/>
      <c r="T897" s="99">
        <v>889.0</v>
      </c>
      <c r="U897" s="114">
        <v>0.412343016657069</v>
      </c>
      <c r="V897" s="113">
        <v>27.11192</v>
      </c>
      <c r="W897" s="60">
        <f t="shared" si="7"/>
        <v>0.4117613916</v>
      </c>
      <c r="X897" s="64">
        <f t="shared" si="8"/>
        <v>25.19895</v>
      </c>
      <c r="Y897" s="7"/>
      <c r="Z897" s="99">
        <v>444.5</v>
      </c>
      <c r="AA897" s="114">
        <v>0.148706811300833</v>
      </c>
      <c r="AB897" s="113">
        <v>29.58746</v>
      </c>
      <c r="AC897" s="60">
        <f t="shared" si="9"/>
        <v>0.1482273005</v>
      </c>
      <c r="AD897" s="64">
        <f t="shared" si="10"/>
        <v>27.98187</v>
      </c>
    </row>
    <row r="898" ht="15.75" customHeight="1">
      <c r="A898" s="7"/>
      <c r="B898" s="99">
        <v>891.0</v>
      </c>
      <c r="C898" s="114">
        <v>0.40157088477902</v>
      </c>
      <c r="D898" s="113">
        <v>28.0874</v>
      </c>
      <c r="E898" s="60">
        <f t="shared" si="3"/>
        <v>0.4008178459</v>
      </c>
      <c r="F898" s="119">
        <f t="shared" si="4"/>
        <v>26.16795</v>
      </c>
      <c r="G898" s="7"/>
      <c r="H898" s="99">
        <v>890.0</v>
      </c>
      <c r="I898" s="114">
        <v>0.370470469510676</v>
      </c>
      <c r="J898" s="113">
        <v>27.44754</v>
      </c>
      <c r="K898" s="60">
        <f t="shared" si="5"/>
        <v>0.3699239087</v>
      </c>
      <c r="L898" s="119">
        <f t="shared" si="6"/>
        <v>25.91939</v>
      </c>
      <c r="M898" s="7"/>
      <c r="N898" s="99">
        <v>890.0</v>
      </c>
      <c r="O898" s="114">
        <v>0.403448720035614</v>
      </c>
      <c r="P898" s="113">
        <v>27.72245</v>
      </c>
      <c r="Q898" s="60">
        <f t="shared" si="1"/>
        <v>0.4029595601</v>
      </c>
      <c r="R898" s="116">
        <f t="shared" si="2"/>
        <v>26.72309</v>
      </c>
      <c r="S898" s="7"/>
      <c r="T898" s="99">
        <v>890.0</v>
      </c>
      <c r="U898" s="114">
        <v>0.412894967928629</v>
      </c>
      <c r="V898" s="113">
        <v>27.10829</v>
      </c>
      <c r="W898" s="60">
        <f t="shared" si="7"/>
        <v>0.4123133429</v>
      </c>
      <c r="X898" s="64">
        <f t="shared" si="8"/>
        <v>25.19532</v>
      </c>
      <c r="Y898" s="7"/>
      <c r="Z898" s="99">
        <v>445.0</v>
      </c>
      <c r="AA898" s="114">
        <v>0.148939522860977</v>
      </c>
      <c r="AB898" s="113">
        <v>29.58306</v>
      </c>
      <c r="AC898" s="60">
        <f t="shared" si="9"/>
        <v>0.1484600121</v>
      </c>
      <c r="AD898" s="64">
        <f t="shared" si="10"/>
        <v>27.97747</v>
      </c>
    </row>
    <row r="899" ht="15.75" customHeight="1">
      <c r="A899" s="7"/>
      <c r="B899" s="99">
        <v>892.0</v>
      </c>
      <c r="C899" s="114">
        <v>0.402257926062568</v>
      </c>
      <c r="D899" s="113">
        <v>28.08538</v>
      </c>
      <c r="E899" s="60">
        <f t="shared" si="3"/>
        <v>0.4015048872</v>
      </c>
      <c r="F899" s="119">
        <f t="shared" si="4"/>
        <v>26.16593</v>
      </c>
      <c r="G899" s="7"/>
      <c r="H899" s="99">
        <v>891.0</v>
      </c>
      <c r="I899" s="114">
        <v>0.371053685921459</v>
      </c>
      <c r="J899" s="113">
        <v>27.43509</v>
      </c>
      <c r="K899" s="60">
        <f t="shared" si="5"/>
        <v>0.3705071251</v>
      </c>
      <c r="L899" s="119">
        <f t="shared" si="6"/>
        <v>25.90694</v>
      </c>
      <c r="M899" s="7"/>
      <c r="N899" s="99">
        <v>891.0</v>
      </c>
      <c r="O899" s="114">
        <v>0.404048742168917</v>
      </c>
      <c r="P899" s="113">
        <v>27.7181</v>
      </c>
      <c r="Q899" s="60">
        <f t="shared" si="1"/>
        <v>0.4035595823</v>
      </c>
      <c r="R899" s="116">
        <f t="shared" si="2"/>
        <v>26.71874</v>
      </c>
      <c r="S899" s="7"/>
      <c r="T899" s="99">
        <v>891.0</v>
      </c>
      <c r="U899" s="114">
        <v>0.413481234467689</v>
      </c>
      <c r="V899" s="113">
        <v>27.1041</v>
      </c>
      <c r="W899" s="60">
        <f t="shared" si="7"/>
        <v>0.4128996094</v>
      </c>
      <c r="X899" s="64">
        <f t="shared" si="8"/>
        <v>25.19113</v>
      </c>
      <c r="Y899" s="7"/>
      <c r="Z899" s="99">
        <v>445.5</v>
      </c>
      <c r="AA899" s="114">
        <v>0.149225035116086</v>
      </c>
      <c r="AB899" s="113">
        <v>29.58098</v>
      </c>
      <c r="AC899" s="60">
        <f t="shared" si="9"/>
        <v>0.1487455243</v>
      </c>
      <c r="AD899" s="64">
        <f t="shared" si="10"/>
        <v>27.97539</v>
      </c>
    </row>
    <row r="900" ht="15.75" customHeight="1">
      <c r="A900" s="7"/>
      <c r="B900" s="99">
        <v>893.0</v>
      </c>
      <c r="C900" s="114">
        <v>0.402687490642713</v>
      </c>
      <c r="D900" s="113">
        <v>28.07896</v>
      </c>
      <c r="E900" s="60">
        <f t="shared" si="3"/>
        <v>0.4019344518</v>
      </c>
      <c r="F900" s="119">
        <f t="shared" si="4"/>
        <v>26.15951</v>
      </c>
      <c r="G900" s="7"/>
      <c r="H900" s="99">
        <v>892.0</v>
      </c>
      <c r="I900" s="114">
        <v>0.371749243917692</v>
      </c>
      <c r="J900" s="113">
        <v>27.42761</v>
      </c>
      <c r="K900" s="60">
        <f t="shared" si="5"/>
        <v>0.3712026831</v>
      </c>
      <c r="L900" s="119">
        <f t="shared" si="6"/>
        <v>25.89946</v>
      </c>
      <c r="M900" s="7"/>
      <c r="N900" s="99">
        <v>892.0</v>
      </c>
      <c r="O900" s="114">
        <v>0.40460898078676</v>
      </c>
      <c r="P900" s="113">
        <v>27.71214</v>
      </c>
      <c r="Q900" s="60">
        <f t="shared" si="1"/>
        <v>0.4041198209</v>
      </c>
      <c r="R900" s="116">
        <f t="shared" si="2"/>
        <v>26.71278</v>
      </c>
      <c r="S900" s="7"/>
      <c r="T900" s="99">
        <v>892.0</v>
      </c>
      <c r="U900" s="114">
        <v>0.414031473529934</v>
      </c>
      <c r="V900" s="113">
        <v>27.09691</v>
      </c>
      <c r="W900" s="60">
        <f t="shared" si="7"/>
        <v>0.4134498485</v>
      </c>
      <c r="X900" s="64">
        <f t="shared" si="8"/>
        <v>25.18394</v>
      </c>
      <c r="Y900" s="7"/>
      <c r="Z900" s="99">
        <v>446.0</v>
      </c>
      <c r="AA900" s="114">
        <v>0.149452123573541</v>
      </c>
      <c r="AB900" s="113">
        <v>29.57596</v>
      </c>
      <c r="AC900" s="60">
        <f t="shared" si="9"/>
        <v>0.1489726128</v>
      </c>
      <c r="AD900" s="64">
        <f t="shared" si="10"/>
        <v>27.97037</v>
      </c>
    </row>
    <row r="901" ht="15.75" customHeight="1">
      <c r="A901" s="7"/>
      <c r="B901" s="99">
        <v>894.0</v>
      </c>
      <c r="C901" s="114">
        <v>0.403261421711489</v>
      </c>
      <c r="D901" s="113">
        <v>28.07414</v>
      </c>
      <c r="E901" s="60">
        <f t="shared" si="3"/>
        <v>0.4025083829</v>
      </c>
      <c r="F901" s="119">
        <f t="shared" si="4"/>
        <v>26.15469</v>
      </c>
      <c r="G901" s="7"/>
      <c r="H901" s="99">
        <v>893.0</v>
      </c>
      <c r="I901" s="114">
        <v>0.372140578180181</v>
      </c>
      <c r="J901" s="113">
        <v>27.41657</v>
      </c>
      <c r="K901" s="60">
        <f t="shared" si="5"/>
        <v>0.3715940174</v>
      </c>
      <c r="L901" s="119">
        <f t="shared" si="6"/>
        <v>25.88842</v>
      </c>
      <c r="M901" s="7"/>
      <c r="N901" s="99">
        <v>893.0</v>
      </c>
      <c r="O901" s="114">
        <v>0.40505133164628</v>
      </c>
      <c r="P901" s="113">
        <v>27.70799</v>
      </c>
      <c r="Q901" s="60">
        <f t="shared" si="1"/>
        <v>0.4045621718</v>
      </c>
      <c r="R901" s="116">
        <f t="shared" si="2"/>
        <v>26.70863</v>
      </c>
      <c r="S901" s="7"/>
      <c r="T901" s="99">
        <v>893.0</v>
      </c>
      <c r="U901" s="114">
        <v>0.414563896068983</v>
      </c>
      <c r="V901" s="113">
        <v>27.09477</v>
      </c>
      <c r="W901" s="60">
        <f t="shared" si="7"/>
        <v>0.413982271</v>
      </c>
      <c r="X901" s="64">
        <f t="shared" si="8"/>
        <v>25.1818</v>
      </c>
      <c r="Y901" s="7"/>
      <c r="Z901" s="99">
        <v>446.5</v>
      </c>
      <c r="AA901" s="114">
        <v>0.149733335189904</v>
      </c>
      <c r="AB901" s="113">
        <v>29.57328</v>
      </c>
      <c r="AC901" s="60">
        <f t="shared" si="9"/>
        <v>0.1492538244</v>
      </c>
      <c r="AD901" s="64">
        <f t="shared" si="10"/>
        <v>27.96769</v>
      </c>
    </row>
    <row r="902" ht="15.75" customHeight="1">
      <c r="A902" s="7"/>
      <c r="B902" s="99">
        <v>895.0</v>
      </c>
      <c r="C902" s="114">
        <v>0.403843242263774</v>
      </c>
      <c r="D902" s="113">
        <v>28.07093</v>
      </c>
      <c r="E902" s="60">
        <f t="shared" si="3"/>
        <v>0.4030902034</v>
      </c>
      <c r="F902" s="119">
        <f t="shared" si="4"/>
        <v>26.15148</v>
      </c>
      <c r="G902" s="7"/>
      <c r="H902" s="99">
        <v>894.0</v>
      </c>
      <c r="I902" s="114">
        <v>0.372504921672394</v>
      </c>
      <c r="J902" s="113">
        <v>27.40683</v>
      </c>
      <c r="K902" s="60">
        <f t="shared" si="5"/>
        <v>0.3719583609</v>
      </c>
      <c r="L902" s="119">
        <f t="shared" si="6"/>
        <v>25.87868</v>
      </c>
      <c r="M902" s="7"/>
      <c r="N902" s="99">
        <v>894.0</v>
      </c>
      <c r="O902" s="114">
        <v>0.405571829296944</v>
      </c>
      <c r="P902" s="113">
        <v>27.70094</v>
      </c>
      <c r="Q902" s="60">
        <f t="shared" si="1"/>
        <v>0.4050826694</v>
      </c>
      <c r="R902" s="116">
        <f t="shared" si="2"/>
        <v>26.70158</v>
      </c>
      <c r="S902" s="7"/>
      <c r="T902" s="99">
        <v>894.0</v>
      </c>
      <c r="U902" s="114">
        <v>0.41520003984685</v>
      </c>
      <c r="V902" s="113">
        <v>27.08961</v>
      </c>
      <c r="W902" s="60">
        <f t="shared" si="7"/>
        <v>0.4146184148</v>
      </c>
      <c r="X902" s="64">
        <f t="shared" si="8"/>
        <v>25.17664</v>
      </c>
      <c r="Y902" s="7"/>
      <c r="Z902" s="99">
        <v>447.0</v>
      </c>
      <c r="AA902" s="114">
        <v>0.149933587223196</v>
      </c>
      <c r="AB902" s="113">
        <v>29.56677</v>
      </c>
      <c r="AC902" s="60">
        <f t="shared" si="9"/>
        <v>0.1494540764</v>
      </c>
      <c r="AD902" s="64">
        <f t="shared" si="10"/>
        <v>27.96118</v>
      </c>
    </row>
    <row r="903" ht="15.75" customHeight="1">
      <c r="A903" s="7"/>
      <c r="B903" s="99">
        <v>896.0</v>
      </c>
      <c r="C903" s="114">
        <v>0.404313824764243</v>
      </c>
      <c r="D903" s="113">
        <v>28.06504</v>
      </c>
      <c r="E903" s="60">
        <f t="shared" si="3"/>
        <v>0.4035607859</v>
      </c>
      <c r="F903" s="119">
        <f t="shared" si="4"/>
        <v>26.14559</v>
      </c>
      <c r="G903" s="7"/>
      <c r="H903" s="99">
        <v>895.0</v>
      </c>
      <c r="I903" s="114">
        <v>0.373194483968022</v>
      </c>
      <c r="J903" s="113">
        <v>27.39976</v>
      </c>
      <c r="K903" s="60">
        <f t="shared" si="5"/>
        <v>0.3726479232</v>
      </c>
      <c r="L903" s="119">
        <f t="shared" si="6"/>
        <v>25.87161</v>
      </c>
      <c r="M903" s="7"/>
      <c r="N903" s="99">
        <v>895.0</v>
      </c>
      <c r="O903" s="114">
        <v>0.406126165025023</v>
      </c>
      <c r="P903" s="113">
        <v>27.69911</v>
      </c>
      <c r="Q903" s="60">
        <f t="shared" si="1"/>
        <v>0.4056370051</v>
      </c>
      <c r="R903" s="116">
        <f t="shared" si="2"/>
        <v>26.69975</v>
      </c>
      <c r="S903" s="7"/>
      <c r="T903" s="99">
        <v>895.0</v>
      </c>
      <c r="U903" s="114">
        <v>0.415757567768565</v>
      </c>
      <c r="V903" s="113">
        <v>27.08509</v>
      </c>
      <c r="W903" s="60">
        <f t="shared" si="7"/>
        <v>0.4151759427</v>
      </c>
      <c r="X903" s="64">
        <f t="shared" si="8"/>
        <v>25.17212</v>
      </c>
      <c r="Y903" s="7"/>
      <c r="Z903" s="99">
        <v>447.5</v>
      </c>
      <c r="AA903" s="114">
        <v>0.150164706051031</v>
      </c>
      <c r="AB903" s="113">
        <v>29.56221</v>
      </c>
      <c r="AC903" s="60">
        <f t="shared" si="9"/>
        <v>0.1496851952</v>
      </c>
      <c r="AD903" s="64">
        <f t="shared" si="10"/>
        <v>27.95662</v>
      </c>
    </row>
    <row r="904" ht="15.75" customHeight="1">
      <c r="A904" s="7"/>
      <c r="B904" s="99">
        <v>897.0</v>
      </c>
      <c r="C904" s="114">
        <v>0.404832721227868</v>
      </c>
      <c r="D904" s="113">
        <v>28.05842</v>
      </c>
      <c r="E904" s="60">
        <f t="shared" si="3"/>
        <v>0.4040796824</v>
      </c>
      <c r="F904" s="119">
        <f t="shared" si="4"/>
        <v>26.13897</v>
      </c>
      <c r="G904" s="7"/>
      <c r="H904" s="99">
        <v>896.0</v>
      </c>
      <c r="I904" s="114">
        <v>0.373827734157572</v>
      </c>
      <c r="J904" s="113">
        <v>27.39095</v>
      </c>
      <c r="K904" s="60">
        <f t="shared" si="5"/>
        <v>0.3732811734</v>
      </c>
      <c r="L904" s="119">
        <f t="shared" si="6"/>
        <v>25.8628</v>
      </c>
      <c r="M904" s="7"/>
      <c r="N904" s="99">
        <v>896.0</v>
      </c>
      <c r="O904" s="114">
        <v>0.406664862364692</v>
      </c>
      <c r="P904" s="113">
        <v>27.69537</v>
      </c>
      <c r="Q904" s="60">
        <f t="shared" si="1"/>
        <v>0.4061757025</v>
      </c>
      <c r="R904" s="116">
        <f t="shared" si="2"/>
        <v>26.69601</v>
      </c>
      <c r="S904" s="7"/>
      <c r="T904" s="99">
        <v>896.0</v>
      </c>
      <c r="U904" s="114">
        <v>0.416277292115804</v>
      </c>
      <c r="V904" s="113">
        <v>27.0817</v>
      </c>
      <c r="W904" s="60">
        <f t="shared" si="7"/>
        <v>0.4156956671</v>
      </c>
      <c r="X904" s="64">
        <f t="shared" si="8"/>
        <v>25.16873</v>
      </c>
      <c r="Y904" s="7"/>
      <c r="Z904" s="99">
        <v>448.0</v>
      </c>
      <c r="AA904" s="114">
        <v>0.150430098220635</v>
      </c>
      <c r="AB904" s="113">
        <v>29.56122</v>
      </c>
      <c r="AC904" s="60">
        <f t="shared" si="9"/>
        <v>0.1499505874</v>
      </c>
      <c r="AD904" s="64">
        <f t="shared" si="10"/>
        <v>27.95563</v>
      </c>
    </row>
    <row r="905" ht="15.75" customHeight="1">
      <c r="A905" s="7"/>
      <c r="B905" s="99">
        <v>898.0</v>
      </c>
      <c r="C905" s="114">
        <v>0.405447826699505</v>
      </c>
      <c r="D905" s="113">
        <v>28.05504</v>
      </c>
      <c r="E905" s="60">
        <f t="shared" si="3"/>
        <v>0.4046947878</v>
      </c>
      <c r="F905" s="119">
        <f t="shared" si="4"/>
        <v>26.13559</v>
      </c>
      <c r="G905" s="7"/>
      <c r="H905" s="99">
        <v>897.0</v>
      </c>
      <c r="I905" s="114">
        <v>0.374165751320281</v>
      </c>
      <c r="J905" s="113">
        <v>27.37848</v>
      </c>
      <c r="K905" s="60">
        <f t="shared" si="5"/>
        <v>0.3736191905</v>
      </c>
      <c r="L905" s="119">
        <f t="shared" si="6"/>
        <v>25.85033</v>
      </c>
      <c r="M905" s="7"/>
      <c r="N905" s="99">
        <v>897.0</v>
      </c>
      <c r="O905" s="114">
        <v>0.407129940428372</v>
      </c>
      <c r="P905" s="113">
        <v>27.68983</v>
      </c>
      <c r="Q905" s="60">
        <f t="shared" si="1"/>
        <v>0.4066407805</v>
      </c>
      <c r="R905" s="116">
        <f t="shared" si="2"/>
        <v>26.69047</v>
      </c>
      <c r="S905" s="7"/>
      <c r="T905" s="99">
        <v>897.0</v>
      </c>
      <c r="U905" s="114">
        <v>0.416890601405867</v>
      </c>
      <c r="V905" s="113">
        <v>27.07565</v>
      </c>
      <c r="W905" s="60">
        <f t="shared" si="7"/>
        <v>0.4163089764</v>
      </c>
      <c r="X905" s="64">
        <f t="shared" si="8"/>
        <v>25.16268</v>
      </c>
      <c r="Y905" s="7"/>
      <c r="Z905" s="99">
        <v>448.5</v>
      </c>
      <c r="AA905" s="114">
        <v>0.150692571870815</v>
      </c>
      <c r="AB905" s="113">
        <v>29.55547</v>
      </c>
      <c r="AC905" s="60">
        <f t="shared" si="9"/>
        <v>0.1502130611</v>
      </c>
      <c r="AD905" s="64">
        <f t="shared" si="10"/>
        <v>27.94988</v>
      </c>
    </row>
    <row r="906" ht="15.75" customHeight="1">
      <c r="A906" s="7"/>
      <c r="B906" s="99">
        <v>899.0</v>
      </c>
      <c r="C906" s="114">
        <v>0.405924961492909</v>
      </c>
      <c r="D906" s="113">
        <v>28.04905</v>
      </c>
      <c r="E906" s="60">
        <f t="shared" si="3"/>
        <v>0.4051719226</v>
      </c>
      <c r="F906" s="119">
        <f t="shared" si="4"/>
        <v>26.1296</v>
      </c>
      <c r="G906" s="7"/>
      <c r="H906" s="99">
        <v>898.0</v>
      </c>
      <c r="I906" s="114">
        <v>0.374669323944981</v>
      </c>
      <c r="J906" s="113">
        <v>27.37121</v>
      </c>
      <c r="K906" s="60">
        <f t="shared" si="5"/>
        <v>0.3741227632</v>
      </c>
      <c r="L906" s="119">
        <f t="shared" si="6"/>
        <v>25.84306</v>
      </c>
      <c r="M906" s="7"/>
      <c r="N906" s="99">
        <v>898.0</v>
      </c>
      <c r="O906" s="114">
        <v>0.407800079198536</v>
      </c>
      <c r="P906" s="113">
        <v>27.68896</v>
      </c>
      <c r="Q906" s="60">
        <f t="shared" si="1"/>
        <v>0.4073109193</v>
      </c>
      <c r="R906" s="116">
        <f t="shared" si="2"/>
        <v>26.6896</v>
      </c>
      <c r="S906" s="7"/>
      <c r="T906" s="99">
        <v>898.0</v>
      </c>
      <c r="U906" s="114">
        <v>0.417377149370304</v>
      </c>
      <c r="V906" s="113">
        <v>27.07466</v>
      </c>
      <c r="W906" s="60">
        <f t="shared" si="7"/>
        <v>0.4167955243</v>
      </c>
      <c r="X906" s="64">
        <f t="shared" si="8"/>
        <v>25.16169</v>
      </c>
      <c r="Y906" s="7"/>
      <c r="Z906" s="99">
        <v>449.0</v>
      </c>
      <c r="AA906" s="114">
        <v>0.150989886495385</v>
      </c>
      <c r="AB906" s="113">
        <v>29.551</v>
      </c>
      <c r="AC906" s="60">
        <f t="shared" si="9"/>
        <v>0.1505103757</v>
      </c>
      <c r="AD906" s="64">
        <f t="shared" si="10"/>
        <v>27.94541</v>
      </c>
    </row>
    <row r="907" ht="15.75" customHeight="1">
      <c r="A907" s="7"/>
      <c r="B907" s="99">
        <v>900.0</v>
      </c>
      <c r="C907" s="114">
        <v>0.40638333196665</v>
      </c>
      <c r="D907" s="113">
        <v>28.04555</v>
      </c>
      <c r="E907" s="60">
        <f t="shared" si="3"/>
        <v>0.4056302931</v>
      </c>
      <c r="F907" s="119">
        <f t="shared" si="4"/>
        <v>26.1261</v>
      </c>
      <c r="G907" s="7"/>
      <c r="H907" s="99">
        <v>899.0</v>
      </c>
      <c r="I907" s="114">
        <v>0.375154395252728</v>
      </c>
      <c r="J907" s="113">
        <v>27.36104</v>
      </c>
      <c r="K907" s="60">
        <f t="shared" si="5"/>
        <v>0.3746078345</v>
      </c>
      <c r="L907" s="119">
        <f t="shared" si="6"/>
        <v>25.83289</v>
      </c>
      <c r="M907" s="7"/>
      <c r="N907" s="99">
        <v>899.0</v>
      </c>
      <c r="O907" s="114">
        <v>0.408265758185234</v>
      </c>
      <c r="P907" s="113">
        <v>27.68366</v>
      </c>
      <c r="Q907" s="60">
        <f t="shared" si="1"/>
        <v>0.4077765983</v>
      </c>
      <c r="R907" s="116">
        <f t="shared" si="2"/>
        <v>26.6843</v>
      </c>
      <c r="S907" s="7"/>
      <c r="T907" s="99">
        <v>899.0</v>
      </c>
      <c r="U907" s="114">
        <v>0.417998356905823</v>
      </c>
      <c r="V907" s="113">
        <v>27.06922</v>
      </c>
      <c r="W907" s="60">
        <f t="shared" si="7"/>
        <v>0.4174167319</v>
      </c>
      <c r="X907" s="64">
        <f t="shared" si="8"/>
        <v>25.15625</v>
      </c>
      <c r="Y907" s="7"/>
      <c r="Z907" s="99">
        <v>449.5</v>
      </c>
      <c r="AA907" s="114">
        <v>0.151158443181334</v>
      </c>
      <c r="AB907" s="113">
        <v>29.54604</v>
      </c>
      <c r="AC907" s="60">
        <f t="shared" si="9"/>
        <v>0.1506789324</v>
      </c>
      <c r="AD907" s="64">
        <f t="shared" si="10"/>
        <v>27.94045</v>
      </c>
    </row>
    <row r="908" ht="15.75" customHeight="1">
      <c r="A908" s="7"/>
      <c r="B908" s="99">
        <v>901.0</v>
      </c>
      <c r="C908" s="114">
        <v>0.406985600471933</v>
      </c>
      <c r="D908" s="113">
        <v>28.03996</v>
      </c>
      <c r="E908" s="60">
        <f t="shared" si="3"/>
        <v>0.4062325616</v>
      </c>
      <c r="F908" s="119">
        <f t="shared" si="4"/>
        <v>26.12051</v>
      </c>
      <c r="G908" s="7"/>
      <c r="H908" s="99">
        <v>900.0</v>
      </c>
      <c r="I908" s="114">
        <v>0.375530061641207</v>
      </c>
      <c r="J908" s="113">
        <v>27.34931</v>
      </c>
      <c r="K908" s="60">
        <f t="shared" si="5"/>
        <v>0.3749835009</v>
      </c>
      <c r="L908" s="119">
        <f t="shared" si="6"/>
        <v>25.82116</v>
      </c>
      <c r="M908" s="7"/>
      <c r="N908" s="99">
        <v>900.0</v>
      </c>
      <c r="O908" s="114">
        <v>0.408714657771805</v>
      </c>
      <c r="P908" s="113">
        <v>27.6783</v>
      </c>
      <c r="Q908" s="60">
        <f t="shared" si="1"/>
        <v>0.4082254979</v>
      </c>
      <c r="R908" s="116">
        <f t="shared" si="2"/>
        <v>26.67894</v>
      </c>
      <c r="S908" s="7"/>
      <c r="T908" s="99">
        <v>900.0</v>
      </c>
      <c r="U908" s="114">
        <v>0.418499747083023</v>
      </c>
      <c r="V908" s="113">
        <v>27.06325</v>
      </c>
      <c r="W908" s="60">
        <f t="shared" si="7"/>
        <v>0.417918122</v>
      </c>
      <c r="X908" s="64">
        <f t="shared" si="8"/>
        <v>25.15028</v>
      </c>
      <c r="Y908" s="7"/>
      <c r="Z908" s="99">
        <v>450.0</v>
      </c>
      <c r="AA908" s="114">
        <v>0.151397088219716</v>
      </c>
      <c r="AB908" s="113">
        <v>29.54368</v>
      </c>
      <c r="AC908" s="60">
        <f t="shared" si="9"/>
        <v>0.1509175774</v>
      </c>
      <c r="AD908" s="64">
        <f t="shared" si="10"/>
        <v>27.93809</v>
      </c>
    </row>
    <row r="909" ht="15.75" customHeight="1">
      <c r="A909" s="7"/>
      <c r="B909" s="99">
        <v>902.0</v>
      </c>
      <c r="C909" s="114">
        <v>0.407560566198645</v>
      </c>
      <c r="D909" s="113">
        <v>28.03562</v>
      </c>
      <c r="E909" s="60">
        <f t="shared" si="3"/>
        <v>0.4068075273</v>
      </c>
      <c r="F909" s="119">
        <f t="shared" si="4"/>
        <v>26.11617</v>
      </c>
      <c r="G909" s="7"/>
      <c r="H909" s="99">
        <v>901.0</v>
      </c>
      <c r="I909" s="114">
        <v>0.376331734735087</v>
      </c>
      <c r="J909" s="113">
        <v>27.34046</v>
      </c>
      <c r="K909" s="60">
        <f t="shared" si="5"/>
        <v>0.375785174</v>
      </c>
      <c r="L909" s="119">
        <f t="shared" si="6"/>
        <v>25.81231</v>
      </c>
      <c r="M909" s="7"/>
      <c r="N909" s="99">
        <v>901.0</v>
      </c>
      <c r="O909" s="114">
        <v>0.40930171763328</v>
      </c>
      <c r="P909" s="113">
        <v>27.67513</v>
      </c>
      <c r="Q909" s="60">
        <f t="shared" si="1"/>
        <v>0.4088125577</v>
      </c>
      <c r="R909" s="116">
        <f t="shared" si="2"/>
        <v>26.67577</v>
      </c>
      <c r="S909" s="7"/>
      <c r="T909" s="99">
        <v>901.0</v>
      </c>
      <c r="U909" s="114">
        <v>0.419053357715412</v>
      </c>
      <c r="V909" s="113">
        <v>27.05993</v>
      </c>
      <c r="W909" s="60">
        <f t="shared" si="7"/>
        <v>0.4184717327</v>
      </c>
      <c r="X909" s="64">
        <f t="shared" si="8"/>
        <v>25.14696</v>
      </c>
      <c r="Y909" s="7"/>
      <c r="Z909" s="99">
        <v>450.5</v>
      </c>
      <c r="AA909" s="114">
        <v>0.151610481607604</v>
      </c>
      <c r="AB909" s="113">
        <v>29.53961</v>
      </c>
      <c r="AC909" s="60">
        <f t="shared" si="9"/>
        <v>0.1511309708</v>
      </c>
      <c r="AD909" s="64">
        <f t="shared" si="10"/>
        <v>27.93402</v>
      </c>
    </row>
    <row r="910" ht="15.75" customHeight="1">
      <c r="A910" s="7"/>
      <c r="B910" s="99">
        <v>903.0</v>
      </c>
      <c r="C910" s="114">
        <v>0.40823060999103</v>
      </c>
      <c r="D910" s="113">
        <v>28.03324</v>
      </c>
      <c r="E910" s="60">
        <f t="shared" si="3"/>
        <v>0.4074775711</v>
      </c>
      <c r="F910" s="119">
        <f t="shared" si="4"/>
        <v>26.11379</v>
      </c>
      <c r="G910" s="7"/>
      <c r="H910" s="99">
        <v>902.0</v>
      </c>
      <c r="I910" s="114">
        <v>0.376849357600763</v>
      </c>
      <c r="J910" s="113">
        <v>27.32991</v>
      </c>
      <c r="K910" s="60">
        <f t="shared" si="5"/>
        <v>0.3763027968</v>
      </c>
      <c r="L910" s="119">
        <f t="shared" si="6"/>
        <v>25.80176</v>
      </c>
      <c r="M910" s="7"/>
      <c r="N910" s="99">
        <v>902.0</v>
      </c>
      <c r="O910" s="114">
        <v>0.409927933249849</v>
      </c>
      <c r="P910" s="113">
        <v>27.67048</v>
      </c>
      <c r="Q910" s="60">
        <f t="shared" si="1"/>
        <v>0.4094387734</v>
      </c>
      <c r="R910" s="116">
        <f t="shared" si="2"/>
        <v>26.67112</v>
      </c>
      <c r="S910" s="7"/>
      <c r="T910" s="99">
        <v>902.0</v>
      </c>
      <c r="U910" s="114">
        <v>0.419623082080641</v>
      </c>
      <c r="V910" s="113">
        <v>27.05576</v>
      </c>
      <c r="W910" s="60">
        <f t="shared" si="7"/>
        <v>0.419041457</v>
      </c>
      <c r="X910" s="64">
        <f t="shared" si="8"/>
        <v>25.14279</v>
      </c>
      <c r="Y910" s="7"/>
      <c r="Z910" s="99">
        <v>451.0</v>
      </c>
      <c r="AA910" s="114">
        <v>0.151906704721362</v>
      </c>
      <c r="AB910" s="113">
        <v>29.53675</v>
      </c>
      <c r="AC910" s="60">
        <f t="shared" si="9"/>
        <v>0.1514271939</v>
      </c>
      <c r="AD910" s="64">
        <f t="shared" si="10"/>
        <v>27.93116</v>
      </c>
    </row>
    <row r="911" ht="15.75" customHeight="1">
      <c r="A911" s="7"/>
      <c r="B911" s="99">
        <v>904.0</v>
      </c>
      <c r="C911" s="114">
        <v>0.408722737064747</v>
      </c>
      <c r="D911" s="113">
        <v>28.02816</v>
      </c>
      <c r="E911" s="60">
        <f t="shared" si="3"/>
        <v>0.4079696982</v>
      </c>
      <c r="F911" s="119">
        <f t="shared" si="4"/>
        <v>26.10871</v>
      </c>
      <c r="G911" s="7"/>
      <c r="H911" s="99">
        <v>903.0</v>
      </c>
      <c r="I911" s="114">
        <v>0.377370802219237</v>
      </c>
      <c r="J911" s="113">
        <v>27.32131</v>
      </c>
      <c r="K911" s="60">
        <f t="shared" si="5"/>
        <v>0.3768242414</v>
      </c>
      <c r="L911" s="119">
        <f t="shared" si="6"/>
        <v>25.79316</v>
      </c>
      <c r="M911" s="7"/>
      <c r="N911" s="99">
        <v>903.0</v>
      </c>
      <c r="O911" s="114">
        <v>0.410483684054372</v>
      </c>
      <c r="P911" s="113">
        <v>27.66394</v>
      </c>
      <c r="Q911" s="60">
        <f t="shared" si="1"/>
        <v>0.4099945242</v>
      </c>
      <c r="R911" s="116">
        <f t="shared" si="2"/>
        <v>26.66458</v>
      </c>
      <c r="S911" s="7"/>
      <c r="T911" s="99">
        <v>903.0</v>
      </c>
      <c r="U911" s="114">
        <v>0.42024071477838</v>
      </c>
      <c r="V911" s="113">
        <v>27.049</v>
      </c>
      <c r="W911" s="60">
        <f t="shared" si="7"/>
        <v>0.4196590897</v>
      </c>
      <c r="X911" s="64">
        <f t="shared" si="8"/>
        <v>25.13603</v>
      </c>
      <c r="Y911" s="7"/>
      <c r="Z911" s="99">
        <v>451.5</v>
      </c>
      <c r="AA911" s="114">
        <v>0.152167062005928</v>
      </c>
      <c r="AB911" s="113">
        <v>29.53226</v>
      </c>
      <c r="AC911" s="60">
        <f t="shared" si="9"/>
        <v>0.1516875512</v>
      </c>
      <c r="AD911" s="64">
        <f t="shared" si="10"/>
        <v>27.92667</v>
      </c>
    </row>
    <row r="912" ht="15.75" customHeight="1">
      <c r="A912" s="7"/>
      <c r="B912" s="99">
        <v>905.0</v>
      </c>
      <c r="C912" s="114">
        <v>0.409199381660714</v>
      </c>
      <c r="D912" s="113">
        <v>28.02256</v>
      </c>
      <c r="E912" s="60">
        <f t="shared" si="3"/>
        <v>0.4084463428</v>
      </c>
      <c r="F912" s="119">
        <f t="shared" si="4"/>
        <v>26.10311</v>
      </c>
      <c r="G912" s="7"/>
      <c r="H912" s="99">
        <v>904.0</v>
      </c>
      <c r="I912" s="114">
        <v>0.377885121206703</v>
      </c>
      <c r="J912" s="113">
        <v>27.30973</v>
      </c>
      <c r="K912" s="60">
        <f t="shared" si="5"/>
        <v>0.3773385604</v>
      </c>
      <c r="L912" s="119">
        <f t="shared" si="6"/>
        <v>25.78158</v>
      </c>
      <c r="M912" s="7"/>
      <c r="N912" s="99">
        <v>904.0</v>
      </c>
      <c r="O912" s="114">
        <v>0.410970907318132</v>
      </c>
      <c r="P912" s="113">
        <v>27.66152</v>
      </c>
      <c r="Q912" s="60">
        <f t="shared" si="1"/>
        <v>0.4104817474</v>
      </c>
      <c r="R912" s="116">
        <f t="shared" si="2"/>
        <v>26.66216</v>
      </c>
      <c r="S912" s="7"/>
      <c r="T912" s="99">
        <v>904.0</v>
      </c>
      <c r="U912" s="114">
        <v>0.420758369496502</v>
      </c>
      <c r="V912" s="113">
        <v>27.04623</v>
      </c>
      <c r="W912" s="60">
        <f t="shared" si="7"/>
        <v>0.4201767445</v>
      </c>
      <c r="X912" s="64">
        <f t="shared" si="8"/>
        <v>25.13326</v>
      </c>
      <c r="Y912" s="7"/>
      <c r="Z912" s="99">
        <v>452.0</v>
      </c>
      <c r="AA912" s="114">
        <v>0.152407464205467</v>
      </c>
      <c r="AB912" s="113">
        <v>29.52879</v>
      </c>
      <c r="AC912" s="60">
        <f t="shared" si="9"/>
        <v>0.1519279534</v>
      </c>
      <c r="AD912" s="64">
        <f t="shared" si="10"/>
        <v>27.9232</v>
      </c>
    </row>
    <row r="913" ht="15.75" customHeight="1">
      <c r="A913" s="7"/>
      <c r="B913" s="99">
        <v>906.0</v>
      </c>
      <c r="C913" s="114">
        <v>0.409825795102124</v>
      </c>
      <c r="D913" s="113">
        <v>28.01725</v>
      </c>
      <c r="E913" s="60">
        <f t="shared" si="3"/>
        <v>0.4090727562</v>
      </c>
      <c r="F913" s="119">
        <f t="shared" si="4"/>
        <v>26.0978</v>
      </c>
      <c r="G913" s="7"/>
      <c r="H913" s="99">
        <v>905.0</v>
      </c>
      <c r="I913" s="114">
        <v>0.378306683472269</v>
      </c>
      <c r="J913" s="113">
        <v>27.29824</v>
      </c>
      <c r="K913" s="60">
        <f t="shared" si="5"/>
        <v>0.3777601227</v>
      </c>
      <c r="L913" s="119">
        <f t="shared" si="6"/>
        <v>25.77009</v>
      </c>
      <c r="M913" s="7"/>
      <c r="N913" s="99">
        <v>905.0</v>
      </c>
      <c r="O913" s="114">
        <v>0.411394671755528</v>
      </c>
      <c r="P913" s="113">
        <v>27.65538</v>
      </c>
      <c r="Q913" s="60">
        <f t="shared" si="1"/>
        <v>0.4109055119</v>
      </c>
      <c r="R913" s="116">
        <f t="shared" si="2"/>
        <v>26.65602</v>
      </c>
      <c r="S913" s="7"/>
      <c r="T913" s="99">
        <v>905.0</v>
      </c>
      <c r="U913" s="114">
        <v>0.421293502331767</v>
      </c>
      <c r="V913" s="113">
        <v>27.0402</v>
      </c>
      <c r="W913" s="60">
        <f t="shared" si="7"/>
        <v>0.4207118773</v>
      </c>
      <c r="X913" s="64">
        <f t="shared" si="8"/>
        <v>25.12723</v>
      </c>
      <c r="Y913" s="7"/>
      <c r="Z913" s="99">
        <v>452.5</v>
      </c>
      <c r="AA913" s="114">
        <v>0.152680880458026</v>
      </c>
      <c r="AB913" s="113">
        <v>29.52323</v>
      </c>
      <c r="AC913" s="60">
        <f t="shared" si="9"/>
        <v>0.1522013697</v>
      </c>
      <c r="AD913" s="64">
        <f t="shared" si="10"/>
        <v>27.91764</v>
      </c>
    </row>
    <row r="914" ht="15.75" customHeight="1">
      <c r="A914" s="7"/>
      <c r="B914" s="99">
        <v>907.0</v>
      </c>
      <c r="C914" s="114">
        <v>0.410258211211456</v>
      </c>
      <c r="D914" s="113">
        <v>28.01075</v>
      </c>
      <c r="E914" s="60">
        <f t="shared" si="3"/>
        <v>0.4095051724</v>
      </c>
      <c r="F914" s="119">
        <f t="shared" si="4"/>
        <v>26.0913</v>
      </c>
      <c r="G914" s="7"/>
      <c r="H914" s="99">
        <v>906.0</v>
      </c>
      <c r="I914" s="114">
        <v>0.378904179377527</v>
      </c>
      <c r="J914" s="113">
        <v>27.29024</v>
      </c>
      <c r="K914" s="60">
        <f t="shared" si="5"/>
        <v>0.3783576186</v>
      </c>
      <c r="L914" s="119">
        <f t="shared" si="6"/>
        <v>25.76209</v>
      </c>
      <c r="M914" s="7"/>
      <c r="N914" s="99">
        <v>906.0</v>
      </c>
      <c r="O914" s="114">
        <v>0.411921388905389</v>
      </c>
      <c r="P914" s="113">
        <v>27.65253</v>
      </c>
      <c r="Q914" s="60">
        <f t="shared" si="1"/>
        <v>0.411432229</v>
      </c>
      <c r="R914" s="116">
        <f t="shared" si="2"/>
        <v>26.65317</v>
      </c>
      <c r="S914" s="7"/>
      <c r="T914" s="99">
        <v>906.0</v>
      </c>
      <c r="U914" s="114">
        <v>0.421860366530655</v>
      </c>
      <c r="V914" s="113">
        <v>27.03919</v>
      </c>
      <c r="W914" s="60">
        <f t="shared" si="7"/>
        <v>0.4212787415</v>
      </c>
      <c r="X914" s="64">
        <f t="shared" si="8"/>
        <v>25.12622</v>
      </c>
      <c r="Y914" s="7"/>
      <c r="Z914" s="99">
        <v>453.0</v>
      </c>
      <c r="AA914" s="114">
        <v>0.152977924073687</v>
      </c>
      <c r="AB914" s="113">
        <v>29.51779</v>
      </c>
      <c r="AC914" s="60">
        <f t="shared" si="9"/>
        <v>0.1524984133</v>
      </c>
      <c r="AD914" s="64">
        <f t="shared" si="10"/>
        <v>27.9122</v>
      </c>
    </row>
    <row r="915" ht="15.75" customHeight="1">
      <c r="A915" s="7"/>
      <c r="B915" s="99">
        <v>908.0</v>
      </c>
      <c r="C915" s="114">
        <v>0.410961244331868</v>
      </c>
      <c r="D915" s="113">
        <v>28.00619</v>
      </c>
      <c r="E915" s="60">
        <f t="shared" si="3"/>
        <v>0.4102082055</v>
      </c>
      <c r="F915" s="119">
        <f t="shared" si="4"/>
        <v>26.08674</v>
      </c>
      <c r="G915" s="7"/>
      <c r="H915" s="99">
        <v>907.0</v>
      </c>
      <c r="I915" s="114">
        <v>0.379366446860119</v>
      </c>
      <c r="J915" s="113">
        <v>27.28003</v>
      </c>
      <c r="K915" s="60">
        <f t="shared" si="5"/>
        <v>0.3788198861</v>
      </c>
      <c r="L915" s="119">
        <f t="shared" si="6"/>
        <v>25.75188</v>
      </c>
      <c r="M915" s="7"/>
      <c r="N915" s="99">
        <v>907.0</v>
      </c>
      <c r="O915" s="114">
        <v>0.41249478584643</v>
      </c>
      <c r="P915" s="113">
        <v>27.64827</v>
      </c>
      <c r="Q915" s="60">
        <f t="shared" si="1"/>
        <v>0.412005626</v>
      </c>
      <c r="R915" s="116">
        <f t="shared" si="2"/>
        <v>26.64891</v>
      </c>
      <c r="S915" s="7"/>
      <c r="T915" s="99">
        <v>907.0</v>
      </c>
      <c r="U915" s="114">
        <v>0.422521986524579</v>
      </c>
      <c r="V915" s="113">
        <v>27.03207</v>
      </c>
      <c r="W915" s="60">
        <f t="shared" si="7"/>
        <v>0.4219403615</v>
      </c>
      <c r="X915" s="64">
        <f t="shared" si="8"/>
        <v>25.1191</v>
      </c>
      <c r="Y915" s="7"/>
      <c r="Z915" s="99">
        <v>453.5</v>
      </c>
      <c r="AA915" s="114">
        <v>0.153198917690576</v>
      </c>
      <c r="AB915" s="113">
        <v>29.51736</v>
      </c>
      <c r="AC915" s="60">
        <f t="shared" si="9"/>
        <v>0.1527194069</v>
      </c>
      <c r="AD915" s="64">
        <f t="shared" si="10"/>
        <v>27.91177</v>
      </c>
    </row>
    <row r="916" ht="15.75" customHeight="1">
      <c r="A916" s="7"/>
      <c r="B916" s="99">
        <v>909.0</v>
      </c>
      <c r="C916" s="114">
        <v>0.411271493158242</v>
      </c>
      <c r="D916" s="113">
        <v>28.00206</v>
      </c>
      <c r="E916" s="60">
        <f t="shared" si="3"/>
        <v>0.4105184543</v>
      </c>
      <c r="F916" s="119">
        <f t="shared" si="4"/>
        <v>26.08261</v>
      </c>
      <c r="G916" s="7"/>
      <c r="H916" s="99">
        <v>908.0</v>
      </c>
      <c r="I916" s="114">
        <v>0.379865497337549</v>
      </c>
      <c r="J916" s="113">
        <v>27.26618</v>
      </c>
      <c r="K916" s="60">
        <f t="shared" si="5"/>
        <v>0.3793189366</v>
      </c>
      <c r="L916" s="119">
        <f t="shared" si="6"/>
        <v>25.73803</v>
      </c>
      <c r="M916" s="7"/>
      <c r="N916" s="99">
        <v>908.0</v>
      </c>
      <c r="O916" s="114">
        <v>0.413041213582223</v>
      </c>
      <c r="P916" s="113">
        <v>27.6444</v>
      </c>
      <c r="Q916" s="60">
        <f t="shared" si="1"/>
        <v>0.4125520537</v>
      </c>
      <c r="R916" s="116">
        <f t="shared" si="2"/>
        <v>26.64504</v>
      </c>
      <c r="S916" s="7"/>
      <c r="T916" s="99">
        <v>908.0</v>
      </c>
      <c r="U916" s="114">
        <v>0.423011417248752</v>
      </c>
      <c r="V916" s="113">
        <v>27.02842</v>
      </c>
      <c r="W916" s="60">
        <f t="shared" si="7"/>
        <v>0.4224297922</v>
      </c>
      <c r="X916" s="64">
        <f t="shared" si="8"/>
        <v>25.11545</v>
      </c>
      <c r="Y916" s="7"/>
      <c r="Z916" s="99">
        <v>454.0</v>
      </c>
      <c r="AA916" s="114">
        <v>0.153466759336254</v>
      </c>
      <c r="AB916" s="113">
        <v>29.51243</v>
      </c>
      <c r="AC916" s="60">
        <f t="shared" si="9"/>
        <v>0.1529872485</v>
      </c>
      <c r="AD916" s="64">
        <f t="shared" si="10"/>
        <v>27.90684</v>
      </c>
    </row>
    <row r="917" ht="15.75" customHeight="1">
      <c r="A917" s="7"/>
      <c r="B917" s="99">
        <v>910.0</v>
      </c>
      <c r="C917" s="114">
        <v>0.411882825293063</v>
      </c>
      <c r="D917" s="113">
        <v>27.99629</v>
      </c>
      <c r="E917" s="60">
        <f t="shared" si="3"/>
        <v>0.4111297864</v>
      </c>
      <c r="F917" s="119">
        <f t="shared" si="4"/>
        <v>26.07684</v>
      </c>
      <c r="G917" s="7"/>
      <c r="H917" s="99">
        <v>909.0</v>
      </c>
      <c r="I917" s="114">
        <v>0.380541397082821</v>
      </c>
      <c r="J917" s="113">
        <v>27.25838</v>
      </c>
      <c r="K917" s="60">
        <f t="shared" si="5"/>
        <v>0.3799948363</v>
      </c>
      <c r="L917" s="119">
        <f t="shared" si="6"/>
        <v>25.73023</v>
      </c>
      <c r="M917" s="7"/>
      <c r="N917" s="99">
        <v>909.0</v>
      </c>
      <c r="O917" s="114">
        <v>0.413594415900385</v>
      </c>
      <c r="P917" s="113">
        <v>27.64232</v>
      </c>
      <c r="Q917" s="60">
        <f t="shared" si="1"/>
        <v>0.413105256</v>
      </c>
      <c r="R917" s="116">
        <f t="shared" si="2"/>
        <v>26.64296</v>
      </c>
      <c r="S917" s="7"/>
      <c r="T917" s="99">
        <v>909.0</v>
      </c>
      <c r="U917" s="114">
        <v>0.423589206288456</v>
      </c>
      <c r="V917" s="113">
        <v>27.02623</v>
      </c>
      <c r="W917" s="60">
        <f t="shared" si="7"/>
        <v>0.4230075812</v>
      </c>
      <c r="X917" s="64">
        <f t="shared" si="8"/>
        <v>25.11326</v>
      </c>
      <c r="Y917" s="7"/>
      <c r="Z917" s="99">
        <v>454.5</v>
      </c>
      <c r="AA917" s="114">
        <v>0.15376947649821</v>
      </c>
      <c r="AB917" s="113">
        <v>29.50849</v>
      </c>
      <c r="AC917" s="60">
        <f t="shared" si="9"/>
        <v>0.1532899657</v>
      </c>
      <c r="AD917" s="64">
        <f t="shared" si="10"/>
        <v>27.9029</v>
      </c>
    </row>
    <row r="918" ht="15.75" customHeight="1">
      <c r="A918" s="7"/>
      <c r="B918" s="99">
        <v>911.0</v>
      </c>
      <c r="C918" s="114">
        <v>0.412561413667528</v>
      </c>
      <c r="D918" s="113">
        <v>27.99589</v>
      </c>
      <c r="E918" s="60">
        <f t="shared" si="3"/>
        <v>0.4118083748</v>
      </c>
      <c r="F918" s="119">
        <f t="shared" si="4"/>
        <v>26.07644</v>
      </c>
      <c r="G918" s="7"/>
      <c r="H918" s="99">
        <v>910.0</v>
      </c>
      <c r="I918" s="114">
        <v>0.381005893807236</v>
      </c>
      <c r="J918" s="113">
        <v>27.24589</v>
      </c>
      <c r="K918" s="60">
        <f t="shared" si="5"/>
        <v>0.380459333</v>
      </c>
      <c r="L918" s="119">
        <f t="shared" si="6"/>
        <v>25.71774</v>
      </c>
      <c r="M918" s="7"/>
      <c r="N918" s="99">
        <v>910.0</v>
      </c>
      <c r="O918" s="114">
        <v>0.414123361849015</v>
      </c>
      <c r="P918" s="113">
        <v>27.63744</v>
      </c>
      <c r="Q918" s="60">
        <f t="shared" si="1"/>
        <v>0.413634202</v>
      </c>
      <c r="R918" s="116">
        <f t="shared" si="2"/>
        <v>26.63808</v>
      </c>
      <c r="S918" s="7"/>
      <c r="T918" s="99">
        <v>910.0</v>
      </c>
      <c r="U918" s="114">
        <v>0.424131553403559</v>
      </c>
      <c r="V918" s="113">
        <v>27.02176</v>
      </c>
      <c r="W918" s="60">
        <f t="shared" si="7"/>
        <v>0.4235499284</v>
      </c>
      <c r="X918" s="64">
        <f t="shared" si="8"/>
        <v>25.10879</v>
      </c>
      <c r="Y918" s="7"/>
      <c r="Z918" s="99">
        <v>455.0</v>
      </c>
      <c r="AA918" s="114">
        <v>0.153937908234312</v>
      </c>
      <c r="AB918" s="113">
        <v>29.50305</v>
      </c>
      <c r="AC918" s="60">
        <f t="shared" si="9"/>
        <v>0.1534583974</v>
      </c>
      <c r="AD918" s="64">
        <f t="shared" si="10"/>
        <v>27.89746</v>
      </c>
    </row>
    <row r="919" ht="15.75" customHeight="1">
      <c r="A919" s="7"/>
      <c r="B919" s="99">
        <v>912.0</v>
      </c>
      <c r="C919" s="114">
        <v>0.413010027266699</v>
      </c>
      <c r="D919" s="113">
        <v>27.98952</v>
      </c>
      <c r="E919" s="60">
        <f t="shared" si="3"/>
        <v>0.4122569884</v>
      </c>
      <c r="F919" s="119">
        <f t="shared" si="4"/>
        <v>26.07007</v>
      </c>
      <c r="G919" s="7"/>
      <c r="H919" s="99">
        <v>911.0</v>
      </c>
      <c r="I919" s="114">
        <v>0.381485202704584</v>
      </c>
      <c r="J919" s="113">
        <v>27.23501</v>
      </c>
      <c r="K919" s="60">
        <f t="shared" si="5"/>
        <v>0.3809386419</v>
      </c>
      <c r="L919" s="119">
        <f t="shared" si="6"/>
        <v>25.70686</v>
      </c>
      <c r="M919" s="7"/>
      <c r="N919" s="99">
        <v>911.0</v>
      </c>
      <c r="O919" s="114">
        <v>0.414657872327451</v>
      </c>
      <c r="P919" s="113">
        <v>27.63152</v>
      </c>
      <c r="Q919" s="60">
        <f t="shared" si="1"/>
        <v>0.4141687124</v>
      </c>
      <c r="R919" s="116">
        <f t="shared" si="2"/>
        <v>26.63216</v>
      </c>
      <c r="S919" s="7"/>
      <c r="T919" s="99">
        <v>911.0</v>
      </c>
      <c r="U919" s="114">
        <v>0.424695241031889</v>
      </c>
      <c r="V919" s="113">
        <v>27.01673</v>
      </c>
      <c r="W919" s="60">
        <f t="shared" si="7"/>
        <v>0.424113616</v>
      </c>
      <c r="X919" s="64">
        <f t="shared" si="8"/>
        <v>25.10376</v>
      </c>
      <c r="Y919" s="7"/>
      <c r="Z919" s="99">
        <v>455.5</v>
      </c>
      <c r="AA919" s="114">
        <v>0.154300058756986</v>
      </c>
      <c r="AB919" s="113">
        <v>29.49956</v>
      </c>
      <c r="AC919" s="60">
        <f t="shared" si="9"/>
        <v>0.153820548</v>
      </c>
      <c r="AD919" s="64">
        <f t="shared" si="10"/>
        <v>27.89397</v>
      </c>
    </row>
    <row r="920" ht="15.75" customHeight="1">
      <c r="A920" s="7"/>
      <c r="B920" s="99">
        <v>913.0</v>
      </c>
      <c r="C920" s="114">
        <v>0.413655713272454</v>
      </c>
      <c r="D920" s="113">
        <v>27.98471</v>
      </c>
      <c r="E920" s="60">
        <f t="shared" si="3"/>
        <v>0.4129026744</v>
      </c>
      <c r="F920" s="119">
        <f t="shared" si="4"/>
        <v>26.06526</v>
      </c>
      <c r="G920" s="7"/>
      <c r="H920" s="99">
        <v>912.0</v>
      </c>
      <c r="I920" s="114">
        <v>0.38199806798556</v>
      </c>
      <c r="J920" s="113">
        <v>27.22502</v>
      </c>
      <c r="K920" s="60">
        <f t="shared" si="5"/>
        <v>0.3814515072</v>
      </c>
      <c r="L920" s="119">
        <f t="shared" si="6"/>
        <v>25.69687</v>
      </c>
      <c r="M920" s="7"/>
      <c r="N920" s="99">
        <v>912.0</v>
      </c>
      <c r="O920" s="114">
        <v>0.415206320962992</v>
      </c>
      <c r="P920" s="113">
        <v>27.62794</v>
      </c>
      <c r="Q920" s="60">
        <f t="shared" si="1"/>
        <v>0.4147171611</v>
      </c>
      <c r="R920" s="116">
        <f t="shared" si="2"/>
        <v>26.62858</v>
      </c>
      <c r="S920" s="7"/>
      <c r="T920" s="99">
        <v>912.0</v>
      </c>
      <c r="U920" s="114">
        <v>0.425170075476161</v>
      </c>
      <c r="V920" s="113">
        <v>27.01226</v>
      </c>
      <c r="W920" s="60">
        <f t="shared" si="7"/>
        <v>0.4245884504</v>
      </c>
      <c r="X920" s="64">
        <f t="shared" si="8"/>
        <v>25.09929</v>
      </c>
      <c r="Y920" s="7"/>
      <c r="Z920" s="99">
        <v>456.0</v>
      </c>
      <c r="AA920" s="114">
        <v>0.154425024586531</v>
      </c>
      <c r="AB920" s="113">
        <v>29.49739</v>
      </c>
      <c r="AC920" s="60">
        <f t="shared" si="9"/>
        <v>0.1539455138</v>
      </c>
      <c r="AD920" s="64">
        <f t="shared" si="10"/>
        <v>27.8918</v>
      </c>
    </row>
    <row r="921" ht="15.75" customHeight="1">
      <c r="A921" s="7"/>
      <c r="B921" s="99">
        <v>914.0</v>
      </c>
      <c r="C921" s="114">
        <v>0.414030657847919</v>
      </c>
      <c r="D921" s="113">
        <v>27.9848</v>
      </c>
      <c r="E921" s="60">
        <f t="shared" si="3"/>
        <v>0.413277619</v>
      </c>
      <c r="F921" s="119">
        <f t="shared" si="4"/>
        <v>26.06535</v>
      </c>
      <c r="G921" s="7"/>
      <c r="H921" s="99">
        <v>913.0</v>
      </c>
      <c r="I921" s="114">
        <v>0.382425154301296</v>
      </c>
      <c r="J921" s="113">
        <v>27.21289</v>
      </c>
      <c r="K921" s="60">
        <f t="shared" si="5"/>
        <v>0.3818785935</v>
      </c>
      <c r="L921" s="119">
        <f t="shared" si="6"/>
        <v>25.68474</v>
      </c>
      <c r="M921" s="7"/>
      <c r="N921" s="99">
        <v>913.0</v>
      </c>
      <c r="O921" s="114">
        <v>0.415746039033211</v>
      </c>
      <c r="P921" s="113">
        <v>27.62313</v>
      </c>
      <c r="Q921" s="60">
        <f t="shared" si="1"/>
        <v>0.4152568791</v>
      </c>
      <c r="R921" s="116">
        <f t="shared" si="2"/>
        <v>26.62377</v>
      </c>
      <c r="S921" s="7"/>
      <c r="T921" s="99">
        <v>913.0</v>
      </c>
      <c r="U921" s="114">
        <v>0.425781306805844</v>
      </c>
      <c r="V921" s="113">
        <v>27.00886</v>
      </c>
      <c r="W921" s="60">
        <f t="shared" si="7"/>
        <v>0.4251996818</v>
      </c>
      <c r="X921" s="64">
        <f t="shared" si="8"/>
        <v>25.09589</v>
      </c>
      <c r="Y921" s="7"/>
      <c r="Z921" s="99">
        <v>456.5</v>
      </c>
      <c r="AA921" s="114">
        <v>0.154689707979191</v>
      </c>
      <c r="AB921" s="113">
        <v>29.49427</v>
      </c>
      <c r="AC921" s="60">
        <f t="shared" si="9"/>
        <v>0.1542101972</v>
      </c>
      <c r="AD921" s="64">
        <f t="shared" si="10"/>
        <v>27.88868</v>
      </c>
    </row>
    <row r="922" ht="15.75" customHeight="1">
      <c r="A922" s="7"/>
      <c r="B922" s="99">
        <v>915.0</v>
      </c>
      <c r="C922" s="114">
        <v>0.414673530791729</v>
      </c>
      <c r="D922" s="113">
        <v>27.97984</v>
      </c>
      <c r="E922" s="60">
        <f t="shared" si="3"/>
        <v>0.4139204919</v>
      </c>
      <c r="F922" s="119">
        <f t="shared" si="4"/>
        <v>26.06039</v>
      </c>
      <c r="G922" s="7"/>
      <c r="H922" s="99">
        <v>914.0</v>
      </c>
      <c r="I922" s="114">
        <v>0.382894930621938</v>
      </c>
      <c r="J922" s="113">
        <v>27.20444</v>
      </c>
      <c r="K922" s="60">
        <f t="shared" si="5"/>
        <v>0.3823483698</v>
      </c>
      <c r="L922" s="119">
        <f t="shared" si="6"/>
        <v>25.67629</v>
      </c>
      <c r="M922" s="7"/>
      <c r="N922" s="99">
        <v>914.0</v>
      </c>
      <c r="O922" s="114">
        <v>0.416306136018529</v>
      </c>
      <c r="P922" s="113">
        <v>27.6191</v>
      </c>
      <c r="Q922" s="60">
        <f t="shared" si="1"/>
        <v>0.4158169761</v>
      </c>
      <c r="R922" s="116">
        <f t="shared" si="2"/>
        <v>26.61974</v>
      </c>
      <c r="S922" s="7"/>
      <c r="T922" s="99">
        <v>914.0</v>
      </c>
      <c r="U922" s="114">
        <v>0.42630725940347</v>
      </c>
      <c r="V922" s="113">
        <v>27.00303</v>
      </c>
      <c r="W922" s="60">
        <f t="shared" si="7"/>
        <v>0.4257256344</v>
      </c>
      <c r="X922" s="64">
        <f t="shared" si="8"/>
        <v>25.09006</v>
      </c>
      <c r="Y922" s="7"/>
      <c r="Z922" s="99">
        <v>457.0</v>
      </c>
      <c r="AA922" s="114">
        <v>0.154931765420654</v>
      </c>
      <c r="AB922" s="113">
        <v>29.48823</v>
      </c>
      <c r="AC922" s="60">
        <f t="shared" si="9"/>
        <v>0.1544522546</v>
      </c>
      <c r="AD922" s="64">
        <f t="shared" si="10"/>
        <v>27.88264</v>
      </c>
    </row>
    <row r="923" ht="15.75" customHeight="1">
      <c r="A923" s="7"/>
      <c r="B923" s="99">
        <v>916.0</v>
      </c>
      <c r="C923" s="114">
        <v>0.415312718720161</v>
      </c>
      <c r="D923" s="113">
        <v>27.97472</v>
      </c>
      <c r="E923" s="60">
        <f t="shared" si="3"/>
        <v>0.4145596799</v>
      </c>
      <c r="F923" s="119">
        <f t="shared" si="4"/>
        <v>26.05527</v>
      </c>
      <c r="G923" s="7"/>
      <c r="H923" s="99">
        <v>915.0</v>
      </c>
      <c r="I923" s="114">
        <v>0.383519828379291</v>
      </c>
      <c r="J923" s="113">
        <v>27.19501</v>
      </c>
      <c r="K923" s="60">
        <f t="shared" si="5"/>
        <v>0.3829732676</v>
      </c>
      <c r="L923" s="119">
        <f t="shared" si="6"/>
        <v>25.66686</v>
      </c>
      <c r="M923" s="7"/>
      <c r="N923" s="99">
        <v>915.0</v>
      </c>
      <c r="O923" s="114">
        <v>0.416848659220684</v>
      </c>
      <c r="P923" s="113">
        <v>27.61465</v>
      </c>
      <c r="Q923" s="60">
        <f t="shared" si="1"/>
        <v>0.4163594993</v>
      </c>
      <c r="R923" s="116">
        <f t="shared" si="2"/>
        <v>26.61529</v>
      </c>
      <c r="S923" s="7"/>
      <c r="T923" s="99">
        <v>915.0</v>
      </c>
      <c r="U923" s="114">
        <v>0.42694737738245</v>
      </c>
      <c r="V923" s="113">
        <v>27.00066</v>
      </c>
      <c r="W923" s="60">
        <f t="shared" si="7"/>
        <v>0.4263657523</v>
      </c>
      <c r="X923" s="64">
        <f t="shared" si="8"/>
        <v>25.08769</v>
      </c>
      <c r="Y923" s="7"/>
      <c r="Z923" s="99">
        <v>457.5</v>
      </c>
      <c r="AA923" s="114">
        <v>0.155145508455832</v>
      </c>
      <c r="AB923" s="113">
        <v>29.48611</v>
      </c>
      <c r="AC923" s="60">
        <f t="shared" si="9"/>
        <v>0.1546659977</v>
      </c>
      <c r="AD923" s="64">
        <f t="shared" si="10"/>
        <v>27.88052</v>
      </c>
    </row>
    <row r="924" ht="15.75" customHeight="1">
      <c r="A924" s="7"/>
      <c r="B924" s="99">
        <v>917.0</v>
      </c>
      <c r="C924" s="114">
        <v>0.415792763447881</v>
      </c>
      <c r="D924" s="113">
        <v>27.97277</v>
      </c>
      <c r="E924" s="60">
        <f t="shared" si="3"/>
        <v>0.4150397246</v>
      </c>
      <c r="F924" s="119">
        <f t="shared" si="4"/>
        <v>26.05332</v>
      </c>
      <c r="G924" s="7"/>
      <c r="H924" s="99">
        <v>916.0</v>
      </c>
      <c r="I924" s="114">
        <v>0.384088227894799</v>
      </c>
      <c r="J924" s="113">
        <v>27.18423</v>
      </c>
      <c r="K924" s="60">
        <f t="shared" si="5"/>
        <v>0.3835416671</v>
      </c>
      <c r="L924" s="119">
        <f t="shared" si="6"/>
        <v>25.65608</v>
      </c>
      <c r="M924" s="7"/>
      <c r="N924" s="99">
        <v>916.0</v>
      </c>
      <c r="O924" s="114">
        <v>0.417349926687531</v>
      </c>
      <c r="P924" s="113">
        <v>27.60985</v>
      </c>
      <c r="Q924" s="60">
        <f t="shared" si="1"/>
        <v>0.4168607668</v>
      </c>
      <c r="R924" s="116">
        <f t="shared" si="2"/>
        <v>26.61049</v>
      </c>
      <c r="S924" s="7"/>
      <c r="T924" s="99">
        <v>916.0</v>
      </c>
      <c r="U924" s="114">
        <v>0.427491887380623</v>
      </c>
      <c r="V924" s="113">
        <v>26.99365</v>
      </c>
      <c r="W924" s="60">
        <f t="shared" si="7"/>
        <v>0.4269102623</v>
      </c>
      <c r="X924" s="64">
        <f t="shared" si="8"/>
        <v>25.08068</v>
      </c>
      <c r="Y924" s="7"/>
      <c r="Z924" s="99">
        <v>458.0</v>
      </c>
      <c r="AA924" s="114">
        <v>0.155444395124803</v>
      </c>
      <c r="AB924" s="113">
        <v>29.48014</v>
      </c>
      <c r="AC924" s="60">
        <f t="shared" si="9"/>
        <v>0.1549648843</v>
      </c>
      <c r="AD924" s="64">
        <f t="shared" si="10"/>
        <v>27.87455</v>
      </c>
    </row>
    <row r="925" ht="15.75" customHeight="1">
      <c r="A925" s="7"/>
      <c r="B925" s="99">
        <v>918.0</v>
      </c>
      <c r="C925" s="114">
        <v>0.416159094826398</v>
      </c>
      <c r="D925" s="113">
        <v>27.96824</v>
      </c>
      <c r="E925" s="60">
        <f t="shared" si="3"/>
        <v>0.415406056</v>
      </c>
      <c r="F925" s="119">
        <f t="shared" si="4"/>
        <v>26.04879</v>
      </c>
      <c r="G925" s="7"/>
      <c r="H925" s="99">
        <v>917.0</v>
      </c>
      <c r="I925" s="114">
        <v>0.384561961405183</v>
      </c>
      <c r="J925" s="113">
        <v>27.1759</v>
      </c>
      <c r="K925" s="60">
        <f t="shared" si="5"/>
        <v>0.3840154006</v>
      </c>
      <c r="L925" s="119">
        <f t="shared" si="6"/>
        <v>25.64775</v>
      </c>
      <c r="M925" s="7"/>
      <c r="N925" s="99">
        <v>917.0</v>
      </c>
      <c r="O925" s="114">
        <v>0.417845306168483</v>
      </c>
      <c r="P925" s="113">
        <v>27.60964</v>
      </c>
      <c r="Q925" s="60">
        <f t="shared" si="1"/>
        <v>0.4173561463</v>
      </c>
      <c r="R925" s="116">
        <f t="shared" si="2"/>
        <v>26.61028</v>
      </c>
      <c r="S925" s="7"/>
      <c r="T925" s="99">
        <v>917.0</v>
      </c>
      <c r="U925" s="114">
        <v>0.428067857236231</v>
      </c>
      <c r="V925" s="113">
        <v>26.99357</v>
      </c>
      <c r="W925" s="60">
        <f t="shared" si="7"/>
        <v>0.4274862322</v>
      </c>
      <c r="X925" s="64">
        <f t="shared" si="8"/>
        <v>25.0806</v>
      </c>
      <c r="Y925" s="7"/>
      <c r="Z925" s="99">
        <v>458.5</v>
      </c>
      <c r="AA925" s="114">
        <v>0.155729515882693</v>
      </c>
      <c r="AB925" s="113">
        <v>29.47576</v>
      </c>
      <c r="AC925" s="60">
        <f t="shared" si="9"/>
        <v>0.1552500051</v>
      </c>
      <c r="AD925" s="64">
        <f t="shared" si="10"/>
        <v>27.87017</v>
      </c>
    </row>
    <row r="926" ht="15.75" customHeight="1">
      <c r="A926" s="7"/>
      <c r="B926" s="99">
        <v>919.0</v>
      </c>
      <c r="C926" s="114">
        <v>0.416780881737973</v>
      </c>
      <c r="D926" s="113">
        <v>27.96546</v>
      </c>
      <c r="E926" s="60">
        <f t="shared" si="3"/>
        <v>0.4160278429</v>
      </c>
      <c r="F926" s="119">
        <f t="shared" si="4"/>
        <v>26.04601</v>
      </c>
      <c r="G926" s="7"/>
      <c r="H926" s="99">
        <v>918.0</v>
      </c>
      <c r="I926" s="114">
        <v>0.385119453978963</v>
      </c>
      <c r="J926" s="113">
        <v>27.16654</v>
      </c>
      <c r="K926" s="60">
        <f t="shared" si="5"/>
        <v>0.3845728932</v>
      </c>
      <c r="L926" s="119">
        <f t="shared" si="6"/>
        <v>25.63839</v>
      </c>
      <c r="M926" s="7"/>
      <c r="N926" s="99">
        <v>918.0</v>
      </c>
      <c r="O926" s="114">
        <v>0.418401857307992</v>
      </c>
      <c r="P926" s="113">
        <v>27.60131</v>
      </c>
      <c r="Q926" s="60">
        <f t="shared" si="1"/>
        <v>0.4179126974</v>
      </c>
      <c r="R926" s="116">
        <f t="shared" si="2"/>
        <v>26.60195</v>
      </c>
      <c r="S926" s="7"/>
      <c r="T926" s="99">
        <v>918.0</v>
      </c>
      <c r="U926" s="114">
        <v>0.428508731106017</v>
      </c>
      <c r="V926" s="113">
        <v>26.9866</v>
      </c>
      <c r="W926" s="60">
        <f t="shared" si="7"/>
        <v>0.4279271061</v>
      </c>
      <c r="X926" s="64">
        <f t="shared" si="8"/>
        <v>25.07363</v>
      </c>
      <c r="Y926" s="7"/>
      <c r="Z926" s="99">
        <v>459.0</v>
      </c>
      <c r="AA926" s="114">
        <v>0.15588435609159</v>
      </c>
      <c r="AB926" s="113">
        <v>29.47502</v>
      </c>
      <c r="AC926" s="60">
        <f t="shared" si="9"/>
        <v>0.1554048453</v>
      </c>
      <c r="AD926" s="64">
        <f t="shared" si="10"/>
        <v>27.86943</v>
      </c>
    </row>
    <row r="927" ht="15.75" customHeight="1">
      <c r="A927" s="7"/>
      <c r="B927" s="99">
        <v>920.0</v>
      </c>
      <c r="C927" s="114">
        <v>0.417435220646866</v>
      </c>
      <c r="D927" s="113">
        <v>27.96363</v>
      </c>
      <c r="E927" s="60">
        <f t="shared" si="3"/>
        <v>0.4166821818</v>
      </c>
      <c r="F927" s="119">
        <f t="shared" si="4"/>
        <v>26.04418</v>
      </c>
      <c r="G927" s="7"/>
      <c r="H927" s="99">
        <v>919.0</v>
      </c>
      <c r="I927" s="114">
        <v>0.385596157463546</v>
      </c>
      <c r="J927" s="113">
        <v>27.15261</v>
      </c>
      <c r="K927" s="60">
        <f t="shared" si="5"/>
        <v>0.3850495967</v>
      </c>
      <c r="L927" s="119">
        <f t="shared" si="6"/>
        <v>25.62446</v>
      </c>
      <c r="M927" s="7"/>
      <c r="N927" s="99">
        <v>919.0</v>
      </c>
      <c r="O927" s="114">
        <v>0.418865696970258</v>
      </c>
      <c r="P927" s="113">
        <v>27.60052</v>
      </c>
      <c r="Q927" s="60">
        <f t="shared" si="1"/>
        <v>0.4183765371</v>
      </c>
      <c r="R927" s="116">
        <f t="shared" si="2"/>
        <v>26.60116</v>
      </c>
      <c r="S927" s="7"/>
      <c r="T927" s="99">
        <v>919.0</v>
      </c>
      <c r="U927" s="114">
        <v>0.429104026614872</v>
      </c>
      <c r="V927" s="113">
        <v>26.98405</v>
      </c>
      <c r="W927" s="60">
        <f t="shared" si="7"/>
        <v>0.4285224016</v>
      </c>
      <c r="X927" s="64">
        <f t="shared" si="8"/>
        <v>25.07108</v>
      </c>
      <c r="Y927" s="7"/>
      <c r="Z927" s="99">
        <v>459.5</v>
      </c>
      <c r="AA927" s="114">
        <v>0.156181564803121</v>
      </c>
      <c r="AB927" s="113">
        <v>29.46932</v>
      </c>
      <c r="AC927" s="60">
        <f t="shared" si="9"/>
        <v>0.155702054</v>
      </c>
      <c r="AD927" s="64">
        <f t="shared" si="10"/>
        <v>27.86373</v>
      </c>
    </row>
    <row r="928" ht="15.75" customHeight="1">
      <c r="A928" s="7"/>
      <c r="B928" s="99">
        <v>921.0</v>
      </c>
      <c r="C928" s="114">
        <v>0.418076923597973</v>
      </c>
      <c r="D928" s="113">
        <v>27.95794</v>
      </c>
      <c r="E928" s="60">
        <f t="shared" si="3"/>
        <v>0.4173238847</v>
      </c>
      <c r="F928" s="119">
        <f t="shared" si="4"/>
        <v>26.03849</v>
      </c>
      <c r="G928" s="7"/>
      <c r="H928" s="99">
        <v>920.0</v>
      </c>
      <c r="I928" s="114">
        <v>0.386142634896157</v>
      </c>
      <c r="J928" s="113">
        <v>27.14521</v>
      </c>
      <c r="K928" s="60">
        <f t="shared" si="5"/>
        <v>0.3855960741</v>
      </c>
      <c r="L928" s="119">
        <f t="shared" si="6"/>
        <v>25.61706</v>
      </c>
      <c r="M928" s="7"/>
      <c r="N928" s="99">
        <v>920.0</v>
      </c>
      <c r="O928" s="114">
        <v>0.419452319912519</v>
      </c>
      <c r="P928" s="113">
        <v>27.59766</v>
      </c>
      <c r="Q928" s="60">
        <f t="shared" si="1"/>
        <v>0.41896316</v>
      </c>
      <c r="R928" s="116">
        <f t="shared" si="2"/>
        <v>26.5983</v>
      </c>
      <c r="S928" s="7"/>
      <c r="T928" s="99">
        <v>920.0</v>
      </c>
      <c r="U928" s="114">
        <v>0.42970805689483</v>
      </c>
      <c r="V928" s="113">
        <v>26.98122</v>
      </c>
      <c r="W928" s="60">
        <f t="shared" si="7"/>
        <v>0.4291264319</v>
      </c>
      <c r="X928" s="64">
        <f t="shared" si="8"/>
        <v>25.06825</v>
      </c>
      <c r="Y928" s="7"/>
      <c r="Z928" s="99">
        <v>460.0</v>
      </c>
      <c r="AA928" s="114">
        <v>0.156483690191497</v>
      </c>
      <c r="AB928" s="113">
        <v>29.46572</v>
      </c>
      <c r="AC928" s="60">
        <f t="shared" si="9"/>
        <v>0.1560041794</v>
      </c>
      <c r="AD928" s="64">
        <f t="shared" si="10"/>
        <v>27.86013</v>
      </c>
    </row>
    <row r="929" ht="15.75" customHeight="1">
      <c r="A929" s="7"/>
      <c r="B929" s="99">
        <v>922.0</v>
      </c>
      <c r="C929" s="114">
        <v>0.418450037426999</v>
      </c>
      <c r="D929" s="113">
        <v>27.95597</v>
      </c>
      <c r="E929" s="60">
        <f t="shared" si="3"/>
        <v>0.4176969986</v>
      </c>
      <c r="F929" s="119">
        <f t="shared" si="4"/>
        <v>26.03652</v>
      </c>
      <c r="G929" s="7"/>
      <c r="H929" s="99">
        <v>921.0</v>
      </c>
      <c r="I929" s="114">
        <v>0.386742009646988</v>
      </c>
      <c r="J929" s="113">
        <v>27.13469</v>
      </c>
      <c r="K929" s="60">
        <f t="shared" si="5"/>
        <v>0.3861954489</v>
      </c>
      <c r="L929" s="119">
        <f t="shared" si="6"/>
        <v>25.60654</v>
      </c>
      <c r="M929" s="7"/>
      <c r="N929" s="99">
        <v>921.0</v>
      </c>
      <c r="O929" s="114">
        <v>0.420054845851118</v>
      </c>
      <c r="P929" s="113">
        <v>27.59387</v>
      </c>
      <c r="Q929" s="60">
        <f t="shared" si="1"/>
        <v>0.419565686</v>
      </c>
      <c r="R929" s="116">
        <f t="shared" si="2"/>
        <v>26.59451</v>
      </c>
      <c r="S929" s="7"/>
      <c r="T929" s="99">
        <v>921.0</v>
      </c>
      <c r="U929" s="114">
        <v>0.430236487747216</v>
      </c>
      <c r="V929" s="113">
        <v>26.97902</v>
      </c>
      <c r="W929" s="60">
        <f t="shared" si="7"/>
        <v>0.4296548627</v>
      </c>
      <c r="X929" s="64">
        <f t="shared" si="8"/>
        <v>25.06605</v>
      </c>
      <c r="Y929" s="7"/>
      <c r="Z929" s="99">
        <v>460.5</v>
      </c>
      <c r="AA929" s="114">
        <v>0.156717147841225</v>
      </c>
      <c r="AB929" s="113">
        <v>29.45983</v>
      </c>
      <c r="AC929" s="60">
        <f t="shared" si="9"/>
        <v>0.156237637</v>
      </c>
      <c r="AD929" s="64">
        <f t="shared" si="10"/>
        <v>27.85424</v>
      </c>
    </row>
    <row r="930" ht="15.75" customHeight="1">
      <c r="A930" s="7"/>
      <c r="B930" s="99">
        <v>923.0</v>
      </c>
      <c r="C930" s="114">
        <v>0.419157744305065</v>
      </c>
      <c r="D930" s="113">
        <v>27.95204</v>
      </c>
      <c r="E930" s="60">
        <f t="shared" si="3"/>
        <v>0.4184047054</v>
      </c>
      <c r="F930" s="119">
        <f t="shared" si="4"/>
        <v>26.03259</v>
      </c>
      <c r="G930" s="7"/>
      <c r="H930" s="99">
        <v>922.0</v>
      </c>
      <c r="I930" s="114">
        <v>0.38724995015987</v>
      </c>
      <c r="J930" s="113">
        <v>27.1277</v>
      </c>
      <c r="K930" s="60">
        <f t="shared" si="5"/>
        <v>0.3867033894</v>
      </c>
      <c r="L930" s="119">
        <f t="shared" si="6"/>
        <v>25.59955</v>
      </c>
      <c r="M930" s="7"/>
      <c r="N930" s="99">
        <v>922.0</v>
      </c>
      <c r="O930" s="114">
        <v>0.420572159252828</v>
      </c>
      <c r="P930" s="113">
        <v>27.587</v>
      </c>
      <c r="Q930" s="60">
        <f t="shared" si="1"/>
        <v>0.4200829994</v>
      </c>
      <c r="R930" s="116">
        <f t="shared" si="2"/>
        <v>26.58764</v>
      </c>
      <c r="S930" s="7"/>
      <c r="T930" s="99">
        <v>922.0</v>
      </c>
      <c r="U930" s="114">
        <v>0.430800146821653</v>
      </c>
      <c r="V930" s="113">
        <v>26.97249</v>
      </c>
      <c r="W930" s="60">
        <f t="shared" si="7"/>
        <v>0.4302185218</v>
      </c>
      <c r="X930" s="64">
        <f t="shared" si="8"/>
        <v>25.05952</v>
      </c>
      <c r="Y930" s="7"/>
      <c r="Z930" s="99">
        <v>461.0</v>
      </c>
      <c r="AA930" s="114">
        <v>0.156916530984156</v>
      </c>
      <c r="AB930" s="113">
        <v>29.45588</v>
      </c>
      <c r="AC930" s="60">
        <f t="shared" si="9"/>
        <v>0.1564370202</v>
      </c>
      <c r="AD930" s="64">
        <f t="shared" si="10"/>
        <v>27.85029</v>
      </c>
    </row>
    <row r="931" ht="15.75" customHeight="1">
      <c r="A931" s="7"/>
      <c r="B931" s="99">
        <v>924.0</v>
      </c>
      <c r="C931" s="114">
        <v>0.419532257433177</v>
      </c>
      <c r="D931" s="113">
        <v>27.94677</v>
      </c>
      <c r="E931" s="60">
        <f t="shared" si="3"/>
        <v>0.4187792186</v>
      </c>
      <c r="F931" s="119">
        <f t="shared" si="4"/>
        <v>26.02732</v>
      </c>
      <c r="G931" s="7"/>
      <c r="H931" s="99">
        <v>923.0</v>
      </c>
      <c r="I931" s="114">
        <v>0.387724491895948</v>
      </c>
      <c r="J931" s="113">
        <v>27.11567</v>
      </c>
      <c r="K931" s="60">
        <f t="shared" si="5"/>
        <v>0.3871779311</v>
      </c>
      <c r="L931" s="119">
        <f t="shared" si="6"/>
        <v>25.58752</v>
      </c>
      <c r="M931" s="7"/>
      <c r="N931" s="99">
        <v>923.0</v>
      </c>
      <c r="O931" s="114">
        <v>0.421095443150615</v>
      </c>
      <c r="P931" s="113">
        <v>27.58486</v>
      </c>
      <c r="Q931" s="60">
        <f t="shared" si="1"/>
        <v>0.4206062833</v>
      </c>
      <c r="R931" s="116">
        <f t="shared" si="2"/>
        <v>26.5855</v>
      </c>
      <c r="S931" s="7"/>
      <c r="T931" s="99">
        <v>923.0</v>
      </c>
      <c r="U931" s="114">
        <v>0.43142136905292</v>
      </c>
      <c r="V931" s="113">
        <v>26.96999</v>
      </c>
      <c r="W931" s="60">
        <f t="shared" si="7"/>
        <v>0.430839744</v>
      </c>
      <c r="X931" s="64">
        <f t="shared" si="8"/>
        <v>25.05702</v>
      </c>
      <c r="Y931" s="7"/>
      <c r="Z931" s="99">
        <v>461.5</v>
      </c>
      <c r="AA931" s="114">
        <v>0.157199951371152</v>
      </c>
      <c r="AB931" s="113">
        <v>29.45491</v>
      </c>
      <c r="AC931" s="60">
        <f t="shared" si="9"/>
        <v>0.1567204406</v>
      </c>
      <c r="AD931" s="64">
        <f t="shared" si="10"/>
        <v>27.84932</v>
      </c>
    </row>
    <row r="932" ht="15.75" customHeight="1">
      <c r="A932" s="7"/>
      <c r="B932" s="99">
        <v>925.0</v>
      </c>
      <c r="C932" s="114">
        <v>0.420193117239003</v>
      </c>
      <c r="D932" s="113">
        <v>27.94648</v>
      </c>
      <c r="E932" s="60">
        <f t="shared" si="3"/>
        <v>0.4194400784</v>
      </c>
      <c r="F932" s="119">
        <f t="shared" si="4"/>
        <v>26.02703</v>
      </c>
      <c r="G932" s="7"/>
      <c r="H932" s="99">
        <v>924.0</v>
      </c>
      <c r="I932" s="114">
        <v>0.388271966285912</v>
      </c>
      <c r="J932" s="113">
        <v>27.10682</v>
      </c>
      <c r="K932" s="60">
        <f t="shared" si="5"/>
        <v>0.3877254055</v>
      </c>
      <c r="L932" s="119">
        <f t="shared" si="6"/>
        <v>25.57867</v>
      </c>
      <c r="M932" s="7"/>
      <c r="N932" s="99">
        <v>924.0</v>
      </c>
      <c r="O932" s="114">
        <v>0.421739193100583</v>
      </c>
      <c r="P932" s="113">
        <v>27.5792</v>
      </c>
      <c r="Q932" s="60">
        <f t="shared" si="1"/>
        <v>0.4212500332</v>
      </c>
      <c r="R932" s="116">
        <f t="shared" si="2"/>
        <v>26.57984</v>
      </c>
      <c r="S932" s="7"/>
      <c r="T932" s="99">
        <v>924.0</v>
      </c>
      <c r="U932" s="114">
        <v>0.431952950178328</v>
      </c>
      <c r="V932" s="113">
        <v>26.96559</v>
      </c>
      <c r="W932" s="60">
        <f t="shared" si="7"/>
        <v>0.4313713251</v>
      </c>
      <c r="X932" s="64">
        <f t="shared" si="8"/>
        <v>25.05262</v>
      </c>
      <c r="Y932" s="7"/>
      <c r="Z932" s="99">
        <v>462.0</v>
      </c>
      <c r="AA932" s="114">
        <v>0.157400047306968</v>
      </c>
      <c r="AB932" s="113">
        <v>29.45078</v>
      </c>
      <c r="AC932" s="60">
        <f t="shared" si="9"/>
        <v>0.1569205365</v>
      </c>
      <c r="AD932" s="64">
        <f t="shared" si="10"/>
        <v>27.84519</v>
      </c>
    </row>
    <row r="933" ht="15.75" customHeight="1">
      <c r="A933" s="7"/>
      <c r="B933" s="99">
        <v>926.0</v>
      </c>
      <c r="C933" s="114">
        <v>0.420646143769681</v>
      </c>
      <c r="D933" s="113">
        <v>27.94263</v>
      </c>
      <c r="E933" s="60">
        <f t="shared" si="3"/>
        <v>0.4198931049</v>
      </c>
      <c r="F933" s="119">
        <f t="shared" si="4"/>
        <v>26.02318</v>
      </c>
      <c r="G933" s="7"/>
      <c r="H933" s="99">
        <v>925.0</v>
      </c>
      <c r="I933" s="114">
        <v>0.388742117691961</v>
      </c>
      <c r="J933" s="113">
        <v>27.09978</v>
      </c>
      <c r="K933" s="60">
        <f t="shared" si="5"/>
        <v>0.3881955569</v>
      </c>
      <c r="L933" s="119">
        <f t="shared" si="6"/>
        <v>25.57163</v>
      </c>
      <c r="M933" s="7"/>
      <c r="N933" s="99">
        <v>925.0</v>
      </c>
      <c r="O933" s="114">
        <v>0.422199106996162</v>
      </c>
      <c r="P933" s="113">
        <v>27.57729</v>
      </c>
      <c r="Q933" s="60">
        <f t="shared" si="1"/>
        <v>0.4217099471</v>
      </c>
      <c r="R933" s="116">
        <f t="shared" si="2"/>
        <v>26.57793</v>
      </c>
      <c r="S933" s="7"/>
      <c r="T933" s="99">
        <v>925.0</v>
      </c>
      <c r="U933" s="114">
        <v>0.432385723100424</v>
      </c>
      <c r="V933" s="113">
        <v>26.9615</v>
      </c>
      <c r="W933" s="60">
        <f t="shared" si="7"/>
        <v>0.4318040981</v>
      </c>
      <c r="X933" s="64">
        <f t="shared" si="8"/>
        <v>25.04853</v>
      </c>
      <c r="Y933" s="7"/>
      <c r="Z933" s="99">
        <v>462.5</v>
      </c>
      <c r="AA933" s="114">
        <v>0.157725998033104</v>
      </c>
      <c r="AB933" s="113">
        <v>29.44676</v>
      </c>
      <c r="AC933" s="60">
        <f t="shared" si="9"/>
        <v>0.1572464872</v>
      </c>
      <c r="AD933" s="64">
        <f t="shared" si="10"/>
        <v>27.84117</v>
      </c>
    </row>
    <row r="934" ht="15.75" customHeight="1">
      <c r="A934" s="7"/>
      <c r="B934" s="99">
        <v>927.0</v>
      </c>
      <c r="C934" s="114">
        <v>0.421351583665251</v>
      </c>
      <c r="D934" s="113">
        <v>27.93701</v>
      </c>
      <c r="E934" s="60">
        <f t="shared" si="3"/>
        <v>0.4205985448</v>
      </c>
      <c r="F934" s="119">
        <f t="shared" si="4"/>
        <v>26.01756</v>
      </c>
      <c r="G934" s="7"/>
      <c r="H934" s="99">
        <v>926.0</v>
      </c>
      <c r="I934" s="114">
        <v>0.389362404207082</v>
      </c>
      <c r="J934" s="113">
        <v>27.09106</v>
      </c>
      <c r="K934" s="60">
        <f t="shared" si="5"/>
        <v>0.3888158434</v>
      </c>
      <c r="L934" s="119">
        <f t="shared" si="6"/>
        <v>25.56291</v>
      </c>
      <c r="M934" s="7"/>
      <c r="N934" s="99">
        <v>926.0</v>
      </c>
      <c r="O934" s="114">
        <v>0.422615752880177</v>
      </c>
      <c r="P934" s="113">
        <v>27.57243</v>
      </c>
      <c r="Q934" s="60">
        <f t="shared" si="1"/>
        <v>0.422126593</v>
      </c>
      <c r="R934" s="116">
        <f t="shared" si="2"/>
        <v>26.57307</v>
      </c>
      <c r="S934" s="7"/>
      <c r="T934" s="99">
        <v>926.0</v>
      </c>
      <c r="U934" s="114">
        <v>0.43303042761278</v>
      </c>
      <c r="V934" s="113">
        <v>26.95907</v>
      </c>
      <c r="W934" s="60">
        <f t="shared" si="7"/>
        <v>0.4324488026</v>
      </c>
      <c r="X934" s="64">
        <f t="shared" si="8"/>
        <v>25.0461</v>
      </c>
      <c r="Y934" s="7"/>
      <c r="Z934" s="99">
        <v>463.0</v>
      </c>
      <c r="AA934" s="114">
        <v>0.157939289230082</v>
      </c>
      <c r="AB934" s="113">
        <v>29.44173</v>
      </c>
      <c r="AC934" s="60">
        <f t="shared" si="9"/>
        <v>0.1574597784</v>
      </c>
      <c r="AD934" s="64">
        <f t="shared" si="10"/>
        <v>27.83614</v>
      </c>
    </row>
    <row r="935" ht="15.75" customHeight="1">
      <c r="A935" s="7"/>
      <c r="B935" s="99">
        <v>928.0</v>
      </c>
      <c r="C935" s="114">
        <v>0.421765442277116</v>
      </c>
      <c r="D935" s="113">
        <v>27.93586</v>
      </c>
      <c r="E935" s="60">
        <f t="shared" si="3"/>
        <v>0.4210124034</v>
      </c>
      <c r="F935" s="119">
        <f t="shared" si="4"/>
        <v>26.01641</v>
      </c>
      <c r="G935" s="7"/>
      <c r="H935" s="99">
        <v>927.0</v>
      </c>
      <c r="I935" s="114">
        <v>0.389778363077764</v>
      </c>
      <c r="J935" s="113">
        <v>27.08077</v>
      </c>
      <c r="K935" s="60">
        <f t="shared" si="5"/>
        <v>0.3892318023</v>
      </c>
      <c r="L935" s="119">
        <f t="shared" si="6"/>
        <v>25.55262</v>
      </c>
      <c r="M935" s="7"/>
      <c r="N935" s="99">
        <v>927.0</v>
      </c>
      <c r="O935" s="114">
        <v>0.423224255861863</v>
      </c>
      <c r="P935" s="113">
        <v>27.56636</v>
      </c>
      <c r="Q935" s="60">
        <f t="shared" si="1"/>
        <v>0.422735096</v>
      </c>
      <c r="R935" s="116">
        <f t="shared" si="2"/>
        <v>26.567</v>
      </c>
      <c r="S935" s="7"/>
      <c r="T935" s="99">
        <v>927.0</v>
      </c>
      <c r="U935" s="114">
        <v>0.433523409294565</v>
      </c>
      <c r="V935" s="113">
        <v>26.95471</v>
      </c>
      <c r="W935" s="60">
        <f t="shared" si="7"/>
        <v>0.4329417843</v>
      </c>
      <c r="X935" s="64">
        <f t="shared" si="8"/>
        <v>25.04174</v>
      </c>
      <c r="Y935" s="7"/>
      <c r="Z935" s="99">
        <v>463.5</v>
      </c>
      <c r="AA935" s="114">
        <v>0.158188923214271</v>
      </c>
      <c r="AB935" s="113">
        <v>29.43706</v>
      </c>
      <c r="AC935" s="60">
        <f t="shared" si="9"/>
        <v>0.1577094124</v>
      </c>
      <c r="AD935" s="64">
        <f t="shared" si="10"/>
        <v>27.83147</v>
      </c>
    </row>
    <row r="936" ht="15.75" customHeight="1">
      <c r="A936" s="7"/>
      <c r="B936" s="99">
        <v>929.0</v>
      </c>
      <c r="C936" s="114">
        <v>0.422293987779026</v>
      </c>
      <c r="D936" s="113">
        <v>27.93308</v>
      </c>
      <c r="E936" s="60">
        <f t="shared" si="3"/>
        <v>0.4215409489</v>
      </c>
      <c r="F936" s="119">
        <f t="shared" si="4"/>
        <v>26.01363</v>
      </c>
      <c r="G936" s="7"/>
      <c r="H936" s="99">
        <v>928.0</v>
      </c>
      <c r="I936" s="114">
        <v>0.390156459774317</v>
      </c>
      <c r="J936" s="113">
        <v>27.07458</v>
      </c>
      <c r="K936" s="60">
        <f t="shared" si="5"/>
        <v>0.389609899</v>
      </c>
      <c r="L936" s="119">
        <f t="shared" si="6"/>
        <v>25.54643</v>
      </c>
      <c r="M936" s="7"/>
      <c r="N936" s="99">
        <v>928.0</v>
      </c>
      <c r="O936" s="114">
        <v>0.423698341752027</v>
      </c>
      <c r="P936" s="113">
        <v>27.56675</v>
      </c>
      <c r="Q936" s="60">
        <f t="shared" si="1"/>
        <v>0.4232091819</v>
      </c>
      <c r="R936" s="116">
        <f t="shared" si="2"/>
        <v>26.56739</v>
      </c>
      <c r="S936" s="7"/>
      <c r="T936" s="99">
        <v>928.0</v>
      </c>
      <c r="U936" s="114">
        <v>0.43413822988515</v>
      </c>
      <c r="V936" s="113">
        <v>26.95273</v>
      </c>
      <c r="W936" s="60">
        <f t="shared" si="7"/>
        <v>0.4335566048</v>
      </c>
      <c r="X936" s="64">
        <f t="shared" si="8"/>
        <v>25.03976</v>
      </c>
      <c r="Y936" s="7"/>
      <c r="Z936" s="99">
        <v>464.0</v>
      </c>
      <c r="AA936" s="114">
        <v>0.15849871724505</v>
      </c>
      <c r="AB936" s="113">
        <v>29.43199</v>
      </c>
      <c r="AC936" s="60">
        <f t="shared" si="9"/>
        <v>0.1580192064</v>
      </c>
      <c r="AD936" s="64">
        <f t="shared" si="10"/>
        <v>27.8264</v>
      </c>
    </row>
    <row r="937" ht="15.75" customHeight="1">
      <c r="A937" s="7"/>
      <c r="B937" s="99">
        <v>930.0</v>
      </c>
      <c r="C937" s="114">
        <v>0.422847046650049</v>
      </c>
      <c r="D937" s="113">
        <v>27.93139</v>
      </c>
      <c r="E937" s="60">
        <f t="shared" si="3"/>
        <v>0.4220940078</v>
      </c>
      <c r="F937" s="119">
        <f t="shared" si="4"/>
        <v>26.01194</v>
      </c>
      <c r="G937" s="7"/>
      <c r="H937" s="99">
        <v>929.0</v>
      </c>
      <c r="I937" s="114">
        <v>0.390905174910192</v>
      </c>
      <c r="J937" s="113">
        <v>27.06351</v>
      </c>
      <c r="K937" s="60">
        <f t="shared" si="5"/>
        <v>0.3903586141</v>
      </c>
      <c r="L937" s="119">
        <f t="shared" si="6"/>
        <v>25.53536</v>
      </c>
      <c r="M937" s="7"/>
      <c r="N937" s="99">
        <v>929.0</v>
      </c>
      <c r="O937" s="114">
        <v>0.424208175026489</v>
      </c>
      <c r="P937" s="113">
        <v>27.56124</v>
      </c>
      <c r="Q937" s="60">
        <f t="shared" si="1"/>
        <v>0.4237190151</v>
      </c>
      <c r="R937" s="116">
        <f t="shared" si="2"/>
        <v>26.56188</v>
      </c>
      <c r="S937" s="7"/>
      <c r="T937" s="99">
        <v>929.0</v>
      </c>
      <c r="U937" s="114">
        <v>0.434627310066436</v>
      </c>
      <c r="V937" s="113">
        <v>26.94861</v>
      </c>
      <c r="W937" s="60">
        <f t="shared" si="7"/>
        <v>0.434045685</v>
      </c>
      <c r="X937" s="64">
        <f t="shared" si="8"/>
        <v>25.03564</v>
      </c>
      <c r="Y937" s="7"/>
      <c r="Z937" s="99">
        <v>464.5</v>
      </c>
      <c r="AA937" s="114">
        <v>0.158645498031883</v>
      </c>
      <c r="AB937" s="113">
        <v>29.43178</v>
      </c>
      <c r="AC937" s="60">
        <f t="shared" si="9"/>
        <v>0.1581659872</v>
      </c>
      <c r="AD937" s="64">
        <f t="shared" si="10"/>
        <v>27.82619</v>
      </c>
    </row>
    <row r="938" ht="15.75" customHeight="1">
      <c r="A938" s="7"/>
      <c r="B938" s="99">
        <v>931.0</v>
      </c>
      <c r="C938" s="114">
        <v>0.423431088590406</v>
      </c>
      <c r="D938" s="113">
        <v>27.92703</v>
      </c>
      <c r="E938" s="60">
        <f t="shared" si="3"/>
        <v>0.4226780497</v>
      </c>
      <c r="F938" s="119">
        <f t="shared" si="4"/>
        <v>26.00758</v>
      </c>
      <c r="G938" s="7"/>
      <c r="H938" s="99">
        <v>930.0</v>
      </c>
      <c r="I938" s="114">
        <v>0.391412210122847</v>
      </c>
      <c r="J938" s="113">
        <v>27.05369</v>
      </c>
      <c r="K938" s="60">
        <f t="shared" si="5"/>
        <v>0.3908656493</v>
      </c>
      <c r="L938" s="119">
        <f t="shared" si="6"/>
        <v>25.52554</v>
      </c>
      <c r="M938" s="7"/>
      <c r="N938" s="99">
        <v>930.0</v>
      </c>
      <c r="O938" s="114">
        <v>0.424769619533587</v>
      </c>
      <c r="P938" s="113">
        <v>27.55653</v>
      </c>
      <c r="Q938" s="60">
        <f t="shared" si="1"/>
        <v>0.4242804596</v>
      </c>
      <c r="R938" s="116">
        <f t="shared" si="2"/>
        <v>26.55717</v>
      </c>
      <c r="S938" s="7"/>
      <c r="T938" s="99">
        <v>930.0</v>
      </c>
      <c r="U938" s="114">
        <v>0.435263533999931</v>
      </c>
      <c r="V938" s="113">
        <v>26.94505</v>
      </c>
      <c r="W938" s="60">
        <f t="shared" si="7"/>
        <v>0.434681909</v>
      </c>
      <c r="X938" s="64">
        <f t="shared" si="8"/>
        <v>25.03208</v>
      </c>
      <c r="Y938" s="7"/>
      <c r="Z938" s="99">
        <v>465.0</v>
      </c>
      <c r="AA938" s="114">
        <v>0.158920969536983</v>
      </c>
      <c r="AB938" s="113">
        <v>29.42646</v>
      </c>
      <c r="AC938" s="60">
        <f t="shared" si="9"/>
        <v>0.1584414587</v>
      </c>
      <c r="AD938" s="64">
        <f t="shared" si="10"/>
        <v>27.82087</v>
      </c>
    </row>
    <row r="939" ht="15.75" customHeight="1">
      <c r="A939" s="7"/>
      <c r="B939" s="99">
        <v>932.0</v>
      </c>
      <c r="C939" s="114">
        <v>0.423947019638602</v>
      </c>
      <c r="D939" s="113">
        <v>27.92453</v>
      </c>
      <c r="E939" s="60">
        <f t="shared" si="3"/>
        <v>0.4231939808</v>
      </c>
      <c r="F939" s="119">
        <f t="shared" si="4"/>
        <v>26.00508</v>
      </c>
      <c r="G939" s="7"/>
      <c r="H939" s="99">
        <v>931.0</v>
      </c>
      <c r="I939" s="114">
        <v>0.391780094424687</v>
      </c>
      <c r="J939" s="113">
        <v>27.04611</v>
      </c>
      <c r="K939" s="60">
        <f t="shared" si="5"/>
        <v>0.3912335336</v>
      </c>
      <c r="L939" s="119">
        <f t="shared" si="6"/>
        <v>25.51796</v>
      </c>
      <c r="M939" s="7"/>
      <c r="N939" s="99">
        <v>931.0</v>
      </c>
      <c r="O939" s="114">
        <v>0.425299452206312</v>
      </c>
      <c r="P939" s="113">
        <v>27.55369</v>
      </c>
      <c r="Q939" s="60">
        <f t="shared" si="1"/>
        <v>0.4248102923</v>
      </c>
      <c r="R939" s="116">
        <f t="shared" si="2"/>
        <v>26.55433</v>
      </c>
      <c r="S939" s="7"/>
      <c r="T939" s="99">
        <v>931.0</v>
      </c>
      <c r="U939" s="114">
        <v>0.435808735149439</v>
      </c>
      <c r="V939" s="113">
        <v>26.94192</v>
      </c>
      <c r="W939" s="60">
        <f t="shared" si="7"/>
        <v>0.4352271101</v>
      </c>
      <c r="X939" s="64">
        <f t="shared" si="8"/>
        <v>25.02895</v>
      </c>
      <c r="Y939" s="7"/>
      <c r="Z939" s="99">
        <v>465.5</v>
      </c>
      <c r="AA939" s="114">
        <v>0.159147130424197</v>
      </c>
      <c r="AB939" s="113">
        <v>29.42317</v>
      </c>
      <c r="AC939" s="60">
        <f t="shared" si="9"/>
        <v>0.1586676196</v>
      </c>
      <c r="AD939" s="64">
        <f t="shared" si="10"/>
        <v>27.81758</v>
      </c>
    </row>
    <row r="940" ht="15.75" customHeight="1">
      <c r="A940" s="7"/>
      <c r="B940" s="99">
        <v>933.0</v>
      </c>
      <c r="C940" s="114">
        <v>0.424484819265126</v>
      </c>
      <c r="D940" s="113">
        <v>27.92235</v>
      </c>
      <c r="E940" s="60">
        <f t="shared" si="3"/>
        <v>0.4237317804</v>
      </c>
      <c r="F940" s="119">
        <f t="shared" si="4"/>
        <v>26.0029</v>
      </c>
      <c r="G940" s="7"/>
      <c r="H940" s="99">
        <v>932.0</v>
      </c>
      <c r="I940" s="114">
        <v>0.39236017066361</v>
      </c>
      <c r="J940" s="113">
        <v>27.03402</v>
      </c>
      <c r="K940" s="60">
        <f t="shared" si="5"/>
        <v>0.3918136099</v>
      </c>
      <c r="L940" s="119">
        <f t="shared" si="6"/>
        <v>25.50587</v>
      </c>
      <c r="M940" s="7"/>
      <c r="N940" s="99">
        <v>932.0</v>
      </c>
      <c r="O940" s="114">
        <v>0.425904726730335</v>
      </c>
      <c r="P940" s="113">
        <v>27.55044</v>
      </c>
      <c r="Q940" s="60">
        <f t="shared" si="1"/>
        <v>0.4254155668</v>
      </c>
      <c r="R940" s="116">
        <f t="shared" si="2"/>
        <v>26.55108</v>
      </c>
      <c r="S940" s="7"/>
      <c r="T940" s="99">
        <v>932.0</v>
      </c>
      <c r="U940" s="114">
        <v>0.436341605686797</v>
      </c>
      <c r="V940" s="113">
        <v>26.93997</v>
      </c>
      <c r="W940" s="60">
        <f t="shared" si="7"/>
        <v>0.4357599806</v>
      </c>
      <c r="X940" s="64">
        <f t="shared" si="8"/>
        <v>25.027</v>
      </c>
      <c r="Y940" s="7"/>
      <c r="Z940" s="99">
        <v>466.0</v>
      </c>
      <c r="AA940" s="114">
        <v>0.159452393433596</v>
      </c>
      <c r="AB940" s="113">
        <v>29.4163</v>
      </c>
      <c r="AC940" s="60">
        <f t="shared" si="9"/>
        <v>0.1589728826</v>
      </c>
      <c r="AD940" s="64">
        <f t="shared" si="10"/>
        <v>27.81071</v>
      </c>
    </row>
    <row r="941" ht="15.75" customHeight="1">
      <c r="A941" s="7"/>
      <c r="B941" s="99">
        <v>934.0</v>
      </c>
      <c r="C941" s="114">
        <v>0.42505964969814</v>
      </c>
      <c r="D941" s="113">
        <v>27.91877</v>
      </c>
      <c r="E941" s="60">
        <f t="shared" si="3"/>
        <v>0.4243066108</v>
      </c>
      <c r="F941" s="119">
        <f t="shared" si="4"/>
        <v>25.99932</v>
      </c>
      <c r="G941" s="7"/>
      <c r="H941" s="99">
        <v>933.0</v>
      </c>
      <c r="I941" s="114">
        <v>0.392871826665786</v>
      </c>
      <c r="J941" s="113">
        <v>27.02636</v>
      </c>
      <c r="K941" s="60">
        <f t="shared" si="5"/>
        <v>0.3923252659</v>
      </c>
      <c r="L941" s="119">
        <f t="shared" si="6"/>
        <v>25.49821</v>
      </c>
      <c r="M941" s="7"/>
      <c r="N941" s="99">
        <v>933.0</v>
      </c>
      <c r="O941" s="114">
        <v>0.426413568173061</v>
      </c>
      <c r="P941" s="113">
        <v>27.54343</v>
      </c>
      <c r="Q941" s="60">
        <f t="shared" si="1"/>
        <v>0.4259244083</v>
      </c>
      <c r="R941" s="116">
        <f t="shared" si="2"/>
        <v>26.54407</v>
      </c>
      <c r="S941" s="7"/>
      <c r="T941" s="99">
        <v>933.0</v>
      </c>
      <c r="U941" s="114">
        <v>0.436923441645264</v>
      </c>
      <c r="V941" s="113">
        <v>26.93307</v>
      </c>
      <c r="W941" s="60">
        <f t="shared" si="7"/>
        <v>0.4363418166</v>
      </c>
      <c r="X941" s="64">
        <f t="shared" si="8"/>
        <v>25.0201</v>
      </c>
      <c r="Y941" s="7"/>
      <c r="Z941" s="99">
        <v>466.5</v>
      </c>
      <c r="AA941" s="114">
        <v>0.159662934798669</v>
      </c>
      <c r="AB941" s="113">
        <v>29.41335</v>
      </c>
      <c r="AC941" s="60">
        <f t="shared" si="9"/>
        <v>0.159183424</v>
      </c>
      <c r="AD941" s="64">
        <f t="shared" si="10"/>
        <v>27.80776</v>
      </c>
    </row>
    <row r="942" ht="15.75" customHeight="1">
      <c r="A942" s="7"/>
      <c r="B942" s="99">
        <v>935.0</v>
      </c>
      <c r="C942" s="114">
        <v>0.425482009177558</v>
      </c>
      <c r="D942" s="113">
        <v>27.91363</v>
      </c>
      <c r="E942" s="60">
        <f t="shared" si="3"/>
        <v>0.4247289703</v>
      </c>
      <c r="F942" s="119">
        <f t="shared" si="4"/>
        <v>25.99418</v>
      </c>
      <c r="G942" s="7"/>
      <c r="H942" s="99">
        <v>934.0</v>
      </c>
      <c r="I942" s="114">
        <v>0.393302271731942</v>
      </c>
      <c r="J942" s="113">
        <v>27.017</v>
      </c>
      <c r="K942" s="60">
        <f t="shared" si="5"/>
        <v>0.392755711</v>
      </c>
      <c r="L942" s="119">
        <f t="shared" si="6"/>
        <v>25.48885</v>
      </c>
      <c r="M942" s="7"/>
      <c r="N942" s="99">
        <v>934.0</v>
      </c>
      <c r="O942" s="114">
        <v>0.427020988207154</v>
      </c>
      <c r="P942" s="113">
        <v>27.53995</v>
      </c>
      <c r="Q942" s="60">
        <f t="shared" si="1"/>
        <v>0.4265318283</v>
      </c>
      <c r="R942" s="116">
        <f t="shared" si="2"/>
        <v>26.54059</v>
      </c>
      <c r="S942" s="7"/>
      <c r="T942" s="99">
        <v>934.0</v>
      </c>
      <c r="U942" s="114">
        <v>0.437515008930898</v>
      </c>
      <c r="V942" s="113">
        <v>26.93287</v>
      </c>
      <c r="W942" s="60">
        <f t="shared" si="7"/>
        <v>0.4369333839</v>
      </c>
      <c r="X942" s="64">
        <f t="shared" si="8"/>
        <v>25.0199</v>
      </c>
      <c r="Y942" s="7"/>
      <c r="Z942" s="99">
        <v>467.0</v>
      </c>
      <c r="AA942" s="114">
        <v>0.159983678905011</v>
      </c>
      <c r="AB942" s="113">
        <v>29.41189</v>
      </c>
      <c r="AC942" s="60">
        <f t="shared" si="9"/>
        <v>0.1595041681</v>
      </c>
      <c r="AD942" s="64">
        <f t="shared" si="10"/>
        <v>27.8063</v>
      </c>
    </row>
    <row r="943" ht="15.75" customHeight="1">
      <c r="A943" s="7"/>
      <c r="B943" s="99">
        <v>936.0</v>
      </c>
      <c r="C943" s="114">
        <v>0.42606182265838</v>
      </c>
      <c r="D943" s="113">
        <v>27.91119</v>
      </c>
      <c r="E943" s="60">
        <f t="shared" si="3"/>
        <v>0.4253087838</v>
      </c>
      <c r="F943" s="119">
        <f t="shared" si="4"/>
        <v>25.99174</v>
      </c>
      <c r="G943" s="7"/>
      <c r="H943" s="99">
        <v>935.0</v>
      </c>
      <c r="I943" s="114">
        <v>0.39400717584182</v>
      </c>
      <c r="J943" s="113">
        <v>27.00705</v>
      </c>
      <c r="K943" s="60">
        <f t="shared" si="5"/>
        <v>0.3934606151</v>
      </c>
      <c r="L943" s="119">
        <f t="shared" si="6"/>
        <v>25.4789</v>
      </c>
      <c r="M943" s="7"/>
      <c r="N943" s="99">
        <v>935.0</v>
      </c>
      <c r="O943" s="114">
        <v>0.427450015902891</v>
      </c>
      <c r="P943" s="113">
        <v>27.53512</v>
      </c>
      <c r="Q943" s="60">
        <f t="shared" si="1"/>
        <v>0.426960856</v>
      </c>
      <c r="R943" s="116">
        <f t="shared" si="2"/>
        <v>26.53576</v>
      </c>
      <c r="S943" s="7"/>
      <c r="T943" s="99">
        <v>935.0</v>
      </c>
      <c r="U943" s="114">
        <v>0.43806418795821</v>
      </c>
      <c r="V943" s="113">
        <v>26.92625</v>
      </c>
      <c r="W943" s="60">
        <f t="shared" si="7"/>
        <v>0.4374825629</v>
      </c>
      <c r="X943" s="64">
        <f t="shared" si="8"/>
        <v>25.01328</v>
      </c>
      <c r="Y943" s="7"/>
      <c r="Z943" s="99">
        <v>467.5</v>
      </c>
      <c r="AA943" s="114">
        <v>0.160155627776979</v>
      </c>
      <c r="AB943" s="113">
        <v>29.4075</v>
      </c>
      <c r="AC943" s="60">
        <f t="shared" si="9"/>
        <v>0.159676117</v>
      </c>
      <c r="AD943" s="64">
        <f t="shared" si="10"/>
        <v>27.80191</v>
      </c>
    </row>
    <row r="944" ht="15.75" customHeight="1">
      <c r="A944" s="7"/>
      <c r="B944" s="99">
        <v>937.0</v>
      </c>
      <c r="C944" s="114">
        <v>0.426524246963097</v>
      </c>
      <c r="D944" s="113">
        <v>27.90759</v>
      </c>
      <c r="E944" s="60">
        <f t="shared" si="3"/>
        <v>0.4257712081</v>
      </c>
      <c r="F944" s="119">
        <f t="shared" si="4"/>
        <v>25.98814</v>
      </c>
      <c r="G944" s="7"/>
      <c r="H944" s="99">
        <v>936.0</v>
      </c>
      <c r="I944" s="114">
        <v>0.394430624614133</v>
      </c>
      <c r="J944" s="113">
        <v>26.99998</v>
      </c>
      <c r="K944" s="60">
        <f t="shared" si="5"/>
        <v>0.3938840638</v>
      </c>
      <c r="L944" s="119">
        <f t="shared" si="6"/>
        <v>25.47183</v>
      </c>
      <c r="M944" s="7"/>
      <c r="N944" s="99">
        <v>936.0</v>
      </c>
      <c r="O944" s="114">
        <v>0.428021823704023</v>
      </c>
      <c r="P944" s="113">
        <v>27.53305</v>
      </c>
      <c r="Q944" s="60">
        <f t="shared" si="1"/>
        <v>0.4275326638</v>
      </c>
      <c r="R944" s="116">
        <f t="shared" si="2"/>
        <v>26.53369</v>
      </c>
      <c r="S944" s="7"/>
      <c r="T944" s="99">
        <v>936.0</v>
      </c>
      <c r="U944" s="114">
        <v>0.438565390735189</v>
      </c>
      <c r="V944" s="113">
        <v>26.92513</v>
      </c>
      <c r="W944" s="60">
        <f t="shared" si="7"/>
        <v>0.4379837657</v>
      </c>
      <c r="X944" s="64">
        <f t="shared" si="8"/>
        <v>25.01216</v>
      </c>
      <c r="Y944" s="7"/>
      <c r="Z944" s="99">
        <v>468.0</v>
      </c>
      <c r="AA944" s="114">
        <v>0.160392879620925</v>
      </c>
      <c r="AB944" s="113">
        <v>29.40202</v>
      </c>
      <c r="AC944" s="60">
        <f t="shared" si="9"/>
        <v>0.1599133688</v>
      </c>
      <c r="AD944" s="64">
        <f t="shared" si="10"/>
        <v>27.79643</v>
      </c>
    </row>
    <row r="945" ht="15.75" customHeight="1">
      <c r="A945" s="7"/>
      <c r="B945" s="99">
        <v>938.0</v>
      </c>
      <c r="C945" s="114">
        <v>0.4271084278475</v>
      </c>
      <c r="D945" s="113">
        <v>27.90314</v>
      </c>
      <c r="E945" s="60">
        <f t="shared" si="3"/>
        <v>0.426355389</v>
      </c>
      <c r="F945" s="119">
        <f t="shared" si="4"/>
        <v>25.98369</v>
      </c>
      <c r="G945" s="7"/>
      <c r="H945" s="99">
        <v>937.0</v>
      </c>
      <c r="I945" s="114">
        <v>0.394998175096197</v>
      </c>
      <c r="J945" s="113">
        <v>26.99064</v>
      </c>
      <c r="K945" s="60">
        <f t="shared" si="5"/>
        <v>0.3944516143</v>
      </c>
      <c r="L945" s="119">
        <f t="shared" si="6"/>
        <v>25.46249</v>
      </c>
      <c r="M945" s="7"/>
      <c r="N945" s="99">
        <v>937.0</v>
      </c>
      <c r="O945" s="114">
        <v>0.42854791577815</v>
      </c>
      <c r="P945" s="113">
        <v>27.52807</v>
      </c>
      <c r="Q945" s="60">
        <f t="shared" si="1"/>
        <v>0.4280587559</v>
      </c>
      <c r="R945" s="116">
        <f t="shared" si="2"/>
        <v>26.52871</v>
      </c>
      <c r="S945" s="7"/>
      <c r="T945" s="99">
        <v>937.0</v>
      </c>
      <c r="U945" s="114">
        <v>0.439157488848514</v>
      </c>
      <c r="V945" s="113">
        <v>26.91957</v>
      </c>
      <c r="W945" s="60">
        <f t="shared" si="7"/>
        <v>0.4385758638</v>
      </c>
      <c r="X945" s="64">
        <f t="shared" si="8"/>
        <v>25.0066</v>
      </c>
      <c r="Y945" s="7"/>
      <c r="Z945" s="99">
        <v>468.5</v>
      </c>
      <c r="AA945" s="114">
        <v>0.160730097805142</v>
      </c>
      <c r="AB945" s="113">
        <v>29.39735</v>
      </c>
      <c r="AC945" s="60">
        <f t="shared" si="9"/>
        <v>0.160250587</v>
      </c>
      <c r="AD945" s="64">
        <f t="shared" si="10"/>
        <v>27.79176</v>
      </c>
    </row>
    <row r="946" ht="15.75" customHeight="1">
      <c r="A946" s="7"/>
      <c r="B946" s="99">
        <v>939.0</v>
      </c>
      <c r="C946" s="114">
        <v>0.427691147152731</v>
      </c>
      <c r="D946" s="113">
        <v>27.90154</v>
      </c>
      <c r="E946" s="60">
        <f t="shared" si="3"/>
        <v>0.4269381083</v>
      </c>
      <c r="F946" s="119">
        <f t="shared" si="4"/>
        <v>25.98209</v>
      </c>
      <c r="G946" s="7"/>
      <c r="H946" s="99">
        <v>938.0</v>
      </c>
      <c r="I946" s="114">
        <v>0.395564494244909</v>
      </c>
      <c r="J946" s="113">
        <v>26.98092</v>
      </c>
      <c r="K946" s="60">
        <f t="shared" si="5"/>
        <v>0.3950179335</v>
      </c>
      <c r="L946" s="119">
        <f t="shared" si="6"/>
        <v>25.45277</v>
      </c>
      <c r="M946" s="7"/>
      <c r="N946" s="99">
        <v>938.0</v>
      </c>
      <c r="O946" s="114">
        <v>0.429017568771619</v>
      </c>
      <c r="P946" s="113">
        <v>27.5231</v>
      </c>
      <c r="Q946" s="60">
        <f t="shared" si="1"/>
        <v>0.4285284089</v>
      </c>
      <c r="R946" s="116">
        <f t="shared" si="2"/>
        <v>26.52374</v>
      </c>
      <c r="S946" s="7"/>
      <c r="T946" s="99">
        <v>938.0</v>
      </c>
      <c r="U946" s="114">
        <v>0.439724449191879</v>
      </c>
      <c r="V946" s="113">
        <v>26.91557</v>
      </c>
      <c r="W946" s="60">
        <f t="shared" si="7"/>
        <v>0.4391428242</v>
      </c>
      <c r="X946" s="64">
        <f t="shared" si="8"/>
        <v>25.0026</v>
      </c>
      <c r="Y946" s="7"/>
      <c r="Z946" s="99">
        <v>469.0</v>
      </c>
      <c r="AA946" s="114">
        <v>0.160948716322752</v>
      </c>
      <c r="AB946" s="113">
        <v>29.3937</v>
      </c>
      <c r="AC946" s="60">
        <f t="shared" si="9"/>
        <v>0.1604692055</v>
      </c>
      <c r="AD946" s="64">
        <f t="shared" si="10"/>
        <v>27.78811</v>
      </c>
    </row>
    <row r="947" ht="15.75" customHeight="1">
      <c r="A947" s="7"/>
      <c r="B947" s="99">
        <v>940.0</v>
      </c>
      <c r="C947" s="114">
        <v>0.42825091974341</v>
      </c>
      <c r="D947" s="113">
        <v>27.89741</v>
      </c>
      <c r="E947" s="60">
        <f t="shared" si="3"/>
        <v>0.4274978809</v>
      </c>
      <c r="F947" s="119">
        <f t="shared" si="4"/>
        <v>25.97796</v>
      </c>
      <c r="G947" s="7"/>
      <c r="H947" s="99">
        <v>939.0</v>
      </c>
      <c r="I947" s="114">
        <v>0.396078796629391</v>
      </c>
      <c r="J947" s="113">
        <v>26.97349</v>
      </c>
      <c r="K947" s="60">
        <f t="shared" si="5"/>
        <v>0.3955322359</v>
      </c>
      <c r="L947" s="119">
        <f t="shared" si="6"/>
        <v>25.44534</v>
      </c>
      <c r="M947" s="7"/>
      <c r="N947" s="99">
        <v>939.0</v>
      </c>
      <c r="O947" s="114">
        <v>0.429622700088153</v>
      </c>
      <c r="P947" s="113">
        <v>27.52135</v>
      </c>
      <c r="Q947" s="60">
        <f t="shared" si="1"/>
        <v>0.4291335402</v>
      </c>
      <c r="R947" s="116">
        <f t="shared" si="2"/>
        <v>26.52199</v>
      </c>
      <c r="S947" s="7"/>
      <c r="T947" s="99">
        <v>939.0</v>
      </c>
      <c r="U947" s="114">
        <v>0.440242698982697</v>
      </c>
      <c r="V947" s="113">
        <v>26.91475</v>
      </c>
      <c r="W947" s="60">
        <f t="shared" si="7"/>
        <v>0.4396610739</v>
      </c>
      <c r="X947" s="64">
        <f t="shared" si="8"/>
        <v>25.00178</v>
      </c>
      <c r="Y947" s="7"/>
      <c r="Z947" s="99">
        <v>469.5</v>
      </c>
      <c r="AA947" s="114">
        <v>0.161132933170062</v>
      </c>
      <c r="AB947" s="113">
        <v>29.38994</v>
      </c>
      <c r="AC947" s="60">
        <f t="shared" si="9"/>
        <v>0.1606534224</v>
      </c>
      <c r="AD947" s="64">
        <f t="shared" si="10"/>
        <v>27.78435</v>
      </c>
    </row>
    <row r="948" ht="15.75" customHeight="1">
      <c r="A948" s="7"/>
      <c r="B948" s="99">
        <v>941.0</v>
      </c>
      <c r="C948" s="114">
        <v>0.428723856004948</v>
      </c>
      <c r="D948" s="113">
        <v>27.89675</v>
      </c>
      <c r="E948" s="60">
        <f t="shared" si="3"/>
        <v>0.4279708171</v>
      </c>
      <c r="F948" s="119">
        <f t="shared" si="4"/>
        <v>25.9773</v>
      </c>
      <c r="G948" s="7"/>
      <c r="H948" s="99">
        <v>940.0</v>
      </c>
      <c r="I948" s="114">
        <v>0.396491591459786</v>
      </c>
      <c r="J948" s="113">
        <v>26.96117</v>
      </c>
      <c r="K948" s="60">
        <f t="shared" si="5"/>
        <v>0.3959450307</v>
      </c>
      <c r="L948" s="119">
        <f t="shared" si="6"/>
        <v>25.43302</v>
      </c>
      <c r="M948" s="7"/>
      <c r="N948" s="99">
        <v>940.0</v>
      </c>
      <c r="O948" s="114">
        <v>0.430157906409657</v>
      </c>
      <c r="P948" s="113">
        <v>27.5169</v>
      </c>
      <c r="Q948" s="60">
        <f t="shared" si="1"/>
        <v>0.4296687465</v>
      </c>
      <c r="R948" s="116">
        <f t="shared" si="2"/>
        <v>26.51754</v>
      </c>
      <c r="S948" s="7"/>
      <c r="T948" s="99">
        <v>940.0</v>
      </c>
      <c r="U948" s="114">
        <v>0.440805467132154</v>
      </c>
      <c r="V948" s="113">
        <v>26.91088</v>
      </c>
      <c r="W948" s="60">
        <f t="shared" si="7"/>
        <v>0.4402238421</v>
      </c>
      <c r="X948" s="64">
        <f t="shared" si="8"/>
        <v>24.99791</v>
      </c>
      <c r="Y948" s="7"/>
      <c r="Z948" s="99">
        <v>470.0</v>
      </c>
      <c r="AA948" s="114">
        <v>0.161532576230373</v>
      </c>
      <c r="AB948" s="113">
        <v>29.38854</v>
      </c>
      <c r="AC948" s="60">
        <f t="shared" si="9"/>
        <v>0.1610530654</v>
      </c>
      <c r="AD948" s="64">
        <f t="shared" si="10"/>
        <v>27.78295</v>
      </c>
    </row>
    <row r="949" ht="15.75" customHeight="1">
      <c r="A949" s="7"/>
      <c r="B949" s="99">
        <v>942.0</v>
      </c>
      <c r="C949" s="114">
        <v>0.429384605670507</v>
      </c>
      <c r="D949" s="113">
        <v>27.89119</v>
      </c>
      <c r="E949" s="60">
        <f t="shared" si="3"/>
        <v>0.4286315668</v>
      </c>
      <c r="F949" s="119">
        <f t="shared" si="4"/>
        <v>25.97174</v>
      </c>
      <c r="G949" s="7"/>
      <c r="H949" s="99">
        <v>941.0</v>
      </c>
      <c r="I949" s="114">
        <v>0.396907296551539</v>
      </c>
      <c r="J949" s="113">
        <v>26.95491</v>
      </c>
      <c r="K949" s="60">
        <f t="shared" si="5"/>
        <v>0.3963607358</v>
      </c>
      <c r="L949" s="119">
        <f t="shared" si="6"/>
        <v>25.42676</v>
      </c>
      <c r="M949" s="7"/>
      <c r="N949" s="99">
        <v>941.0</v>
      </c>
      <c r="O949" s="114">
        <v>0.43062732355866</v>
      </c>
      <c r="P949" s="113">
        <v>27.51205</v>
      </c>
      <c r="Q949" s="60">
        <f t="shared" si="1"/>
        <v>0.4301381637</v>
      </c>
      <c r="R949" s="116">
        <f t="shared" si="2"/>
        <v>26.51269</v>
      </c>
      <c r="S949" s="7"/>
      <c r="T949" s="99">
        <v>941.0</v>
      </c>
      <c r="U949" s="114">
        <v>0.441366842259749</v>
      </c>
      <c r="V949" s="113">
        <v>26.90571</v>
      </c>
      <c r="W949" s="60">
        <f t="shared" si="7"/>
        <v>0.4407852172</v>
      </c>
      <c r="X949" s="64">
        <f t="shared" si="8"/>
        <v>24.99274</v>
      </c>
      <c r="Y949" s="7"/>
      <c r="Z949" s="99">
        <v>470.5</v>
      </c>
      <c r="AA949" s="114">
        <v>0.161708483227982</v>
      </c>
      <c r="AB949" s="113">
        <v>29.3841</v>
      </c>
      <c r="AC949" s="60">
        <f t="shared" si="9"/>
        <v>0.1612289724</v>
      </c>
      <c r="AD949" s="64">
        <f t="shared" si="10"/>
        <v>27.77851</v>
      </c>
    </row>
    <row r="950" ht="15.75" customHeight="1">
      <c r="A950" s="7"/>
      <c r="B950" s="99">
        <v>943.0</v>
      </c>
      <c r="C950" s="114">
        <v>0.429739240139299</v>
      </c>
      <c r="D950" s="113">
        <v>27.88877</v>
      </c>
      <c r="E950" s="60">
        <f t="shared" si="3"/>
        <v>0.4289862013</v>
      </c>
      <c r="F950" s="119">
        <f t="shared" si="4"/>
        <v>25.96932</v>
      </c>
      <c r="G950" s="7"/>
      <c r="H950" s="99">
        <v>942.0</v>
      </c>
      <c r="I950" s="114">
        <v>0.397653012442524</v>
      </c>
      <c r="J950" s="113">
        <v>26.94525</v>
      </c>
      <c r="K950" s="60">
        <f t="shared" si="5"/>
        <v>0.3971064517</v>
      </c>
      <c r="L950" s="119">
        <f t="shared" si="6"/>
        <v>25.4171</v>
      </c>
      <c r="M950" s="7"/>
      <c r="N950" s="99">
        <v>942.0</v>
      </c>
      <c r="O950" s="114">
        <v>0.431157080139328</v>
      </c>
      <c r="P950" s="113">
        <v>27.50741</v>
      </c>
      <c r="Q950" s="60">
        <f t="shared" si="1"/>
        <v>0.4306679203</v>
      </c>
      <c r="R950" s="116">
        <f t="shared" si="2"/>
        <v>26.50805</v>
      </c>
      <c r="S950" s="7"/>
      <c r="T950" s="99">
        <v>942.0</v>
      </c>
      <c r="U950" s="114">
        <v>0.441869567529682</v>
      </c>
      <c r="V950" s="113">
        <v>26.90351</v>
      </c>
      <c r="W950" s="60">
        <f t="shared" si="7"/>
        <v>0.4412879425</v>
      </c>
      <c r="X950" s="64">
        <f t="shared" si="8"/>
        <v>24.99054</v>
      </c>
      <c r="Y950" s="7"/>
      <c r="Z950" s="99">
        <v>471.0</v>
      </c>
      <c r="AA950" s="114">
        <v>0.161904950137084</v>
      </c>
      <c r="AB950" s="113">
        <v>29.38118</v>
      </c>
      <c r="AC950" s="60">
        <f t="shared" si="9"/>
        <v>0.1614254393</v>
      </c>
      <c r="AD950" s="64">
        <f t="shared" si="10"/>
        <v>27.77559</v>
      </c>
    </row>
    <row r="951" ht="15.75" customHeight="1">
      <c r="A951" s="7"/>
      <c r="B951" s="99">
        <v>944.0</v>
      </c>
      <c r="C951" s="114">
        <v>0.430393090584678</v>
      </c>
      <c r="D951" s="113">
        <v>27.88809</v>
      </c>
      <c r="E951" s="60">
        <f t="shared" si="3"/>
        <v>0.4296400517</v>
      </c>
      <c r="F951" s="119">
        <f t="shared" si="4"/>
        <v>25.96864</v>
      </c>
      <c r="G951" s="7"/>
      <c r="H951" s="99">
        <v>943.0</v>
      </c>
      <c r="I951" s="114">
        <v>0.398113875480163</v>
      </c>
      <c r="J951" s="113">
        <v>26.9353</v>
      </c>
      <c r="K951" s="60">
        <f t="shared" si="5"/>
        <v>0.3975673147</v>
      </c>
      <c r="L951" s="119">
        <f t="shared" si="6"/>
        <v>25.40715</v>
      </c>
      <c r="M951" s="7"/>
      <c r="N951" s="99">
        <v>943.0</v>
      </c>
      <c r="O951" s="114">
        <v>0.431655101273852</v>
      </c>
      <c r="P951" s="113">
        <v>27.50366</v>
      </c>
      <c r="Q951" s="60">
        <f t="shared" si="1"/>
        <v>0.4311659414</v>
      </c>
      <c r="R951" s="116">
        <f t="shared" si="2"/>
        <v>26.5043</v>
      </c>
      <c r="S951" s="7"/>
      <c r="T951" s="99">
        <v>943.0</v>
      </c>
      <c r="U951" s="114">
        <v>0.44242811187212</v>
      </c>
      <c r="V951" s="113">
        <v>26.89795</v>
      </c>
      <c r="W951" s="60">
        <f t="shared" si="7"/>
        <v>0.4418464868</v>
      </c>
      <c r="X951" s="64">
        <f t="shared" si="8"/>
        <v>24.98498</v>
      </c>
      <c r="Y951" s="7"/>
      <c r="Z951" s="99">
        <v>471.5</v>
      </c>
      <c r="AA951" s="114">
        <v>0.162240116060267</v>
      </c>
      <c r="AB951" s="113">
        <v>29.37407</v>
      </c>
      <c r="AC951" s="60">
        <f t="shared" si="9"/>
        <v>0.1617606053</v>
      </c>
      <c r="AD951" s="64">
        <f t="shared" si="10"/>
        <v>27.76848</v>
      </c>
    </row>
    <row r="952" ht="15.75" customHeight="1">
      <c r="A952" s="7"/>
      <c r="B952" s="99">
        <v>945.0</v>
      </c>
      <c r="C952" s="114">
        <v>0.43089819413026</v>
      </c>
      <c r="D952" s="113">
        <v>27.88362</v>
      </c>
      <c r="E952" s="60">
        <f t="shared" si="3"/>
        <v>0.4301451553</v>
      </c>
      <c r="F952" s="119">
        <f t="shared" si="4"/>
        <v>25.96417</v>
      </c>
      <c r="G952" s="7"/>
      <c r="H952" s="99">
        <v>944.0</v>
      </c>
      <c r="I952" s="114">
        <v>0.398495686224448</v>
      </c>
      <c r="J952" s="113">
        <v>26.92839</v>
      </c>
      <c r="K952" s="60">
        <f t="shared" si="5"/>
        <v>0.3979491254</v>
      </c>
      <c r="L952" s="119">
        <f t="shared" si="6"/>
        <v>25.40024</v>
      </c>
      <c r="M952" s="7"/>
      <c r="N952" s="99">
        <v>944.0</v>
      </c>
      <c r="O952" s="114">
        <v>0.432280261868333</v>
      </c>
      <c r="P952" s="113">
        <v>27.49764</v>
      </c>
      <c r="Q952" s="60">
        <f t="shared" si="1"/>
        <v>0.431791102</v>
      </c>
      <c r="R952" s="116">
        <f t="shared" si="2"/>
        <v>26.49828</v>
      </c>
      <c r="S952" s="7"/>
      <c r="T952" s="99">
        <v>944.0</v>
      </c>
      <c r="U952" s="114">
        <v>0.443130532762518</v>
      </c>
      <c r="V952" s="113">
        <v>26.8942</v>
      </c>
      <c r="W952" s="60">
        <f t="shared" si="7"/>
        <v>0.4425489077</v>
      </c>
      <c r="X952" s="64">
        <f t="shared" si="8"/>
        <v>24.98123</v>
      </c>
      <c r="Y952" s="7"/>
      <c r="Z952" s="99">
        <v>472.0</v>
      </c>
      <c r="AA952" s="114">
        <v>0.16249505068419</v>
      </c>
      <c r="AB952" s="113">
        <v>29.37065</v>
      </c>
      <c r="AC952" s="60">
        <f t="shared" si="9"/>
        <v>0.1620155399</v>
      </c>
      <c r="AD952" s="64">
        <f t="shared" si="10"/>
        <v>27.76506</v>
      </c>
    </row>
    <row r="953" ht="15.75" customHeight="1">
      <c r="A953" s="7"/>
      <c r="B953" s="99">
        <v>946.0</v>
      </c>
      <c r="C953" s="114">
        <v>0.431458364217016</v>
      </c>
      <c r="D953" s="113">
        <v>27.8787</v>
      </c>
      <c r="E953" s="60">
        <f t="shared" si="3"/>
        <v>0.4307053254</v>
      </c>
      <c r="F953" s="119">
        <f t="shared" si="4"/>
        <v>25.95925</v>
      </c>
      <c r="G953" s="7"/>
      <c r="H953" s="99">
        <v>945.0</v>
      </c>
      <c r="I953" s="114">
        <v>0.399036436297473</v>
      </c>
      <c r="J953" s="113">
        <v>26.91621</v>
      </c>
      <c r="K953" s="60">
        <f t="shared" si="5"/>
        <v>0.3984898755</v>
      </c>
      <c r="L953" s="119">
        <f t="shared" si="6"/>
        <v>25.38806</v>
      </c>
      <c r="M953" s="7"/>
      <c r="N953" s="99">
        <v>945.0</v>
      </c>
      <c r="O953" s="114">
        <v>0.432858095481962</v>
      </c>
      <c r="P953" s="113">
        <v>27.49603</v>
      </c>
      <c r="Q953" s="60">
        <f t="shared" si="1"/>
        <v>0.4323689356</v>
      </c>
      <c r="R953" s="116">
        <f t="shared" si="2"/>
        <v>26.49667</v>
      </c>
      <c r="S953" s="7"/>
      <c r="T953" s="99">
        <v>945.0</v>
      </c>
      <c r="U953" s="114">
        <v>0.443571849961953</v>
      </c>
      <c r="V953" s="113">
        <v>26.89168</v>
      </c>
      <c r="W953" s="60">
        <f t="shared" si="7"/>
        <v>0.4429902249</v>
      </c>
      <c r="X953" s="64">
        <f t="shared" si="8"/>
        <v>24.97871</v>
      </c>
      <c r="Y953" s="7"/>
      <c r="Z953" s="99">
        <v>472.5</v>
      </c>
      <c r="AA953" s="114">
        <v>0.162770834729745</v>
      </c>
      <c r="AB953" s="113">
        <v>29.37004</v>
      </c>
      <c r="AC953" s="60">
        <f t="shared" si="9"/>
        <v>0.1622913239</v>
      </c>
      <c r="AD953" s="64">
        <f t="shared" si="10"/>
        <v>27.76445</v>
      </c>
    </row>
    <row r="954" ht="15.75" customHeight="1">
      <c r="A954" s="7"/>
      <c r="B954" s="99">
        <v>947.0</v>
      </c>
      <c r="C954" s="114">
        <v>0.432112579500048</v>
      </c>
      <c r="D954" s="113">
        <v>27.87625</v>
      </c>
      <c r="E954" s="60">
        <f t="shared" si="3"/>
        <v>0.4313595406</v>
      </c>
      <c r="F954" s="119">
        <f t="shared" si="4"/>
        <v>25.9568</v>
      </c>
      <c r="G954" s="7"/>
      <c r="H954" s="99">
        <v>946.0</v>
      </c>
      <c r="I954" s="114">
        <v>0.399568826080944</v>
      </c>
      <c r="J954" s="113">
        <v>26.90744</v>
      </c>
      <c r="K954" s="60">
        <f t="shared" si="5"/>
        <v>0.3990222653</v>
      </c>
      <c r="L954" s="119">
        <f t="shared" si="6"/>
        <v>25.37929</v>
      </c>
      <c r="M954" s="7"/>
      <c r="N954" s="99">
        <v>946.0</v>
      </c>
      <c r="O954" s="114">
        <v>0.433353438070712</v>
      </c>
      <c r="P954" s="113">
        <v>27.49004</v>
      </c>
      <c r="Q954" s="60">
        <f t="shared" si="1"/>
        <v>0.4328642782</v>
      </c>
      <c r="R954" s="116">
        <f t="shared" si="2"/>
        <v>26.49068</v>
      </c>
      <c r="S954" s="7"/>
      <c r="T954" s="99">
        <v>946.0</v>
      </c>
      <c r="U954" s="114">
        <v>0.444173653080121</v>
      </c>
      <c r="V954" s="113">
        <v>26.88661</v>
      </c>
      <c r="W954" s="60">
        <f t="shared" si="7"/>
        <v>0.443592028</v>
      </c>
      <c r="X954" s="64">
        <f t="shared" si="8"/>
        <v>24.97364</v>
      </c>
      <c r="Y954" s="7"/>
      <c r="Z954" s="99">
        <v>473.0</v>
      </c>
      <c r="AA954" s="114">
        <v>0.162973229257252</v>
      </c>
      <c r="AB954" s="113">
        <v>29.36435</v>
      </c>
      <c r="AC954" s="60">
        <f t="shared" si="9"/>
        <v>0.1624937185</v>
      </c>
      <c r="AD954" s="64">
        <f t="shared" si="10"/>
        <v>27.75876</v>
      </c>
    </row>
    <row r="955" ht="15.75" customHeight="1">
      <c r="A955" s="7"/>
      <c r="B955" s="99">
        <v>948.0</v>
      </c>
      <c r="C955" s="114">
        <v>0.432630029594669</v>
      </c>
      <c r="D955" s="113">
        <v>27.87206</v>
      </c>
      <c r="E955" s="60">
        <f t="shared" si="3"/>
        <v>0.4318769907</v>
      </c>
      <c r="F955" s="119">
        <f t="shared" si="4"/>
        <v>25.95261</v>
      </c>
      <c r="G955" s="7"/>
      <c r="H955" s="99">
        <v>947.0</v>
      </c>
      <c r="I955" s="114">
        <v>0.400040764942789</v>
      </c>
      <c r="J955" s="113">
        <v>26.89916</v>
      </c>
      <c r="K955" s="60">
        <f t="shared" si="5"/>
        <v>0.3994942042</v>
      </c>
      <c r="L955" s="119">
        <f t="shared" si="6"/>
        <v>25.37101</v>
      </c>
      <c r="M955" s="7"/>
      <c r="N955" s="99">
        <v>947.0</v>
      </c>
      <c r="O955" s="114">
        <v>0.433930785043442</v>
      </c>
      <c r="P955" s="113">
        <v>27.48783</v>
      </c>
      <c r="Q955" s="60">
        <f t="shared" si="1"/>
        <v>0.4334416252</v>
      </c>
      <c r="R955" s="116">
        <f t="shared" si="2"/>
        <v>26.48847</v>
      </c>
      <c r="S955" s="7"/>
      <c r="T955" s="99">
        <v>947.0</v>
      </c>
      <c r="U955" s="114">
        <v>0.44479764597621</v>
      </c>
      <c r="V955" s="113">
        <v>26.88529</v>
      </c>
      <c r="W955" s="60">
        <f t="shared" si="7"/>
        <v>0.4442160209</v>
      </c>
      <c r="X955" s="64">
        <f t="shared" si="8"/>
        <v>24.97232</v>
      </c>
      <c r="Y955" s="7"/>
      <c r="Z955" s="99">
        <v>473.5</v>
      </c>
      <c r="AA955" s="114">
        <v>0.163205350881574</v>
      </c>
      <c r="AB955" s="113">
        <v>29.36117</v>
      </c>
      <c r="AC955" s="60">
        <f t="shared" si="9"/>
        <v>0.1627258401</v>
      </c>
      <c r="AD955" s="64">
        <f t="shared" si="10"/>
        <v>27.75558</v>
      </c>
    </row>
    <row r="956" ht="15.75" customHeight="1">
      <c r="A956" s="7"/>
      <c r="B956" s="99">
        <v>949.0</v>
      </c>
      <c r="C956" s="114">
        <v>0.433081943580034</v>
      </c>
      <c r="D956" s="113">
        <v>27.86946</v>
      </c>
      <c r="E956" s="60">
        <f t="shared" si="3"/>
        <v>0.4323289047</v>
      </c>
      <c r="F956" s="119">
        <f t="shared" si="4"/>
        <v>25.95001</v>
      </c>
      <c r="G956" s="7"/>
      <c r="H956" s="99">
        <v>948.0</v>
      </c>
      <c r="I956" s="114">
        <v>0.400481077378057</v>
      </c>
      <c r="J956" s="113">
        <v>26.88827</v>
      </c>
      <c r="K956" s="60">
        <f t="shared" si="5"/>
        <v>0.3999345166</v>
      </c>
      <c r="L956" s="119">
        <f t="shared" si="6"/>
        <v>25.36012</v>
      </c>
      <c r="M956" s="7"/>
      <c r="N956" s="99">
        <v>948.0</v>
      </c>
      <c r="O956" s="114">
        <v>0.434389350288142</v>
      </c>
      <c r="P956" s="113">
        <v>27.48236</v>
      </c>
      <c r="Q956" s="60">
        <f t="shared" si="1"/>
        <v>0.4339001904</v>
      </c>
      <c r="R956" s="116">
        <f t="shared" si="2"/>
        <v>26.483</v>
      </c>
      <c r="S956" s="7"/>
      <c r="T956" s="99">
        <v>948.0</v>
      </c>
      <c r="U956" s="114">
        <v>0.445289558536516</v>
      </c>
      <c r="V956" s="113">
        <v>26.88089</v>
      </c>
      <c r="W956" s="60">
        <f t="shared" si="7"/>
        <v>0.4447079335</v>
      </c>
      <c r="X956" s="64">
        <f t="shared" si="8"/>
        <v>24.96792</v>
      </c>
      <c r="Y956" s="7"/>
      <c r="Z956" s="99">
        <v>474.0</v>
      </c>
      <c r="AA956" s="114">
        <v>0.16339964965843</v>
      </c>
      <c r="AB956" s="113">
        <v>29.35685</v>
      </c>
      <c r="AC956" s="60">
        <f t="shared" si="9"/>
        <v>0.1629201389</v>
      </c>
      <c r="AD956" s="64">
        <f t="shared" si="10"/>
        <v>27.75126</v>
      </c>
    </row>
    <row r="957" ht="15.75" customHeight="1">
      <c r="A957" s="7"/>
      <c r="B957" s="99">
        <v>950.0</v>
      </c>
      <c r="C957" s="114">
        <v>0.433614312435621</v>
      </c>
      <c r="D957" s="113">
        <v>27.86735</v>
      </c>
      <c r="E957" s="60">
        <f t="shared" si="3"/>
        <v>0.4328612736</v>
      </c>
      <c r="F957" s="119">
        <f t="shared" si="4"/>
        <v>25.9479</v>
      </c>
      <c r="G957" s="7"/>
      <c r="H957" s="99">
        <v>949.0</v>
      </c>
      <c r="I957" s="114">
        <v>0.401046424042748</v>
      </c>
      <c r="J957" s="113">
        <v>26.87693</v>
      </c>
      <c r="K957" s="60">
        <f t="shared" si="5"/>
        <v>0.4004998633</v>
      </c>
      <c r="L957" s="119">
        <f t="shared" si="6"/>
        <v>25.34878</v>
      </c>
      <c r="M957" s="7"/>
      <c r="N957" s="99">
        <v>949.0</v>
      </c>
      <c r="O957" s="114">
        <v>0.434918307737517</v>
      </c>
      <c r="P957" s="113">
        <v>27.47796</v>
      </c>
      <c r="Q957" s="60">
        <f t="shared" si="1"/>
        <v>0.4344291479</v>
      </c>
      <c r="R957" s="116">
        <f t="shared" si="2"/>
        <v>26.4786</v>
      </c>
      <c r="S957" s="7"/>
      <c r="T957" s="99">
        <v>949.0</v>
      </c>
      <c r="U957" s="114">
        <v>0.445882153932765</v>
      </c>
      <c r="V957" s="113">
        <v>26.87713</v>
      </c>
      <c r="W957" s="60">
        <f t="shared" si="7"/>
        <v>0.4453005289</v>
      </c>
      <c r="X957" s="64">
        <f t="shared" si="8"/>
        <v>24.96416</v>
      </c>
      <c r="Y957" s="7"/>
      <c r="Z957" s="99">
        <v>474.5</v>
      </c>
      <c r="AA957" s="114">
        <v>0.163737167484299</v>
      </c>
      <c r="AB957" s="113">
        <v>29.35236</v>
      </c>
      <c r="AC957" s="60">
        <f t="shared" si="9"/>
        <v>0.1632576567</v>
      </c>
      <c r="AD957" s="64">
        <f t="shared" si="10"/>
        <v>27.74677</v>
      </c>
    </row>
    <row r="958" ht="15.75" customHeight="1">
      <c r="A958" s="7"/>
      <c r="B958" s="99">
        <v>951.0</v>
      </c>
      <c r="C958" s="114">
        <v>0.434198672052881</v>
      </c>
      <c r="D958" s="113">
        <v>27.86329</v>
      </c>
      <c r="E958" s="60">
        <f t="shared" si="3"/>
        <v>0.4334456332</v>
      </c>
      <c r="F958" s="119">
        <f t="shared" si="4"/>
        <v>25.94384</v>
      </c>
      <c r="G958" s="7"/>
      <c r="H958" s="99">
        <v>950.0</v>
      </c>
      <c r="I958" s="114">
        <v>0.401717994931523</v>
      </c>
      <c r="J958" s="113">
        <v>26.86787</v>
      </c>
      <c r="K958" s="60">
        <f t="shared" si="5"/>
        <v>0.4011714342</v>
      </c>
      <c r="L958" s="119">
        <f t="shared" si="6"/>
        <v>25.33972</v>
      </c>
      <c r="M958" s="7"/>
      <c r="N958" s="99">
        <v>950.0</v>
      </c>
      <c r="O958" s="114">
        <v>0.435440378177749</v>
      </c>
      <c r="P958" s="113">
        <v>27.47528</v>
      </c>
      <c r="Q958" s="60">
        <f t="shared" si="1"/>
        <v>0.4349512183</v>
      </c>
      <c r="R958" s="116">
        <f t="shared" si="2"/>
        <v>26.47592</v>
      </c>
      <c r="S958" s="7"/>
      <c r="T958" s="99">
        <v>950.0</v>
      </c>
      <c r="U958" s="114">
        <v>0.446381268624612</v>
      </c>
      <c r="V958" s="113">
        <v>26.87349</v>
      </c>
      <c r="W958" s="60">
        <f t="shared" si="7"/>
        <v>0.4457996436</v>
      </c>
      <c r="X958" s="64">
        <f t="shared" si="8"/>
        <v>24.96052</v>
      </c>
      <c r="Y958" s="7"/>
      <c r="Z958" s="99">
        <v>475.0</v>
      </c>
      <c r="AA958" s="114">
        <v>0.163924659822548</v>
      </c>
      <c r="AB958" s="113">
        <v>29.3487</v>
      </c>
      <c r="AC958" s="60">
        <f t="shared" si="9"/>
        <v>0.163445149</v>
      </c>
      <c r="AD958" s="64">
        <f t="shared" si="10"/>
        <v>27.74311</v>
      </c>
    </row>
    <row r="959" ht="15.75" customHeight="1">
      <c r="A959" s="7"/>
      <c r="B959" s="99">
        <v>952.0</v>
      </c>
      <c r="C959" s="114">
        <v>0.434697443620699</v>
      </c>
      <c r="D959" s="113">
        <v>27.86372</v>
      </c>
      <c r="E959" s="60">
        <f t="shared" si="3"/>
        <v>0.4339444048</v>
      </c>
      <c r="F959" s="119">
        <f t="shared" si="4"/>
        <v>25.94427</v>
      </c>
      <c r="G959" s="7"/>
      <c r="H959" s="99">
        <v>951.0</v>
      </c>
      <c r="I959" s="114">
        <v>0.402328832663462</v>
      </c>
      <c r="J959" s="113">
        <v>26.85562</v>
      </c>
      <c r="K959" s="60">
        <f t="shared" si="5"/>
        <v>0.4017822719</v>
      </c>
      <c r="L959" s="119">
        <f t="shared" si="6"/>
        <v>25.32747</v>
      </c>
      <c r="M959" s="7"/>
      <c r="N959" s="99">
        <v>951.0</v>
      </c>
      <c r="O959" s="114">
        <v>0.436007797258676</v>
      </c>
      <c r="P959" s="113">
        <v>27.4711</v>
      </c>
      <c r="Q959" s="60">
        <f t="shared" si="1"/>
        <v>0.4355186374</v>
      </c>
      <c r="R959" s="116">
        <f t="shared" si="2"/>
        <v>26.47174</v>
      </c>
      <c r="S959" s="7"/>
      <c r="T959" s="99">
        <v>951.0</v>
      </c>
      <c r="U959" s="114">
        <v>0.446999953523035</v>
      </c>
      <c r="V959" s="113">
        <v>26.87094</v>
      </c>
      <c r="W959" s="60">
        <f t="shared" si="7"/>
        <v>0.4464183285</v>
      </c>
      <c r="X959" s="64">
        <f t="shared" si="8"/>
        <v>24.95797</v>
      </c>
      <c r="Y959" s="7"/>
      <c r="Z959" s="99">
        <v>475.5</v>
      </c>
      <c r="AA959" s="114">
        <v>0.164207845090512</v>
      </c>
      <c r="AB959" s="113">
        <v>29.34699</v>
      </c>
      <c r="AC959" s="60">
        <f t="shared" si="9"/>
        <v>0.1637283343</v>
      </c>
      <c r="AD959" s="64">
        <f t="shared" si="10"/>
        <v>27.7414</v>
      </c>
    </row>
    <row r="960" ht="15.75" customHeight="1">
      <c r="A960" s="7"/>
      <c r="B960" s="99">
        <v>953.0</v>
      </c>
      <c r="C960" s="114">
        <v>0.435228427182099</v>
      </c>
      <c r="D960" s="113">
        <v>27.85979</v>
      </c>
      <c r="E960" s="60">
        <f t="shared" si="3"/>
        <v>0.4344753883</v>
      </c>
      <c r="F960" s="119">
        <f t="shared" si="4"/>
        <v>25.94034</v>
      </c>
      <c r="G960" s="7"/>
      <c r="H960" s="99">
        <v>952.0</v>
      </c>
      <c r="I960" s="114">
        <v>0.402760677612698</v>
      </c>
      <c r="J960" s="113">
        <v>26.84987</v>
      </c>
      <c r="K960" s="60">
        <f t="shared" si="5"/>
        <v>0.4022141168</v>
      </c>
      <c r="L960" s="119">
        <f t="shared" si="6"/>
        <v>25.32172</v>
      </c>
      <c r="M960" s="7"/>
      <c r="N960" s="99">
        <v>952.0</v>
      </c>
      <c r="O960" s="114">
        <v>0.436523804741902</v>
      </c>
      <c r="P960" s="113">
        <v>27.46424</v>
      </c>
      <c r="Q960" s="60">
        <f t="shared" si="1"/>
        <v>0.4360346449</v>
      </c>
      <c r="R960" s="116">
        <f t="shared" si="2"/>
        <v>26.46488</v>
      </c>
      <c r="S960" s="7"/>
      <c r="T960" s="99">
        <v>952.0</v>
      </c>
      <c r="U960" s="114">
        <v>0.447522151246553</v>
      </c>
      <c r="V960" s="113">
        <v>26.86497</v>
      </c>
      <c r="W960" s="60">
        <f t="shared" si="7"/>
        <v>0.4469405262</v>
      </c>
      <c r="X960" s="64">
        <f t="shared" si="8"/>
        <v>24.952</v>
      </c>
      <c r="Y960" s="7"/>
      <c r="Z960" s="99">
        <v>476.0</v>
      </c>
      <c r="AA960" s="114">
        <v>0.164461991105182</v>
      </c>
      <c r="AB960" s="113">
        <v>29.34207</v>
      </c>
      <c r="AC960" s="60">
        <f t="shared" si="9"/>
        <v>0.1639824803</v>
      </c>
      <c r="AD960" s="64">
        <f t="shared" si="10"/>
        <v>27.73648</v>
      </c>
    </row>
    <row r="961" ht="15.75" customHeight="1">
      <c r="A961" s="7"/>
      <c r="B961" s="99">
        <v>954.0</v>
      </c>
      <c r="C961" s="114">
        <v>0.435688232905162</v>
      </c>
      <c r="D961" s="113">
        <v>27.85756</v>
      </c>
      <c r="E961" s="60">
        <f t="shared" si="3"/>
        <v>0.434935194</v>
      </c>
      <c r="F961" s="119">
        <f t="shared" si="4"/>
        <v>25.93811</v>
      </c>
      <c r="G961" s="7"/>
      <c r="H961" s="99">
        <v>953.0</v>
      </c>
      <c r="I961" s="114">
        <v>0.403232842192712</v>
      </c>
      <c r="J961" s="113">
        <v>26.83719</v>
      </c>
      <c r="K961" s="60">
        <f t="shared" si="5"/>
        <v>0.4026862814</v>
      </c>
      <c r="L961" s="119">
        <f t="shared" si="6"/>
        <v>25.30904</v>
      </c>
      <c r="M961" s="7"/>
      <c r="N961" s="99">
        <v>953.0</v>
      </c>
      <c r="O961" s="114">
        <v>0.43710538015699</v>
      </c>
      <c r="P961" s="113">
        <v>27.46045</v>
      </c>
      <c r="Q961" s="60">
        <f t="shared" si="1"/>
        <v>0.4366162203</v>
      </c>
      <c r="R961" s="116">
        <f t="shared" si="2"/>
        <v>26.46109</v>
      </c>
      <c r="S961" s="7"/>
      <c r="T961" s="99">
        <v>953.0</v>
      </c>
      <c r="U961" s="114">
        <v>0.448044885388025</v>
      </c>
      <c r="V961" s="113">
        <v>26.86334</v>
      </c>
      <c r="W961" s="60">
        <f t="shared" si="7"/>
        <v>0.4474632603</v>
      </c>
      <c r="X961" s="64">
        <f t="shared" si="8"/>
        <v>24.95037</v>
      </c>
      <c r="Y961" s="7"/>
      <c r="Z961" s="99">
        <v>476.5</v>
      </c>
      <c r="AA961" s="114">
        <v>0.164674382462901</v>
      </c>
      <c r="AB961" s="113">
        <v>29.33934</v>
      </c>
      <c r="AC961" s="60">
        <f t="shared" si="9"/>
        <v>0.1641948717</v>
      </c>
      <c r="AD961" s="64">
        <f t="shared" si="10"/>
        <v>27.73375</v>
      </c>
    </row>
    <row r="962" ht="15.75" customHeight="1">
      <c r="A962" s="7"/>
      <c r="B962" s="99">
        <v>955.0</v>
      </c>
      <c r="C962" s="114">
        <v>0.436277735396736</v>
      </c>
      <c r="D962" s="113">
        <v>27.85715</v>
      </c>
      <c r="E962" s="60">
        <f t="shared" si="3"/>
        <v>0.4355246965</v>
      </c>
      <c r="F962" s="119">
        <f t="shared" si="4"/>
        <v>25.9377</v>
      </c>
      <c r="G962" s="7"/>
      <c r="H962" s="99">
        <v>954.0</v>
      </c>
      <c r="I962" s="114">
        <v>0.403572613008249</v>
      </c>
      <c r="J962" s="113">
        <v>26.82968</v>
      </c>
      <c r="K962" s="60">
        <f t="shared" si="5"/>
        <v>0.4030260522</v>
      </c>
      <c r="L962" s="119">
        <f t="shared" si="6"/>
        <v>25.30153</v>
      </c>
      <c r="M962" s="7"/>
      <c r="N962" s="99">
        <v>954.0</v>
      </c>
      <c r="O962" s="114">
        <v>0.437593933904369</v>
      </c>
      <c r="P962" s="113">
        <v>27.45527</v>
      </c>
      <c r="Q962" s="60">
        <f t="shared" si="1"/>
        <v>0.437104774</v>
      </c>
      <c r="R962" s="116">
        <f t="shared" si="2"/>
        <v>26.45591</v>
      </c>
      <c r="S962" s="7"/>
      <c r="T962" s="99">
        <v>954.0</v>
      </c>
      <c r="U962" s="114">
        <v>0.448624642596032</v>
      </c>
      <c r="V962" s="113">
        <v>26.85657</v>
      </c>
      <c r="W962" s="60">
        <f t="shared" si="7"/>
        <v>0.4480430176</v>
      </c>
      <c r="X962" s="64">
        <f t="shared" si="8"/>
        <v>24.9436</v>
      </c>
      <c r="Y962" s="7"/>
      <c r="Z962" s="99">
        <v>477.0</v>
      </c>
      <c r="AA962" s="114">
        <v>0.164975850721998</v>
      </c>
      <c r="AB962" s="113">
        <v>29.33321</v>
      </c>
      <c r="AC962" s="60">
        <f t="shared" si="9"/>
        <v>0.1644963399</v>
      </c>
      <c r="AD962" s="64">
        <f t="shared" si="10"/>
        <v>27.72762</v>
      </c>
    </row>
    <row r="963" ht="15.75" customHeight="1">
      <c r="A963" s="7"/>
      <c r="B963" s="99">
        <v>956.0</v>
      </c>
      <c r="C963" s="114">
        <v>0.436888554862571</v>
      </c>
      <c r="D963" s="113">
        <v>27.85472</v>
      </c>
      <c r="E963" s="60">
        <f t="shared" si="3"/>
        <v>0.436135516</v>
      </c>
      <c r="F963" s="119">
        <f t="shared" si="4"/>
        <v>25.93527</v>
      </c>
      <c r="G963" s="7"/>
      <c r="H963" s="99">
        <v>955.0</v>
      </c>
      <c r="I963" s="114">
        <v>0.404201524231544</v>
      </c>
      <c r="J963" s="113">
        <v>26.82312</v>
      </c>
      <c r="K963" s="60">
        <f t="shared" si="5"/>
        <v>0.4036549635</v>
      </c>
      <c r="L963" s="119">
        <f t="shared" si="6"/>
        <v>25.29497</v>
      </c>
      <c r="M963" s="7"/>
      <c r="N963" s="99">
        <v>955.0</v>
      </c>
      <c r="O963" s="114">
        <v>0.43813963661542</v>
      </c>
      <c r="P963" s="113">
        <v>27.45089</v>
      </c>
      <c r="Q963" s="60">
        <f t="shared" si="1"/>
        <v>0.4376504767</v>
      </c>
      <c r="R963" s="116">
        <f t="shared" si="2"/>
        <v>26.45153</v>
      </c>
      <c r="S963" s="7"/>
      <c r="T963" s="99">
        <v>955.0</v>
      </c>
      <c r="U963" s="114">
        <v>0.449186899451811</v>
      </c>
      <c r="V963" s="113">
        <v>26.85475</v>
      </c>
      <c r="W963" s="60">
        <f t="shared" si="7"/>
        <v>0.4486052744</v>
      </c>
      <c r="X963" s="64">
        <f t="shared" si="8"/>
        <v>24.94178</v>
      </c>
      <c r="Y963" s="7"/>
      <c r="Z963" s="99">
        <v>477.5</v>
      </c>
      <c r="AA963" s="114">
        <v>0.165237282752284</v>
      </c>
      <c r="AB963" s="113">
        <v>29.32856</v>
      </c>
      <c r="AC963" s="60">
        <f t="shared" si="9"/>
        <v>0.164757772</v>
      </c>
      <c r="AD963" s="64">
        <f t="shared" si="10"/>
        <v>27.72297</v>
      </c>
    </row>
    <row r="964" ht="15.75" customHeight="1">
      <c r="A964" s="7"/>
      <c r="B964" s="99">
        <v>957.0</v>
      </c>
      <c r="C964" s="114">
        <v>0.437442502467916</v>
      </c>
      <c r="D964" s="113">
        <v>27.85112</v>
      </c>
      <c r="E964" s="60">
        <f t="shared" si="3"/>
        <v>0.4366894636</v>
      </c>
      <c r="F964" s="119">
        <f t="shared" si="4"/>
        <v>25.93167</v>
      </c>
      <c r="G964" s="7"/>
      <c r="H964" s="99">
        <v>956.0</v>
      </c>
      <c r="I964" s="114">
        <v>0.40482919807339</v>
      </c>
      <c r="J964" s="113">
        <v>26.81342</v>
      </c>
      <c r="K964" s="60">
        <f t="shared" si="5"/>
        <v>0.4042826373</v>
      </c>
      <c r="L964" s="119">
        <f t="shared" si="6"/>
        <v>25.28527</v>
      </c>
      <c r="M964" s="7"/>
      <c r="N964" s="99">
        <v>956.0</v>
      </c>
      <c r="O964" s="114">
        <v>0.438680232688684</v>
      </c>
      <c r="P964" s="113">
        <v>27.44777</v>
      </c>
      <c r="Q964" s="60">
        <f t="shared" si="1"/>
        <v>0.4381910728</v>
      </c>
      <c r="R964" s="116">
        <f t="shared" si="2"/>
        <v>26.44841</v>
      </c>
      <c r="S964" s="7"/>
      <c r="T964" s="99">
        <v>956.0</v>
      </c>
      <c r="U964" s="114">
        <v>0.449725006523595</v>
      </c>
      <c r="V964" s="113">
        <v>26.84996</v>
      </c>
      <c r="W964" s="60">
        <f t="shared" si="7"/>
        <v>0.4491433815</v>
      </c>
      <c r="X964" s="64">
        <f t="shared" si="8"/>
        <v>24.93699</v>
      </c>
      <c r="Y964" s="7"/>
      <c r="Z964" s="99">
        <v>478.0</v>
      </c>
      <c r="AA964" s="114">
        <v>0.165397766317431</v>
      </c>
      <c r="AB964" s="113">
        <v>29.32872</v>
      </c>
      <c r="AC964" s="60">
        <f t="shared" si="9"/>
        <v>0.1649182555</v>
      </c>
      <c r="AD964" s="64">
        <f t="shared" si="10"/>
        <v>27.72313</v>
      </c>
    </row>
    <row r="965" ht="15.75" customHeight="1">
      <c r="A965" s="7"/>
      <c r="B965" s="99">
        <v>958.0</v>
      </c>
      <c r="C965" s="114">
        <v>0.437978000113163</v>
      </c>
      <c r="D965" s="113">
        <v>27.85025</v>
      </c>
      <c r="E965" s="60">
        <f t="shared" si="3"/>
        <v>0.4372249613</v>
      </c>
      <c r="F965" s="119">
        <f t="shared" si="4"/>
        <v>25.9308</v>
      </c>
      <c r="G965" s="7"/>
      <c r="H965" s="99">
        <v>957.0</v>
      </c>
      <c r="I965" s="114">
        <v>0.405400806455608</v>
      </c>
      <c r="J965" s="113">
        <v>26.80354</v>
      </c>
      <c r="K965" s="60">
        <f t="shared" si="5"/>
        <v>0.4048542457</v>
      </c>
      <c r="L965" s="119">
        <f t="shared" si="6"/>
        <v>25.27539</v>
      </c>
      <c r="M965" s="7"/>
      <c r="N965" s="99">
        <v>957.0</v>
      </c>
      <c r="O965" s="114">
        <v>0.439146941969391</v>
      </c>
      <c r="P965" s="113">
        <v>27.44194</v>
      </c>
      <c r="Q965" s="60">
        <f t="shared" si="1"/>
        <v>0.4386577821</v>
      </c>
      <c r="R965" s="116">
        <f t="shared" si="2"/>
        <v>26.44258</v>
      </c>
      <c r="S965" s="7"/>
      <c r="T965" s="99">
        <v>957.0</v>
      </c>
      <c r="U965" s="114">
        <v>0.450255888330476</v>
      </c>
      <c r="V965" s="113">
        <v>26.84617</v>
      </c>
      <c r="W965" s="60">
        <f t="shared" si="7"/>
        <v>0.4496742633</v>
      </c>
      <c r="X965" s="64">
        <f t="shared" si="8"/>
        <v>24.9332</v>
      </c>
      <c r="Y965" s="7"/>
      <c r="Z965" s="99">
        <v>478.5</v>
      </c>
      <c r="AA965" s="114">
        <v>0.165722297331013</v>
      </c>
      <c r="AB965" s="113">
        <v>29.32272</v>
      </c>
      <c r="AC965" s="60">
        <f t="shared" si="9"/>
        <v>0.1652427865</v>
      </c>
      <c r="AD965" s="64">
        <f t="shared" si="10"/>
        <v>27.71713</v>
      </c>
    </row>
    <row r="966" ht="15.75" customHeight="1">
      <c r="A966" s="7"/>
      <c r="B966" s="99">
        <v>959.0</v>
      </c>
      <c r="C966" s="114">
        <v>0.4383497956605</v>
      </c>
      <c r="D966" s="113">
        <v>27.84665</v>
      </c>
      <c r="E966" s="60">
        <f t="shared" si="3"/>
        <v>0.4375967568</v>
      </c>
      <c r="F966" s="119">
        <f t="shared" si="4"/>
        <v>25.9272</v>
      </c>
      <c r="G966" s="7"/>
      <c r="H966" s="99">
        <v>958.0</v>
      </c>
      <c r="I966" s="114">
        <v>0.405976309602569</v>
      </c>
      <c r="J966" s="113">
        <v>26.79474</v>
      </c>
      <c r="K966" s="60">
        <f t="shared" si="5"/>
        <v>0.4054297488</v>
      </c>
      <c r="L966" s="119">
        <f t="shared" si="6"/>
        <v>25.26659</v>
      </c>
      <c r="M966" s="7"/>
      <c r="N966" s="99">
        <v>958.0</v>
      </c>
      <c r="O966" s="114">
        <v>0.439764846304176</v>
      </c>
      <c r="P966" s="113">
        <v>27.44082</v>
      </c>
      <c r="Q966" s="60">
        <f t="shared" si="1"/>
        <v>0.4392756864</v>
      </c>
      <c r="R966" s="116">
        <f t="shared" si="2"/>
        <v>26.44146</v>
      </c>
      <c r="S966" s="7"/>
      <c r="T966" s="99">
        <v>958.0</v>
      </c>
      <c r="U966" s="114">
        <v>0.450833279738377</v>
      </c>
      <c r="V966" s="113">
        <v>26.84269</v>
      </c>
      <c r="W966" s="60">
        <f t="shared" si="7"/>
        <v>0.4502516547</v>
      </c>
      <c r="X966" s="64">
        <f t="shared" si="8"/>
        <v>24.92972</v>
      </c>
      <c r="Y966" s="7"/>
      <c r="Z966" s="99">
        <v>479.0</v>
      </c>
      <c r="AA966" s="114">
        <v>0.165977622358763</v>
      </c>
      <c r="AB966" s="113">
        <v>29.31789</v>
      </c>
      <c r="AC966" s="60">
        <f t="shared" si="9"/>
        <v>0.1654981116</v>
      </c>
      <c r="AD966" s="64">
        <f t="shared" si="10"/>
        <v>27.7123</v>
      </c>
    </row>
    <row r="967" ht="15.75" customHeight="1">
      <c r="A967" s="7"/>
      <c r="B967" s="99">
        <v>960.0</v>
      </c>
      <c r="C967" s="114">
        <v>0.43914272019919</v>
      </c>
      <c r="D967" s="113">
        <v>27.84545</v>
      </c>
      <c r="E967" s="60">
        <f t="shared" si="3"/>
        <v>0.4383896813</v>
      </c>
      <c r="F967" s="119">
        <f t="shared" si="4"/>
        <v>25.926</v>
      </c>
      <c r="G967" s="7"/>
      <c r="H967" s="99">
        <v>959.0</v>
      </c>
      <c r="I967" s="114">
        <v>0.406368253798649</v>
      </c>
      <c r="J967" s="113">
        <v>26.78558</v>
      </c>
      <c r="K967" s="60">
        <f t="shared" si="5"/>
        <v>0.405821693</v>
      </c>
      <c r="L967" s="119">
        <f t="shared" si="6"/>
        <v>25.25743</v>
      </c>
      <c r="M967" s="7"/>
      <c r="N967" s="99">
        <v>959.0</v>
      </c>
      <c r="O967" s="114">
        <v>0.440206106488592</v>
      </c>
      <c r="P967" s="113">
        <v>27.43583</v>
      </c>
      <c r="Q967" s="60">
        <f t="shared" si="1"/>
        <v>0.4397169466</v>
      </c>
      <c r="R967" s="116">
        <f t="shared" si="2"/>
        <v>26.43647</v>
      </c>
      <c r="S967" s="7"/>
      <c r="T967" s="99">
        <v>959.0</v>
      </c>
      <c r="U967" s="114">
        <v>0.451429431524228</v>
      </c>
      <c r="V967" s="113">
        <v>26.838</v>
      </c>
      <c r="W967" s="60">
        <f t="shared" si="7"/>
        <v>0.4508478065</v>
      </c>
      <c r="X967" s="64">
        <f t="shared" si="8"/>
        <v>24.92503</v>
      </c>
      <c r="Y967" s="7"/>
      <c r="Z967" s="99">
        <v>479.5</v>
      </c>
      <c r="AA967" s="114">
        <v>0.166177682558059</v>
      </c>
      <c r="AB967" s="113">
        <v>29.31304</v>
      </c>
      <c r="AC967" s="60">
        <f t="shared" si="9"/>
        <v>0.1656981718</v>
      </c>
      <c r="AD967" s="64">
        <f t="shared" si="10"/>
        <v>27.70745</v>
      </c>
    </row>
    <row r="968" ht="15.75" customHeight="1">
      <c r="A968" s="7"/>
      <c r="B968" s="99">
        <v>961.0</v>
      </c>
      <c r="C968" s="114">
        <v>0.439572652136964</v>
      </c>
      <c r="D968" s="113">
        <v>27.84206</v>
      </c>
      <c r="E968" s="60">
        <f t="shared" si="3"/>
        <v>0.4388196133</v>
      </c>
      <c r="F968" s="119">
        <f t="shared" si="4"/>
        <v>25.92261</v>
      </c>
      <c r="G968" s="7"/>
      <c r="H968" s="99">
        <v>960.0</v>
      </c>
      <c r="I968" s="114">
        <v>0.407137324683952</v>
      </c>
      <c r="J968" s="113">
        <v>26.77505</v>
      </c>
      <c r="K968" s="60">
        <f t="shared" si="5"/>
        <v>0.4065907639</v>
      </c>
      <c r="L968" s="119">
        <f t="shared" si="6"/>
        <v>25.2469</v>
      </c>
      <c r="M968" s="7"/>
      <c r="N968" s="99">
        <v>960.0</v>
      </c>
      <c r="O968" s="114">
        <v>0.440718282452472</v>
      </c>
      <c r="P968" s="113">
        <v>27.43203</v>
      </c>
      <c r="Q968" s="60">
        <f t="shared" si="1"/>
        <v>0.4402291226</v>
      </c>
      <c r="R968" s="116">
        <f t="shared" si="2"/>
        <v>26.43267</v>
      </c>
      <c r="S968" s="7"/>
      <c r="T968" s="99">
        <v>960.0</v>
      </c>
      <c r="U968" s="114">
        <v>0.451976318217755</v>
      </c>
      <c r="V968" s="113">
        <v>26.83397</v>
      </c>
      <c r="W968" s="60">
        <f t="shared" si="7"/>
        <v>0.4513946932</v>
      </c>
      <c r="X968" s="64">
        <f t="shared" si="8"/>
        <v>24.921</v>
      </c>
      <c r="Y968" s="7"/>
      <c r="Z968" s="99">
        <v>480.0</v>
      </c>
      <c r="AA968" s="114">
        <v>0.166497515178925</v>
      </c>
      <c r="AB968" s="113">
        <v>29.31029</v>
      </c>
      <c r="AC968" s="75">
        <f t="shared" si="9"/>
        <v>0.1660180044</v>
      </c>
      <c r="AD968" s="79">
        <f t="shared" si="10"/>
        <v>27.7047</v>
      </c>
    </row>
    <row r="969" ht="15.75" customHeight="1">
      <c r="A969" s="7"/>
      <c r="B969" s="99">
        <v>962.0</v>
      </c>
      <c r="C969" s="114">
        <v>0.440117947928616</v>
      </c>
      <c r="D969" s="113">
        <v>27.84147</v>
      </c>
      <c r="E969" s="60">
        <f t="shared" si="3"/>
        <v>0.4393649091</v>
      </c>
      <c r="F969" s="119">
        <f t="shared" si="4"/>
        <v>25.92202</v>
      </c>
      <c r="G969" s="7"/>
      <c r="H969" s="99">
        <v>961.0</v>
      </c>
      <c r="I969" s="114">
        <v>0.40742660132807</v>
      </c>
      <c r="J969" s="113">
        <v>26.7655</v>
      </c>
      <c r="K969" s="60">
        <f t="shared" si="5"/>
        <v>0.4068800406</v>
      </c>
      <c r="L969" s="119">
        <f t="shared" si="6"/>
        <v>25.23735</v>
      </c>
      <c r="M969" s="7"/>
      <c r="N969" s="99">
        <v>961.0</v>
      </c>
      <c r="O969" s="114">
        <v>0.44133075379865</v>
      </c>
      <c r="P969" s="113">
        <v>27.42785</v>
      </c>
      <c r="Q969" s="60">
        <f t="shared" si="1"/>
        <v>0.4408415939</v>
      </c>
      <c r="R969" s="116">
        <f t="shared" si="2"/>
        <v>26.42849</v>
      </c>
      <c r="S969" s="7"/>
      <c r="T969" s="99">
        <v>961.0</v>
      </c>
      <c r="U969" s="114">
        <v>0.452511746595895</v>
      </c>
      <c r="V969" s="113">
        <v>26.83132</v>
      </c>
      <c r="W969" s="60">
        <f t="shared" si="7"/>
        <v>0.4519301216</v>
      </c>
      <c r="X969" s="64">
        <f t="shared" si="8"/>
        <v>24.91835</v>
      </c>
      <c r="Y969" s="7"/>
    </row>
    <row r="970" ht="15.75" customHeight="1">
      <c r="A970" s="7"/>
      <c r="B970" s="99">
        <v>963.0</v>
      </c>
      <c r="C970" s="114">
        <v>0.440735650239215</v>
      </c>
      <c r="D970" s="113">
        <v>27.84036</v>
      </c>
      <c r="E970" s="60">
        <f t="shared" si="3"/>
        <v>0.4399826114</v>
      </c>
      <c r="F970" s="119">
        <f t="shared" si="4"/>
        <v>25.92091</v>
      </c>
      <c r="G970" s="7"/>
      <c r="H970" s="99">
        <v>962.0</v>
      </c>
      <c r="I970" s="114">
        <v>0.407862249514992</v>
      </c>
      <c r="J970" s="113">
        <v>26.75434</v>
      </c>
      <c r="K970" s="60">
        <f t="shared" si="5"/>
        <v>0.4073156887</v>
      </c>
      <c r="L970" s="119">
        <f t="shared" si="6"/>
        <v>25.22619</v>
      </c>
      <c r="M970" s="7"/>
      <c r="N970" s="99">
        <v>962.0</v>
      </c>
      <c r="O970" s="114">
        <v>0.441828512953234</v>
      </c>
      <c r="P970" s="113">
        <v>27.42455</v>
      </c>
      <c r="Q970" s="60">
        <f t="shared" si="1"/>
        <v>0.4413393531</v>
      </c>
      <c r="R970" s="116">
        <f t="shared" si="2"/>
        <v>26.42519</v>
      </c>
      <c r="S970" s="7"/>
      <c r="T970" s="99">
        <v>962.0</v>
      </c>
      <c r="U970" s="114">
        <v>0.453049891424472</v>
      </c>
      <c r="V970" s="113">
        <v>26.82659</v>
      </c>
      <c r="W970" s="60">
        <f t="shared" si="7"/>
        <v>0.4524682664</v>
      </c>
      <c r="X970" s="64">
        <f t="shared" si="8"/>
        <v>24.91362</v>
      </c>
      <c r="Y970" s="7"/>
    </row>
    <row r="971" ht="15.75" customHeight="1">
      <c r="A971" s="7"/>
      <c r="B971" s="99">
        <v>964.0</v>
      </c>
      <c r="C971" s="114">
        <v>0.441195192429207</v>
      </c>
      <c r="D971" s="113">
        <v>27.83683</v>
      </c>
      <c r="E971" s="60">
        <f t="shared" si="3"/>
        <v>0.4404421536</v>
      </c>
      <c r="F971" s="119">
        <f t="shared" si="4"/>
        <v>25.91738</v>
      </c>
      <c r="G971" s="7"/>
      <c r="H971" s="99">
        <v>963.0</v>
      </c>
      <c r="I971" s="114">
        <v>0.40868386348889</v>
      </c>
      <c r="J971" s="113">
        <v>26.74672</v>
      </c>
      <c r="K971" s="60">
        <f t="shared" si="5"/>
        <v>0.4081373027</v>
      </c>
      <c r="L971" s="119">
        <f t="shared" si="6"/>
        <v>25.21857</v>
      </c>
      <c r="M971" s="7"/>
      <c r="N971" s="99">
        <v>963.0</v>
      </c>
      <c r="O971" s="114">
        <v>0.442415485700426</v>
      </c>
      <c r="P971" s="113">
        <v>27.417</v>
      </c>
      <c r="Q971" s="60">
        <f t="shared" si="1"/>
        <v>0.4419263258</v>
      </c>
      <c r="R971" s="116">
        <f t="shared" si="2"/>
        <v>26.41764</v>
      </c>
      <c r="S971" s="7"/>
      <c r="T971" s="99">
        <v>963.0</v>
      </c>
      <c r="U971" s="114">
        <v>0.45361631757883</v>
      </c>
      <c r="V971" s="113">
        <v>26.82126</v>
      </c>
      <c r="W971" s="60">
        <f t="shared" si="7"/>
        <v>0.4530346925</v>
      </c>
      <c r="X971" s="64">
        <f t="shared" si="8"/>
        <v>24.90829</v>
      </c>
      <c r="Y971" s="7"/>
    </row>
    <row r="972" ht="15.75" customHeight="1">
      <c r="A972" s="7"/>
      <c r="B972" s="99">
        <v>965.0</v>
      </c>
      <c r="C972" s="114">
        <v>0.441941384259084</v>
      </c>
      <c r="D972" s="113">
        <v>27.83418</v>
      </c>
      <c r="E972" s="60">
        <f t="shared" si="3"/>
        <v>0.4411883454</v>
      </c>
      <c r="F972" s="119">
        <f t="shared" si="4"/>
        <v>25.91473</v>
      </c>
      <c r="G972" s="7"/>
      <c r="H972" s="99">
        <v>964.0</v>
      </c>
      <c r="I972" s="114">
        <v>0.409359208793705</v>
      </c>
      <c r="J972" s="113">
        <v>26.73445</v>
      </c>
      <c r="K972" s="60">
        <f t="shared" si="5"/>
        <v>0.408812648</v>
      </c>
      <c r="L972" s="119">
        <f t="shared" si="6"/>
        <v>25.2063</v>
      </c>
      <c r="M972" s="7"/>
      <c r="N972" s="99">
        <v>964.0</v>
      </c>
      <c r="O972" s="114">
        <v>0.442823942843044</v>
      </c>
      <c r="P972" s="113">
        <v>27.41595</v>
      </c>
      <c r="Q972" s="60">
        <f t="shared" si="1"/>
        <v>0.442334783</v>
      </c>
      <c r="R972" s="116">
        <f t="shared" si="2"/>
        <v>26.41659</v>
      </c>
      <c r="S972" s="7"/>
      <c r="T972" s="99">
        <v>964.0</v>
      </c>
      <c r="U972" s="114">
        <v>0.454199367548114</v>
      </c>
      <c r="V972" s="113">
        <v>26.81956</v>
      </c>
      <c r="W972" s="60">
        <f t="shared" si="7"/>
        <v>0.4536177425</v>
      </c>
      <c r="X972" s="64">
        <f t="shared" si="8"/>
        <v>24.90659</v>
      </c>
      <c r="Y972" s="7"/>
    </row>
    <row r="973" ht="15.75" customHeight="1">
      <c r="A973" s="7"/>
      <c r="B973" s="99">
        <v>966.0</v>
      </c>
      <c r="C973" s="114">
        <v>0.442338387129236</v>
      </c>
      <c r="D973" s="113">
        <v>27.83244</v>
      </c>
      <c r="E973" s="60">
        <f t="shared" si="3"/>
        <v>0.4415853483</v>
      </c>
      <c r="F973" s="119">
        <f t="shared" si="4"/>
        <v>25.91299</v>
      </c>
      <c r="G973" s="7"/>
      <c r="H973" s="99">
        <v>965.0</v>
      </c>
      <c r="I973" s="114">
        <v>0.409412536295246</v>
      </c>
      <c r="J973" s="113">
        <v>26.72533</v>
      </c>
      <c r="K973" s="60">
        <f t="shared" si="5"/>
        <v>0.4088659755</v>
      </c>
      <c r="L973" s="119">
        <f t="shared" si="6"/>
        <v>25.19718</v>
      </c>
      <c r="M973" s="7"/>
      <c r="N973" s="99">
        <v>965.0</v>
      </c>
      <c r="O973" s="114">
        <v>0.44343560127287</v>
      </c>
      <c r="P973" s="113">
        <v>27.40941</v>
      </c>
      <c r="Q973" s="60">
        <f t="shared" si="1"/>
        <v>0.4429464414</v>
      </c>
      <c r="R973" s="116">
        <f t="shared" si="2"/>
        <v>26.41005</v>
      </c>
      <c r="S973" s="7"/>
      <c r="T973" s="99">
        <v>965.0</v>
      </c>
      <c r="U973" s="114">
        <v>0.454803057148063</v>
      </c>
      <c r="V973" s="113">
        <v>26.81331</v>
      </c>
      <c r="W973" s="60">
        <f t="shared" si="7"/>
        <v>0.4542214321</v>
      </c>
      <c r="X973" s="64">
        <f t="shared" si="8"/>
        <v>24.90034</v>
      </c>
      <c r="Y973" s="7"/>
    </row>
    <row r="974" ht="15.75" customHeight="1">
      <c r="A974" s="7"/>
      <c r="B974" s="99">
        <v>967.0</v>
      </c>
      <c r="C974" s="114">
        <v>0.442882598645745</v>
      </c>
      <c r="D974" s="113">
        <v>27.82872</v>
      </c>
      <c r="E974" s="60">
        <f t="shared" si="3"/>
        <v>0.4421295598</v>
      </c>
      <c r="F974" s="119">
        <f t="shared" si="4"/>
        <v>25.90927</v>
      </c>
      <c r="G974" s="7"/>
      <c r="H974" s="99">
        <v>966.0</v>
      </c>
      <c r="I974" s="114">
        <v>0.410213113333989</v>
      </c>
      <c r="J974" s="113">
        <v>26.71491</v>
      </c>
      <c r="K974" s="60">
        <f t="shared" si="5"/>
        <v>0.4096665526</v>
      </c>
      <c r="L974" s="119">
        <f t="shared" si="6"/>
        <v>25.18676</v>
      </c>
      <c r="M974" s="7"/>
      <c r="N974" s="99">
        <v>966.0</v>
      </c>
      <c r="O974" s="114">
        <v>0.443920989060566</v>
      </c>
      <c r="P974" s="113">
        <v>27.40626</v>
      </c>
      <c r="Q974" s="60">
        <f t="shared" si="1"/>
        <v>0.4434318292</v>
      </c>
      <c r="R974" s="116">
        <f t="shared" si="2"/>
        <v>26.4069</v>
      </c>
      <c r="S974" s="7"/>
      <c r="T974" s="99">
        <v>966.0</v>
      </c>
      <c r="U974" s="114">
        <v>0.455358743361718</v>
      </c>
      <c r="V974" s="113">
        <v>26.81166</v>
      </c>
      <c r="W974" s="60">
        <f t="shared" si="7"/>
        <v>0.4547771183</v>
      </c>
      <c r="X974" s="64">
        <f t="shared" si="8"/>
        <v>24.89869</v>
      </c>
      <c r="Y974" s="7"/>
    </row>
    <row r="975" ht="15.75" customHeight="1">
      <c r="A975" s="7"/>
      <c r="B975" s="99">
        <v>968.0</v>
      </c>
      <c r="C975" s="114">
        <v>0.44347672959758</v>
      </c>
      <c r="D975" s="113">
        <v>27.82619</v>
      </c>
      <c r="E975" s="60">
        <f t="shared" si="3"/>
        <v>0.4427236907</v>
      </c>
      <c r="F975" s="119">
        <f t="shared" si="4"/>
        <v>25.90674</v>
      </c>
      <c r="G975" s="7"/>
      <c r="H975" s="99">
        <v>967.0</v>
      </c>
      <c r="I975" s="114">
        <v>0.410803271629213</v>
      </c>
      <c r="J975" s="113">
        <v>26.70389</v>
      </c>
      <c r="K975" s="60">
        <f t="shared" si="5"/>
        <v>0.4102567109</v>
      </c>
      <c r="L975" s="119">
        <f t="shared" si="6"/>
        <v>25.17574</v>
      </c>
      <c r="M975" s="7"/>
      <c r="N975" s="99">
        <v>967.0</v>
      </c>
      <c r="O975" s="114">
        <v>0.444489670441805</v>
      </c>
      <c r="P975" s="113">
        <v>27.40132</v>
      </c>
      <c r="Q975" s="60">
        <f t="shared" si="1"/>
        <v>0.4440005106</v>
      </c>
      <c r="R975" s="116">
        <f t="shared" si="2"/>
        <v>26.40196</v>
      </c>
      <c r="S975" s="7"/>
      <c r="T975" s="99">
        <v>967.0</v>
      </c>
      <c r="U975" s="114">
        <v>0.455874001828572</v>
      </c>
      <c r="V975" s="113">
        <v>26.80637</v>
      </c>
      <c r="W975" s="60">
        <f t="shared" si="7"/>
        <v>0.4552923768</v>
      </c>
      <c r="X975" s="64">
        <f t="shared" si="8"/>
        <v>24.8934</v>
      </c>
      <c r="Y975" s="7"/>
    </row>
    <row r="976" ht="15.75" customHeight="1">
      <c r="A976" s="7"/>
      <c r="B976" s="99">
        <v>969.0</v>
      </c>
      <c r="C976" s="114">
        <v>0.443857453602444</v>
      </c>
      <c r="D976" s="113">
        <v>27.82301</v>
      </c>
      <c r="E976" s="60">
        <f t="shared" si="3"/>
        <v>0.4431044147</v>
      </c>
      <c r="F976" s="119">
        <f t="shared" si="4"/>
        <v>25.90356</v>
      </c>
      <c r="G976" s="7"/>
      <c r="H976" s="99">
        <v>968.0</v>
      </c>
      <c r="I976" s="114">
        <v>0.411462777352352</v>
      </c>
      <c r="J976" s="113">
        <v>26.68998</v>
      </c>
      <c r="K976" s="60">
        <f t="shared" si="5"/>
        <v>0.4109162166</v>
      </c>
      <c r="L976" s="119">
        <f t="shared" si="6"/>
        <v>25.16183</v>
      </c>
      <c r="M976" s="7"/>
      <c r="N976" s="99">
        <v>968.0</v>
      </c>
      <c r="O976" s="114">
        <v>0.445052727771235</v>
      </c>
      <c r="P976" s="113">
        <v>27.39726</v>
      </c>
      <c r="Q976" s="60">
        <f t="shared" si="1"/>
        <v>0.4445635679</v>
      </c>
      <c r="R976" s="116">
        <f t="shared" si="2"/>
        <v>26.3979</v>
      </c>
      <c r="S976" s="7"/>
      <c r="T976" s="99">
        <v>968.0</v>
      </c>
      <c r="U976" s="114">
        <v>0.456438742942924</v>
      </c>
      <c r="V976" s="113">
        <v>26.80303</v>
      </c>
      <c r="W976" s="60">
        <f t="shared" si="7"/>
        <v>0.4558571179</v>
      </c>
      <c r="X976" s="64">
        <f t="shared" si="8"/>
        <v>24.89006</v>
      </c>
      <c r="Y976" s="7"/>
    </row>
    <row r="977" ht="15.75" customHeight="1">
      <c r="A977" s="7"/>
      <c r="B977" s="99">
        <v>970.0</v>
      </c>
      <c r="C977" s="114">
        <v>0.444476895668026</v>
      </c>
      <c r="D977" s="113">
        <v>27.81953</v>
      </c>
      <c r="E977" s="60">
        <f t="shared" si="3"/>
        <v>0.4437238568</v>
      </c>
      <c r="F977" s="119">
        <f t="shared" si="4"/>
        <v>25.90008</v>
      </c>
      <c r="G977" s="7"/>
      <c r="H977" s="99">
        <v>969.0</v>
      </c>
      <c r="I977" s="114">
        <v>0.411915410253324</v>
      </c>
      <c r="J977" s="113">
        <v>26.67943</v>
      </c>
      <c r="K977" s="60">
        <f t="shared" si="5"/>
        <v>0.4113688495</v>
      </c>
      <c r="L977" s="119">
        <f t="shared" si="6"/>
        <v>25.15128</v>
      </c>
      <c r="M977" s="7"/>
      <c r="N977" s="99">
        <v>969.0</v>
      </c>
      <c r="O977" s="114">
        <v>0.445618094554483</v>
      </c>
      <c r="P977" s="113">
        <v>27.39457</v>
      </c>
      <c r="Q977" s="60">
        <f t="shared" si="1"/>
        <v>0.4451289347</v>
      </c>
      <c r="R977" s="116">
        <f t="shared" si="2"/>
        <v>26.39521</v>
      </c>
      <c r="S977" s="7"/>
      <c r="T977" s="99">
        <v>969.0</v>
      </c>
      <c r="U977" s="114">
        <v>0.457000751954046</v>
      </c>
      <c r="V977" s="113">
        <v>26.80096</v>
      </c>
      <c r="W977" s="60">
        <f t="shared" si="7"/>
        <v>0.4564191269</v>
      </c>
      <c r="X977" s="64">
        <f t="shared" si="8"/>
        <v>24.88799</v>
      </c>
      <c r="Y977" s="7"/>
    </row>
    <row r="978" ht="15.75" customHeight="1">
      <c r="A978" s="7"/>
      <c r="B978" s="99">
        <v>971.0</v>
      </c>
      <c r="C978" s="114">
        <v>0.44494770712677</v>
      </c>
      <c r="D978" s="113">
        <v>27.81991</v>
      </c>
      <c r="E978" s="60">
        <f t="shared" si="3"/>
        <v>0.4441946683</v>
      </c>
      <c r="F978" s="119">
        <f t="shared" si="4"/>
        <v>25.90046</v>
      </c>
      <c r="G978" s="7"/>
      <c r="H978" s="99">
        <v>970.0</v>
      </c>
      <c r="I978" s="114">
        <v>0.41237672124693</v>
      </c>
      <c r="J978" s="113">
        <v>26.66473</v>
      </c>
      <c r="K978" s="60">
        <f t="shared" si="5"/>
        <v>0.4118301605</v>
      </c>
      <c r="L978" s="119">
        <f t="shared" si="6"/>
        <v>25.13658</v>
      </c>
      <c r="M978" s="7"/>
      <c r="N978" s="99">
        <v>970.0</v>
      </c>
      <c r="O978" s="114">
        <v>0.446042337445484</v>
      </c>
      <c r="P978" s="113">
        <v>27.38935</v>
      </c>
      <c r="Q978" s="60">
        <f t="shared" si="1"/>
        <v>0.4455531776</v>
      </c>
      <c r="R978" s="116">
        <f t="shared" si="2"/>
        <v>26.38999</v>
      </c>
      <c r="S978" s="7"/>
      <c r="T978" s="99">
        <v>970.0</v>
      </c>
      <c r="U978" s="114">
        <v>0.457428790876854</v>
      </c>
      <c r="V978" s="113">
        <v>26.79626</v>
      </c>
      <c r="W978" s="60">
        <f t="shared" si="7"/>
        <v>0.4568471658</v>
      </c>
      <c r="X978" s="64">
        <f t="shared" si="8"/>
        <v>24.88329</v>
      </c>
      <c r="Y978" s="7"/>
    </row>
    <row r="979" ht="15.75" customHeight="1">
      <c r="A979" s="7"/>
      <c r="B979" s="99">
        <v>972.0</v>
      </c>
      <c r="C979" s="114">
        <v>0.445681833208565</v>
      </c>
      <c r="D979" s="113">
        <v>27.81462</v>
      </c>
      <c r="E979" s="60">
        <f t="shared" si="3"/>
        <v>0.4449287944</v>
      </c>
      <c r="F979" s="119">
        <f t="shared" si="4"/>
        <v>25.89517</v>
      </c>
      <c r="G979" s="7"/>
      <c r="H979" s="99">
        <v>971.0</v>
      </c>
      <c r="I979" s="114">
        <v>0.412816802441863</v>
      </c>
      <c r="J979" s="113">
        <v>26.65282</v>
      </c>
      <c r="K979" s="60">
        <f t="shared" si="5"/>
        <v>0.4122702417</v>
      </c>
      <c r="L979" s="119">
        <f t="shared" si="6"/>
        <v>25.12467</v>
      </c>
      <c r="M979" s="7"/>
      <c r="N979" s="99">
        <v>971.0</v>
      </c>
      <c r="O979" s="114">
        <v>0.446566112577477</v>
      </c>
      <c r="P979" s="113">
        <v>27.38387</v>
      </c>
      <c r="Q979" s="60">
        <f t="shared" si="1"/>
        <v>0.4460769527</v>
      </c>
      <c r="R979" s="116">
        <f t="shared" si="2"/>
        <v>26.38451</v>
      </c>
      <c r="S979" s="7"/>
      <c r="T979" s="99">
        <v>971.0</v>
      </c>
      <c r="U979" s="114">
        <v>0.458087235576353</v>
      </c>
      <c r="V979" s="113">
        <v>26.79092</v>
      </c>
      <c r="W979" s="60">
        <f t="shared" si="7"/>
        <v>0.4575056105</v>
      </c>
      <c r="X979" s="64">
        <f t="shared" si="8"/>
        <v>24.87795</v>
      </c>
      <c r="Y979" s="7"/>
    </row>
    <row r="980" ht="15.75" customHeight="1">
      <c r="A980" s="7"/>
      <c r="B980" s="99">
        <v>973.0</v>
      </c>
      <c r="C980" s="114">
        <v>0.446098843771858</v>
      </c>
      <c r="D980" s="113">
        <v>27.81148</v>
      </c>
      <c r="E980" s="60">
        <f t="shared" si="3"/>
        <v>0.4453458049</v>
      </c>
      <c r="F980" s="119">
        <f t="shared" si="4"/>
        <v>25.89203</v>
      </c>
      <c r="G980" s="7"/>
      <c r="H980" s="99">
        <v>972.0</v>
      </c>
      <c r="I980" s="114">
        <v>0.413347219859837</v>
      </c>
      <c r="J980" s="113">
        <v>26.64065</v>
      </c>
      <c r="K980" s="60">
        <f t="shared" si="5"/>
        <v>0.4128006591</v>
      </c>
      <c r="L980" s="119">
        <f t="shared" si="6"/>
        <v>25.1125</v>
      </c>
      <c r="M980" s="7"/>
      <c r="N980" s="99">
        <v>972.0</v>
      </c>
      <c r="O980" s="114">
        <v>0.447152202595177</v>
      </c>
      <c r="P980" s="113">
        <v>27.38181</v>
      </c>
      <c r="Q980" s="60">
        <f t="shared" si="1"/>
        <v>0.4466630427</v>
      </c>
      <c r="R980" s="116">
        <f t="shared" si="2"/>
        <v>26.38245</v>
      </c>
      <c r="S980" s="7"/>
      <c r="T980" s="99">
        <v>972.0</v>
      </c>
      <c r="U980" s="114">
        <v>0.458589152232547</v>
      </c>
      <c r="V980" s="113">
        <v>26.78848</v>
      </c>
      <c r="W980" s="60">
        <f t="shared" si="7"/>
        <v>0.4580075272</v>
      </c>
      <c r="X980" s="64">
        <f t="shared" si="8"/>
        <v>24.87551</v>
      </c>
      <c r="Y980" s="7"/>
    </row>
    <row r="981" ht="15.75" customHeight="1">
      <c r="A981" s="7"/>
      <c r="B981" s="99">
        <v>974.0</v>
      </c>
      <c r="C981" s="114">
        <v>0.446540749772522</v>
      </c>
      <c r="D981" s="113">
        <v>27.8094</v>
      </c>
      <c r="E981" s="60">
        <f t="shared" si="3"/>
        <v>0.4457877109</v>
      </c>
      <c r="F981" s="119">
        <f t="shared" si="4"/>
        <v>25.88995</v>
      </c>
      <c r="G981" s="7"/>
      <c r="H981" s="99">
        <v>973.0</v>
      </c>
      <c r="I981" s="114">
        <v>0.413738189611011</v>
      </c>
      <c r="J981" s="113">
        <v>26.62561</v>
      </c>
      <c r="K981" s="60">
        <f t="shared" si="5"/>
        <v>0.4131916288</v>
      </c>
      <c r="L981" s="119">
        <f t="shared" si="6"/>
        <v>25.09746</v>
      </c>
      <c r="M981" s="7"/>
      <c r="N981" s="99">
        <v>973.0</v>
      </c>
      <c r="O981" s="114">
        <v>0.447737426775446</v>
      </c>
      <c r="P981" s="113">
        <v>27.37612</v>
      </c>
      <c r="Q981" s="60">
        <f t="shared" si="1"/>
        <v>0.4472482669</v>
      </c>
      <c r="R981" s="116">
        <f t="shared" si="2"/>
        <v>26.37676</v>
      </c>
      <c r="S981" s="7"/>
      <c r="T981" s="99">
        <v>973.0</v>
      </c>
      <c r="U981" s="114">
        <v>0.459272611009939</v>
      </c>
      <c r="V981" s="113">
        <v>26.78354</v>
      </c>
      <c r="W981" s="60">
        <f t="shared" si="7"/>
        <v>0.458690986</v>
      </c>
      <c r="X981" s="64">
        <f t="shared" si="8"/>
        <v>24.87057</v>
      </c>
      <c r="Y981" s="7"/>
    </row>
    <row r="982" ht="15.75" customHeight="1">
      <c r="A982" s="7"/>
      <c r="B982" s="99">
        <v>975.0</v>
      </c>
      <c r="C982" s="114">
        <v>0.447190959056935</v>
      </c>
      <c r="D982" s="113">
        <v>27.80615</v>
      </c>
      <c r="E982" s="60">
        <f t="shared" si="3"/>
        <v>0.4464379202</v>
      </c>
      <c r="F982" s="119">
        <f t="shared" si="4"/>
        <v>25.8867</v>
      </c>
      <c r="G982" s="7"/>
      <c r="H982" s="99">
        <v>974.0</v>
      </c>
      <c r="I982" s="114">
        <v>0.414335894073693</v>
      </c>
      <c r="J982" s="113">
        <v>26.61308</v>
      </c>
      <c r="K982" s="60">
        <f t="shared" si="5"/>
        <v>0.4137893333</v>
      </c>
      <c r="L982" s="119">
        <f t="shared" si="6"/>
        <v>25.08493</v>
      </c>
      <c r="M982" s="7"/>
      <c r="N982" s="99">
        <v>974.0</v>
      </c>
      <c r="O982" s="114">
        <v>0.448280504445202</v>
      </c>
      <c r="P982" s="113">
        <v>27.3719</v>
      </c>
      <c r="Q982" s="60">
        <f t="shared" si="1"/>
        <v>0.4477913446</v>
      </c>
      <c r="R982" s="116">
        <f t="shared" si="2"/>
        <v>26.37254</v>
      </c>
      <c r="S982" s="7"/>
      <c r="T982" s="99">
        <v>974.0</v>
      </c>
      <c r="U982" s="114">
        <v>0.459768402774051</v>
      </c>
      <c r="V982" s="113">
        <v>26.7794</v>
      </c>
      <c r="W982" s="60">
        <f t="shared" si="7"/>
        <v>0.4591867777</v>
      </c>
      <c r="X982" s="64">
        <f t="shared" si="8"/>
        <v>24.86643</v>
      </c>
      <c r="Y982" s="7"/>
    </row>
    <row r="983" ht="15.75" customHeight="1">
      <c r="A983" s="7"/>
      <c r="B983" s="99">
        <v>976.0</v>
      </c>
      <c r="C983" s="114">
        <v>0.447782456190279</v>
      </c>
      <c r="D983" s="113">
        <v>27.80173</v>
      </c>
      <c r="E983" s="60">
        <f t="shared" si="3"/>
        <v>0.4470294173</v>
      </c>
      <c r="F983" s="119">
        <f t="shared" si="4"/>
        <v>25.88228</v>
      </c>
      <c r="G983" s="7"/>
      <c r="H983" s="99">
        <v>975.0</v>
      </c>
      <c r="I983" s="114">
        <v>0.41477921660175</v>
      </c>
      <c r="J983" s="113">
        <v>26.59796</v>
      </c>
      <c r="K983" s="60">
        <f t="shared" si="5"/>
        <v>0.4142326558</v>
      </c>
      <c r="L983" s="119">
        <f t="shared" si="6"/>
        <v>25.06981</v>
      </c>
      <c r="M983" s="7"/>
      <c r="N983" s="99">
        <v>975.0</v>
      </c>
      <c r="O983" s="114">
        <v>0.44867808165946</v>
      </c>
      <c r="P983" s="113">
        <v>27.36828</v>
      </c>
      <c r="Q983" s="60">
        <f t="shared" si="1"/>
        <v>0.4481889218</v>
      </c>
      <c r="R983" s="116">
        <f t="shared" si="2"/>
        <v>26.36892</v>
      </c>
      <c r="S983" s="7"/>
      <c r="T983" s="99">
        <v>975.0</v>
      </c>
      <c r="U983" s="114">
        <v>0.460344366503382</v>
      </c>
      <c r="V983" s="113">
        <v>26.77654</v>
      </c>
      <c r="W983" s="60">
        <f t="shared" si="7"/>
        <v>0.4597627415</v>
      </c>
      <c r="X983" s="64">
        <f t="shared" si="8"/>
        <v>24.86357</v>
      </c>
      <c r="Y983" s="7"/>
    </row>
    <row r="984" ht="15.75" customHeight="1">
      <c r="A984" s="7"/>
      <c r="B984" s="99">
        <v>977.0</v>
      </c>
      <c r="C984" s="114">
        <v>0.448248039409993</v>
      </c>
      <c r="D984" s="113">
        <v>27.80001</v>
      </c>
      <c r="E984" s="60">
        <f t="shared" si="3"/>
        <v>0.4474950006</v>
      </c>
      <c r="F984" s="119">
        <f t="shared" si="4"/>
        <v>25.88056</v>
      </c>
      <c r="G984" s="7"/>
      <c r="H984" s="99">
        <v>976.0</v>
      </c>
      <c r="I984" s="114">
        <v>0.415516639243759</v>
      </c>
      <c r="J984" s="113">
        <v>26.58105</v>
      </c>
      <c r="K984" s="60">
        <f t="shared" si="5"/>
        <v>0.4149700785</v>
      </c>
      <c r="L984" s="119">
        <f t="shared" si="6"/>
        <v>25.0529</v>
      </c>
      <c r="M984" s="7"/>
      <c r="N984" s="99">
        <v>976.0</v>
      </c>
      <c r="O984" s="114">
        <v>0.449291198599833</v>
      </c>
      <c r="P984" s="113">
        <v>27.36153</v>
      </c>
      <c r="Q984" s="60">
        <f t="shared" si="1"/>
        <v>0.4488020387</v>
      </c>
      <c r="R984" s="116">
        <f t="shared" si="2"/>
        <v>26.36217</v>
      </c>
      <c r="S984" s="7"/>
      <c r="T984" s="99">
        <v>976.0</v>
      </c>
      <c r="U984" s="114">
        <v>0.460871900519287</v>
      </c>
      <c r="V984" s="113">
        <v>26.77047</v>
      </c>
      <c r="W984" s="60">
        <f t="shared" si="7"/>
        <v>0.4602902755</v>
      </c>
      <c r="X984" s="64">
        <f t="shared" si="8"/>
        <v>24.8575</v>
      </c>
      <c r="Y984" s="7"/>
    </row>
    <row r="985" ht="15.75" customHeight="1">
      <c r="A985" s="7"/>
      <c r="B985" s="99">
        <v>978.0</v>
      </c>
      <c r="C985" s="114">
        <v>0.44886884804413</v>
      </c>
      <c r="D985" s="113">
        <v>27.79487</v>
      </c>
      <c r="E985" s="60">
        <f t="shared" si="3"/>
        <v>0.4481158092</v>
      </c>
      <c r="F985" s="119">
        <f t="shared" si="4"/>
        <v>25.87542</v>
      </c>
      <c r="G985" s="7"/>
      <c r="H985" s="99">
        <v>977.0</v>
      </c>
      <c r="I985" s="114">
        <v>0.415751153988771</v>
      </c>
      <c r="J985" s="113">
        <v>26.56634</v>
      </c>
      <c r="K985" s="60">
        <f t="shared" si="5"/>
        <v>0.4152045932</v>
      </c>
      <c r="L985" s="119">
        <f t="shared" si="6"/>
        <v>25.03819</v>
      </c>
      <c r="M985" s="7"/>
      <c r="N985" s="99">
        <v>977.0</v>
      </c>
      <c r="O985" s="114">
        <v>0.449870288664644</v>
      </c>
      <c r="P985" s="113">
        <v>27.36117</v>
      </c>
      <c r="Q985" s="60">
        <f t="shared" si="1"/>
        <v>0.4493811288</v>
      </c>
      <c r="R985" s="116">
        <f t="shared" si="2"/>
        <v>26.36181</v>
      </c>
      <c r="S985" s="7"/>
      <c r="T985" s="99">
        <v>977.0</v>
      </c>
      <c r="U985" s="114">
        <v>0.461459200506158</v>
      </c>
      <c r="V985" s="113">
        <v>26.76909</v>
      </c>
      <c r="W985" s="60">
        <f t="shared" si="7"/>
        <v>0.4608775755</v>
      </c>
      <c r="X985" s="64">
        <f t="shared" si="8"/>
        <v>24.85612</v>
      </c>
      <c r="Y985" s="7"/>
    </row>
    <row r="986" ht="15.75" customHeight="1">
      <c r="A986" s="7"/>
      <c r="B986" s="99">
        <v>979.0</v>
      </c>
      <c r="C986" s="114">
        <v>0.449435508255502</v>
      </c>
      <c r="D986" s="113">
        <v>27.79254</v>
      </c>
      <c r="E986" s="60">
        <f t="shared" si="3"/>
        <v>0.4486824694</v>
      </c>
      <c r="F986" s="119">
        <f t="shared" si="4"/>
        <v>25.87309</v>
      </c>
      <c r="G986" s="7"/>
      <c r="H986" s="99">
        <v>978.0</v>
      </c>
      <c r="I986" s="114">
        <v>0.416593541702479</v>
      </c>
      <c r="J986" s="113">
        <v>26.55009</v>
      </c>
      <c r="K986" s="60">
        <f t="shared" si="5"/>
        <v>0.4160469809</v>
      </c>
      <c r="L986" s="119">
        <f t="shared" si="6"/>
        <v>25.02194</v>
      </c>
      <c r="M986" s="7"/>
      <c r="N986" s="99">
        <v>978.0</v>
      </c>
      <c r="O986" s="114">
        <v>0.450383710742531</v>
      </c>
      <c r="P986" s="113">
        <v>27.3548</v>
      </c>
      <c r="Q986" s="60">
        <f t="shared" si="1"/>
        <v>0.4498945509</v>
      </c>
      <c r="R986" s="116">
        <f t="shared" si="2"/>
        <v>26.35544</v>
      </c>
      <c r="S986" s="7"/>
      <c r="T986" s="99">
        <v>978.0</v>
      </c>
      <c r="U986" s="114">
        <v>0.461977830800614</v>
      </c>
      <c r="V986" s="113">
        <v>26.76203</v>
      </c>
      <c r="W986" s="60">
        <f t="shared" si="7"/>
        <v>0.4613962058</v>
      </c>
      <c r="X986" s="64">
        <f t="shared" si="8"/>
        <v>24.84906</v>
      </c>
      <c r="Y986" s="7"/>
    </row>
    <row r="987" ht="15.75" customHeight="1">
      <c r="A987" s="7"/>
      <c r="B987" s="99">
        <v>980.0</v>
      </c>
      <c r="C987" s="114">
        <v>0.449982071453877</v>
      </c>
      <c r="D987" s="113">
        <v>27.79025</v>
      </c>
      <c r="E987" s="60">
        <f t="shared" si="3"/>
        <v>0.4492290326</v>
      </c>
      <c r="F987" s="119">
        <f t="shared" si="4"/>
        <v>25.8708</v>
      </c>
      <c r="G987" s="7"/>
      <c r="H987" s="99">
        <v>979.0</v>
      </c>
      <c r="I987" s="114">
        <v>0.417078723393785</v>
      </c>
      <c r="J987" s="113">
        <v>26.53143</v>
      </c>
      <c r="K987" s="60">
        <f t="shared" si="5"/>
        <v>0.4165321626</v>
      </c>
      <c r="L987" s="119">
        <f t="shared" si="6"/>
        <v>25.00328</v>
      </c>
      <c r="M987" s="7"/>
      <c r="N987" s="99">
        <v>979.0</v>
      </c>
      <c r="O987" s="114">
        <v>0.450884590387927</v>
      </c>
      <c r="P987" s="113">
        <v>27.35265</v>
      </c>
      <c r="Q987" s="60">
        <f t="shared" si="1"/>
        <v>0.4503954305</v>
      </c>
      <c r="R987" s="116">
        <f t="shared" si="2"/>
        <v>26.35329</v>
      </c>
      <c r="S987" s="7"/>
      <c r="T987" s="99">
        <v>979.0</v>
      </c>
      <c r="U987" s="114">
        <v>0.462563240249175</v>
      </c>
      <c r="V987" s="113">
        <v>26.75933</v>
      </c>
      <c r="W987" s="60">
        <f t="shared" si="7"/>
        <v>0.4619816152</v>
      </c>
      <c r="X987" s="64">
        <f t="shared" si="8"/>
        <v>24.84636</v>
      </c>
      <c r="Y987" s="7"/>
    </row>
    <row r="988" ht="15.75" customHeight="1">
      <c r="A988" s="7"/>
      <c r="B988" s="99">
        <v>981.0</v>
      </c>
      <c r="C988" s="114">
        <v>0.450384537519083</v>
      </c>
      <c r="D988" s="113">
        <v>27.78602</v>
      </c>
      <c r="E988" s="60">
        <f t="shared" si="3"/>
        <v>0.4496314987</v>
      </c>
      <c r="F988" s="119">
        <f t="shared" si="4"/>
        <v>25.86657</v>
      </c>
      <c r="G988" s="7"/>
      <c r="H988" s="99">
        <v>980.0</v>
      </c>
      <c r="I988" s="114">
        <v>0.417443924433476</v>
      </c>
      <c r="J988" s="113">
        <v>26.51647</v>
      </c>
      <c r="K988" s="60">
        <f t="shared" si="5"/>
        <v>0.4168973637</v>
      </c>
      <c r="L988" s="119">
        <f t="shared" si="6"/>
        <v>24.98832</v>
      </c>
      <c r="M988" s="7"/>
      <c r="N988" s="99">
        <v>980.0</v>
      </c>
      <c r="O988" s="114">
        <v>0.45141378480246</v>
      </c>
      <c r="P988" s="113">
        <v>27.34891</v>
      </c>
      <c r="Q988" s="60">
        <f t="shared" si="1"/>
        <v>0.4509246249</v>
      </c>
      <c r="R988" s="116">
        <f t="shared" si="2"/>
        <v>26.34955</v>
      </c>
      <c r="S988" s="7"/>
      <c r="T988" s="99">
        <v>980.0</v>
      </c>
      <c r="U988" s="114">
        <v>0.463163439506088</v>
      </c>
      <c r="V988" s="113">
        <v>26.75665</v>
      </c>
      <c r="W988" s="60">
        <f t="shared" si="7"/>
        <v>0.4625818145</v>
      </c>
      <c r="X988" s="64">
        <f t="shared" si="8"/>
        <v>24.84368</v>
      </c>
      <c r="Y988" s="7"/>
    </row>
    <row r="989" ht="15.75" customHeight="1">
      <c r="A989" s="7"/>
      <c r="B989" s="99">
        <v>982.0</v>
      </c>
      <c r="C989" s="114">
        <v>0.45097353874625</v>
      </c>
      <c r="D989" s="113">
        <v>27.78543</v>
      </c>
      <c r="E989" s="60">
        <f t="shared" si="3"/>
        <v>0.4502204999</v>
      </c>
      <c r="F989" s="119">
        <f t="shared" si="4"/>
        <v>25.86598</v>
      </c>
      <c r="G989" s="7"/>
      <c r="H989" s="99">
        <v>981.0</v>
      </c>
      <c r="I989" s="114">
        <v>0.417972929698808</v>
      </c>
      <c r="J989" s="113">
        <v>26.4971</v>
      </c>
      <c r="K989" s="60">
        <f t="shared" si="5"/>
        <v>0.4174263689</v>
      </c>
      <c r="L989" s="119">
        <f t="shared" si="6"/>
        <v>24.96895</v>
      </c>
      <c r="M989" s="7"/>
      <c r="N989" s="99">
        <v>981.0</v>
      </c>
      <c r="O989" s="114">
        <v>0.451929214948114</v>
      </c>
      <c r="P989" s="113">
        <v>27.34332</v>
      </c>
      <c r="Q989" s="60">
        <f t="shared" si="1"/>
        <v>0.4514400551</v>
      </c>
      <c r="R989" s="116">
        <f t="shared" si="2"/>
        <v>26.34396</v>
      </c>
      <c r="S989" s="7"/>
      <c r="T989" s="99">
        <v>981.0</v>
      </c>
      <c r="U989" s="114">
        <v>0.463673784293743</v>
      </c>
      <c r="V989" s="113">
        <v>26.7507</v>
      </c>
      <c r="W989" s="60">
        <f t="shared" si="7"/>
        <v>0.4630921593</v>
      </c>
      <c r="X989" s="64">
        <f t="shared" si="8"/>
        <v>24.83773</v>
      </c>
      <c r="Y989" s="7"/>
    </row>
    <row r="990" ht="15.75" customHeight="1">
      <c r="A990" s="7"/>
      <c r="B990" s="99">
        <v>983.0</v>
      </c>
      <c r="C990" s="114">
        <v>0.451342614510859</v>
      </c>
      <c r="D990" s="113">
        <v>27.78071</v>
      </c>
      <c r="E990" s="60">
        <f t="shared" si="3"/>
        <v>0.4505895757</v>
      </c>
      <c r="F990" s="119">
        <f t="shared" si="4"/>
        <v>25.86126</v>
      </c>
      <c r="G990" s="7"/>
      <c r="H990" s="99">
        <v>982.0</v>
      </c>
      <c r="I990" s="114">
        <v>0.418475553126404</v>
      </c>
      <c r="J990" s="113">
        <v>26.48188</v>
      </c>
      <c r="K990" s="60">
        <f t="shared" si="5"/>
        <v>0.4179289924</v>
      </c>
      <c r="L990" s="119">
        <f t="shared" si="6"/>
        <v>24.95373</v>
      </c>
      <c r="M990" s="7"/>
      <c r="N990" s="99">
        <v>982.0</v>
      </c>
      <c r="O990" s="114">
        <v>0.452489927009422</v>
      </c>
      <c r="P990" s="113">
        <v>27.33945</v>
      </c>
      <c r="Q990" s="60">
        <f t="shared" si="1"/>
        <v>0.4520007671</v>
      </c>
      <c r="R990" s="116">
        <f t="shared" si="2"/>
        <v>26.34009</v>
      </c>
      <c r="S990" s="7"/>
      <c r="T990" s="99">
        <v>982.0</v>
      </c>
      <c r="U990" s="114">
        <v>0.464315075621279</v>
      </c>
      <c r="V990" s="113">
        <v>26.74448</v>
      </c>
      <c r="W990" s="60">
        <f t="shared" si="7"/>
        <v>0.4637334506</v>
      </c>
      <c r="X990" s="64">
        <f t="shared" si="8"/>
        <v>24.83151</v>
      </c>
      <c r="Y990" s="7"/>
    </row>
    <row r="991" ht="15.75" customHeight="1">
      <c r="A991" s="7"/>
      <c r="B991" s="99">
        <v>984.0</v>
      </c>
      <c r="C991" s="114">
        <v>0.452044453316738</v>
      </c>
      <c r="D991" s="113">
        <v>27.77759</v>
      </c>
      <c r="E991" s="60">
        <f t="shared" si="3"/>
        <v>0.4512914145</v>
      </c>
      <c r="F991" s="119">
        <f t="shared" si="4"/>
        <v>25.85814</v>
      </c>
      <c r="G991" s="7"/>
      <c r="H991" s="99">
        <v>983.0</v>
      </c>
      <c r="I991" s="114">
        <v>0.419058788361889</v>
      </c>
      <c r="J991" s="113">
        <v>26.46234</v>
      </c>
      <c r="K991" s="60">
        <f t="shared" si="5"/>
        <v>0.4185122276</v>
      </c>
      <c r="L991" s="119">
        <f t="shared" si="6"/>
        <v>24.93419</v>
      </c>
      <c r="M991" s="7"/>
      <c r="N991" s="99">
        <v>983.0</v>
      </c>
      <c r="O991" s="114">
        <v>0.453035518555054</v>
      </c>
      <c r="P991" s="113">
        <v>27.33697</v>
      </c>
      <c r="Q991" s="60">
        <f t="shared" si="1"/>
        <v>0.4525463587</v>
      </c>
      <c r="R991" s="116">
        <f t="shared" si="2"/>
        <v>26.33761</v>
      </c>
      <c r="S991" s="7"/>
      <c r="T991" s="99">
        <v>983.0</v>
      </c>
      <c r="U991" s="114">
        <v>0.464794079899189</v>
      </c>
      <c r="V991" s="113">
        <v>26.74279</v>
      </c>
      <c r="W991" s="60">
        <f t="shared" si="7"/>
        <v>0.4642124549</v>
      </c>
      <c r="X991" s="64">
        <f t="shared" si="8"/>
        <v>24.82982</v>
      </c>
      <c r="Y991" s="7"/>
    </row>
    <row r="992" ht="15.75" customHeight="1">
      <c r="A992" s="7"/>
      <c r="B992" s="99">
        <v>985.0</v>
      </c>
      <c r="C992" s="114">
        <v>0.452538819851296</v>
      </c>
      <c r="D992" s="113">
        <v>27.77529</v>
      </c>
      <c r="E992" s="60">
        <f t="shared" si="3"/>
        <v>0.451785781</v>
      </c>
      <c r="F992" s="119">
        <f t="shared" si="4"/>
        <v>25.85584</v>
      </c>
      <c r="G992" s="7"/>
      <c r="H992" s="99">
        <v>984.0</v>
      </c>
      <c r="I992" s="114">
        <v>0.419472520890941</v>
      </c>
      <c r="J992" s="113">
        <v>26.44458</v>
      </c>
      <c r="K992" s="60">
        <f t="shared" si="5"/>
        <v>0.4189259601</v>
      </c>
      <c r="L992" s="119">
        <f t="shared" si="6"/>
        <v>24.91643</v>
      </c>
      <c r="M992" s="7"/>
      <c r="N992" s="99">
        <v>984.0</v>
      </c>
      <c r="O992" s="114">
        <v>0.453458605723545</v>
      </c>
      <c r="P992" s="113">
        <v>27.33059</v>
      </c>
      <c r="Q992" s="60">
        <f t="shared" si="1"/>
        <v>0.4529694458</v>
      </c>
      <c r="R992" s="116">
        <f t="shared" si="2"/>
        <v>26.33123</v>
      </c>
      <c r="S992" s="7"/>
      <c r="T992" s="99">
        <v>984.0</v>
      </c>
      <c r="U992" s="114">
        <v>0.465450380825078</v>
      </c>
      <c r="V992" s="113">
        <v>26.73772</v>
      </c>
      <c r="W992" s="60">
        <f t="shared" si="7"/>
        <v>0.4648687558</v>
      </c>
      <c r="X992" s="64">
        <f t="shared" si="8"/>
        <v>24.82475</v>
      </c>
      <c r="Y992" s="7"/>
    </row>
    <row r="993" ht="15.75" customHeight="1">
      <c r="A993" s="7"/>
      <c r="B993" s="99">
        <v>986.0</v>
      </c>
      <c r="C993" s="114">
        <v>0.453106914341136</v>
      </c>
      <c r="D993" s="113">
        <v>27.77298</v>
      </c>
      <c r="E993" s="60">
        <f t="shared" si="3"/>
        <v>0.4523538755</v>
      </c>
      <c r="F993" s="119">
        <f t="shared" si="4"/>
        <v>25.85353</v>
      </c>
      <c r="G993" s="7"/>
      <c r="H993" s="99">
        <v>985.0</v>
      </c>
      <c r="I993" s="114">
        <v>0.420213757874115</v>
      </c>
      <c r="J993" s="113">
        <v>26.42716</v>
      </c>
      <c r="K993" s="60">
        <f t="shared" si="5"/>
        <v>0.4196671971</v>
      </c>
      <c r="L993" s="119">
        <f t="shared" si="6"/>
        <v>24.89901</v>
      </c>
      <c r="M993" s="7"/>
      <c r="N993" s="99">
        <v>985.0</v>
      </c>
      <c r="O993" s="114">
        <v>0.454027845191194</v>
      </c>
      <c r="P993" s="113">
        <v>27.32725</v>
      </c>
      <c r="Q993" s="60">
        <f t="shared" si="1"/>
        <v>0.4535386853</v>
      </c>
      <c r="R993" s="116">
        <f t="shared" si="2"/>
        <v>26.32789</v>
      </c>
      <c r="S993" s="7"/>
      <c r="T993" s="99">
        <v>985.0</v>
      </c>
      <c r="U993" s="114">
        <v>0.46592718752338</v>
      </c>
      <c r="V993" s="113">
        <v>26.73392</v>
      </c>
      <c r="W993" s="60">
        <f t="shared" si="7"/>
        <v>0.4653455625</v>
      </c>
      <c r="X993" s="64">
        <f t="shared" si="8"/>
        <v>24.82095</v>
      </c>
      <c r="Y993" s="7"/>
    </row>
    <row r="994" ht="15.75" customHeight="1">
      <c r="A994" s="7"/>
      <c r="B994" s="99">
        <v>987.0</v>
      </c>
      <c r="C994" s="114">
        <v>0.453784260398427</v>
      </c>
      <c r="D994" s="113">
        <v>27.76914</v>
      </c>
      <c r="E994" s="60">
        <f t="shared" si="3"/>
        <v>0.4530312215</v>
      </c>
      <c r="F994" s="119">
        <f t="shared" si="4"/>
        <v>25.84969</v>
      </c>
      <c r="G994" s="7"/>
      <c r="H994" s="99">
        <v>986.0</v>
      </c>
      <c r="I994" s="114">
        <v>0.420714827958978</v>
      </c>
      <c r="J994" s="113">
        <v>26.40706</v>
      </c>
      <c r="K994" s="60">
        <f t="shared" si="5"/>
        <v>0.4201682672</v>
      </c>
      <c r="L994" s="119">
        <f t="shared" si="6"/>
        <v>24.87891</v>
      </c>
      <c r="M994" s="7"/>
      <c r="N994" s="99">
        <v>986.0</v>
      </c>
      <c r="O994" s="114">
        <v>0.454591568805249</v>
      </c>
      <c r="P994" s="113">
        <v>27.3219</v>
      </c>
      <c r="Q994" s="60">
        <f t="shared" si="1"/>
        <v>0.4541024089</v>
      </c>
      <c r="R994" s="116">
        <f t="shared" si="2"/>
        <v>26.32254</v>
      </c>
      <c r="S994" s="7"/>
      <c r="T994" s="99">
        <v>986.0</v>
      </c>
      <c r="U994" s="114">
        <v>0.466424379839141</v>
      </c>
      <c r="V994" s="113">
        <v>26.73027</v>
      </c>
      <c r="W994" s="60">
        <f t="shared" si="7"/>
        <v>0.4658427548</v>
      </c>
      <c r="X994" s="64">
        <f t="shared" si="8"/>
        <v>24.8173</v>
      </c>
      <c r="Y994" s="7"/>
    </row>
    <row r="995" ht="15.75" customHeight="1">
      <c r="A995" s="7"/>
      <c r="B995" s="99">
        <v>988.0</v>
      </c>
      <c r="C995" s="114">
        <v>0.454303679235942</v>
      </c>
      <c r="D995" s="113">
        <v>27.76764</v>
      </c>
      <c r="E995" s="60">
        <f t="shared" si="3"/>
        <v>0.4535506404</v>
      </c>
      <c r="F995" s="119">
        <f t="shared" si="4"/>
        <v>25.84819</v>
      </c>
      <c r="G995" s="7"/>
      <c r="H995" s="99">
        <v>987.0</v>
      </c>
      <c r="I995" s="114">
        <v>0.42136472223319</v>
      </c>
      <c r="J995" s="113">
        <v>26.38623</v>
      </c>
      <c r="K995" s="60">
        <f t="shared" si="5"/>
        <v>0.4208181615</v>
      </c>
      <c r="L995" s="119">
        <f t="shared" si="6"/>
        <v>24.85808</v>
      </c>
      <c r="M995" s="7"/>
      <c r="N995" s="99">
        <v>987.0</v>
      </c>
      <c r="O995" s="114">
        <v>0.455153428961834</v>
      </c>
      <c r="P995" s="113">
        <v>27.31696</v>
      </c>
      <c r="Q995" s="60">
        <f t="shared" si="1"/>
        <v>0.4546642691</v>
      </c>
      <c r="R995" s="116">
        <f t="shared" si="2"/>
        <v>26.3176</v>
      </c>
      <c r="S995" s="7"/>
      <c r="T995" s="99">
        <v>987.0</v>
      </c>
      <c r="U995" s="114">
        <v>0.46700881854967</v>
      </c>
      <c r="V995" s="113">
        <v>26.72622</v>
      </c>
      <c r="W995" s="60">
        <f t="shared" si="7"/>
        <v>0.4664271935</v>
      </c>
      <c r="X995" s="64">
        <f t="shared" si="8"/>
        <v>24.81325</v>
      </c>
      <c r="Y995" s="7"/>
    </row>
    <row r="996" ht="15.75" customHeight="1">
      <c r="A996" s="7"/>
      <c r="B996" s="99">
        <v>989.0</v>
      </c>
      <c r="C996" s="114">
        <v>0.454764396379148</v>
      </c>
      <c r="D996" s="113">
        <v>27.76519</v>
      </c>
      <c r="E996" s="60">
        <f t="shared" si="3"/>
        <v>0.4540113575</v>
      </c>
      <c r="F996" s="119">
        <f t="shared" si="4"/>
        <v>25.84574</v>
      </c>
      <c r="G996" s="7"/>
      <c r="H996" s="99">
        <v>988.0</v>
      </c>
      <c r="I996" s="114">
        <v>0.421848278609002</v>
      </c>
      <c r="J996" s="113">
        <v>26.36736</v>
      </c>
      <c r="K996" s="60">
        <f t="shared" si="5"/>
        <v>0.4213017178</v>
      </c>
      <c r="L996" s="119">
        <f t="shared" si="6"/>
        <v>24.83921</v>
      </c>
      <c r="M996" s="7"/>
      <c r="N996" s="99">
        <v>988.0</v>
      </c>
      <c r="O996" s="114">
        <v>0.455735472427346</v>
      </c>
      <c r="P996" s="113">
        <v>27.31703</v>
      </c>
      <c r="Q996" s="60">
        <f t="shared" si="1"/>
        <v>0.4552463125</v>
      </c>
      <c r="R996" s="116">
        <f t="shared" si="2"/>
        <v>26.31767</v>
      </c>
      <c r="S996" s="7"/>
      <c r="T996" s="99">
        <v>988.0</v>
      </c>
      <c r="U996" s="114">
        <v>0.4675693707986</v>
      </c>
      <c r="V996" s="113">
        <v>26.72385</v>
      </c>
      <c r="W996" s="60">
        <f t="shared" si="7"/>
        <v>0.4669877458</v>
      </c>
      <c r="X996" s="64">
        <f t="shared" si="8"/>
        <v>24.81088</v>
      </c>
      <c r="Y996" s="7"/>
    </row>
    <row r="997" ht="15.75" customHeight="1">
      <c r="A997" s="7"/>
      <c r="B997" s="99">
        <v>990.0</v>
      </c>
      <c r="C997" s="114">
        <v>0.455360735385493</v>
      </c>
      <c r="D997" s="113">
        <v>27.76417</v>
      </c>
      <c r="E997" s="60">
        <f t="shared" si="3"/>
        <v>0.4546076965</v>
      </c>
      <c r="F997" s="119">
        <f t="shared" si="4"/>
        <v>25.84472</v>
      </c>
      <c r="G997" s="7"/>
      <c r="H997" s="99">
        <v>989.0</v>
      </c>
      <c r="I997" s="114">
        <v>0.422592024261684</v>
      </c>
      <c r="J997" s="113">
        <v>26.34557</v>
      </c>
      <c r="K997" s="60">
        <f t="shared" si="5"/>
        <v>0.4220454635</v>
      </c>
      <c r="L997" s="119">
        <f t="shared" si="6"/>
        <v>24.81742</v>
      </c>
      <c r="M997" s="7"/>
      <c r="N997" s="99">
        <v>989.0</v>
      </c>
      <c r="O997" s="114">
        <v>0.456247203910019</v>
      </c>
      <c r="P997" s="113">
        <v>27.31187</v>
      </c>
      <c r="Q997" s="60">
        <f t="shared" si="1"/>
        <v>0.455758044</v>
      </c>
      <c r="R997" s="116">
        <f t="shared" si="2"/>
        <v>26.31251</v>
      </c>
      <c r="S997" s="7"/>
      <c r="T997" s="99">
        <v>989.0</v>
      </c>
      <c r="U997" s="114">
        <v>0.468193218460778</v>
      </c>
      <c r="V997" s="113">
        <v>26.71955</v>
      </c>
      <c r="W997" s="60">
        <f t="shared" si="7"/>
        <v>0.4676115934</v>
      </c>
      <c r="X997" s="64">
        <f t="shared" si="8"/>
        <v>24.80658</v>
      </c>
      <c r="Y997" s="7"/>
    </row>
    <row r="998" ht="15.75" customHeight="1">
      <c r="A998" s="7"/>
      <c r="B998" s="99">
        <v>991.0</v>
      </c>
      <c r="C998" s="114">
        <v>0.455736149683792</v>
      </c>
      <c r="D998" s="113">
        <v>27.75976</v>
      </c>
      <c r="E998" s="60">
        <f t="shared" si="3"/>
        <v>0.4549831108</v>
      </c>
      <c r="F998" s="119">
        <f t="shared" si="4"/>
        <v>25.84031</v>
      </c>
      <c r="G998" s="7"/>
      <c r="H998" s="99">
        <v>990.0</v>
      </c>
      <c r="I998" s="114">
        <v>0.423127611892832</v>
      </c>
      <c r="J998" s="113">
        <v>26.32443</v>
      </c>
      <c r="K998" s="60">
        <f t="shared" si="5"/>
        <v>0.4225810511</v>
      </c>
      <c r="L998" s="119">
        <f t="shared" si="6"/>
        <v>24.79628</v>
      </c>
      <c r="M998" s="7"/>
      <c r="N998" s="99">
        <v>990.0</v>
      </c>
      <c r="O998" s="114">
        <v>0.456779905319459</v>
      </c>
      <c r="P998" s="113">
        <v>27.30684</v>
      </c>
      <c r="Q998" s="60">
        <f t="shared" si="1"/>
        <v>0.4562907454</v>
      </c>
      <c r="R998" s="116">
        <f t="shared" si="2"/>
        <v>26.30748</v>
      </c>
      <c r="S998" s="7"/>
      <c r="T998" s="99">
        <v>990.0</v>
      </c>
      <c r="U998" s="114">
        <v>0.468727057943469</v>
      </c>
      <c r="V998" s="113">
        <v>26.71525</v>
      </c>
      <c r="W998" s="60">
        <f t="shared" si="7"/>
        <v>0.4681454329</v>
      </c>
      <c r="X998" s="64">
        <f t="shared" si="8"/>
        <v>24.80228</v>
      </c>
      <c r="Y998" s="7"/>
    </row>
    <row r="999" ht="15.75" customHeight="1">
      <c r="A999" s="7"/>
      <c r="B999" s="99">
        <v>992.0</v>
      </c>
      <c r="C999" s="114">
        <v>0.456362621313495</v>
      </c>
      <c r="D999" s="113">
        <v>27.75999</v>
      </c>
      <c r="E999" s="60">
        <f t="shared" si="3"/>
        <v>0.4556095825</v>
      </c>
      <c r="F999" s="119">
        <f t="shared" si="4"/>
        <v>25.84054</v>
      </c>
      <c r="G999" s="7"/>
      <c r="H999" s="99">
        <v>991.0</v>
      </c>
      <c r="I999" s="114">
        <v>0.423680249020941</v>
      </c>
      <c r="J999" s="113">
        <v>26.3047</v>
      </c>
      <c r="K999" s="60">
        <f t="shared" si="5"/>
        <v>0.4231336882</v>
      </c>
      <c r="L999" s="119">
        <f t="shared" si="6"/>
        <v>24.77655</v>
      </c>
      <c r="M999" s="7"/>
      <c r="N999" s="99">
        <v>991.0</v>
      </c>
      <c r="O999" s="114">
        <v>0.457211804260399</v>
      </c>
      <c r="P999" s="113">
        <v>27.30334</v>
      </c>
      <c r="Q999" s="60">
        <f t="shared" si="1"/>
        <v>0.4567226444</v>
      </c>
      <c r="R999" s="116">
        <f t="shared" si="2"/>
        <v>26.30398</v>
      </c>
      <c r="S999" s="7"/>
      <c r="T999" s="99">
        <v>991.0</v>
      </c>
      <c r="U999" s="114">
        <v>0.469159679305379</v>
      </c>
      <c r="V999" s="113">
        <v>26.71235</v>
      </c>
      <c r="W999" s="60">
        <f t="shared" si="7"/>
        <v>0.4685780543</v>
      </c>
      <c r="X999" s="64">
        <f t="shared" si="8"/>
        <v>24.79938</v>
      </c>
      <c r="Y999" s="7"/>
    </row>
    <row r="1000" ht="15.75" customHeight="1">
      <c r="A1000" s="7"/>
      <c r="B1000" s="99">
        <v>993.0</v>
      </c>
      <c r="C1000" s="114">
        <v>0.457049733385962</v>
      </c>
      <c r="D1000" s="113">
        <v>27.76089</v>
      </c>
      <c r="E1000" s="60">
        <f t="shared" si="3"/>
        <v>0.4562966945</v>
      </c>
      <c r="F1000" s="119">
        <f t="shared" si="4"/>
        <v>25.84144</v>
      </c>
      <c r="G1000" s="7"/>
      <c r="H1000" s="99">
        <v>992.0</v>
      </c>
      <c r="I1000" s="114">
        <v>0.424033456161691</v>
      </c>
      <c r="J1000" s="113">
        <v>26.28356</v>
      </c>
      <c r="K1000" s="60">
        <f t="shared" si="5"/>
        <v>0.4234868954</v>
      </c>
      <c r="L1000" s="119">
        <f t="shared" si="6"/>
        <v>24.75541</v>
      </c>
      <c r="M1000" s="7"/>
      <c r="N1000" s="99">
        <v>992.0</v>
      </c>
      <c r="O1000" s="114">
        <v>0.457781067051312</v>
      </c>
      <c r="P1000" s="113">
        <v>27.29942</v>
      </c>
      <c r="Q1000" s="60">
        <f t="shared" si="1"/>
        <v>0.4572919072</v>
      </c>
      <c r="R1000" s="116">
        <f t="shared" si="2"/>
        <v>26.30006</v>
      </c>
      <c r="S1000" s="7"/>
      <c r="T1000" s="99">
        <v>992.0</v>
      </c>
      <c r="U1000" s="114">
        <v>0.469971361380699</v>
      </c>
      <c r="V1000" s="113">
        <v>26.70705</v>
      </c>
      <c r="W1000" s="60">
        <f t="shared" si="7"/>
        <v>0.4693897363</v>
      </c>
      <c r="X1000" s="64">
        <f t="shared" si="8"/>
        <v>24.79408</v>
      </c>
      <c r="Y1000" s="7"/>
    </row>
    <row r="1001" ht="15.75" customHeight="1">
      <c r="A1001" s="7"/>
      <c r="B1001" s="99">
        <v>994.0</v>
      </c>
      <c r="C1001" s="114">
        <v>0.457302371060652</v>
      </c>
      <c r="D1001" s="113">
        <v>27.75703</v>
      </c>
      <c r="E1001" s="60">
        <f t="shared" si="3"/>
        <v>0.4565493322</v>
      </c>
      <c r="F1001" s="119">
        <f t="shared" si="4"/>
        <v>25.83758</v>
      </c>
      <c r="G1001" s="7"/>
      <c r="H1001" s="99">
        <v>993.0</v>
      </c>
      <c r="I1001" s="114">
        <v>0.424881274633615</v>
      </c>
      <c r="J1001" s="113">
        <v>26.26516</v>
      </c>
      <c r="K1001" s="60">
        <f t="shared" si="5"/>
        <v>0.4243347139</v>
      </c>
      <c r="L1001" s="119">
        <f t="shared" si="6"/>
        <v>24.73701</v>
      </c>
      <c r="M1001" s="7"/>
      <c r="N1001" s="99">
        <v>993.0</v>
      </c>
      <c r="O1001" s="114">
        <v>0.458378254114927</v>
      </c>
      <c r="P1001" s="113">
        <v>27.29409</v>
      </c>
      <c r="Q1001" s="60">
        <f t="shared" si="1"/>
        <v>0.4578890942</v>
      </c>
      <c r="R1001" s="116">
        <f t="shared" si="2"/>
        <v>26.29473</v>
      </c>
      <c r="S1001" s="7"/>
      <c r="T1001" s="99">
        <v>993.0</v>
      </c>
      <c r="U1001" s="114">
        <v>0.47036616082282</v>
      </c>
      <c r="V1001" s="113">
        <v>26.70126</v>
      </c>
      <c r="W1001" s="60">
        <f t="shared" si="7"/>
        <v>0.4697845358</v>
      </c>
      <c r="X1001" s="64">
        <f t="shared" si="8"/>
        <v>24.78829</v>
      </c>
      <c r="Y1001" s="7"/>
    </row>
    <row r="1002" ht="15.75" customHeight="1">
      <c r="A1002" s="7"/>
      <c r="B1002" s="99">
        <v>995.0</v>
      </c>
      <c r="C1002" s="114">
        <v>0.458116396114561</v>
      </c>
      <c r="D1002" s="113">
        <v>27.755</v>
      </c>
      <c r="E1002" s="60">
        <f t="shared" si="3"/>
        <v>0.4573633573</v>
      </c>
      <c r="F1002" s="119">
        <f t="shared" si="4"/>
        <v>25.83555</v>
      </c>
      <c r="G1002" s="7"/>
      <c r="H1002" s="99">
        <v>994.0</v>
      </c>
      <c r="I1002" s="114">
        <v>0.425172420057931</v>
      </c>
      <c r="J1002" s="113">
        <v>26.24403</v>
      </c>
      <c r="K1002" s="60">
        <f t="shared" si="5"/>
        <v>0.4246258593</v>
      </c>
      <c r="L1002" s="119">
        <f t="shared" si="6"/>
        <v>24.71588</v>
      </c>
      <c r="M1002" s="7"/>
      <c r="N1002" s="99">
        <v>994.0</v>
      </c>
      <c r="O1002" s="114">
        <v>0.45884200745916</v>
      </c>
      <c r="P1002" s="113">
        <v>27.29101</v>
      </c>
      <c r="Q1002" s="60">
        <f t="shared" si="1"/>
        <v>0.4583528476</v>
      </c>
      <c r="R1002" s="116">
        <f t="shared" si="2"/>
        <v>26.29165</v>
      </c>
      <c r="S1002" s="7"/>
      <c r="T1002" s="99">
        <v>994.0</v>
      </c>
      <c r="U1002" s="114">
        <v>0.470944317516232</v>
      </c>
      <c r="V1002" s="113">
        <v>26.69793</v>
      </c>
      <c r="W1002" s="60">
        <f t="shared" si="7"/>
        <v>0.4703626925</v>
      </c>
      <c r="X1002" s="64">
        <f t="shared" si="8"/>
        <v>24.78496</v>
      </c>
      <c r="Y1002" s="7"/>
    </row>
    <row r="1003" ht="15.75" customHeight="1">
      <c r="A1003" s="7"/>
      <c r="B1003" s="99">
        <v>996.0</v>
      </c>
      <c r="C1003" s="114">
        <v>0.458535920076037</v>
      </c>
      <c r="D1003" s="113">
        <v>27.75339</v>
      </c>
      <c r="E1003" s="60">
        <f t="shared" si="3"/>
        <v>0.4577828812</v>
      </c>
      <c r="F1003" s="119">
        <f t="shared" si="4"/>
        <v>25.83394</v>
      </c>
      <c r="G1003" s="7"/>
      <c r="H1003" s="99">
        <v>995.0</v>
      </c>
      <c r="I1003" s="114">
        <v>0.425688842277368</v>
      </c>
      <c r="J1003" s="113">
        <v>26.22296</v>
      </c>
      <c r="K1003" s="60">
        <f t="shared" si="5"/>
        <v>0.4251422815</v>
      </c>
      <c r="L1003" s="119">
        <f t="shared" si="6"/>
        <v>24.69481</v>
      </c>
      <c r="M1003" s="7"/>
      <c r="N1003" s="99">
        <v>995.0</v>
      </c>
      <c r="O1003" s="114">
        <v>0.45942529117699</v>
      </c>
      <c r="P1003" s="113">
        <v>27.28626</v>
      </c>
      <c r="Q1003" s="60">
        <f t="shared" si="1"/>
        <v>0.4589361313</v>
      </c>
      <c r="R1003" s="116">
        <f t="shared" si="2"/>
        <v>26.2869</v>
      </c>
      <c r="S1003" s="7"/>
      <c r="T1003" s="99">
        <v>995.0</v>
      </c>
      <c r="U1003" s="114">
        <v>0.471536816688875</v>
      </c>
      <c r="V1003" s="113">
        <v>26.69188</v>
      </c>
      <c r="W1003" s="60">
        <f t="shared" si="7"/>
        <v>0.4709551917</v>
      </c>
      <c r="X1003" s="64">
        <f t="shared" si="8"/>
        <v>24.77891</v>
      </c>
      <c r="Y1003" s="7"/>
    </row>
    <row r="1004" ht="15.75" customHeight="1">
      <c r="A1004" s="7"/>
      <c r="B1004" s="99">
        <v>997.0</v>
      </c>
      <c r="C1004" s="114">
        <v>0.458997178894948</v>
      </c>
      <c r="D1004" s="113">
        <v>27.75064</v>
      </c>
      <c r="E1004" s="60">
        <f t="shared" si="3"/>
        <v>0.45824414</v>
      </c>
      <c r="F1004" s="119">
        <f t="shared" si="4"/>
        <v>25.83119</v>
      </c>
      <c r="G1004" s="7"/>
      <c r="H1004" s="99">
        <v>996.0</v>
      </c>
      <c r="I1004" s="114">
        <v>0.426159946794043</v>
      </c>
      <c r="J1004" s="113">
        <v>26.20402</v>
      </c>
      <c r="K1004" s="60">
        <f t="shared" si="5"/>
        <v>0.425613386</v>
      </c>
      <c r="L1004" s="119">
        <f t="shared" si="6"/>
        <v>24.67587</v>
      </c>
      <c r="M1004" s="7"/>
      <c r="N1004" s="99">
        <v>996.0</v>
      </c>
      <c r="O1004" s="114">
        <v>0.459995013852992</v>
      </c>
      <c r="P1004" s="113">
        <v>27.28472</v>
      </c>
      <c r="Q1004" s="60">
        <f t="shared" si="1"/>
        <v>0.459505854</v>
      </c>
      <c r="R1004" s="116">
        <f t="shared" si="2"/>
        <v>26.28536</v>
      </c>
      <c r="S1004" s="7"/>
      <c r="T1004" s="99">
        <v>996.0</v>
      </c>
      <c r="U1004" s="114">
        <v>0.472153677139929</v>
      </c>
      <c r="V1004" s="113">
        <v>26.68919</v>
      </c>
      <c r="W1004" s="60">
        <f t="shared" si="7"/>
        <v>0.4715720521</v>
      </c>
      <c r="X1004" s="64">
        <f t="shared" si="8"/>
        <v>24.77622</v>
      </c>
      <c r="Y1004" s="7"/>
    </row>
    <row r="1005" ht="15.75" customHeight="1">
      <c r="A1005" s="7"/>
      <c r="B1005" s="99">
        <v>998.0</v>
      </c>
      <c r="C1005" s="114">
        <v>0.4596290410651</v>
      </c>
      <c r="D1005" s="113">
        <v>27.74735</v>
      </c>
      <c r="E1005" s="60">
        <f t="shared" si="3"/>
        <v>0.4588760022</v>
      </c>
      <c r="F1005" s="119">
        <f t="shared" si="4"/>
        <v>25.8279</v>
      </c>
      <c r="G1005" s="7"/>
      <c r="H1005" s="99">
        <v>997.0</v>
      </c>
      <c r="I1005" s="114">
        <v>0.426799135183579</v>
      </c>
      <c r="J1005" s="113">
        <v>26.1822</v>
      </c>
      <c r="K1005" s="60">
        <f t="shared" si="5"/>
        <v>0.4262525744</v>
      </c>
      <c r="L1005" s="119">
        <f t="shared" si="6"/>
        <v>24.65405</v>
      </c>
      <c r="M1005" s="7"/>
      <c r="N1005" s="99">
        <v>997.0</v>
      </c>
      <c r="O1005" s="114">
        <v>0.460450576899768</v>
      </c>
      <c r="P1005" s="113">
        <v>27.27989</v>
      </c>
      <c r="Q1005" s="60">
        <f t="shared" si="1"/>
        <v>0.459961417</v>
      </c>
      <c r="R1005" s="116">
        <f t="shared" si="2"/>
        <v>26.28053</v>
      </c>
      <c r="S1005" s="7"/>
      <c r="T1005" s="99">
        <v>997.0</v>
      </c>
      <c r="U1005" s="114">
        <v>0.47269494011146</v>
      </c>
      <c r="V1005" s="113">
        <v>26.68374</v>
      </c>
      <c r="W1005" s="60">
        <f t="shared" si="7"/>
        <v>0.4721133151</v>
      </c>
      <c r="X1005" s="64">
        <f t="shared" si="8"/>
        <v>24.77077</v>
      </c>
      <c r="Y1005" s="7"/>
    </row>
    <row r="1006" ht="15.75" customHeight="1">
      <c r="A1006" s="7"/>
      <c r="B1006" s="99">
        <v>999.0</v>
      </c>
      <c r="C1006" s="114">
        <v>0.460168448542165</v>
      </c>
      <c r="D1006" s="113">
        <v>27.74757</v>
      </c>
      <c r="E1006" s="60">
        <f t="shared" si="3"/>
        <v>0.4594154097</v>
      </c>
      <c r="F1006" s="119">
        <f t="shared" si="4"/>
        <v>25.82812</v>
      </c>
      <c r="G1006" s="7"/>
      <c r="H1006" s="99">
        <v>998.0</v>
      </c>
      <c r="I1006" s="114">
        <v>0.427337173276654</v>
      </c>
      <c r="J1006" s="113">
        <v>26.15816</v>
      </c>
      <c r="K1006" s="60">
        <f t="shared" si="5"/>
        <v>0.4267906125</v>
      </c>
      <c r="L1006" s="119">
        <f t="shared" si="6"/>
        <v>24.63001</v>
      </c>
      <c r="M1006" s="7"/>
      <c r="N1006" s="99">
        <v>998.0</v>
      </c>
      <c r="O1006" s="114">
        <v>0.461004942744371</v>
      </c>
      <c r="P1006" s="113">
        <v>27.27721</v>
      </c>
      <c r="Q1006" s="60">
        <f t="shared" si="1"/>
        <v>0.4605157829</v>
      </c>
      <c r="R1006" s="116">
        <f t="shared" si="2"/>
        <v>26.27785</v>
      </c>
      <c r="S1006" s="7"/>
      <c r="T1006" s="99">
        <v>998.0</v>
      </c>
      <c r="U1006" s="114">
        <v>0.473257982400262</v>
      </c>
      <c r="V1006" s="113">
        <v>26.6808</v>
      </c>
      <c r="W1006" s="60">
        <f t="shared" si="7"/>
        <v>0.4726763574</v>
      </c>
      <c r="X1006" s="64">
        <f t="shared" si="8"/>
        <v>24.76783</v>
      </c>
      <c r="Y1006" s="7"/>
    </row>
    <row r="1007" ht="15.75" customHeight="1">
      <c r="A1007" s="7"/>
      <c r="B1007" s="99">
        <v>1000.0</v>
      </c>
      <c r="C1007" s="114">
        <v>0.460654600995654</v>
      </c>
      <c r="D1007" s="113">
        <v>27.7443</v>
      </c>
      <c r="E1007" s="60">
        <f t="shared" si="3"/>
        <v>0.4599015621</v>
      </c>
      <c r="F1007" s="119">
        <f t="shared" si="4"/>
        <v>25.82485</v>
      </c>
      <c r="G1007" s="7"/>
      <c r="H1007" s="99">
        <v>999.0</v>
      </c>
      <c r="I1007" s="114">
        <v>0.427990771781344</v>
      </c>
      <c r="J1007" s="113">
        <v>26.13793</v>
      </c>
      <c r="K1007" s="60">
        <f t="shared" si="5"/>
        <v>0.427444211</v>
      </c>
      <c r="L1007" s="119">
        <f t="shared" si="6"/>
        <v>24.60978</v>
      </c>
      <c r="M1007" s="7"/>
      <c r="N1007" s="99">
        <v>999.0</v>
      </c>
      <c r="O1007" s="114">
        <v>0.46156067890335</v>
      </c>
      <c r="P1007" s="113">
        <v>27.27443</v>
      </c>
      <c r="Q1007" s="60">
        <f t="shared" si="1"/>
        <v>0.461071519</v>
      </c>
      <c r="R1007" s="116">
        <f t="shared" si="2"/>
        <v>26.27507</v>
      </c>
      <c r="S1007" s="7"/>
      <c r="T1007" s="99">
        <v>999.0</v>
      </c>
      <c r="U1007" s="114">
        <v>0.473815513997423</v>
      </c>
      <c r="V1007" s="113">
        <v>26.67986</v>
      </c>
      <c r="W1007" s="60">
        <f t="shared" si="7"/>
        <v>0.473233889</v>
      </c>
      <c r="X1007" s="64">
        <f t="shared" si="8"/>
        <v>24.76689</v>
      </c>
      <c r="Y1007" s="7"/>
    </row>
    <row r="1008" ht="15.75" customHeight="1">
      <c r="A1008" s="7"/>
      <c r="B1008" s="99">
        <v>1001.0</v>
      </c>
      <c r="C1008" s="114">
        <v>0.461269991633994</v>
      </c>
      <c r="D1008" s="113">
        <v>27.74488</v>
      </c>
      <c r="E1008" s="60">
        <f t="shared" si="3"/>
        <v>0.4605169528</v>
      </c>
      <c r="F1008" s="119">
        <f t="shared" si="4"/>
        <v>25.82543</v>
      </c>
      <c r="G1008" s="7"/>
      <c r="H1008" s="99">
        <v>1000.0</v>
      </c>
      <c r="I1008" s="114">
        <v>0.428481707636071</v>
      </c>
      <c r="J1008" s="113">
        <v>26.11467</v>
      </c>
      <c r="K1008" s="60">
        <f t="shared" si="5"/>
        <v>0.4279351469</v>
      </c>
      <c r="L1008" s="119">
        <f t="shared" si="6"/>
        <v>24.58652</v>
      </c>
      <c r="M1008" s="7"/>
      <c r="N1008" s="99">
        <v>1000.0</v>
      </c>
      <c r="O1008" s="114">
        <v>0.46205974463334</v>
      </c>
      <c r="P1008" s="113">
        <v>27.27001</v>
      </c>
      <c r="Q1008" s="60">
        <f t="shared" si="1"/>
        <v>0.4615705847</v>
      </c>
      <c r="R1008" s="116">
        <f t="shared" si="2"/>
        <v>26.27065</v>
      </c>
      <c r="S1008" s="7"/>
      <c r="T1008" s="99">
        <v>1000.0</v>
      </c>
      <c r="U1008" s="114">
        <v>0.474375621220281</v>
      </c>
      <c r="V1008" s="113">
        <v>26.6755</v>
      </c>
      <c r="W1008" s="60">
        <f t="shared" si="7"/>
        <v>0.4737939962</v>
      </c>
      <c r="X1008" s="64">
        <f t="shared" si="8"/>
        <v>24.76253</v>
      </c>
      <c r="Y1008" s="7"/>
    </row>
    <row r="1009" ht="15.75" customHeight="1">
      <c r="A1009" s="7"/>
      <c r="B1009" s="99">
        <v>1002.0</v>
      </c>
      <c r="C1009" s="114">
        <v>0.461687677119265</v>
      </c>
      <c r="D1009" s="113">
        <v>27.74097</v>
      </c>
      <c r="E1009" s="60">
        <f t="shared" si="3"/>
        <v>0.4609346383</v>
      </c>
      <c r="F1009" s="119">
        <f t="shared" si="4"/>
        <v>25.82152</v>
      </c>
      <c r="G1009" s="7"/>
      <c r="H1009" s="99">
        <v>1001.0</v>
      </c>
      <c r="I1009" s="114">
        <v>0.428915117703688</v>
      </c>
      <c r="J1009" s="113">
        <v>26.09384</v>
      </c>
      <c r="K1009" s="60">
        <f t="shared" si="5"/>
        <v>0.4283685569</v>
      </c>
      <c r="L1009" s="119">
        <f t="shared" si="6"/>
        <v>24.56569</v>
      </c>
      <c r="M1009" s="7"/>
      <c r="N1009" s="99">
        <v>1001.0</v>
      </c>
      <c r="O1009" s="114">
        <v>0.462815446067896</v>
      </c>
      <c r="P1009" s="113">
        <v>27.26482</v>
      </c>
      <c r="Q1009" s="60">
        <f t="shared" si="1"/>
        <v>0.4623262862</v>
      </c>
      <c r="R1009" s="116">
        <f t="shared" si="2"/>
        <v>26.26546</v>
      </c>
      <c r="S1009" s="7"/>
      <c r="T1009" s="99">
        <v>1001.0</v>
      </c>
      <c r="U1009" s="114">
        <v>0.474830999342941</v>
      </c>
      <c r="V1009" s="113">
        <v>26.6694</v>
      </c>
      <c r="W1009" s="60">
        <f t="shared" si="7"/>
        <v>0.4742493743</v>
      </c>
      <c r="X1009" s="64">
        <f t="shared" si="8"/>
        <v>24.75643</v>
      </c>
      <c r="Y1009" s="7"/>
    </row>
    <row r="1010" ht="15.75" customHeight="1">
      <c r="A1010" s="7"/>
      <c r="B1010" s="99">
        <v>1003.0</v>
      </c>
      <c r="C1010" s="114">
        <v>0.46236651975131</v>
      </c>
      <c r="D1010" s="113">
        <v>27.73975</v>
      </c>
      <c r="E1010" s="60">
        <f t="shared" si="3"/>
        <v>0.4616134809</v>
      </c>
      <c r="F1010" s="119">
        <f t="shared" si="4"/>
        <v>25.8203</v>
      </c>
      <c r="G1010" s="7"/>
      <c r="H1010" s="99">
        <v>1002.0</v>
      </c>
      <c r="I1010" s="114">
        <v>0.429488279744303</v>
      </c>
      <c r="J1010" s="113">
        <v>26.07098</v>
      </c>
      <c r="K1010" s="60">
        <f t="shared" si="5"/>
        <v>0.428941719</v>
      </c>
      <c r="L1010" s="119">
        <f t="shared" si="6"/>
        <v>24.54283</v>
      </c>
      <c r="M1010" s="7"/>
      <c r="N1010" s="99">
        <v>1002.0</v>
      </c>
      <c r="O1010" s="114">
        <v>0.463109193113613</v>
      </c>
      <c r="P1010" s="113">
        <v>27.26276</v>
      </c>
      <c r="Q1010" s="60">
        <f t="shared" si="1"/>
        <v>0.4626200332</v>
      </c>
      <c r="R1010" s="116">
        <f t="shared" si="2"/>
        <v>26.2634</v>
      </c>
      <c r="S1010" s="7"/>
      <c r="T1010" s="99">
        <v>1002.0</v>
      </c>
      <c r="U1010" s="114">
        <v>0.475471393850815</v>
      </c>
      <c r="V1010" s="113">
        <v>26.6659</v>
      </c>
      <c r="W1010" s="60">
        <f t="shared" si="7"/>
        <v>0.4748897688</v>
      </c>
      <c r="X1010" s="64">
        <f t="shared" si="8"/>
        <v>24.75293</v>
      </c>
      <c r="Y1010" s="7"/>
    </row>
    <row r="1011" ht="15.75" customHeight="1">
      <c r="A1011" s="7"/>
      <c r="B1011" s="99">
        <v>1004.0</v>
      </c>
      <c r="C1011" s="114">
        <v>0.462777352201791</v>
      </c>
      <c r="D1011" s="113">
        <v>27.73888</v>
      </c>
      <c r="E1011" s="60">
        <f t="shared" si="3"/>
        <v>0.4620243133</v>
      </c>
      <c r="F1011" s="119">
        <f t="shared" si="4"/>
        <v>25.81943</v>
      </c>
      <c r="G1011" s="7"/>
      <c r="H1011" s="99">
        <v>1003.0</v>
      </c>
      <c r="I1011" s="114">
        <v>0.429878530120029</v>
      </c>
      <c r="J1011" s="113">
        <v>26.04574</v>
      </c>
      <c r="K1011" s="60">
        <f t="shared" si="5"/>
        <v>0.4293319693</v>
      </c>
      <c r="L1011" s="119">
        <f t="shared" si="6"/>
        <v>24.51759</v>
      </c>
      <c r="M1011" s="7"/>
      <c r="N1011" s="99">
        <v>1003.0</v>
      </c>
      <c r="O1011" s="114">
        <v>0.463623374526873</v>
      </c>
      <c r="P1011" s="113">
        <v>27.2594</v>
      </c>
      <c r="Q1011" s="60">
        <f t="shared" si="1"/>
        <v>0.4631342146</v>
      </c>
      <c r="R1011" s="116">
        <f t="shared" si="2"/>
        <v>26.26004</v>
      </c>
      <c r="S1011" s="7"/>
      <c r="T1011" s="99">
        <v>1003.0</v>
      </c>
      <c r="U1011" s="114">
        <v>0.476052207996272</v>
      </c>
      <c r="V1011" s="113">
        <v>26.66209</v>
      </c>
      <c r="W1011" s="60">
        <f t="shared" si="7"/>
        <v>0.475470583</v>
      </c>
      <c r="X1011" s="64">
        <f t="shared" si="8"/>
        <v>24.74912</v>
      </c>
      <c r="Y1011" s="7"/>
    </row>
    <row r="1012" ht="15.75" customHeight="1">
      <c r="A1012" s="7"/>
      <c r="B1012" s="99">
        <v>1005.0</v>
      </c>
      <c r="C1012" s="114">
        <v>0.46333501154039</v>
      </c>
      <c r="D1012" s="113">
        <v>27.73838</v>
      </c>
      <c r="E1012" s="60">
        <f t="shared" si="3"/>
        <v>0.4625819727</v>
      </c>
      <c r="F1012" s="119">
        <f t="shared" si="4"/>
        <v>25.81893</v>
      </c>
      <c r="G1012" s="7"/>
      <c r="H1012" s="99">
        <v>1004.0</v>
      </c>
      <c r="I1012" s="114">
        <v>0.430644450571772</v>
      </c>
      <c r="J1012" s="113">
        <v>26.02543</v>
      </c>
      <c r="K1012" s="60">
        <f t="shared" si="5"/>
        <v>0.4300978898</v>
      </c>
      <c r="L1012" s="119">
        <f t="shared" si="6"/>
        <v>24.49728</v>
      </c>
      <c r="M1012" s="7"/>
      <c r="N1012" s="99">
        <v>1004.0</v>
      </c>
      <c r="O1012" s="114">
        <v>0.464220317530257</v>
      </c>
      <c r="P1012" s="113">
        <v>27.25422</v>
      </c>
      <c r="Q1012" s="60">
        <f t="shared" si="1"/>
        <v>0.4637311576</v>
      </c>
      <c r="R1012" s="116">
        <f t="shared" si="2"/>
        <v>26.25486</v>
      </c>
      <c r="S1012" s="7"/>
      <c r="T1012" s="99">
        <v>1004.0</v>
      </c>
      <c r="U1012" s="114">
        <v>0.476650918652035</v>
      </c>
      <c r="V1012" s="113">
        <v>26.65618</v>
      </c>
      <c r="W1012" s="60">
        <f t="shared" si="7"/>
        <v>0.4760692936</v>
      </c>
      <c r="X1012" s="64">
        <f t="shared" si="8"/>
        <v>24.74321</v>
      </c>
      <c r="Y1012" s="7"/>
    </row>
    <row r="1013" ht="15.75" customHeight="1">
      <c r="A1013" s="7"/>
      <c r="B1013" s="99">
        <v>1006.0</v>
      </c>
      <c r="C1013" s="114">
        <v>0.463976286193158</v>
      </c>
      <c r="D1013" s="113">
        <v>27.73504</v>
      </c>
      <c r="E1013" s="60">
        <f t="shared" si="3"/>
        <v>0.4632232473</v>
      </c>
      <c r="F1013" s="119">
        <f t="shared" si="4"/>
        <v>25.81559</v>
      </c>
      <c r="G1013" s="7"/>
      <c r="H1013" s="99">
        <v>1005.0</v>
      </c>
      <c r="I1013" s="114">
        <v>0.431062438849992</v>
      </c>
      <c r="J1013" s="113">
        <v>26.00068</v>
      </c>
      <c r="K1013" s="60">
        <f t="shared" si="5"/>
        <v>0.4305158781</v>
      </c>
      <c r="L1013" s="119">
        <f t="shared" si="6"/>
        <v>24.47253</v>
      </c>
      <c r="M1013" s="7"/>
      <c r="N1013" s="99">
        <v>1005.0</v>
      </c>
      <c r="O1013" s="114">
        <v>0.464678497643874</v>
      </c>
      <c r="P1013" s="113">
        <v>27.25025</v>
      </c>
      <c r="Q1013" s="60">
        <f t="shared" si="1"/>
        <v>0.4641893378</v>
      </c>
      <c r="R1013" s="116">
        <f t="shared" si="2"/>
        <v>26.25089</v>
      </c>
      <c r="S1013" s="7"/>
      <c r="T1013" s="99">
        <v>1005.0</v>
      </c>
      <c r="U1013" s="114">
        <v>0.477120937943147</v>
      </c>
      <c r="V1013" s="113">
        <v>26.65372</v>
      </c>
      <c r="W1013" s="60">
        <f t="shared" si="7"/>
        <v>0.4765393129</v>
      </c>
      <c r="X1013" s="64">
        <f t="shared" si="8"/>
        <v>24.74075</v>
      </c>
      <c r="Y1013" s="7"/>
    </row>
    <row r="1014" ht="15.75" customHeight="1">
      <c r="A1014" s="7"/>
      <c r="B1014" s="99">
        <v>1007.0</v>
      </c>
      <c r="C1014" s="114">
        <v>0.464632578965932</v>
      </c>
      <c r="D1014" s="113">
        <v>27.73356</v>
      </c>
      <c r="E1014" s="60">
        <f t="shared" si="3"/>
        <v>0.4638795401</v>
      </c>
      <c r="F1014" s="119">
        <f t="shared" si="4"/>
        <v>25.81411</v>
      </c>
      <c r="G1014" s="7"/>
      <c r="H1014" s="99">
        <v>1006.0</v>
      </c>
      <c r="I1014" s="114">
        <v>0.431779563296985</v>
      </c>
      <c r="J1014" s="113">
        <v>25.97527</v>
      </c>
      <c r="K1014" s="60">
        <f t="shared" si="5"/>
        <v>0.4312330025</v>
      </c>
      <c r="L1014" s="119">
        <f t="shared" si="6"/>
        <v>24.44712</v>
      </c>
      <c r="M1014" s="7"/>
      <c r="N1014" s="99">
        <v>1006.0</v>
      </c>
      <c r="O1014" s="114">
        <v>0.465305536839957</v>
      </c>
      <c r="P1014" s="113">
        <v>27.24571</v>
      </c>
      <c r="Q1014" s="60">
        <f t="shared" si="1"/>
        <v>0.464816377</v>
      </c>
      <c r="R1014" s="116">
        <f t="shared" si="2"/>
        <v>26.24635</v>
      </c>
      <c r="S1014" s="7"/>
      <c r="T1014" s="99">
        <v>1006.0</v>
      </c>
      <c r="U1014" s="114">
        <v>0.477730323577991</v>
      </c>
      <c r="V1014" s="113">
        <v>26.64824</v>
      </c>
      <c r="W1014" s="60">
        <f t="shared" si="7"/>
        <v>0.4771486985</v>
      </c>
      <c r="X1014" s="64">
        <f t="shared" si="8"/>
        <v>24.73527</v>
      </c>
      <c r="Y1014" s="7"/>
    </row>
    <row r="1015" ht="15.75" customHeight="1">
      <c r="A1015" s="7"/>
      <c r="B1015" s="99">
        <v>1008.0</v>
      </c>
      <c r="C1015" s="114">
        <v>0.465039005754217</v>
      </c>
      <c r="D1015" s="113">
        <v>27.73361</v>
      </c>
      <c r="E1015" s="60">
        <f t="shared" si="3"/>
        <v>0.4642859669</v>
      </c>
      <c r="F1015" s="119">
        <f t="shared" si="4"/>
        <v>25.81416</v>
      </c>
      <c r="G1015" s="7"/>
      <c r="H1015" s="99">
        <v>1007.0</v>
      </c>
      <c r="I1015" s="114">
        <v>0.432416357179306</v>
      </c>
      <c r="J1015" s="113">
        <v>25.95252</v>
      </c>
      <c r="K1015" s="60">
        <f t="shared" si="5"/>
        <v>0.4318697964</v>
      </c>
      <c r="L1015" s="119">
        <f t="shared" si="6"/>
        <v>24.42437</v>
      </c>
      <c r="M1015" s="7"/>
      <c r="N1015" s="99">
        <v>1007.0</v>
      </c>
      <c r="O1015" s="114">
        <v>0.4658401201438</v>
      </c>
      <c r="P1015" s="113">
        <v>27.24322</v>
      </c>
      <c r="Q1015" s="60">
        <f t="shared" si="1"/>
        <v>0.4653509603</v>
      </c>
      <c r="R1015" s="116">
        <f t="shared" si="2"/>
        <v>26.24386</v>
      </c>
      <c r="S1015" s="7"/>
      <c r="T1015" s="99">
        <v>1007.0</v>
      </c>
      <c r="U1015" s="114">
        <v>0.478249325118085</v>
      </c>
      <c r="V1015" s="113">
        <v>26.64678</v>
      </c>
      <c r="W1015" s="60">
        <f t="shared" si="7"/>
        <v>0.4776677001</v>
      </c>
      <c r="X1015" s="64">
        <f t="shared" si="8"/>
        <v>24.73381</v>
      </c>
      <c r="Y1015" s="7"/>
    </row>
    <row r="1016" ht="15.75" customHeight="1">
      <c r="A1016" s="7"/>
      <c r="B1016" s="99">
        <v>1009.0</v>
      </c>
      <c r="C1016" s="114">
        <v>0.465493268952935</v>
      </c>
      <c r="D1016" s="113">
        <v>27.73169</v>
      </c>
      <c r="E1016" s="60">
        <f t="shared" si="3"/>
        <v>0.4647402301</v>
      </c>
      <c r="F1016" s="119">
        <f t="shared" si="4"/>
        <v>25.81224</v>
      </c>
      <c r="G1016" s="7"/>
      <c r="H1016" s="99">
        <v>1008.0</v>
      </c>
      <c r="I1016" s="114">
        <v>0.432762893942457</v>
      </c>
      <c r="J1016" s="113">
        <v>25.92648</v>
      </c>
      <c r="K1016" s="60">
        <f t="shared" si="5"/>
        <v>0.4322163332</v>
      </c>
      <c r="L1016" s="119">
        <f t="shared" si="6"/>
        <v>24.39833</v>
      </c>
      <c r="M1016" s="7"/>
      <c r="N1016" s="99">
        <v>1008.0</v>
      </c>
      <c r="O1016" s="114">
        <v>0.466359722829832</v>
      </c>
      <c r="P1016" s="113">
        <v>27.23898</v>
      </c>
      <c r="Q1016" s="60">
        <f t="shared" si="1"/>
        <v>0.4658705629</v>
      </c>
      <c r="R1016" s="116">
        <f t="shared" si="2"/>
        <v>26.23962</v>
      </c>
      <c r="S1016" s="7"/>
      <c r="T1016" s="99">
        <v>1008.0</v>
      </c>
      <c r="U1016" s="114">
        <v>0.478808497565607</v>
      </c>
      <c r="V1016" s="113">
        <v>26.64115</v>
      </c>
      <c r="W1016" s="60">
        <f t="shared" si="7"/>
        <v>0.4782268725</v>
      </c>
      <c r="X1016" s="64">
        <f t="shared" si="8"/>
        <v>24.72818</v>
      </c>
      <c r="Y1016" s="7"/>
    </row>
    <row r="1017" ht="15.75" customHeight="1">
      <c r="A1017" s="7"/>
      <c r="B1017" s="99">
        <v>1010.0</v>
      </c>
      <c r="C1017" s="114">
        <v>0.466137583927748</v>
      </c>
      <c r="D1017" s="113">
        <v>27.73085</v>
      </c>
      <c r="E1017" s="60">
        <f t="shared" si="3"/>
        <v>0.4653845451</v>
      </c>
      <c r="F1017" s="119">
        <f t="shared" si="4"/>
        <v>25.8114</v>
      </c>
      <c r="G1017" s="7"/>
      <c r="H1017" s="99">
        <v>1009.0</v>
      </c>
      <c r="I1017" s="114">
        <v>0.433217242426458</v>
      </c>
      <c r="J1017" s="113">
        <v>25.89924</v>
      </c>
      <c r="K1017" s="60">
        <f t="shared" si="5"/>
        <v>0.4326706817</v>
      </c>
      <c r="L1017" s="119">
        <f t="shared" si="6"/>
        <v>24.37109</v>
      </c>
      <c r="M1017" s="7"/>
      <c r="N1017" s="99">
        <v>1009.0</v>
      </c>
      <c r="O1017" s="114">
        <v>0.46682796582835</v>
      </c>
      <c r="P1017" s="113">
        <v>27.23594</v>
      </c>
      <c r="Q1017" s="60">
        <f t="shared" si="1"/>
        <v>0.4663388059</v>
      </c>
      <c r="R1017" s="116">
        <f t="shared" si="2"/>
        <v>26.23658</v>
      </c>
      <c r="S1017" s="7"/>
      <c r="T1017" s="99">
        <v>1009.0</v>
      </c>
      <c r="U1017" s="114">
        <v>0.479427496000387</v>
      </c>
      <c r="V1017" s="113">
        <v>26.63715</v>
      </c>
      <c r="W1017" s="60">
        <f t="shared" si="7"/>
        <v>0.478845871</v>
      </c>
      <c r="X1017" s="64">
        <f t="shared" si="8"/>
        <v>24.72418</v>
      </c>
      <c r="Y1017" s="7"/>
    </row>
    <row r="1018" ht="15.75" customHeight="1">
      <c r="A1018" s="7"/>
      <c r="B1018" s="99">
        <v>1011.0</v>
      </c>
      <c r="C1018" s="114">
        <v>0.466648033986457</v>
      </c>
      <c r="D1018" s="113">
        <v>27.73048</v>
      </c>
      <c r="E1018" s="60">
        <f t="shared" si="3"/>
        <v>0.4658949951</v>
      </c>
      <c r="F1018" s="119">
        <f t="shared" si="4"/>
        <v>25.81103</v>
      </c>
      <c r="G1018" s="7"/>
      <c r="H1018" s="99">
        <v>1010.0</v>
      </c>
      <c r="I1018" s="114">
        <v>0.434016535633082</v>
      </c>
      <c r="J1018" s="113">
        <v>25.8752</v>
      </c>
      <c r="K1018" s="60">
        <f t="shared" si="5"/>
        <v>0.4334699749</v>
      </c>
      <c r="L1018" s="119">
        <f t="shared" si="6"/>
        <v>24.34705</v>
      </c>
      <c r="M1018" s="7"/>
      <c r="N1018" s="99">
        <v>1010.0</v>
      </c>
      <c r="O1018" s="114">
        <v>0.467461382690085</v>
      </c>
      <c r="P1018" s="113">
        <v>27.23328</v>
      </c>
      <c r="Q1018" s="60">
        <f t="shared" si="1"/>
        <v>0.4669722228</v>
      </c>
      <c r="R1018" s="116">
        <f t="shared" si="2"/>
        <v>26.23392</v>
      </c>
      <c r="S1018" s="7"/>
      <c r="T1018" s="99">
        <v>1010.0</v>
      </c>
      <c r="U1018" s="114">
        <v>0.479921239405609</v>
      </c>
      <c r="V1018" s="113">
        <v>26.63551</v>
      </c>
      <c r="W1018" s="60">
        <f t="shared" si="7"/>
        <v>0.4793396144</v>
      </c>
      <c r="X1018" s="64">
        <f t="shared" si="8"/>
        <v>24.72254</v>
      </c>
      <c r="Y1018" s="7"/>
    </row>
    <row r="1019" ht="15.75" customHeight="1">
      <c r="A1019" s="7"/>
      <c r="B1019" s="99">
        <v>1012.0</v>
      </c>
      <c r="C1019" s="114">
        <v>0.467262358043632</v>
      </c>
      <c r="D1019" s="113">
        <v>27.72967</v>
      </c>
      <c r="E1019" s="60">
        <f t="shared" si="3"/>
        <v>0.4665093192</v>
      </c>
      <c r="F1019" s="119">
        <f t="shared" si="4"/>
        <v>25.81022</v>
      </c>
      <c r="G1019" s="7"/>
      <c r="H1019" s="99">
        <v>1011.0</v>
      </c>
      <c r="I1019" s="114">
        <v>0.434602831951711</v>
      </c>
      <c r="J1019" s="113">
        <v>25.84704</v>
      </c>
      <c r="K1019" s="60">
        <f t="shared" si="5"/>
        <v>0.4340562712</v>
      </c>
      <c r="L1019" s="119">
        <f t="shared" si="6"/>
        <v>24.31889</v>
      </c>
      <c r="M1019" s="7"/>
      <c r="N1019" s="99">
        <v>1011.0</v>
      </c>
      <c r="O1019" s="114">
        <v>0.467895795383726</v>
      </c>
      <c r="P1019" s="113">
        <v>27.2295</v>
      </c>
      <c r="Q1019" s="60">
        <f t="shared" si="1"/>
        <v>0.4674066355</v>
      </c>
      <c r="R1019" s="116">
        <f t="shared" si="2"/>
        <v>26.23014</v>
      </c>
      <c r="S1019" s="7"/>
      <c r="T1019" s="99">
        <v>1011.0</v>
      </c>
      <c r="U1019" s="114">
        <v>0.480533994206965</v>
      </c>
      <c r="V1019" s="113">
        <v>26.632</v>
      </c>
      <c r="W1019" s="60">
        <f t="shared" si="7"/>
        <v>0.4799523692</v>
      </c>
      <c r="X1019" s="64">
        <f t="shared" si="8"/>
        <v>24.71903</v>
      </c>
      <c r="Y1019" s="7"/>
    </row>
    <row r="1020" ht="15.75" customHeight="1">
      <c r="A1020" s="7"/>
      <c r="B1020" s="99">
        <v>1013.0</v>
      </c>
      <c r="C1020" s="114">
        <v>0.46777826103405</v>
      </c>
      <c r="D1020" s="113">
        <v>27.72803</v>
      </c>
      <c r="E1020" s="60">
        <f t="shared" si="3"/>
        <v>0.4670252222</v>
      </c>
      <c r="F1020" s="119">
        <f t="shared" si="4"/>
        <v>25.80858</v>
      </c>
      <c r="G1020" s="7"/>
      <c r="H1020" s="99">
        <v>1012.0</v>
      </c>
      <c r="I1020" s="114">
        <v>0.434901114676272</v>
      </c>
      <c r="J1020" s="113">
        <v>25.82283</v>
      </c>
      <c r="K1020" s="60">
        <f t="shared" si="5"/>
        <v>0.4343545539</v>
      </c>
      <c r="L1020" s="119">
        <f t="shared" si="6"/>
        <v>24.29468</v>
      </c>
      <c r="M1020" s="7"/>
      <c r="N1020" s="99">
        <v>1012.0</v>
      </c>
      <c r="O1020" s="114">
        <v>0.468471010604291</v>
      </c>
      <c r="P1020" s="113">
        <v>27.22477</v>
      </c>
      <c r="Q1020" s="60">
        <f t="shared" si="1"/>
        <v>0.4679818507</v>
      </c>
      <c r="R1020" s="116">
        <f t="shared" si="2"/>
        <v>26.22541</v>
      </c>
      <c r="S1020" s="7"/>
      <c r="T1020" s="99">
        <v>1012.0</v>
      </c>
      <c r="U1020" s="114">
        <v>0.481022355350017</v>
      </c>
      <c r="V1020" s="113">
        <v>26.62529</v>
      </c>
      <c r="W1020" s="60">
        <f t="shared" si="7"/>
        <v>0.4804407303</v>
      </c>
      <c r="X1020" s="64">
        <f t="shared" si="8"/>
        <v>24.71232</v>
      </c>
      <c r="Y1020" s="7"/>
    </row>
    <row r="1021" ht="15.75" customHeight="1">
      <c r="A1021" s="7"/>
      <c r="B1021" s="99">
        <v>1014.0</v>
      </c>
      <c r="C1021" s="114">
        <v>0.468299855501086</v>
      </c>
      <c r="D1021" s="113">
        <v>27.72811</v>
      </c>
      <c r="E1021" s="60">
        <f t="shared" si="3"/>
        <v>0.4675468166</v>
      </c>
      <c r="F1021" s="119">
        <f t="shared" si="4"/>
        <v>25.80866</v>
      </c>
      <c r="G1021" s="7"/>
      <c r="H1021" s="99">
        <v>1013.0</v>
      </c>
      <c r="I1021" s="114">
        <v>0.43555915940669</v>
      </c>
      <c r="J1021" s="113">
        <v>25.79481</v>
      </c>
      <c r="K1021" s="60">
        <f t="shared" si="5"/>
        <v>0.4350125986</v>
      </c>
      <c r="L1021" s="119">
        <f t="shared" si="6"/>
        <v>24.26666</v>
      </c>
      <c r="M1021" s="7"/>
      <c r="N1021" s="99">
        <v>1013.0</v>
      </c>
      <c r="O1021" s="114">
        <v>0.469007452313551</v>
      </c>
      <c r="P1021" s="113">
        <v>27.22219</v>
      </c>
      <c r="Q1021" s="60">
        <f t="shared" si="1"/>
        <v>0.4685182924</v>
      </c>
      <c r="R1021" s="116">
        <f t="shared" si="2"/>
        <v>26.22283</v>
      </c>
      <c r="S1021" s="7"/>
      <c r="T1021" s="99">
        <v>1013.0</v>
      </c>
      <c r="U1021" s="114">
        <v>0.481602642903525</v>
      </c>
      <c r="V1021" s="113">
        <v>26.62301</v>
      </c>
      <c r="W1021" s="60">
        <f t="shared" si="7"/>
        <v>0.4810210179</v>
      </c>
      <c r="X1021" s="64">
        <f t="shared" si="8"/>
        <v>24.71004</v>
      </c>
      <c r="Y1021" s="7"/>
    </row>
    <row r="1022" ht="15.75" customHeight="1">
      <c r="A1022" s="7"/>
      <c r="B1022" s="99">
        <v>1015.0</v>
      </c>
      <c r="C1022" s="114">
        <v>0.468995950892643</v>
      </c>
      <c r="D1022" s="113">
        <v>27.72806</v>
      </c>
      <c r="E1022" s="60">
        <f t="shared" si="3"/>
        <v>0.468242912</v>
      </c>
      <c r="F1022" s="119">
        <f t="shared" si="4"/>
        <v>25.80861</v>
      </c>
      <c r="G1022" s="7"/>
      <c r="H1022" s="99">
        <v>1014.0</v>
      </c>
      <c r="I1022" s="114">
        <v>0.436064639136699</v>
      </c>
      <c r="J1022" s="113">
        <v>25.76625</v>
      </c>
      <c r="K1022" s="60">
        <f t="shared" si="5"/>
        <v>0.4355180784</v>
      </c>
      <c r="L1022" s="119">
        <f t="shared" si="6"/>
        <v>24.2381</v>
      </c>
      <c r="M1022" s="7"/>
      <c r="N1022" s="99">
        <v>1014.0</v>
      </c>
      <c r="O1022" s="114">
        <v>0.469628906451379</v>
      </c>
      <c r="P1022" s="113">
        <v>27.21761</v>
      </c>
      <c r="Q1022" s="60">
        <f t="shared" si="1"/>
        <v>0.4691397466</v>
      </c>
      <c r="R1022" s="116">
        <f t="shared" si="2"/>
        <v>26.21825</v>
      </c>
      <c r="S1022" s="7"/>
      <c r="T1022" s="99">
        <v>1014.0</v>
      </c>
      <c r="U1022" s="114">
        <v>0.482204484153919</v>
      </c>
      <c r="V1022" s="113">
        <v>26.6183</v>
      </c>
      <c r="W1022" s="60">
        <f t="shared" si="7"/>
        <v>0.4816228591</v>
      </c>
      <c r="X1022" s="64">
        <f t="shared" si="8"/>
        <v>24.70533</v>
      </c>
      <c r="Y1022" s="7"/>
    </row>
    <row r="1023" ht="15.75" customHeight="1">
      <c r="A1023" s="7"/>
      <c r="B1023" s="99">
        <v>1016.0</v>
      </c>
      <c r="C1023" s="114">
        <v>0.469341919204002</v>
      </c>
      <c r="D1023" s="113">
        <v>27.72671</v>
      </c>
      <c r="E1023" s="60">
        <f t="shared" si="3"/>
        <v>0.4685888803</v>
      </c>
      <c r="F1023" s="119">
        <f t="shared" si="4"/>
        <v>25.80726</v>
      </c>
      <c r="G1023" s="7"/>
      <c r="H1023" s="99">
        <v>1015.0</v>
      </c>
      <c r="I1023" s="114">
        <v>0.436666488490295</v>
      </c>
      <c r="J1023" s="113">
        <v>25.73953</v>
      </c>
      <c r="K1023" s="60">
        <f t="shared" si="5"/>
        <v>0.4361199277</v>
      </c>
      <c r="L1023" s="119">
        <f t="shared" si="6"/>
        <v>24.21138</v>
      </c>
      <c r="M1023" s="7"/>
      <c r="N1023" s="99">
        <v>1015.0</v>
      </c>
      <c r="O1023" s="114">
        <v>0.470074279851906</v>
      </c>
      <c r="P1023" s="113">
        <v>27.21356</v>
      </c>
      <c r="Q1023" s="60">
        <f t="shared" si="1"/>
        <v>0.46958512</v>
      </c>
      <c r="R1023" s="116">
        <f t="shared" si="2"/>
        <v>26.2142</v>
      </c>
      <c r="S1023" s="7"/>
      <c r="T1023" s="99">
        <v>1015.0</v>
      </c>
      <c r="U1023" s="114">
        <v>0.482800503338813</v>
      </c>
      <c r="V1023" s="113">
        <v>26.61419</v>
      </c>
      <c r="W1023" s="60">
        <f t="shared" si="7"/>
        <v>0.4822188783</v>
      </c>
      <c r="X1023" s="64">
        <f t="shared" si="8"/>
        <v>24.70122</v>
      </c>
      <c r="Y1023" s="7"/>
    </row>
    <row r="1024" ht="15.75" customHeight="1">
      <c r="A1024" s="7"/>
      <c r="B1024" s="99">
        <v>1017.0</v>
      </c>
      <c r="C1024" s="114">
        <v>0.469819375468365</v>
      </c>
      <c r="D1024" s="113">
        <v>27.72419</v>
      </c>
      <c r="E1024" s="60">
        <f t="shared" si="3"/>
        <v>0.4690663366</v>
      </c>
      <c r="F1024" s="119">
        <f t="shared" si="4"/>
        <v>25.80474</v>
      </c>
      <c r="G1024" s="7"/>
      <c r="H1024" s="99">
        <v>1016.0</v>
      </c>
      <c r="I1024" s="114">
        <v>0.437344910359424</v>
      </c>
      <c r="J1024" s="113">
        <v>25.71105</v>
      </c>
      <c r="K1024" s="60">
        <f t="shared" si="5"/>
        <v>0.4367983496</v>
      </c>
      <c r="L1024" s="119">
        <f t="shared" si="6"/>
        <v>24.1829</v>
      </c>
      <c r="M1024" s="7"/>
      <c r="N1024" s="99">
        <v>1016.0</v>
      </c>
      <c r="O1024" s="114">
        <v>0.470642344048731</v>
      </c>
      <c r="P1024" s="113">
        <v>27.21081</v>
      </c>
      <c r="Q1024" s="60">
        <f t="shared" si="1"/>
        <v>0.4701531842</v>
      </c>
      <c r="R1024" s="116">
        <f t="shared" si="2"/>
        <v>26.21145</v>
      </c>
      <c r="S1024" s="7"/>
      <c r="T1024" s="99">
        <v>1016.0</v>
      </c>
      <c r="U1024" s="114">
        <v>0.48326740291116</v>
      </c>
      <c r="V1024" s="113">
        <v>26.61115</v>
      </c>
      <c r="W1024" s="60">
        <f t="shared" si="7"/>
        <v>0.4826857779</v>
      </c>
      <c r="X1024" s="64">
        <f t="shared" si="8"/>
        <v>24.69818</v>
      </c>
      <c r="Y1024" s="7"/>
    </row>
    <row r="1025" ht="15.75" customHeight="1">
      <c r="A1025" s="7"/>
      <c r="B1025" s="99">
        <v>1018.0</v>
      </c>
      <c r="C1025" s="114">
        <v>0.470479628660921</v>
      </c>
      <c r="D1025" s="113">
        <v>27.72623</v>
      </c>
      <c r="E1025" s="60">
        <f t="shared" si="3"/>
        <v>0.4697265898</v>
      </c>
      <c r="F1025" s="119">
        <f t="shared" si="4"/>
        <v>25.80678</v>
      </c>
      <c r="G1025" s="7"/>
      <c r="H1025" s="99">
        <v>1017.0</v>
      </c>
      <c r="I1025" s="114">
        <v>0.437684999214226</v>
      </c>
      <c r="J1025" s="113">
        <v>25.68071</v>
      </c>
      <c r="K1025" s="60">
        <f t="shared" si="5"/>
        <v>0.4371384384</v>
      </c>
      <c r="L1025" s="119">
        <f t="shared" si="6"/>
        <v>24.15256</v>
      </c>
      <c r="M1025" s="7"/>
      <c r="N1025" s="99">
        <v>1017.0</v>
      </c>
      <c r="O1025" s="114">
        <v>0.471200776946286</v>
      </c>
      <c r="P1025" s="113">
        <v>27.20641</v>
      </c>
      <c r="Q1025" s="60">
        <f t="shared" si="1"/>
        <v>0.4707116171</v>
      </c>
      <c r="R1025" s="116">
        <f t="shared" si="2"/>
        <v>26.20705</v>
      </c>
      <c r="S1025" s="7"/>
      <c r="T1025" s="99">
        <v>1017.0</v>
      </c>
      <c r="U1025" s="114">
        <v>0.483876399013039</v>
      </c>
      <c r="V1025" s="113">
        <v>26.6066</v>
      </c>
      <c r="W1025" s="60">
        <f t="shared" si="7"/>
        <v>0.483294774</v>
      </c>
      <c r="X1025" s="64">
        <f t="shared" si="8"/>
        <v>24.69363</v>
      </c>
      <c r="Y1025" s="7"/>
    </row>
    <row r="1026" ht="15.75" customHeight="1">
      <c r="A1026" s="7"/>
      <c r="B1026" s="99">
        <v>1019.0</v>
      </c>
      <c r="C1026" s="114">
        <v>0.47112363876582</v>
      </c>
      <c r="D1026" s="113">
        <v>27.72237</v>
      </c>
      <c r="E1026" s="60">
        <f t="shared" si="3"/>
        <v>0.4703705999</v>
      </c>
      <c r="F1026" s="119">
        <f t="shared" si="4"/>
        <v>25.80292</v>
      </c>
      <c r="G1026" s="7"/>
      <c r="H1026" s="99">
        <v>1018.0</v>
      </c>
      <c r="I1026" s="114">
        <v>0.438321922695636</v>
      </c>
      <c r="J1026" s="113">
        <v>25.65317</v>
      </c>
      <c r="K1026" s="60">
        <f t="shared" si="5"/>
        <v>0.4377753619</v>
      </c>
      <c r="L1026" s="119">
        <f t="shared" si="6"/>
        <v>24.12502</v>
      </c>
      <c r="M1026" s="7"/>
      <c r="N1026" s="99">
        <v>1018.0</v>
      </c>
      <c r="O1026" s="114">
        <v>0.471711881989486</v>
      </c>
      <c r="P1026" s="113">
        <v>27.20644</v>
      </c>
      <c r="Q1026" s="60">
        <f t="shared" si="1"/>
        <v>0.4712227221</v>
      </c>
      <c r="R1026" s="116">
        <f t="shared" si="2"/>
        <v>26.20708</v>
      </c>
      <c r="S1026" s="7"/>
      <c r="T1026" s="99">
        <v>1018.0</v>
      </c>
      <c r="U1026" s="114">
        <v>0.484435773222336</v>
      </c>
      <c r="V1026" s="113">
        <v>26.60396</v>
      </c>
      <c r="W1026" s="60">
        <f t="shared" si="7"/>
        <v>0.4838541482</v>
      </c>
      <c r="X1026" s="64">
        <f t="shared" si="8"/>
        <v>24.69099</v>
      </c>
      <c r="Y1026" s="7"/>
    </row>
    <row r="1027" ht="15.75" customHeight="1">
      <c r="A1027" s="7"/>
      <c r="B1027" s="99">
        <v>1020.0</v>
      </c>
      <c r="C1027" s="114">
        <v>0.471550143626719</v>
      </c>
      <c r="D1027" s="113">
        <v>27.72226</v>
      </c>
      <c r="E1027" s="60">
        <f t="shared" si="3"/>
        <v>0.4707971048</v>
      </c>
      <c r="F1027" s="119">
        <f t="shared" si="4"/>
        <v>25.80281</v>
      </c>
      <c r="G1027" s="7"/>
      <c r="H1027" s="99">
        <v>1019.0</v>
      </c>
      <c r="I1027" s="114">
        <v>0.438989704787533</v>
      </c>
      <c r="J1027" s="113">
        <v>25.62043</v>
      </c>
      <c r="K1027" s="60">
        <f t="shared" si="5"/>
        <v>0.438443144</v>
      </c>
      <c r="L1027" s="119">
        <f t="shared" si="6"/>
        <v>24.09228</v>
      </c>
      <c r="M1027" s="7"/>
      <c r="N1027" s="99">
        <v>1019.0</v>
      </c>
      <c r="O1027" s="114">
        <v>0.472283715461431</v>
      </c>
      <c r="P1027" s="113">
        <v>27.20065</v>
      </c>
      <c r="Q1027" s="60">
        <f t="shared" si="1"/>
        <v>0.4717945556</v>
      </c>
      <c r="R1027" s="116">
        <f t="shared" si="2"/>
        <v>26.20129</v>
      </c>
      <c r="S1027" s="7"/>
      <c r="T1027" s="99">
        <v>1019.0</v>
      </c>
      <c r="U1027" s="114">
        <v>0.484861179781322</v>
      </c>
      <c r="V1027" s="113">
        <v>26.59858</v>
      </c>
      <c r="W1027" s="60">
        <f t="shared" si="7"/>
        <v>0.4842795547</v>
      </c>
      <c r="X1027" s="64">
        <f t="shared" si="8"/>
        <v>24.68561</v>
      </c>
      <c r="Y1027" s="7"/>
    </row>
    <row r="1028" ht="15.75" customHeight="1">
      <c r="A1028" s="7"/>
      <c r="B1028" s="99">
        <v>1021.0</v>
      </c>
      <c r="C1028" s="114">
        <v>0.471944907665455</v>
      </c>
      <c r="D1028" s="113">
        <v>27.72126</v>
      </c>
      <c r="E1028" s="60">
        <f t="shared" si="3"/>
        <v>0.4711918688</v>
      </c>
      <c r="F1028" s="119">
        <f t="shared" si="4"/>
        <v>25.80181</v>
      </c>
      <c r="G1028" s="7"/>
      <c r="H1028" s="99">
        <v>1020.0</v>
      </c>
      <c r="I1028" s="114">
        <v>0.439706918826364</v>
      </c>
      <c r="J1028" s="113">
        <v>25.58967</v>
      </c>
      <c r="K1028" s="60">
        <f t="shared" si="5"/>
        <v>0.4391603581</v>
      </c>
      <c r="L1028" s="119">
        <f t="shared" si="6"/>
        <v>24.06152</v>
      </c>
      <c r="M1028" s="7"/>
      <c r="N1028" s="99">
        <v>1020.0</v>
      </c>
      <c r="O1028" s="114">
        <v>0.472828502179497</v>
      </c>
      <c r="P1028" s="113">
        <v>27.19588</v>
      </c>
      <c r="Q1028" s="60">
        <f t="shared" si="1"/>
        <v>0.4723393423</v>
      </c>
      <c r="R1028" s="116">
        <f t="shared" si="2"/>
        <v>26.19652</v>
      </c>
      <c r="S1028" s="7"/>
      <c r="T1028" s="99">
        <v>1020.0</v>
      </c>
      <c r="U1028" s="114">
        <v>0.485552144005794</v>
      </c>
      <c r="V1028" s="113">
        <v>26.59435</v>
      </c>
      <c r="W1028" s="60">
        <f t="shared" si="7"/>
        <v>0.484970519</v>
      </c>
      <c r="X1028" s="64">
        <f t="shared" si="8"/>
        <v>24.68138</v>
      </c>
      <c r="Y1028" s="7"/>
    </row>
    <row r="1029" ht="15.75" customHeight="1">
      <c r="A1029" s="7"/>
      <c r="B1029" s="99">
        <v>1022.0</v>
      </c>
      <c r="C1029" s="114">
        <v>0.472650881248356</v>
      </c>
      <c r="D1029" s="113">
        <v>27.72044</v>
      </c>
      <c r="E1029" s="60">
        <f t="shared" si="3"/>
        <v>0.4718978424</v>
      </c>
      <c r="F1029" s="119">
        <f t="shared" si="4"/>
        <v>25.80099</v>
      </c>
      <c r="G1029" s="7"/>
      <c r="H1029" s="99">
        <v>1021.0</v>
      </c>
      <c r="I1029" s="114">
        <v>0.440220725233374</v>
      </c>
      <c r="J1029" s="113">
        <v>25.55993</v>
      </c>
      <c r="K1029" s="60">
        <f t="shared" si="5"/>
        <v>0.4396741645</v>
      </c>
      <c r="L1029" s="119">
        <f t="shared" si="6"/>
        <v>24.03178</v>
      </c>
      <c r="M1029" s="7"/>
      <c r="N1029" s="99">
        <v>1021.0</v>
      </c>
      <c r="O1029" s="114">
        <v>0.473284909671683</v>
      </c>
      <c r="P1029" s="113">
        <v>27.19421</v>
      </c>
      <c r="Q1029" s="60">
        <f t="shared" si="1"/>
        <v>0.4727957498</v>
      </c>
      <c r="R1029" s="116">
        <f t="shared" si="2"/>
        <v>26.19485</v>
      </c>
      <c r="S1029" s="7"/>
      <c r="T1029" s="99">
        <v>1021.0</v>
      </c>
      <c r="U1029" s="114">
        <v>0.486068408837206</v>
      </c>
      <c r="V1029" s="113">
        <v>26.59014</v>
      </c>
      <c r="W1029" s="60">
        <f t="shared" si="7"/>
        <v>0.4854867838</v>
      </c>
      <c r="X1029" s="64">
        <f t="shared" si="8"/>
        <v>24.67717</v>
      </c>
      <c r="Y1029" s="7"/>
    </row>
    <row r="1030" ht="15.75" customHeight="1">
      <c r="A1030" s="7"/>
      <c r="B1030" s="99">
        <v>1023.0</v>
      </c>
      <c r="C1030" s="114">
        <v>0.473047874424515</v>
      </c>
      <c r="D1030" s="113">
        <v>27.72145</v>
      </c>
      <c r="E1030" s="60">
        <f t="shared" si="3"/>
        <v>0.4722948356</v>
      </c>
      <c r="F1030" s="119">
        <f t="shared" si="4"/>
        <v>25.802</v>
      </c>
      <c r="G1030" s="7"/>
      <c r="H1030" s="99">
        <v>1022.0</v>
      </c>
      <c r="I1030" s="114">
        <v>0.440585306303343</v>
      </c>
      <c r="J1030" s="113">
        <v>25.5267</v>
      </c>
      <c r="K1030" s="60">
        <f t="shared" si="5"/>
        <v>0.4400387455</v>
      </c>
      <c r="L1030" s="119">
        <f t="shared" si="6"/>
        <v>23.99855</v>
      </c>
      <c r="M1030" s="7"/>
      <c r="N1030" s="99">
        <v>1022.0</v>
      </c>
      <c r="O1030" s="114">
        <v>0.473726698142385</v>
      </c>
      <c r="P1030" s="113">
        <v>27.18989</v>
      </c>
      <c r="Q1030" s="60">
        <f t="shared" si="1"/>
        <v>0.4732375383</v>
      </c>
      <c r="R1030" s="116">
        <f t="shared" si="2"/>
        <v>26.19053</v>
      </c>
      <c r="S1030" s="7"/>
      <c r="T1030" s="99">
        <v>1022.0</v>
      </c>
      <c r="U1030" s="114">
        <v>0.48667668976205</v>
      </c>
      <c r="V1030" s="113">
        <v>26.58701</v>
      </c>
      <c r="W1030" s="60">
        <f t="shared" si="7"/>
        <v>0.4860950647</v>
      </c>
      <c r="X1030" s="64">
        <f t="shared" si="8"/>
        <v>24.67404</v>
      </c>
      <c r="Y1030" s="7"/>
    </row>
    <row r="1031" ht="15.75" customHeight="1">
      <c r="A1031" s="7"/>
      <c r="B1031" s="99">
        <v>1024.0</v>
      </c>
      <c r="C1031" s="114">
        <v>0.473680965217189</v>
      </c>
      <c r="D1031" s="113">
        <v>27.71846</v>
      </c>
      <c r="E1031" s="60">
        <f t="shared" si="3"/>
        <v>0.4729279264</v>
      </c>
      <c r="F1031" s="119">
        <f t="shared" si="4"/>
        <v>25.79901</v>
      </c>
      <c r="G1031" s="7"/>
      <c r="H1031" s="99">
        <v>1023.0</v>
      </c>
      <c r="I1031" s="114">
        <v>0.441498483801593</v>
      </c>
      <c r="J1031" s="113">
        <v>25.49629</v>
      </c>
      <c r="K1031" s="60">
        <f t="shared" si="5"/>
        <v>0.440951923</v>
      </c>
      <c r="L1031" s="119">
        <f t="shared" si="6"/>
        <v>23.96814</v>
      </c>
      <c r="M1031" s="7"/>
      <c r="N1031" s="99">
        <v>1023.0</v>
      </c>
      <c r="O1031" s="114">
        <v>0.474297000195536</v>
      </c>
      <c r="P1031" s="113">
        <v>27.18459</v>
      </c>
      <c r="Q1031" s="60">
        <f t="shared" si="1"/>
        <v>0.4738078403</v>
      </c>
      <c r="R1031" s="116">
        <f t="shared" si="2"/>
        <v>26.18523</v>
      </c>
      <c r="S1031" s="7"/>
      <c r="T1031" s="99">
        <v>1023.0</v>
      </c>
      <c r="U1031" s="114">
        <v>0.487167799701572</v>
      </c>
      <c r="V1031" s="113">
        <v>26.58192</v>
      </c>
      <c r="W1031" s="60">
        <f t="shared" si="7"/>
        <v>0.4865861747</v>
      </c>
      <c r="X1031" s="64">
        <f t="shared" si="8"/>
        <v>24.66895</v>
      </c>
      <c r="Y1031" s="7"/>
    </row>
    <row r="1032" ht="15.75" customHeight="1">
      <c r="A1032" s="7"/>
      <c r="B1032" s="99">
        <v>1025.0</v>
      </c>
      <c r="C1032" s="114">
        <v>0.474294678184595</v>
      </c>
      <c r="D1032" s="113">
        <v>27.7159</v>
      </c>
      <c r="E1032" s="60">
        <f t="shared" si="3"/>
        <v>0.4735416393</v>
      </c>
      <c r="F1032" s="119">
        <f t="shared" si="4"/>
        <v>25.79645</v>
      </c>
      <c r="G1032" s="7"/>
      <c r="H1032" s="99">
        <v>1024.0</v>
      </c>
      <c r="I1032" s="114">
        <v>0.4418692963813</v>
      </c>
      <c r="J1032" s="113">
        <v>25.46237</v>
      </c>
      <c r="K1032" s="60">
        <f t="shared" si="5"/>
        <v>0.4413227356</v>
      </c>
      <c r="L1032" s="119">
        <f t="shared" si="6"/>
        <v>23.93422</v>
      </c>
      <c r="M1032" s="7"/>
      <c r="N1032" s="99">
        <v>1024.0</v>
      </c>
      <c r="O1032" s="114">
        <v>0.474924424590052</v>
      </c>
      <c r="P1032" s="113">
        <v>27.18235</v>
      </c>
      <c r="Q1032" s="60">
        <f t="shared" si="1"/>
        <v>0.4744352647</v>
      </c>
      <c r="R1032" s="116">
        <f t="shared" si="2"/>
        <v>26.18299</v>
      </c>
      <c r="S1032" s="7"/>
      <c r="T1032" s="99">
        <v>1024.0</v>
      </c>
      <c r="U1032" s="114">
        <v>0.487759132404742</v>
      </c>
      <c r="V1032" s="113">
        <v>26.58013</v>
      </c>
      <c r="W1032" s="60">
        <f t="shared" si="7"/>
        <v>0.4871775074</v>
      </c>
      <c r="X1032" s="64">
        <f t="shared" si="8"/>
        <v>24.66716</v>
      </c>
      <c r="Y1032" s="7"/>
    </row>
    <row r="1033" ht="15.75" customHeight="1">
      <c r="A1033" s="7"/>
      <c r="B1033" s="99">
        <v>1026.0</v>
      </c>
      <c r="C1033" s="114">
        <v>0.47479580720673</v>
      </c>
      <c r="D1033" s="113">
        <v>27.71668</v>
      </c>
      <c r="E1033" s="60">
        <f t="shared" si="3"/>
        <v>0.4740427683</v>
      </c>
      <c r="F1033" s="119">
        <f t="shared" si="4"/>
        <v>25.79723</v>
      </c>
      <c r="G1033" s="7"/>
      <c r="H1033" s="99">
        <v>1025.0</v>
      </c>
      <c r="I1033" s="114">
        <v>0.442405387191942</v>
      </c>
      <c r="J1033" s="113">
        <v>25.42862</v>
      </c>
      <c r="K1033" s="60">
        <f t="shared" si="5"/>
        <v>0.4418588264</v>
      </c>
      <c r="L1033" s="119">
        <f t="shared" si="6"/>
        <v>23.90047</v>
      </c>
      <c r="M1033" s="7"/>
      <c r="N1033" s="99">
        <v>1025.0</v>
      </c>
      <c r="O1033" s="114">
        <v>0.475422088572405</v>
      </c>
      <c r="P1033" s="113">
        <v>27.17757</v>
      </c>
      <c r="Q1033" s="60">
        <f t="shared" si="1"/>
        <v>0.4749329287</v>
      </c>
      <c r="R1033" s="116">
        <f t="shared" si="2"/>
        <v>26.17821</v>
      </c>
      <c r="S1033" s="7"/>
      <c r="T1033" s="99">
        <v>1025.0</v>
      </c>
      <c r="U1033" s="114">
        <v>0.488330896595411</v>
      </c>
      <c r="V1033" s="113">
        <v>26.57472</v>
      </c>
      <c r="W1033" s="60">
        <f t="shared" si="7"/>
        <v>0.4877492716</v>
      </c>
      <c r="X1033" s="64">
        <f t="shared" si="8"/>
        <v>24.66175</v>
      </c>
      <c r="Y1033" s="7"/>
    </row>
    <row r="1034" ht="15.75" customHeight="1">
      <c r="A1034" s="7"/>
      <c r="B1034" s="99">
        <v>1027.0</v>
      </c>
      <c r="C1034" s="114">
        <v>0.475231393626736</v>
      </c>
      <c r="D1034" s="113">
        <v>27.7149</v>
      </c>
      <c r="E1034" s="60">
        <f t="shared" si="3"/>
        <v>0.4744783548</v>
      </c>
      <c r="F1034" s="119">
        <f t="shared" si="4"/>
        <v>25.79545</v>
      </c>
      <c r="G1034" s="7"/>
      <c r="H1034" s="99">
        <v>1026.0</v>
      </c>
      <c r="I1034" s="114">
        <v>0.443042903035965</v>
      </c>
      <c r="J1034" s="113">
        <v>25.39411</v>
      </c>
      <c r="K1034" s="60">
        <f t="shared" si="5"/>
        <v>0.4424963423</v>
      </c>
      <c r="L1034" s="119">
        <f t="shared" si="6"/>
        <v>23.86596</v>
      </c>
      <c r="M1034" s="7"/>
      <c r="N1034" s="99">
        <v>1026.0</v>
      </c>
      <c r="O1034" s="114">
        <v>0.47596587670437</v>
      </c>
      <c r="P1034" s="113">
        <v>27.17656</v>
      </c>
      <c r="Q1034" s="60">
        <f t="shared" si="1"/>
        <v>0.4754767168</v>
      </c>
      <c r="R1034" s="116">
        <f t="shared" si="2"/>
        <v>26.1772</v>
      </c>
      <c r="S1034" s="7"/>
      <c r="T1034" s="99">
        <v>1026.0</v>
      </c>
      <c r="U1034" s="114">
        <v>0.488848850128054</v>
      </c>
      <c r="V1034" s="113">
        <v>26.573</v>
      </c>
      <c r="W1034" s="60">
        <f t="shared" si="7"/>
        <v>0.4882672251</v>
      </c>
      <c r="X1034" s="64">
        <f t="shared" si="8"/>
        <v>24.66003</v>
      </c>
      <c r="Y1034" s="7"/>
    </row>
    <row r="1035" ht="15.75" customHeight="1">
      <c r="A1035" s="7"/>
      <c r="B1035" s="99">
        <v>1028.0</v>
      </c>
      <c r="C1035" s="114">
        <v>0.475970512212297</v>
      </c>
      <c r="D1035" s="113">
        <v>27.71124</v>
      </c>
      <c r="E1035" s="60">
        <f t="shared" si="3"/>
        <v>0.4752174734</v>
      </c>
      <c r="F1035" s="119">
        <f t="shared" si="4"/>
        <v>25.79179</v>
      </c>
      <c r="G1035" s="7"/>
      <c r="H1035" s="99">
        <v>1027.0</v>
      </c>
      <c r="I1035" s="114">
        <v>0.443657728854301</v>
      </c>
      <c r="J1035" s="113">
        <v>25.35889</v>
      </c>
      <c r="K1035" s="60">
        <f t="shared" si="5"/>
        <v>0.4431111681</v>
      </c>
      <c r="L1035" s="119">
        <f t="shared" si="6"/>
        <v>23.83074</v>
      </c>
      <c r="M1035" s="7"/>
      <c r="N1035" s="99">
        <v>1027.0</v>
      </c>
      <c r="O1035" s="114">
        <v>0.476525628851959</v>
      </c>
      <c r="P1035" s="113">
        <v>27.17078</v>
      </c>
      <c r="Q1035" s="60">
        <f t="shared" si="1"/>
        <v>0.476036469</v>
      </c>
      <c r="R1035" s="116">
        <f t="shared" si="2"/>
        <v>26.17142</v>
      </c>
      <c r="S1035" s="7"/>
      <c r="T1035" s="99">
        <v>1027.0</v>
      </c>
      <c r="U1035" s="114">
        <v>0.489426984378225</v>
      </c>
      <c r="V1035" s="113">
        <v>26.5695</v>
      </c>
      <c r="W1035" s="60">
        <f t="shared" si="7"/>
        <v>0.4888453593</v>
      </c>
      <c r="X1035" s="64">
        <f t="shared" si="8"/>
        <v>24.65653</v>
      </c>
      <c r="Y1035" s="7"/>
    </row>
    <row r="1036" ht="15.75" customHeight="1">
      <c r="A1036" s="7"/>
      <c r="B1036" s="99">
        <v>1029.0</v>
      </c>
      <c r="C1036" s="114">
        <v>0.476361805133846</v>
      </c>
      <c r="D1036" s="113">
        <v>27.71151</v>
      </c>
      <c r="E1036" s="60">
        <f t="shared" si="3"/>
        <v>0.4756087663</v>
      </c>
      <c r="F1036" s="119">
        <f t="shared" si="4"/>
        <v>25.79206</v>
      </c>
      <c r="G1036" s="7"/>
      <c r="H1036" s="99">
        <v>1028.0</v>
      </c>
      <c r="I1036" s="114">
        <v>0.444205124139353</v>
      </c>
      <c r="J1036" s="113">
        <v>25.31925</v>
      </c>
      <c r="K1036" s="60">
        <f t="shared" si="5"/>
        <v>0.4436585634</v>
      </c>
      <c r="L1036" s="119">
        <f t="shared" si="6"/>
        <v>23.7911</v>
      </c>
      <c r="M1036" s="7"/>
      <c r="N1036" s="99">
        <v>1028.0</v>
      </c>
      <c r="O1036" s="114">
        <v>0.47703538047475</v>
      </c>
      <c r="P1036" s="113">
        <v>27.16613</v>
      </c>
      <c r="Q1036" s="60">
        <f t="shared" si="1"/>
        <v>0.4765462206</v>
      </c>
      <c r="R1036" s="116">
        <f t="shared" si="2"/>
        <v>26.16677</v>
      </c>
      <c r="S1036" s="7"/>
      <c r="T1036" s="99">
        <v>1028.0</v>
      </c>
      <c r="U1036" s="114">
        <v>0.489997629968168</v>
      </c>
      <c r="V1036" s="113">
        <v>26.5649</v>
      </c>
      <c r="W1036" s="60">
        <f t="shared" si="7"/>
        <v>0.4894160049</v>
      </c>
      <c r="X1036" s="64">
        <f t="shared" si="8"/>
        <v>24.65193</v>
      </c>
      <c r="Y1036" s="7"/>
    </row>
    <row r="1037" ht="15.75" customHeight="1">
      <c r="A1037" s="7"/>
      <c r="B1037" s="99">
        <v>1030.0</v>
      </c>
      <c r="C1037" s="114">
        <v>0.476889576322174</v>
      </c>
      <c r="D1037" s="113">
        <v>27.70905</v>
      </c>
      <c r="E1037" s="60">
        <f t="shared" si="3"/>
        <v>0.4761365375</v>
      </c>
      <c r="F1037" s="119">
        <f t="shared" si="4"/>
        <v>25.7896</v>
      </c>
      <c r="G1037" s="7"/>
      <c r="H1037" s="99">
        <v>1029.0</v>
      </c>
      <c r="I1037" s="114">
        <v>0.444666383085189</v>
      </c>
      <c r="J1037" s="113">
        <v>25.28346</v>
      </c>
      <c r="K1037" s="60">
        <f t="shared" si="5"/>
        <v>0.4441198223</v>
      </c>
      <c r="L1037" s="119">
        <f t="shared" si="6"/>
        <v>23.75531</v>
      </c>
      <c r="M1037" s="7"/>
      <c r="N1037" s="99">
        <v>1029.0</v>
      </c>
      <c r="O1037" s="114">
        <v>0.47753833156901</v>
      </c>
      <c r="P1037" s="113">
        <v>27.1639</v>
      </c>
      <c r="Q1037" s="60">
        <f t="shared" si="1"/>
        <v>0.4770491717</v>
      </c>
      <c r="R1037" s="116">
        <f t="shared" si="2"/>
        <v>26.16454</v>
      </c>
      <c r="S1037" s="7"/>
      <c r="T1037" s="99">
        <v>1029.0</v>
      </c>
      <c r="U1037" s="114">
        <v>0.490617243847892</v>
      </c>
      <c r="V1037" s="113">
        <v>26.56354</v>
      </c>
      <c r="W1037" s="60">
        <f t="shared" si="7"/>
        <v>0.4900356188</v>
      </c>
      <c r="X1037" s="64">
        <f t="shared" si="8"/>
        <v>24.65057</v>
      </c>
      <c r="Y1037" s="7"/>
    </row>
    <row r="1038" ht="15.75" customHeight="1">
      <c r="A1038" s="7"/>
      <c r="B1038" s="99">
        <v>1031.0</v>
      </c>
      <c r="C1038" s="114">
        <v>0.477438916677826</v>
      </c>
      <c r="D1038" s="113">
        <v>27.70907</v>
      </c>
      <c r="E1038" s="60">
        <f t="shared" si="3"/>
        <v>0.4766858778</v>
      </c>
      <c r="F1038" s="119">
        <f t="shared" si="4"/>
        <v>25.78962</v>
      </c>
      <c r="G1038" s="7"/>
      <c r="H1038" s="99">
        <v>1030.0</v>
      </c>
      <c r="I1038" s="114">
        <v>0.445140087368602</v>
      </c>
      <c r="J1038" s="113">
        <v>25.243</v>
      </c>
      <c r="K1038" s="60">
        <f t="shared" si="5"/>
        <v>0.4445935266</v>
      </c>
      <c r="L1038" s="119">
        <f t="shared" si="6"/>
        <v>23.71485</v>
      </c>
      <c r="M1038" s="7"/>
      <c r="N1038" s="99">
        <v>1030.0</v>
      </c>
      <c r="O1038" s="114">
        <v>0.478177337140629</v>
      </c>
      <c r="P1038" s="113">
        <v>27.15894</v>
      </c>
      <c r="Q1038" s="60">
        <f t="shared" si="1"/>
        <v>0.4776881773</v>
      </c>
      <c r="R1038" s="116">
        <f t="shared" si="2"/>
        <v>26.15958</v>
      </c>
      <c r="S1038" s="7"/>
      <c r="T1038" s="99">
        <v>1030.0</v>
      </c>
      <c r="U1038" s="114">
        <v>0.491134716203744</v>
      </c>
      <c r="V1038" s="113">
        <v>26.55811</v>
      </c>
      <c r="W1038" s="60">
        <f t="shared" si="7"/>
        <v>0.4905530912</v>
      </c>
      <c r="X1038" s="64">
        <f t="shared" si="8"/>
        <v>24.64514</v>
      </c>
      <c r="Y1038" s="7"/>
    </row>
    <row r="1039" ht="15.75" customHeight="1">
      <c r="A1039" s="7"/>
      <c r="B1039" s="99">
        <v>1032.0</v>
      </c>
      <c r="C1039" s="114">
        <v>0.478120663490967</v>
      </c>
      <c r="D1039" s="113">
        <v>27.70696</v>
      </c>
      <c r="E1039" s="60">
        <f t="shared" si="3"/>
        <v>0.4773676246</v>
      </c>
      <c r="F1039" s="119">
        <f t="shared" si="4"/>
        <v>25.78751</v>
      </c>
      <c r="G1039" s="7"/>
      <c r="H1039" s="99">
        <v>1031.0</v>
      </c>
      <c r="I1039" s="114">
        <v>0.445958899319958</v>
      </c>
      <c r="J1039" s="113">
        <v>25.20649</v>
      </c>
      <c r="K1039" s="60">
        <f t="shared" si="5"/>
        <v>0.4454123385</v>
      </c>
      <c r="L1039" s="119">
        <f t="shared" si="6"/>
        <v>23.67834</v>
      </c>
      <c r="M1039" s="7"/>
      <c r="N1039" s="99">
        <v>1031.0</v>
      </c>
      <c r="O1039" s="114">
        <v>0.478560641443389</v>
      </c>
      <c r="P1039" s="113">
        <v>27.15453</v>
      </c>
      <c r="Q1039" s="60">
        <f t="shared" si="1"/>
        <v>0.4780714816</v>
      </c>
      <c r="R1039" s="116">
        <f t="shared" si="2"/>
        <v>26.15517</v>
      </c>
      <c r="S1039" s="7"/>
      <c r="T1039" s="99">
        <v>1031.0</v>
      </c>
      <c r="U1039" s="114">
        <v>0.491726378695162</v>
      </c>
      <c r="V1039" s="113">
        <v>26.55413</v>
      </c>
      <c r="W1039" s="60">
        <f t="shared" si="7"/>
        <v>0.4911447537</v>
      </c>
      <c r="X1039" s="64">
        <f t="shared" si="8"/>
        <v>24.64116</v>
      </c>
      <c r="Y1039" s="7"/>
    </row>
    <row r="1040" ht="15.75" customHeight="1">
      <c r="A1040" s="7"/>
      <c r="B1040" s="99">
        <v>1033.0</v>
      </c>
      <c r="C1040" s="114">
        <v>0.478570127164188</v>
      </c>
      <c r="D1040" s="113">
        <v>27.70584</v>
      </c>
      <c r="E1040" s="60">
        <f t="shared" si="3"/>
        <v>0.4778170883</v>
      </c>
      <c r="F1040" s="119">
        <f t="shared" si="4"/>
        <v>25.78639</v>
      </c>
      <c r="G1040" s="7"/>
      <c r="H1040" s="99">
        <v>1032.0</v>
      </c>
      <c r="I1040" s="114">
        <v>0.446311722935217</v>
      </c>
      <c r="J1040" s="113">
        <v>25.16673</v>
      </c>
      <c r="K1040" s="60">
        <f t="shared" si="5"/>
        <v>0.4457651622</v>
      </c>
      <c r="L1040" s="119">
        <f t="shared" si="6"/>
        <v>23.63858</v>
      </c>
      <c r="M1040" s="7"/>
      <c r="N1040" s="99">
        <v>1032.0</v>
      </c>
      <c r="O1040" s="114">
        <v>0.479182851777966</v>
      </c>
      <c r="P1040" s="113">
        <v>27.15157</v>
      </c>
      <c r="Q1040" s="60">
        <f t="shared" si="1"/>
        <v>0.4786936919</v>
      </c>
      <c r="R1040" s="116">
        <f t="shared" si="2"/>
        <v>26.15221</v>
      </c>
      <c r="S1040" s="7"/>
      <c r="T1040" s="99">
        <v>1032.0</v>
      </c>
      <c r="U1040" s="114">
        <v>0.492211583778253</v>
      </c>
      <c r="V1040" s="113">
        <v>26.55216</v>
      </c>
      <c r="W1040" s="60">
        <f t="shared" si="7"/>
        <v>0.4916299587</v>
      </c>
      <c r="X1040" s="64">
        <f t="shared" si="8"/>
        <v>24.63919</v>
      </c>
      <c r="Y1040" s="7"/>
    </row>
    <row r="1041" ht="15.75" customHeight="1">
      <c r="A1041" s="7"/>
      <c r="B1041" s="99">
        <v>1034.0</v>
      </c>
      <c r="C1041" s="114">
        <v>0.479010937523285</v>
      </c>
      <c r="D1041" s="113">
        <v>27.70581</v>
      </c>
      <c r="E1041" s="60">
        <f t="shared" si="3"/>
        <v>0.4782578987</v>
      </c>
      <c r="F1041" s="119">
        <f t="shared" si="4"/>
        <v>25.78636</v>
      </c>
      <c r="G1041" s="7"/>
      <c r="H1041" s="99">
        <v>1033.0</v>
      </c>
      <c r="I1041" s="114">
        <v>0.446882629556796</v>
      </c>
      <c r="J1041" s="113">
        <v>25.12734</v>
      </c>
      <c r="K1041" s="60">
        <f t="shared" si="5"/>
        <v>0.4463360688</v>
      </c>
      <c r="L1041" s="119">
        <f t="shared" si="6"/>
        <v>23.59919</v>
      </c>
      <c r="M1041" s="7"/>
      <c r="N1041" s="99">
        <v>1033.0</v>
      </c>
      <c r="O1041" s="114">
        <v>0.479699464673826</v>
      </c>
      <c r="P1041" s="113">
        <v>27.14691</v>
      </c>
      <c r="Q1041" s="60">
        <f t="shared" si="1"/>
        <v>0.4792103048</v>
      </c>
      <c r="R1041" s="116">
        <f t="shared" si="2"/>
        <v>26.14755</v>
      </c>
      <c r="S1041" s="7"/>
      <c r="T1041" s="99">
        <v>1033.0</v>
      </c>
      <c r="U1041" s="114">
        <v>0.492894617871846</v>
      </c>
      <c r="V1041" s="113">
        <v>26.54661</v>
      </c>
      <c r="W1041" s="60">
        <f t="shared" si="7"/>
        <v>0.4923129928</v>
      </c>
      <c r="X1041" s="64">
        <f t="shared" si="8"/>
        <v>24.63364</v>
      </c>
      <c r="Y1041" s="7"/>
    </row>
    <row r="1042" ht="15.75" customHeight="1">
      <c r="A1042" s="7"/>
      <c r="B1042" s="99">
        <v>1035.0</v>
      </c>
      <c r="C1042" s="114">
        <v>0.479674999146436</v>
      </c>
      <c r="D1042" s="113">
        <v>27.70419</v>
      </c>
      <c r="E1042" s="60">
        <f t="shared" si="3"/>
        <v>0.4789219603</v>
      </c>
      <c r="F1042" s="119">
        <f t="shared" si="4"/>
        <v>25.78474</v>
      </c>
      <c r="G1042" s="7"/>
      <c r="H1042" s="99">
        <v>1034.0</v>
      </c>
      <c r="I1042" s="114">
        <v>0.447679909775794</v>
      </c>
      <c r="J1042" s="113">
        <v>25.08672</v>
      </c>
      <c r="K1042" s="60">
        <f t="shared" si="5"/>
        <v>0.447133349</v>
      </c>
      <c r="L1042" s="119">
        <f t="shared" si="6"/>
        <v>23.55857</v>
      </c>
      <c r="M1042" s="7"/>
      <c r="N1042" s="99">
        <v>1034.0</v>
      </c>
      <c r="O1042" s="114">
        <v>0.480260962627669</v>
      </c>
      <c r="P1042" s="113">
        <v>27.14155</v>
      </c>
      <c r="Q1042" s="60">
        <f t="shared" si="1"/>
        <v>0.4797718027</v>
      </c>
      <c r="R1042" s="116">
        <f t="shared" si="2"/>
        <v>26.14219</v>
      </c>
      <c r="S1042" s="7"/>
      <c r="T1042" s="99">
        <v>1034.0</v>
      </c>
      <c r="U1042" s="114">
        <v>0.493463032177774</v>
      </c>
      <c r="V1042" s="113">
        <v>26.54235</v>
      </c>
      <c r="W1042" s="60">
        <f t="shared" si="7"/>
        <v>0.4928814071</v>
      </c>
      <c r="X1042" s="64">
        <f t="shared" si="8"/>
        <v>24.62938</v>
      </c>
      <c r="Y1042" s="7"/>
    </row>
    <row r="1043" ht="15.75" customHeight="1">
      <c r="A1043" s="7"/>
      <c r="B1043" s="99">
        <v>1036.0</v>
      </c>
      <c r="C1043" s="114">
        <v>0.480328368433893</v>
      </c>
      <c r="D1043" s="113">
        <v>27.7013</v>
      </c>
      <c r="E1043" s="60">
        <f t="shared" si="3"/>
        <v>0.4795753296</v>
      </c>
      <c r="F1043" s="119">
        <f t="shared" si="4"/>
        <v>25.78185</v>
      </c>
      <c r="G1043" s="7"/>
      <c r="H1043" s="99">
        <v>1035.0</v>
      </c>
      <c r="I1043" s="114">
        <v>0.448167015137152</v>
      </c>
      <c r="J1043" s="113">
        <v>25.04489</v>
      </c>
      <c r="K1043" s="60">
        <f t="shared" si="5"/>
        <v>0.4476204544</v>
      </c>
      <c r="L1043" s="119">
        <f t="shared" si="6"/>
        <v>23.51674</v>
      </c>
      <c r="M1043" s="7"/>
      <c r="N1043" s="99">
        <v>1035.0</v>
      </c>
      <c r="O1043" s="114">
        <v>0.480764999450949</v>
      </c>
      <c r="P1043" s="113">
        <v>27.13937</v>
      </c>
      <c r="Q1043" s="60">
        <f t="shared" si="1"/>
        <v>0.4802758396</v>
      </c>
      <c r="R1043" s="116">
        <f t="shared" si="2"/>
        <v>26.14001</v>
      </c>
      <c r="S1043" s="7"/>
      <c r="T1043" s="99">
        <v>1035.0</v>
      </c>
      <c r="U1043" s="114">
        <v>0.493965785329993</v>
      </c>
      <c r="V1043" s="113">
        <v>26.54065</v>
      </c>
      <c r="W1043" s="60">
        <f t="shared" si="7"/>
        <v>0.4933841603</v>
      </c>
      <c r="X1043" s="64">
        <f t="shared" si="8"/>
        <v>24.62768</v>
      </c>
      <c r="Y1043" s="7"/>
    </row>
    <row r="1044" ht="15.75" customHeight="1">
      <c r="A1044" s="7"/>
      <c r="B1044" s="99">
        <v>1037.0</v>
      </c>
      <c r="C1044" s="114">
        <v>0.48085290926912</v>
      </c>
      <c r="D1044" s="113">
        <v>27.70175</v>
      </c>
      <c r="E1044" s="60">
        <f t="shared" si="3"/>
        <v>0.4800998704</v>
      </c>
      <c r="F1044" s="119">
        <f t="shared" si="4"/>
        <v>25.7823</v>
      </c>
      <c r="G1044" s="7"/>
      <c r="H1044" s="99">
        <v>1036.0</v>
      </c>
      <c r="I1044" s="114">
        <v>0.448614360393962</v>
      </c>
      <c r="J1044" s="113">
        <v>25.00144</v>
      </c>
      <c r="K1044" s="60">
        <f t="shared" si="5"/>
        <v>0.4480677996</v>
      </c>
      <c r="L1044" s="119">
        <f t="shared" si="6"/>
        <v>23.47329</v>
      </c>
      <c r="M1044" s="7"/>
      <c r="N1044" s="99">
        <v>1036.0</v>
      </c>
      <c r="O1044" s="114">
        <v>0.481315458159687</v>
      </c>
      <c r="P1044" s="113">
        <v>27.1339</v>
      </c>
      <c r="Q1044" s="60">
        <f t="shared" si="1"/>
        <v>0.4808262983</v>
      </c>
      <c r="R1044" s="116">
        <f t="shared" si="2"/>
        <v>26.13454</v>
      </c>
      <c r="S1044" s="7"/>
      <c r="T1044" s="99">
        <v>1036.0</v>
      </c>
      <c r="U1044" s="114">
        <v>0.494496047214425</v>
      </c>
      <c r="V1044" s="113">
        <v>26.53526</v>
      </c>
      <c r="W1044" s="60">
        <f t="shared" si="7"/>
        <v>0.4939144222</v>
      </c>
      <c r="X1044" s="64">
        <f t="shared" si="8"/>
        <v>24.62229</v>
      </c>
      <c r="Y1044" s="7"/>
    </row>
    <row r="1045" ht="15.75" customHeight="1">
      <c r="A1045" s="7"/>
      <c r="B1045" s="99">
        <v>1038.0</v>
      </c>
      <c r="C1045" s="114">
        <v>0.481440236700148</v>
      </c>
      <c r="D1045" s="113">
        <v>27.69875</v>
      </c>
      <c r="E1045" s="60">
        <f t="shared" si="3"/>
        <v>0.4806871978</v>
      </c>
      <c r="F1045" s="119">
        <f t="shared" si="4"/>
        <v>25.7793</v>
      </c>
      <c r="G1045" s="7"/>
      <c r="H1045" s="99">
        <v>1037.0</v>
      </c>
      <c r="I1045" s="114">
        <v>0.449088156024022</v>
      </c>
      <c r="J1045" s="113">
        <v>24.95687</v>
      </c>
      <c r="K1045" s="60">
        <f t="shared" si="5"/>
        <v>0.4485415952</v>
      </c>
      <c r="L1045" s="119">
        <f t="shared" si="6"/>
        <v>23.42872</v>
      </c>
      <c r="M1045" s="7"/>
      <c r="N1045" s="99">
        <v>1037.0</v>
      </c>
      <c r="O1045" s="114">
        <v>0.481820887536413</v>
      </c>
      <c r="P1045" s="113">
        <v>27.13264</v>
      </c>
      <c r="Q1045" s="60">
        <f t="shared" si="1"/>
        <v>0.4813317276</v>
      </c>
      <c r="R1045" s="116">
        <f t="shared" si="2"/>
        <v>26.13328</v>
      </c>
      <c r="S1045" s="7"/>
      <c r="T1045" s="99">
        <v>1037.0</v>
      </c>
      <c r="U1045" s="114">
        <v>0.495009914221635</v>
      </c>
      <c r="V1045" s="113">
        <v>26.53594</v>
      </c>
      <c r="W1045" s="60">
        <f t="shared" si="7"/>
        <v>0.4944282892</v>
      </c>
      <c r="X1045" s="64">
        <f t="shared" si="8"/>
        <v>24.62297</v>
      </c>
      <c r="Y1045" s="7"/>
    </row>
    <row r="1046" ht="15.75" customHeight="1">
      <c r="A1046" s="7"/>
      <c r="B1046" s="99">
        <v>1039.0</v>
      </c>
      <c r="C1046" s="114">
        <v>0.48188576430484</v>
      </c>
      <c r="D1046" s="113">
        <v>27.69762</v>
      </c>
      <c r="E1046" s="60">
        <f t="shared" si="3"/>
        <v>0.4811327254</v>
      </c>
      <c r="F1046" s="119">
        <f t="shared" si="4"/>
        <v>25.77817</v>
      </c>
      <c r="G1046" s="7"/>
      <c r="H1046" s="99">
        <v>1038.0</v>
      </c>
      <c r="I1046" s="114">
        <v>0.449953087580754</v>
      </c>
      <c r="J1046" s="113">
        <v>24.91202</v>
      </c>
      <c r="K1046" s="60">
        <f t="shared" si="5"/>
        <v>0.4494065268</v>
      </c>
      <c r="L1046" s="119">
        <f t="shared" si="6"/>
        <v>23.38387</v>
      </c>
      <c r="M1046" s="7"/>
      <c r="N1046" s="99">
        <v>1038.0</v>
      </c>
      <c r="O1046" s="114">
        <v>0.482305345553429</v>
      </c>
      <c r="P1046" s="113">
        <v>27.12643</v>
      </c>
      <c r="Q1046" s="60">
        <f t="shared" si="1"/>
        <v>0.4818161857</v>
      </c>
      <c r="R1046" s="116">
        <f t="shared" si="2"/>
        <v>26.12707</v>
      </c>
      <c r="S1046" s="7"/>
      <c r="T1046" s="99">
        <v>1038.0</v>
      </c>
      <c r="U1046" s="114">
        <v>0.495678481463259</v>
      </c>
      <c r="V1046" s="113">
        <v>26.53037</v>
      </c>
      <c r="W1046" s="60">
        <f t="shared" si="7"/>
        <v>0.4950968564</v>
      </c>
      <c r="X1046" s="64">
        <f t="shared" si="8"/>
        <v>24.6174</v>
      </c>
      <c r="Y1046" s="7"/>
    </row>
    <row r="1047" ht="15.75" customHeight="1">
      <c r="A1047" s="7"/>
      <c r="B1047" s="99">
        <v>1040.0</v>
      </c>
      <c r="C1047" s="114">
        <v>0.482387869135871</v>
      </c>
      <c r="D1047" s="113">
        <v>27.69908</v>
      </c>
      <c r="E1047" s="60">
        <f t="shared" si="3"/>
        <v>0.4816348303</v>
      </c>
      <c r="F1047" s="119">
        <f t="shared" si="4"/>
        <v>25.77963</v>
      </c>
      <c r="G1047" s="7"/>
      <c r="H1047" s="99">
        <v>1039.0</v>
      </c>
      <c r="I1047" s="114">
        <v>0.450337614521409</v>
      </c>
      <c r="J1047" s="113">
        <v>24.86488</v>
      </c>
      <c r="K1047" s="60">
        <f t="shared" si="5"/>
        <v>0.4497910537</v>
      </c>
      <c r="L1047" s="119">
        <f t="shared" si="6"/>
        <v>23.33673</v>
      </c>
      <c r="M1047" s="7"/>
      <c r="N1047" s="99">
        <v>1039.0</v>
      </c>
      <c r="O1047" s="114">
        <v>0.482929890571083</v>
      </c>
      <c r="P1047" s="113">
        <v>27.1249</v>
      </c>
      <c r="Q1047" s="60">
        <f t="shared" si="1"/>
        <v>0.4824407307</v>
      </c>
      <c r="R1047" s="116">
        <f t="shared" si="2"/>
        <v>26.12554</v>
      </c>
      <c r="S1047" s="7"/>
      <c r="T1047" s="99">
        <v>1039.0</v>
      </c>
      <c r="U1047" s="114">
        <v>0.496186247065604</v>
      </c>
      <c r="V1047" s="113">
        <v>26.5269</v>
      </c>
      <c r="W1047" s="60">
        <f t="shared" si="7"/>
        <v>0.495604622</v>
      </c>
      <c r="X1047" s="64">
        <f t="shared" si="8"/>
        <v>24.61393</v>
      </c>
      <c r="Y1047" s="7"/>
    </row>
    <row r="1048" ht="15.75" customHeight="1">
      <c r="A1048" s="7"/>
      <c r="B1048" s="99">
        <v>1041.0</v>
      </c>
      <c r="C1048" s="114">
        <v>0.482858868886295</v>
      </c>
      <c r="D1048" s="113">
        <v>27.6986</v>
      </c>
      <c r="E1048" s="60">
        <f t="shared" si="3"/>
        <v>0.48210583</v>
      </c>
      <c r="F1048" s="119">
        <f t="shared" si="4"/>
        <v>25.77915</v>
      </c>
      <c r="G1048" s="7"/>
      <c r="H1048" s="99">
        <v>1040.0</v>
      </c>
      <c r="I1048" s="114">
        <v>0.451031238718111</v>
      </c>
      <c r="J1048" s="113">
        <v>24.81862</v>
      </c>
      <c r="K1048" s="60">
        <f t="shared" si="5"/>
        <v>0.4504846779</v>
      </c>
      <c r="L1048" s="119">
        <f t="shared" si="6"/>
        <v>23.29047</v>
      </c>
      <c r="M1048" s="7"/>
      <c r="N1048" s="99">
        <v>1040.0</v>
      </c>
      <c r="O1048" s="114">
        <v>0.483412196476305</v>
      </c>
      <c r="P1048" s="113">
        <v>27.12079</v>
      </c>
      <c r="Q1048" s="60">
        <f t="shared" si="1"/>
        <v>0.4829230366</v>
      </c>
      <c r="R1048" s="116">
        <f t="shared" si="2"/>
        <v>26.12143</v>
      </c>
      <c r="S1048" s="7"/>
      <c r="T1048" s="99">
        <v>1040.0</v>
      </c>
      <c r="U1048" s="114">
        <v>0.496805438757067</v>
      </c>
      <c r="V1048" s="113">
        <v>26.52504</v>
      </c>
      <c r="W1048" s="60">
        <f t="shared" si="7"/>
        <v>0.4962238137</v>
      </c>
      <c r="X1048" s="64">
        <f t="shared" si="8"/>
        <v>24.61207</v>
      </c>
      <c r="Y1048" s="7"/>
    </row>
    <row r="1049" ht="15.75" customHeight="1">
      <c r="A1049" s="7"/>
      <c r="B1049" s="99">
        <v>1042.0</v>
      </c>
      <c r="C1049" s="114">
        <v>0.48330091503692</v>
      </c>
      <c r="D1049" s="113">
        <v>27.70195</v>
      </c>
      <c r="E1049" s="60">
        <f t="shared" si="3"/>
        <v>0.4825478762</v>
      </c>
      <c r="F1049" s="119">
        <f t="shared" si="4"/>
        <v>25.7825</v>
      </c>
      <c r="G1049" s="7"/>
      <c r="H1049" s="99">
        <v>1041.0</v>
      </c>
      <c r="I1049" s="114">
        <v>0.451699048284243</v>
      </c>
      <c r="J1049" s="113">
        <v>24.76783</v>
      </c>
      <c r="K1049" s="60">
        <f t="shared" si="5"/>
        <v>0.4511524875</v>
      </c>
      <c r="L1049" s="119">
        <f t="shared" si="6"/>
        <v>23.23968</v>
      </c>
      <c r="M1049" s="7"/>
      <c r="N1049" s="99">
        <v>1041.0</v>
      </c>
      <c r="O1049" s="114">
        <v>0.483985703039908</v>
      </c>
      <c r="P1049" s="113">
        <v>27.11647</v>
      </c>
      <c r="Q1049" s="60">
        <f t="shared" si="1"/>
        <v>0.4834965432</v>
      </c>
      <c r="R1049" s="116">
        <f t="shared" si="2"/>
        <v>26.11711</v>
      </c>
      <c r="S1049" s="7"/>
      <c r="T1049" s="99">
        <v>1041.0</v>
      </c>
      <c r="U1049" s="114">
        <v>0.497236784225771</v>
      </c>
      <c r="V1049" s="113">
        <v>26.52107</v>
      </c>
      <c r="W1049" s="60">
        <f t="shared" si="7"/>
        <v>0.4966551592</v>
      </c>
      <c r="X1049" s="64">
        <f t="shared" si="8"/>
        <v>24.6081</v>
      </c>
      <c r="Y1049" s="7"/>
    </row>
    <row r="1050" ht="15.75" customHeight="1">
      <c r="A1050" s="7"/>
      <c r="B1050" s="99">
        <v>1043.0</v>
      </c>
      <c r="C1050" s="114">
        <v>0.484114396703484</v>
      </c>
      <c r="D1050" s="113">
        <v>27.69956</v>
      </c>
      <c r="E1050" s="60">
        <f t="shared" si="3"/>
        <v>0.4833613578</v>
      </c>
      <c r="F1050" s="119">
        <f t="shared" si="4"/>
        <v>25.78011</v>
      </c>
      <c r="G1050" s="7"/>
      <c r="H1050" s="99">
        <v>1042.0</v>
      </c>
      <c r="I1050" s="114">
        <v>0.45226916838898</v>
      </c>
      <c r="J1050" s="113">
        <v>24.72144</v>
      </c>
      <c r="K1050" s="60">
        <f t="shared" si="5"/>
        <v>0.4517226076</v>
      </c>
      <c r="L1050" s="119">
        <f t="shared" si="6"/>
        <v>23.19329</v>
      </c>
      <c r="M1050" s="7"/>
      <c r="N1050" s="99">
        <v>1042.0</v>
      </c>
      <c r="O1050" s="114">
        <v>0.484512101230373</v>
      </c>
      <c r="P1050" s="113">
        <v>27.11061</v>
      </c>
      <c r="Q1050" s="60">
        <f t="shared" si="1"/>
        <v>0.4840229413</v>
      </c>
      <c r="R1050" s="116">
        <f t="shared" si="2"/>
        <v>26.11125</v>
      </c>
      <c r="S1050" s="7"/>
      <c r="T1050" s="99">
        <v>1042.0</v>
      </c>
      <c r="U1050" s="114">
        <v>0.497910966026352</v>
      </c>
      <c r="V1050" s="113">
        <v>26.51527</v>
      </c>
      <c r="W1050" s="60">
        <f t="shared" si="7"/>
        <v>0.497329341</v>
      </c>
      <c r="X1050" s="64">
        <f t="shared" si="8"/>
        <v>24.6023</v>
      </c>
      <c r="Y1050" s="7"/>
    </row>
    <row r="1051" ht="15.75" customHeight="1">
      <c r="A1051" s="7"/>
      <c r="B1051" s="99">
        <v>1044.0</v>
      </c>
      <c r="C1051" s="114">
        <v>0.484480325148298</v>
      </c>
      <c r="D1051" s="113">
        <v>27.69956</v>
      </c>
      <c r="E1051" s="60">
        <f t="shared" si="3"/>
        <v>0.4837272863</v>
      </c>
      <c r="F1051" s="119">
        <f t="shared" si="4"/>
        <v>25.78011</v>
      </c>
      <c r="G1051" s="7"/>
      <c r="H1051" s="99">
        <v>1043.0</v>
      </c>
      <c r="I1051" s="114">
        <v>0.453055133834114</v>
      </c>
      <c r="J1051" s="113">
        <v>24.66831</v>
      </c>
      <c r="K1051" s="60">
        <f t="shared" si="5"/>
        <v>0.4525085731</v>
      </c>
      <c r="L1051" s="119">
        <f t="shared" si="6"/>
        <v>23.14016</v>
      </c>
      <c r="M1051" s="7"/>
      <c r="N1051" s="99">
        <v>1043.0</v>
      </c>
      <c r="O1051" s="114">
        <v>0.485063911730951</v>
      </c>
      <c r="P1051" s="113">
        <v>27.10814</v>
      </c>
      <c r="Q1051" s="60">
        <f t="shared" si="1"/>
        <v>0.4845747518</v>
      </c>
      <c r="R1051" s="116">
        <f t="shared" si="2"/>
        <v>26.10878</v>
      </c>
      <c r="S1051" s="7"/>
      <c r="T1051" s="99">
        <v>1043.0</v>
      </c>
      <c r="U1051" s="114">
        <v>0.498411714993909</v>
      </c>
      <c r="V1051" s="113">
        <v>26.51435</v>
      </c>
      <c r="W1051" s="60">
        <f t="shared" si="7"/>
        <v>0.49783009</v>
      </c>
      <c r="X1051" s="64">
        <f t="shared" si="8"/>
        <v>24.60138</v>
      </c>
      <c r="Y1051" s="7"/>
    </row>
    <row r="1052" ht="15.75" customHeight="1">
      <c r="A1052" s="7"/>
      <c r="B1052" s="99">
        <v>1045.0</v>
      </c>
      <c r="C1052" s="114">
        <v>0.485051386170157</v>
      </c>
      <c r="D1052" s="113">
        <v>27.69979</v>
      </c>
      <c r="E1052" s="60">
        <f t="shared" si="3"/>
        <v>0.4842983473</v>
      </c>
      <c r="F1052" s="119">
        <f t="shared" si="4"/>
        <v>25.78034</v>
      </c>
      <c r="G1052" s="7"/>
      <c r="H1052" s="99">
        <v>1044.0</v>
      </c>
      <c r="I1052" s="114">
        <v>0.453672332687231</v>
      </c>
      <c r="J1052" s="113">
        <v>24.61581</v>
      </c>
      <c r="K1052" s="60">
        <f t="shared" si="5"/>
        <v>0.4531257719</v>
      </c>
      <c r="L1052" s="119">
        <f t="shared" si="6"/>
        <v>23.08766</v>
      </c>
      <c r="M1052" s="7"/>
      <c r="N1052" s="99">
        <v>1044.0</v>
      </c>
      <c r="O1052" s="114">
        <v>0.485454759519856</v>
      </c>
      <c r="P1052" s="113">
        <v>27.1023</v>
      </c>
      <c r="Q1052" s="60">
        <f t="shared" si="1"/>
        <v>0.4849655996</v>
      </c>
      <c r="R1052" s="116">
        <f t="shared" si="2"/>
        <v>26.10294</v>
      </c>
      <c r="S1052" s="7"/>
      <c r="T1052" s="99">
        <v>1044.0</v>
      </c>
      <c r="U1052" s="114">
        <v>0.498955973303399</v>
      </c>
      <c r="V1052" s="113">
        <v>26.50988</v>
      </c>
      <c r="W1052" s="60">
        <f t="shared" si="7"/>
        <v>0.4983743483</v>
      </c>
      <c r="X1052" s="64">
        <f t="shared" si="8"/>
        <v>24.59691</v>
      </c>
      <c r="Y1052" s="7"/>
    </row>
    <row r="1053" ht="15.75" customHeight="1">
      <c r="A1053" s="7"/>
      <c r="B1053" s="99">
        <v>1046.0</v>
      </c>
      <c r="C1053" s="114">
        <v>0.485640526388039</v>
      </c>
      <c r="D1053" s="113">
        <v>27.7009</v>
      </c>
      <c r="E1053" s="60">
        <f t="shared" si="3"/>
        <v>0.4848874875</v>
      </c>
      <c r="F1053" s="119">
        <f t="shared" si="4"/>
        <v>25.78145</v>
      </c>
      <c r="G1053" s="7"/>
      <c r="H1053" s="99">
        <v>1045.0</v>
      </c>
      <c r="I1053" s="114">
        <v>0.454187124775438</v>
      </c>
      <c r="J1053" s="113">
        <v>24.56547</v>
      </c>
      <c r="K1053" s="60">
        <f t="shared" si="5"/>
        <v>0.453640564</v>
      </c>
      <c r="L1053" s="119">
        <f t="shared" si="6"/>
        <v>23.03732</v>
      </c>
      <c r="M1053" s="7"/>
      <c r="N1053" s="99">
        <v>1045.0</v>
      </c>
      <c r="O1053" s="114">
        <v>0.486038604062617</v>
      </c>
      <c r="P1053" s="113">
        <v>27.09855</v>
      </c>
      <c r="Q1053" s="60">
        <f t="shared" si="1"/>
        <v>0.4855494442</v>
      </c>
      <c r="R1053" s="116">
        <f t="shared" si="2"/>
        <v>26.09919</v>
      </c>
      <c r="S1053" s="7"/>
      <c r="T1053" s="99">
        <v>1045.0</v>
      </c>
      <c r="U1053" s="114">
        <v>0.49954328656624</v>
      </c>
      <c r="V1053" s="113">
        <v>26.50546</v>
      </c>
      <c r="W1053" s="60">
        <f t="shared" si="7"/>
        <v>0.4989616615</v>
      </c>
      <c r="X1053" s="64">
        <f t="shared" si="8"/>
        <v>24.59249</v>
      </c>
      <c r="Y1053" s="7"/>
    </row>
    <row r="1054" ht="15.75" customHeight="1">
      <c r="A1054" s="7"/>
      <c r="B1054" s="99">
        <v>1047.0</v>
      </c>
      <c r="C1054" s="114">
        <v>0.486023441764393</v>
      </c>
      <c r="D1054" s="113">
        <v>27.69931</v>
      </c>
      <c r="E1054" s="60">
        <f t="shared" si="3"/>
        <v>0.4852704029</v>
      </c>
      <c r="F1054" s="119">
        <f t="shared" si="4"/>
        <v>25.77986</v>
      </c>
      <c r="G1054" s="7"/>
      <c r="H1054" s="99">
        <v>1046.0</v>
      </c>
      <c r="I1054" s="114">
        <v>0.454602078888784</v>
      </c>
      <c r="J1054" s="113">
        <v>24.51026</v>
      </c>
      <c r="K1054" s="60">
        <f t="shared" si="5"/>
        <v>0.4540555181</v>
      </c>
      <c r="L1054" s="119">
        <f t="shared" si="6"/>
        <v>22.98211</v>
      </c>
      <c r="M1054" s="7"/>
      <c r="N1054" s="99">
        <v>1046.0</v>
      </c>
      <c r="O1054" s="114">
        <v>0.486584042857327</v>
      </c>
      <c r="P1054" s="113">
        <v>27.09405</v>
      </c>
      <c r="Q1054" s="60">
        <f t="shared" si="1"/>
        <v>0.486094883</v>
      </c>
      <c r="R1054" s="116">
        <f t="shared" si="2"/>
        <v>26.09469</v>
      </c>
      <c r="S1054" s="7"/>
      <c r="T1054" s="99">
        <v>1046.0</v>
      </c>
      <c r="U1054" s="114">
        <v>0.500033865104296</v>
      </c>
      <c r="V1054" s="113">
        <v>26.50401</v>
      </c>
      <c r="W1054" s="60">
        <f t="shared" si="7"/>
        <v>0.4994522401</v>
      </c>
      <c r="X1054" s="64">
        <f t="shared" si="8"/>
        <v>24.59104</v>
      </c>
      <c r="Y1054" s="7"/>
    </row>
    <row r="1055" ht="15.75" customHeight="1">
      <c r="A1055" s="7"/>
      <c r="B1055" s="99">
        <v>1048.0</v>
      </c>
      <c r="C1055" s="114">
        <v>0.486685658019406</v>
      </c>
      <c r="D1055" s="113">
        <v>27.70097</v>
      </c>
      <c r="E1055" s="60">
        <f t="shared" si="3"/>
        <v>0.4859326192</v>
      </c>
      <c r="F1055" s="119">
        <f t="shared" si="4"/>
        <v>25.78152</v>
      </c>
      <c r="G1055" s="7"/>
      <c r="H1055" s="99">
        <v>1047.0</v>
      </c>
      <c r="I1055" s="114">
        <v>0.455536232956431</v>
      </c>
      <c r="J1055" s="113">
        <v>24.4543</v>
      </c>
      <c r="K1055" s="60">
        <f t="shared" si="5"/>
        <v>0.4549896722</v>
      </c>
      <c r="L1055" s="119">
        <f t="shared" si="6"/>
        <v>22.92615</v>
      </c>
      <c r="M1055" s="7"/>
      <c r="N1055" s="99">
        <v>1047.0</v>
      </c>
      <c r="O1055" s="114">
        <v>0.487116673176392</v>
      </c>
      <c r="P1055" s="113">
        <v>27.08955</v>
      </c>
      <c r="Q1055" s="60">
        <f t="shared" si="1"/>
        <v>0.4866275133</v>
      </c>
      <c r="R1055" s="116">
        <f t="shared" si="2"/>
        <v>26.09019</v>
      </c>
      <c r="S1055" s="7"/>
      <c r="T1055" s="99">
        <v>1047.0</v>
      </c>
      <c r="U1055" s="114">
        <v>0.500705112246566</v>
      </c>
      <c r="V1055" s="113">
        <v>26.49952</v>
      </c>
      <c r="W1055" s="60">
        <f t="shared" si="7"/>
        <v>0.5001234872</v>
      </c>
      <c r="X1055" s="64">
        <f t="shared" si="8"/>
        <v>24.58655</v>
      </c>
      <c r="Y1055" s="7"/>
    </row>
    <row r="1056" ht="15.75" customHeight="1">
      <c r="A1056" s="7"/>
      <c r="B1056" s="99">
        <v>1049.0</v>
      </c>
      <c r="C1056" s="114">
        <v>0.487070618111446</v>
      </c>
      <c r="D1056" s="113">
        <v>27.6999</v>
      </c>
      <c r="E1056" s="60">
        <f t="shared" si="3"/>
        <v>0.4863175793</v>
      </c>
      <c r="F1056" s="119">
        <f t="shared" si="4"/>
        <v>25.78045</v>
      </c>
      <c r="G1056" s="7"/>
      <c r="H1056" s="99">
        <v>1048.0</v>
      </c>
      <c r="I1056" s="114">
        <v>0.455892581883667</v>
      </c>
      <c r="J1056" s="113">
        <v>24.39764</v>
      </c>
      <c r="K1056" s="60">
        <f t="shared" si="5"/>
        <v>0.4553460211</v>
      </c>
      <c r="L1056" s="119">
        <f t="shared" si="6"/>
        <v>22.86949</v>
      </c>
      <c r="M1056" s="7"/>
      <c r="N1056" s="99">
        <v>1048.0</v>
      </c>
      <c r="O1056" s="114">
        <v>0.487593721018659</v>
      </c>
      <c r="P1056" s="113">
        <v>27.08736</v>
      </c>
      <c r="Q1056" s="60">
        <f t="shared" si="1"/>
        <v>0.4871045611</v>
      </c>
      <c r="R1056" s="116">
        <f t="shared" si="2"/>
        <v>26.088</v>
      </c>
      <c r="S1056" s="7"/>
      <c r="T1056" s="99">
        <v>1048.0</v>
      </c>
      <c r="U1056" s="114">
        <v>0.501186575650875</v>
      </c>
      <c r="V1056" s="113">
        <v>26.49887</v>
      </c>
      <c r="W1056" s="60">
        <f t="shared" si="7"/>
        <v>0.5006049506</v>
      </c>
      <c r="X1056" s="64">
        <f t="shared" si="8"/>
        <v>24.5859</v>
      </c>
      <c r="Y1056" s="7"/>
    </row>
    <row r="1057" ht="15.75" customHeight="1">
      <c r="A1057" s="7"/>
      <c r="B1057" s="99">
        <v>1050.0</v>
      </c>
      <c r="C1057" s="114">
        <v>0.487827711497508</v>
      </c>
      <c r="D1057" s="113">
        <v>27.70177</v>
      </c>
      <c r="E1057" s="60">
        <f t="shared" si="3"/>
        <v>0.4870746726</v>
      </c>
      <c r="F1057" s="119">
        <f t="shared" si="4"/>
        <v>25.78232</v>
      </c>
      <c r="G1057" s="7"/>
      <c r="H1057" s="99">
        <v>1049.0</v>
      </c>
      <c r="I1057" s="114">
        <v>0.456582206546146</v>
      </c>
      <c r="J1057" s="113">
        <v>24.33797</v>
      </c>
      <c r="K1057" s="60">
        <f t="shared" si="5"/>
        <v>0.4560356458</v>
      </c>
      <c r="L1057" s="119">
        <f t="shared" si="6"/>
        <v>22.80982</v>
      </c>
      <c r="M1057" s="7"/>
      <c r="N1057" s="99">
        <v>1049.0</v>
      </c>
      <c r="O1057" s="114">
        <v>0.488263550957376</v>
      </c>
      <c r="P1057" s="113">
        <v>27.08305</v>
      </c>
      <c r="Q1057" s="60">
        <f t="shared" si="1"/>
        <v>0.4877743911</v>
      </c>
      <c r="R1057" s="116">
        <f t="shared" si="2"/>
        <v>26.08369</v>
      </c>
      <c r="S1057" s="7"/>
      <c r="T1057" s="99">
        <v>1049.0</v>
      </c>
      <c r="U1057" s="114">
        <v>0.501801307626487</v>
      </c>
      <c r="V1057" s="113">
        <v>26.49439</v>
      </c>
      <c r="W1057" s="60">
        <f t="shared" si="7"/>
        <v>0.5012196826</v>
      </c>
      <c r="X1057" s="64">
        <f t="shared" si="8"/>
        <v>24.58142</v>
      </c>
      <c r="Y1057" s="7"/>
    </row>
    <row r="1058" ht="15.75" customHeight="1">
      <c r="A1058" s="7"/>
      <c r="B1058" s="99">
        <v>1051.0</v>
      </c>
      <c r="C1058" s="114">
        <v>0.488463840811788</v>
      </c>
      <c r="D1058" s="113">
        <v>27.70159</v>
      </c>
      <c r="E1058" s="60">
        <f t="shared" si="3"/>
        <v>0.487710802</v>
      </c>
      <c r="F1058" s="119">
        <f t="shared" si="4"/>
        <v>25.78214</v>
      </c>
      <c r="G1058" s="7"/>
      <c r="H1058" s="99">
        <v>1050.0</v>
      </c>
      <c r="I1058" s="114">
        <v>0.457191061817609</v>
      </c>
      <c r="J1058" s="113">
        <v>24.27646</v>
      </c>
      <c r="K1058" s="60">
        <f t="shared" si="5"/>
        <v>0.456644501</v>
      </c>
      <c r="L1058" s="119">
        <f t="shared" si="6"/>
        <v>22.74831</v>
      </c>
      <c r="M1058" s="7"/>
      <c r="N1058" s="99">
        <v>1050.0</v>
      </c>
      <c r="O1058" s="114">
        <v>0.488679083480388</v>
      </c>
      <c r="P1058" s="113">
        <v>27.07761</v>
      </c>
      <c r="Q1058" s="60">
        <f t="shared" si="1"/>
        <v>0.4881899236</v>
      </c>
      <c r="R1058" s="116">
        <f t="shared" si="2"/>
        <v>26.07825</v>
      </c>
      <c r="S1058" s="7"/>
      <c r="T1058" s="99">
        <v>1050.0</v>
      </c>
      <c r="U1058" s="114">
        <v>0.502342627496658</v>
      </c>
      <c r="V1058" s="113">
        <v>26.49024</v>
      </c>
      <c r="W1058" s="60">
        <f t="shared" si="7"/>
        <v>0.5017610025</v>
      </c>
      <c r="X1058" s="64">
        <f t="shared" si="8"/>
        <v>24.57727</v>
      </c>
      <c r="Y1058" s="7"/>
    </row>
    <row r="1059" ht="15.75" customHeight="1">
      <c r="A1059" s="7"/>
      <c r="B1059" s="99">
        <v>1052.0</v>
      </c>
      <c r="C1059" s="114">
        <v>0.48887026329213</v>
      </c>
      <c r="D1059" s="113">
        <v>27.7016</v>
      </c>
      <c r="E1059" s="60">
        <f t="shared" si="3"/>
        <v>0.4881172244</v>
      </c>
      <c r="F1059" s="119">
        <f t="shared" si="4"/>
        <v>25.78215</v>
      </c>
      <c r="G1059" s="7"/>
      <c r="H1059" s="99">
        <v>1051.0</v>
      </c>
      <c r="I1059" s="114">
        <v>0.457793013840891</v>
      </c>
      <c r="J1059" s="113">
        <v>24.21621</v>
      </c>
      <c r="K1059" s="60">
        <f t="shared" si="5"/>
        <v>0.4572464531</v>
      </c>
      <c r="L1059" s="119">
        <f t="shared" si="6"/>
        <v>22.68806</v>
      </c>
      <c r="M1059" s="7"/>
      <c r="N1059" s="99">
        <v>1051.0</v>
      </c>
      <c r="O1059" s="114">
        <v>0.489237553351336</v>
      </c>
      <c r="P1059" s="113">
        <v>27.07562</v>
      </c>
      <c r="Q1059" s="60">
        <f t="shared" si="1"/>
        <v>0.4887483935</v>
      </c>
      <c r="R1059" s="116">
        <f t="shared" si="2"/>
        <v>26.07626</v>
      </c>
      <c r="S1059" s="7"/>
      <c r="T1059" s="99">
        <v>1051.0</v>
      </c>
      <c r="U1059" s="114">
        <v>0.5029277134911</v>
      </c>
      <c r="V1059" s="113">
        <v>26.48901</v>
      </c>
      <c r="W1059" s="60">
        <f t="shared" si="7"/>
        <v>0.5023460885</v>
      </c>
      <c r="X1059" s="64">
        <f t="shared" si="8"/>
        <v>24.57604</v>
      </c>
      <c r="Y1059" s="7"/>
    </row>
    <row r="1060" ht="15.75" customHeight="1">
      <c r="A1060" s="7"/>
      <c r="B1060" s="99">
        <v>1053.0</v>
      </c>
      <c r="C1060" s="114">
        <v>0.489250099935719</v>
      </c>
      <c r="D1060" s="113">
        <v>27.70285</v>
      </c>
      <c r="E1060" s="60">
        <f t="shared" si="3"/>
        <v>0.4884970611</v>
      </c>
      <c r="F1060" s="119">
        <f t="shared" si="4"/>
        <v>25.7834</v>
      </c>
      <c r="G1060" s="7"/>
      <c r="H1060" s="99">
        <v>1052.0</v>
      </c>
      <c r="I1060" s="114">
        <v>0.458406809359254</v>
      </c>
      <c r="J1060" s="113">
        <v>24.15215</v>
      </c>
      <c r="K1060" s="60">
        <f t="shared" si="5"/>
        <v>0.4578602486</v>
      </c>
      <c r="L1060" s="119">
        <f t="shared" si="6"/>
        <v>22.624</v>
      </c>
      <c r="M1060" s="7"/>
      <c r="N1060" s="99">
        <v>1052.0</v>
      </c>
      <c r="O1060" s="114">
        <v>0.489781960719637</v>
      </c>
      <c r="P1060" s="113">
        <v>27.07078</v>
      </c>
      <c r="Q1060" s="60">
        <f t="shared" si="1"/>
        <v>0.4892928008</v>
      </c>
      <c r="R1060" s="116">
        <f t="shared" si="2"/>
        <v>26.07142</v>
      </c>
      <c r="S1060" s="7"/>
      <c r="T1060" s="99">
        <v>1052.0</v>
      </c>
      <c r="U1060" s="114">
        <v>0.503474489157062</v>
      </c>
      <c r="V1060" s="113">
        <v>26.48613</v>
      </c>
      <c r="W1060" s="60">
        <f t="shared" si="7"/>
        <v>0.5028928641</v>
      </c>
      <c r="X1060" s="64">
        <f t="shared" si="8"/>
        <v>24.57316</v>
      </c>
      <c r="Y1060" s="7"/>
    </row>
    <row r="1061" ht="15.75" customHeight="1">
      <c r="A1061" s="7"/>
      <c r="B1061" s="99">
        <v>1054.0</v>
      </c>
      <c r="C1061" s="114">
        <v>0.489886559048936</v>
      </c>
      <c r="D1061" s="113">
        <v>27.70187</v>
      </c>
      <c r="E1061" s="60">
        <f t="shared" si="3"/>
        <v>0.4891335202</v>
      </c>
      <c r="F1061" s="119">
        <f t="shared" si="4"/>
        <v>25.78242</v>
      </c>
      <c r="G1061" s="7"/>
      <c r="H1061" s="99">
        <v>1053.0</v>
      </c>
      <c r="I1061" s="114">
        <v>0.45889943270392</v>
      </c>
      <c r="J1061" s="113">
        <v>24.08834</v>
      </c>
      <c r="K1061" s="60">
        <f t="shared" si="5"/>
        <v>0.4583528719</v>
      </c>
      <c r="L1061" s="119">
        <f t="shared" si="6"/>
        <v>22.56019</v>
      </c>
      <c r="M1061" s="7"/>
      <c r="N1061" s="99">
        <v>1053.0</v>
      </c>
      <c r="O1061" s="114">
        <v>0.490324891826208</v>
      </c>
      <c r="P1061" s="113">
        <v>27.06404</v>
      </c>
      <c r="Q1061" s="60">
        <f t="shared" si="1"/>
        <v>0.4898357319</v>
      </c>
      <c r="R1061" s="116">
        <f t="shared" si="2"/>
        <v>26.06468</v>
      </c>
      <c r="S1061" s="7"/>
      <c r="T1061" s="99">
        <v>1053.0</v>
      </c>
      <c r="U1061" s="114">
        <v>0.503991348558086</v>
      </c>
      <c r="V1061" s="113">
        <v>26.47945</v>
      </c>
      <c r="W1061" s="60">
        <f t="shared" si="7"/>
        <v>0.5034097235</v>
      </c>
      <c r="X1061" s="64">
        <f t="shared" si="8"/>
        <v>24.56648</v>
      </c>
      <c r="Y1061" s="7"/>
    </row>
    <row r="1062" ht="15.75" customHeight="1">
      <c r="A1062" s="7"/>
      <c r="B1062" s="99">
        <v>1055.0</v>
      </c>
      <c r="C1062" s="114">
        <v>0.490383769875416</v>
      </c>
      <c r="D1062" s="113">
        <v>27.70154</v>
      </c>
      <c r="E1062" s="60">
        <f t="shared" si="3"/>
        <v>0.489630731</v>
      </c>
      <c r="F1062" s="119">
        <f t="shared" si="4"/>
        <v>25.78209</v>
      </c>
      <c r="G1062" s="7"/>
      <c r="H1062" s="99">
        <v>1054.0</v>
      </c>
      <c r="I1062" s="114">
        <v>0.459561225754288</v>
      </c>
      <c r="J1062" s="113">
        <v>24.019</v>
      </c>
      <c r="K1062" s="60">
        <f t="shared" si="5"/>
        <v>0.459014665</v>
      </c>
      <c r="L1062" s="119">
        <f t="shared" si="6"/>
        <v>22.49085</v>
      </c>
      <c r="M1062" s="7"/>
      <c r="N1062" s="99">
        <v>1054.0</v>
      </c>
      <c r="O1062" s="114">
        <v>0.490910456587599</v>
      </c>
      <c r="P1062" s="113">
        <v>27.06287</v>
      </c>
      <c r="Q1062" s="60">
        <f t="shared" si="1"/>
        <v>0.4904212967</v>
      </c>
      <c r="R1062" s="116">
        <f t="shared" si="2"/>
        <v>26.06351</v>
      </c>
      <c r="S1062" s="7"/>
      <c r="T1062" s="99">
        <v>1054.0</v>
      </c>
      <c r="U1062" s="114">
        <v>0.504636316352682</v>
      </c>
      <c r="V1062" s="113">
        <v>26.4784</v>
      </c>
      <c r="W1062" s="60">
        <f t="shared" si="7"/>
        <v>0.5040546913</v>
      </c>
      <c r="X1062" s="64">
        <f t="shared" si="8"/>
        <v>24.56543</v>
      </c>
      <c r="Y1062" s="7"/>
    </row>
    <row r="1063" ht="15.75" customHeight="1">
      <c r="A1063" s="7"/>
      <c r="B1063" s="99">
        <v>1056.0</v>
      </c>
      <c r="C1063" s="114">
        <v>0.491066471326506</v>
      </c>
      <c r="D1063" s="113">
        <v>27.7023</v>
      </c>
      <c r="E1063" s="60">
        <f t="shared" si="3"/>
        <v>0.4903134325</v>
      </c>
      <c r="F1063" s="119">
        <f t="shared" si="4"/>
        <v>25.78285</v>
      </c>
      <c r="G1063" s="7"/>
      <c r="H1063" s="99">
        <v>1055.0</v>
      </c>
      <c r="I1063" s="114">
        <v>0.460273842515834</v>
      </c>
      <c r="J1063" s="113">
        <v>23.95023</v>
      </c>
      <c r="K1063" s="60">
        <f t="shared" si="5"/>
        <v>0.4597272817</v>
      </c>
      <c r="L1063" s="119">
        <f t="shared" si="6"/>
        <v>22.42208</v>
      </c>
      <c r="M1063" s="7"/>
      <c r="N1063" s="99">
        <v>1055.0</v>
      </c>
      <c r="O1063" s="114">
        <v>0.49132267624591</v>
      </c>
      <c r="P1063" s="113">
        <v>27.0584</v>
      </c>
      <c r="Q1063" s="60">
        <f t="shared" si="1"/>
        <v>0.4908335164</v>
      </c>
      <c r="R1063" s="116">
        <f t="shared" si="2"/>
        <v>26.05904</v>
      </c>
      <c r="S1063" s="7"/>
      <c r="T1063" s="99">
        <v>1055.0</v>
      </c>
      <c r="U1063" s="114">
        <v>0.505101862663975</v>
      </c>
      <c r="V1063" s="113">
        <v>26.47224</v>
      </c>
      <c r="W1063" s="60">
        <f t="shared" si="7"/>
        <v>0.5045202376</v>
      </c>
      <c r="X1063" s="64">
        <f t="shared" si="8"/>
        <v>24.55927</v>
      </c>
      <c r="Y1063" s="7"/>
    </row>
    <row r="1064" ht="15.75" customHeight="1">
      <c r="A1064" s="7"/>
      <c r="B1064" s="99">
        <v>1057.0</v>
      </c>
      <c r="C1064" s="114">
        <v>0.491531631962814</v>
      </c>
      <c r="D1064" s="113">
        <v>27.70123</v>
      </c>
      <c r="E1064" s="60">
        <f t="shared" si="3"/>
        <v>0.4907785931</v>
      </c>
      <c r="F1064" s="119">
        <f t="shared" si="4"/>
        <v>25.78178</v>
      </c>
      <c r="G1064" s="7"/>
      <c r="H1064" s="99">
        <v>1056.0</v>
      </c>
      <c r="I1064" s="114">
        <v>0.460969829030218</v>
      </c>
      <c r="J1064" s="113">
        <v>23.87952</v>
      </c>
      <c r="K1064" s="60">
        <f t="shared" si="5"/>
        <v>0.4604232683</v>
      </c>
      <c r="L1064" s="119">
        <f t="shared" si="6"/>
        <v>22.35137</v>
      </c>
      <c r="M1064" s="7"/>
      <c r="N1064" s="99">
        <v>1056.0</v>
      </c>
      <c r="O1064" s="114">
        <v>0.491936429964073</v>
      </c>
      <c r="P1064" s="113">
        <v>27.05503</v>
      </c>
      <c r="Q1064" s="60">
        <f t="shared" si="1"/>
        <v>0.4914472701</v>
      </c>
      <c r="R1064" s="116">
        <f t="shared" si="2"/>
        <v>26.05567</v>
      </c>
      <c r="S1064" s="7"/>
      <c r="T1064" s="99">
        <v>1056.0</v>
      </c>
      <c r="U1064" s="114">
        <v>0.505676852161157</v>
      </c>
      <c r="V1064" s="113">
        <v>26.47138</v>
      </c>
      <c r="W1064" s="60">
        <f t="shared" si="7"/>
        <v>0.5050952271</v>
      </c>
      <c r="X1064" s="64">
        <f t="shared" si="8"/>
        <v>24.55841</v>
      </c>
      <c r="Y1064" s="7"/>
    </row>
    <row r="1065" ht="15.75" customHeight="1">
      <c r="A1065" s="7"/>
      <c r="B1065" s="99">
        <v>1058.0</v>
      </c>
      <c r="C1065" s="114">
        <v>0.49193605158513</v>
      </c>
      <c r="D1065" s="113">
        <v>27.70023</v>
      </c>
      <c r="E1065" s="60">
        <f t="shared" si="3"/>
        <v>0.4911830127</v>
      </c>
      <c r="F1065" s="119">
        <f t="shared" si="4"/>
        <v>25.78078</v>
      </c>
      <c r="G1065" s="7"/>
      <c r="H1065" s="99">
        <v>1057.0</v>
      </c>
      <c r="I1065" s="114">
        <v>0.461578031010735</v>
      </c>
      <c r="J1065" s="113">
        <v>23.80492</v>
      </c>
      <c r="K1065" s="60">
        <f t="shared" si="5"/>
        <v>0.4610314702</v>
      </c>
      <c r="L1065" s="119">
        <f t="shared" si="6"/>
        <v>22.27677</v>
      </c>
      <c r="M1065" s="7"/>
      <c r="N1065" s="99">
        <v>1057.0</v>
      </c>
      <c r="O1065" s="114">
        <v>0.492544553773231</v>
      </c>
      <c r="P1065" s="113">
        <v>27.04856</v>
      </c>
      <c r="Q1065" s="60">
        <f t="shared" si="1"/>
        <v>0.4920553939</v>
      </c>
      <c r="R1065" s="116">
        <f t="shared" si="2"/>
        <v>26.0492</v>
      </c>
      <c r="S1065" s="7"/>
      <c r="T1065" s="99">
        <v>1057.0</v>
      </c>
      <c r="U1065" s="114">
        <v>0.506251334582792</v>
      </c>
      <c r="V1065" s="113">
        <v>26.46696</v>
      </c>
      <c r="W1065" s="60">
        <f t="shared" si="7"/>
        <v>0.5056697095</v>
      </c>
      <c r="X1065" s="64">
        <f t="shared" si="8"/>
        <v>24.55399</v>
      </c>
      <c r="Y1065" s="7"/>
    </row>
    <row r="1066" ht="15.75" customHeight="1">
      <c r="A1066" s="7"/>
      <c r="B1066" s="99">
        <v>1059.0</v>
      </c>
      <c r="C1066" s="114">
        <v>0.49271825212037</v>
      </c>
      <c r="D1066" s="113">
        <v>27.70257</v>
      </c>
      <c r="E1066" s="60">
        <f t="shared" si="3"/>
        <v>0.4919652133</v>
      </c>
      <c r="F1066" s="119">
        <f t="shared" si="4"/>
        <v>25.78312</v>
      </c>
      <c r="G1066" s="7"/>
      <c r="H1066" s="99">
        <v>1058.0</v>
      </c>
      <c r="I1066" s="114">
        <v>0.46234700880985</v>
      </c>
      <c r="J1066" s="113">
        <v>23.72639</v>
      </c>
      <c r="K1066" s="60">
        <f t="shared" si="5"/>
        <v>0.461800448</v>
      </c>
      <c r="L1066" s="119">
        <f t="shared" si="6"/>
        <v>22.19824</v>
      </c>
      <c r="M1066" s="7"/>
      <c r="N1066" s="99">
        <v>1058.0</v>
      </c>
      <c r="O1066" s="114">
        <v>0.492897461292516</v>
      </c>
      <c r="P1066" s="113">
        <v>27.04531</v>
      </c>
      <c r="Q1066" s="60">
        <f t="shared" si="1"/>
        <v>0.4924083014</v>
      </c>
      <c r="R1066" s="116">
        <f t="shared" si="2"/>
        <v>26.04595</v>
      </c>
      <c r="S1066" s="7"/>
      <c r="T1066" s="99">
        <v>1058.0</v>
      </c>
      <c r="U1066" s="114">
        <v>0.50687716129269</v>
      </c>
      <c r="V1066" s="113">
        <v>26.46362</v>
      </c>
      <c r="W1066" s="60">
        <f t="shared" si="7"/>
        <v>0.5062955363</v>
      </c>
      <c r="X1066" s="64">
        <f t="shared" si="8"/>
        <v>24.55065</v>
      </c>
      <c r="Y1066" s="7"/>
    </row>
    <row r="1067" ht="15.75" customHeight="1">
      <c r="A1067" s="7"/>
      <c r="B1067" s="99">
        <v>1060.0</v>
      </c>
      <c r="C1067" s="114">
        <v>0.493072601564483</v>
      </c>
      <c r="D1067" s="113">
        <v>27.70064</v>
      </c>
      <c r="E1067" s="60">
        <f t="shared" si="3"/>
        <v>0.4923195627</v>
      </c>
      <c r="F1067" s="119">
        <f t="shared" si="4"/>
        <v>25.78119</v>
      </c>
      <c r="G1067" s="7"/>
      <c r="H1067" s="99">
        <v>1059.0</v>
      </c>
      <c r="I1067" s="114">
        <v>0.462751189983971</v>
      </c>
      <c r="J1067" s="113">
        <v>23.65018</v>
      </c>
      <c r="K1067" s="60">
        <f t="shared" si="5"/>
        <v>0.4622046292</v>
      </c>
      <c r="L1067" s="119">
        <f t="shared" si="6"/>
        <v>22.12203</v>
      </c>
      <c r="M1067" s="7"/>
      <c r="N1067" s="99">
        <v>1059.0</v>
      </c>
      <c r="O1067" s="114">
        <v>0.493585105586164</v>
      </c>
      <c r="P1067" s="113">
        <v>27.04352</v>
      </c>
      <c r="Q1067" s="60">
        <f t="shared" si="1"/>
        <v>0.4930959457</v>
      </c>
      <c r="R1067" s="116">
        <f t="shared" si="2"/>
        <v>26.04416</v>
      </c>
      <c r="S1067" s="7"/>
      <c r="T1067" s="99">
        <v>1059.0</v>
      </c>
      <c r="U1067" s="114">
        <v>0.50731556389158</v>
      </c>
      <c r="V1067" s="113">
        <v>26.46287</v>
      </c>
      <c r="W1067" s="60">
        <f t="shared" si="7"/>
        <v>0.5067339389</v>
      </c>
      <c r="X1067" s="64">
        <f t="shared" si="8"/>
        <v>24.5499</v>
      </c>
      <c r="Y1067" s="7"/>
    </row>
    <row r="1068" ht="15.75" customHeight="1">
      <c r="A1068" s="7"/>
      <c r="B1068" s="99">
        <v>1061.0</v>
      </c>
      <c r="C1068" s="114">
        <v>0.493764884581366</v>
      </c>
      <c r="D1068" s="113">
        <v>27.70494</v>
      </c>
      <c r="E1068" s="60">
        <f t="shared" si="3"/>
        <v>0.4930118457</v>
      </c>
      <c r="F1068" s="119">
        <f t="shared" si="4"/>
        <v>25.78549</v>
      </c>
      <c r="G1068" s="7"/>
      <c r="H1068" s="99">
        <v>1060.0</v>
      </c>
      <c r="I1068" s="114">
        <v>0.46336306259141</v>
      </c>
      <c r="J1068" s="113">
        <v>23.56597</v>
      </c>
      <c r="K1068" s="60">
        <f t="shared" si="5"/>
        <v>0.4628165018</v>
      </c>
      <c r="L1068" s="119">
        <f t="shared" si="6"/>
        <v>22.03782</v>
      </c>
      <c r="M1068" s="7"/>
      <c r="N1068" s="99">
        <v>1060.0</v>
      </c>
      <c r="O1068" s="114">
        <v>0.494125333522725</v>
      </c>
      <c r="P1068" s="113">
        <v>27.03887</v>
      </c>
      <c r="Q1068" s="60">
        <f t="shared" si="1"/>
        <v>0.4936361736</v>
      </c>
      <c r="R1068" s="116">
        <f t="shared" si="2"/>
        <v>26.03951</v>
      </c>
      <c r="S1068" s="7"/>
      <c r="T1068" s="99">
        <v>1060.0</v>
      </c>
      <c r="U1068" s="114">
        <v>0.507905719361188</v>
      </c>
      <c r="V1068" s="113">
        <v>26.45871</v>
      </c>
      <c r="W1068" s="60">
        <f t="shared" si="7"/>
        <v>0.5073240943</v>
      </c>
      <c r="X1068" s="64">
        <f t="shared" si="8"/>
        <v>24.54574</v>
      </c>
      <c r="Y1068" s="7"/>
    </row>
    <row r="1069" ht="15.75" customHeight="1">
      <c r="A1069" s="7"/>
      <c r="B1069" s="99">
        <v>1062.0</v>
      </c>
      <c r="C1069" s="114">
        <v>0.494111126630232</v>
      </c>
      <c r="D1069" s="113">
        <v>27.70478</v>
      </c>
      <c r="E1069" s="60">
        <f t="shared" si="3"/>
        <v>0.4933580878</v>
      </c>
      <c r="F1069" s="119">
        <f t="shared" si="4"/>
        <v>25.78533</v>
      </c>
      <c r="G1069" s="7"/>
      <c r="H1069" s="99">
        <v>1061.0</v>
      </c>
      <c r="I1069" s="114">
        <v>0.464078234783059</v>
      </c>
      <c r="J1069" s="113">
        <v>23.48224</v>
      </c>
      <c r="K1069" s="60">
        <f t="shared" si="5"/>
        <v>0.463531674</v>
      </c>
      <c r="L1069" s="119">
        <f t="shared" si="6"/>
        <v>21.95409</v>
      </c>
      <c r="M1069" s="7"/>
      <c r="N1069" s="99">
        <v>1061.0</v>
      </c>
      <c r="O1069" s="114">
        <v>0.494665664001726</v>
      </c>
      <c r="P1069" s="113">
        <v>27.03348</v>
      </c>
      <c r="Q1069" s="60">
        <f t="shared" si="1"/>
        <v>0.4941765041</v>
      </c>
      <c r="R1069" s="116">
        <f t="shared" si="2"/>
        <v>26.03412</v>
      </c>
      <c r="S1069" s="7"/>
      <c r="T1069" s="99">
        <v>1061.0</v>
      </c>
      <c r="U1069" s="114">
        <v>0.508467939538597</v>
      </c>
      <c r="V1069" s="113">
        <v>26.45533</v>
      </c>
      <c r="W1069" s="60">
        <f t="shared" si="7"/>
        <v>0.5078863145</v>
      </c>
      <c r="X1069" s="64">
        <f t="shared" si="8"/>
        <v>24.54236</v>
      </c>
      <c r="Y1069" s="7"/>
    </row>
    <row r="1070" ht="15.75" customHeight="1">
      <c r="A1070" s="7"/>
      <c r="B1070" s="99">
        <v>1063.0</v>
      </c>
      <c r="C1070" s="114">
        <v>0.494836463369668</v>
      </c>
      <c r="D1070" s="113">
        <v>27.70489</v>
      </c>
      <c r="E1070" s="60">
        <f t="shared" si="3"/>
        <v>0.4940834245</v>
      </c>
      <c r="F1070" s="119">
        <f t="shared" si="4"/>
        <v>25.78544</v>
      </c>
      <c r="G1070" s="7"/>
      <c r="H1070" s="99">
        <v>1062.0</v>
      </c>
      <c r="I1070" s="114">
        <v>0.46482226683114</v>
      </c>
      <c r="J1070" s="113">
        <v>23.39537</v>
      </c>
      <c r="K1070" s="60">
        <f t="shared" si="5"/>
        <v>0.4642757061</v>
      </c>
      <c r="L1070" s="119">
        <f t="shared" si="6"/>
        <v>21.86722</v>
      </c>
      <c r="M1070" s="7"/>
      <c r="N1070" s="99">
        <v>1062.0</v>
      </c>
      <c r="O1070" s="114">
        <v>0.495078948267365</v>
      </c>
      <c r="P1070" s="113">
        <v>27.03164</v>
      </c>
      <c r="Q1070" s="60">
        <f t="shared" si="1"/>
        <v>0.4945897884</v>
      </c>
      <c r="R1070" s="116">
        <f t="shared" si="2"/>
        <v>26.03228</v>
      </c>
      <c r="S1070" s="7"/>
      <c r="T1070" s="99">
        <v>1062.0</v>
      </c>
      <c r="U1070" s="114">
        <v>0.509046958191474</v>
      </c>
      <c r="V1070" s="113">
        <v>26.45392</v>
      </c>
      <c r="W1070" s="60">
        <f t="shared" si="7"/>
        <v>0.5084653332</v>
      </c>
      <c r="X1070" s="64">
        <f t="shared" si="8"/>
        <v>24.54095</v>
      </c>
      <c r="Y1070" s="7"/>
    </row>
    <row r="1071" ht="15.75" customHeight="1">
      <c r="A1071" s="7"/>
      <c r="B1071" s="99">
        <v>1064.0</v>
      </c>
      <c r="C1071" s="114">
        <v>0.495216307465695</v>
      </c>
      <c r="D1071" s="113">
        <v>27.70743</v>
      </c>
      <c r="E1071" s="60">
        <f t="shared" si="3"/>
        <v>0.4944632686</v>
      </c>
      <c r="F1071" s="119">
        <f t="shared" si="4"/>
        <v>25.78798</v>
      </c>
      <c r="G1071" s="7"/>
      <c r="H1071" s="99">
        <v>1063.0</v>
      </c>
      <c r="I1071" s="114">
        <v>0.465607925240197</v>
      </c>
      <c r="J1071" s="113">
        <v>23.30593</v>
      </c>
      <c r="K1071" s="60">
        <f t="shared" si="5"/>
        <v>0.4650613645</v>
      </c>
      <c r="L1071" s="119">
        <f t="shared" si="6"/>
        <v>21.77778</v>
      </c>
      <c r="M1071" s="7"/>
      <c r="N1071" s="99">
        <v>1063.0</v>
      </c>
      <c r="O1071" s="114">
        <v>0.495666793266808</v>
      </c>
      <c r="P1071" s="113">
        <v>27.0268</v>
      </c>
      <c r="Q1071" s="60">
        <f t="shared" si="1"/>
        <v>0.4951776334</v>
      </c>
      <c r="R1071" s="116">
        <f t="shared" si="2"/>
        <v>26.02744</v>
      </c>
      <c r="S1071" s="7"/>
      <c r="T1071" s="99">
        <v>1063.0</v>
      </c>
      <c r="U1071" s="114">
        <v>0.509602606449189</v>
      </c>
      <c r="V1071" s="113">
        <v>26.44938</v>
      </c>
      <c r="W1071" s="60">
        <f t="shared" si="7"/>
        <v>0.5090209814</v>
      </c>
      <c r="X1071" s="64">
        <f t="shared" si="8"/>
        <v>24.53641</v>
      </c>
      <c r="Y1071" s="7"/>
    </row>
    <row r="1072" ht="15.75" customHeight="1">
      <c r="A1072" s="7"/>
      <c r="B1072" s="99">
        <v>1065.0</v>
      </c>
      <c r="C1072" s="114">
        <v>0.495883756626107</v>
      </c>
      <c r="D1072" s="113">
        <v>27.70677</v>
      </c>
      <c r="E1072" s="60">
        <f t="shared" si="3"/>
        <v>0.4951307178</v>
      </c>
      <c r="F1072" s="119">
        <f t="shared" si="4"/>
        <v>25.78732</v>
      </c>
      <c r="G1072" s="7"/>
      <c r="H1072" s="99">
        <v>1064.0</v>
      </c>
      <c r="I1072" s="114">
        <v>0.466325261065185</v>
      </c>
      <c r="J1072" s="113">
        <v>23.21677</v>
      </c>
      <c r="K1072" s="60">
        <f t="shared" si="5"/>
        <v>0.4657787003</v>
      </c>
      <c r="L1072" s="119">
        <f t="shared" si="6"/>
        <v>21.68862</v>
      </c>
      <c r="M1072" s="7"/>
      <c r="N1072" s="99">
        <v>1064.0</v>
      </c>
      <c r="O1072" s="114">
        <v>0.496176592689948</v>
      </c>
      <c r="P1072" s="113">
        <v>27.02132</v>
      </c>
      <c r="Q1072" s="60">
        <f t="shared" si="1"/>
        <v>0.4956874328</v>
      </c>
      <c r="R1072" s="116">
        <f t="shared" si="2"/>
        <v>26.02196</v>
      </c>
      <c r="S1072" s="7"/>
      <c r="T1072" s="99">
        <v>1064.0</v>
      </c>
      <c r="U1072" s="114">
        <v>0.510161357173152</v>
      </c>
      <c r="V1072" s="113">
        <v>26.44588</v>
      </c>
      <c r="W1072" s="60">
        <f t="shared" si="7"/>
        <v>0.5095797321</v>
      </c>
      <c r="X1072" s="64">
        <f t="shared" si="8"/>
        <v>24.53291</v>
      </c>
      <c r="Y1072" s="7"/>
    </row>
    <row r="1073" ht="15.75" customHeight="1">
      <c r="A1073" s="7"/>
      <c r="B1073" s="99">
        <v>1066.0</v>
      </c>
      <c r="C1073" s="114">
        <v>0.496298602860087</v>
      </c>
      <c r="D1073" s="113">
        <v>27.70644</v>
      </c>
      <c r="E1073" s="60">
        <f t="shared" si="3"/>
        <v>0.495545564</v>
      </c>
      <c r="F1073" s="119">
        <f t="shared" si="4"/>
        <v>25.78699</v>
      </c>
      <c r="G1073" s="7"/>
      <c r="H1073" s="99">
        <v>1065.0</v>
      </c>
      <c r="I1073" s="114">
        <v>0.466711443556884</v>
      </c>
      <c r="J1073" s="113">
        <v>23.11934</v>
      </c>
      <c r="K1073" s="60">
        <f t="shared" si="5"/>
        <v>0.4661648828</v>
      </c>
      <c r="L1073" s="119">
        <f t="shared" si="6"/>
        <v>21.59119</v>
      </c>
      <c r="M1073" s="7"/>
      <c r="N1073" s="99">
        <v>1065.0</v>
      </c>
      <c r="O1073" s="114">
        <v>0.496746200441617</v>
      </c>
      <c r="P1073" s="113">
        <v>27.01845</v>
      </c>
      <c r="Q1073" s="60">
        <f t="shared" si="1"/>
        <v>0.4962570406</v>
      </c>
      <c r="R1073" s="116">
        <f t="shared" si="2"/>
        <v>26.01909</v>
      </c>
      <c r="S1073" s="7"/>
      <c r="T1073" s="99">
        <v>1065.0</v>
      </c>
      <c r="U1073" s="114">
        <v>0.510662200701221</v>
      </c>
      <c r="V1073" s="113">
        <v>26.44486</v>
      </c>
      <c r="W1073" s="60">
        <f t="shared" si="7"/>
        <v>0.5100805757</v>
      </c>
      <c r="X1073" s="64">
        <f t="shared" si="8"/>
        <v>24.53189</v>
      </c>
      <c r="Y1073" s="7"/>
    </row>
    <row r="1074" ht="15.75" customHeight="1">
      <c r="A1074" s="7"/>
      <c r="B1074" s="99">
        <v>1067.0</v>
      </c>
      <c r="C1074" s="114">
        <v>0.496942929821298</v>
      </c>
      <c r="D1074" s="113">
        <v>27.70839</v>
      </c>
      <c r="E1074" s="60">
        <f t="shared" si="3"/>
        <v>0.496189891</v>
      </c>
      <c r="F1074" s="119">
        <f t="shared" si="4"/>
        <v>25.78894</v>
      </c>
      <c r="G1074" s="7"/>
      <c r="H1074" s="99">
        <v>1066.0</v>
      </c>
      <c r="I1074" s="114">
        <v>0.467574510957486</v>
      </c>
      <c r="J1074" s="113">
        <v>23.01944</v>
      </c>
      <c r="K1074" s="60">
        <f t="shared" si="5"/>
        <v>0.4670279502</v>
      </c>
      <c r="L1074" s="119">
        <f t="shared" si="6"/>
        <v>21.49129</v>
      </c>
      <c r="M1074" s="7"/>
      <c r="N1074" s="99">
        <v>1066.0</v>
      </c>
      <c r="O1074" s="114">
        <v>0.497202587131079</v>
      </c>
      <c r="P1074" s="113">
        <v>27.0141</v>
      </c>
      <c r="Q1074" s="60">
        <f t="shared" si="1"/>
        <v>0.4967134272</v>
      </c>
      <c r="R1074" s="116">
        <f t="shared" si="2"/>
        <v>26.01474</v>
      </c>
      <c r="S1074" s="7"/>
      <c r="T1074" s="99">
        <v>1066.0</v>
      </c>
      <c r="U1074" s="114">
        <v>0.5112782987935</v>
      </c>
      <c r="V1074" s="113">
        <v>26.43811</v>
      </c>
      <c r="W1074" s="60">
        <f t="shared" si="7"/>
        <v>0.5106966738</v>
      </c>
      <c r="X1074" s="64">
        <f t="shared" si="8"/>
        <v>24.52514</v>
      </c>
      <c r="Y1074" s="7"/>
    </row>
    <row r="1075" ht="15.75" customHeight="1">
      <c r="A1075" s="7"/>
      <c r="B1075" s="99">
        <v>1068.0</v>
      </c>
      <c r="C1075" s="114">
        <v>0.497497261888354</v>
      </c>
      <c r="D1075" s="113">
        <v>27.70778</v>
      </c>
      <c r="E1075" s="60">
        <f t="shared" si="3"/>
        <v>0.496744223</v>
      </c>
      <c r="F1075" s="119">
        <f t="shared" si="4"/>
        <v>25.78833</v>
      </c>
      <c r="G1075" s="7"/>
      <c r="H1075" s="99">
        <v>1067.0</v>
      </c>
      <c r="I1075" s="114">
        <v>0.468311836398063</v>
      </c>
      <c r="J1075" s="113">
        <v>22.91334</v>
      </c>
      <c r="K1075" s="60">
        <f t="shared" si="5"/>
        <v>0.4677652756</v>
      </c>
      <c r="L1075" s="119">
        <f t="shared" si="6"/>
        <v>21.38519</v>
      </c>
      <c r="M1075" s="7"/>
      <c r="N1075" s="99">
        <v>1067.0</v>
      </c>
      <c r="O1075" s="114">
        <v>0.497726258125611</v>
      </c>
      <c r="P1075" s="113">
        <v>27.01094</v>
      </c>
      <c r="Q1075" s="60">
        <f t="shared" si="1"/>
        <v>0.4972370982</v>
      </c>
      <c r="R1075" s="116">
        <f t="shared" si="2"/>
        <v>26.01158</v>
      </c>
      <c r="S1075" s="7"/>
      <c r="T1075" s="99">
        <v>1067.0</v>
      </c>
      <c r="U1075" s="114">
        <v>0.511827186930771</v>
      </c>
      <c r="V1075" s="113">
        <v>26.43903</v>
      </c>
      <c r="W1075" s="60">
        <f t="shared" si="7"/>
        <v>0.5112455619</v>
      </c>
      <c r="X1075" s="64">
        <f t="shared" si="8"/>
        <v>24.52606</v>
      </c>
      <c r="Y1075" s="7"/>
    </row>
    <row r="1076" ht="15.75" customHeight="1">
      <c r="A1076" s="7"/>
      <c r="B1076" s="99">
        <v>1069.0</v>
      </c>
      <c r="C1076" s="114">
        <v>0.49799314333981</v>
      </c>
      <c r="D1076" s="113">
        <v>27.70792</v>
      </c>
      <c r="E1076" s="60">
        <f t="shared" si="3"/>
        <v>0.4972401045</v>
      </c>
      <c r="F1076" s="119">
        <f t="shared" si="4"/>
        <v>25.78847</v>
      </c>
      <c r="G1076" s="7"/>
      <c r="H1076" s="99">
        <v>1068.0</v>
      </c>
      <c r="I1076" s="114">
        <v>0.468669856275301</v>
      </c>
      <c r="J1076" s="113">
        <v>22.80093</v>
      </c>
      <c r="K1076" s="60">
        <f t="shared" si="5"/>
        <v>0.4681232955</v>
      </c>
      <c r="L1076" s="119">
        <f t="shared" si="6"/>
        <v>21.27278</v>
      </c>
      <c r="M1076" s="7"/>
      <c r="N1076" s="99">
        <v>1068.0</v>
      </c>
      <c r="O1076" s="114">
        <v>0.498309760757447</v>
      </c>
      <c r="P1076" s="113">
        <v>27.00635</v>
      </c>
      <c r="Q1076" s="60">
        <f t="shared" si="1"/>
        <v>0.4978206009</v>
      </c>
      <c r="R1076" s="116">
        <f t="shared" si="2"/>
        <v>26.00699</v>
      </c>
      <c r="S1076" s="7"/>
      <c r="T1076" s="99">
        <v>1068.0</v>
      </c>
      <c r="U1076" s="114">
        <v>0.512311926559112</v>
      </c>
      <c r="V1076" s="113">
        <v>26.43435</v>
      </c>
      <c r="W1076" s="60">
        <f t="shared" si="7"/>
        <v>0.5117303015</v>
      </c>
      <c r="X1076" s="64">
        <f t="shared" si="8"/>
        <v>24.52138</v>
      </c>
      <c r="Y1076" s="7"/>
    </row>
    <row r="1077" ht="15.75" customHeight="1">
      <c r="A1077" s="7"/>
      <c r="B1077" s="99">
        <v>1070.0</v>
      </c>
      <c r="C1077" s="114">
        <v>0.498587463961569</v>
      </c>
      <c r="D1077" s="113">
        <v>27.70795</v>
      </c>
      <c r="E1077" s="60">
        <f t="shared" si="3"/>
        <v>0.4978344251</v>
      </c>
      <c r="F1077" s="119">
        <f t="shared" si="4"/>
        <v>25.7885</v>
      </c>
      <c r="G1077" s="7"/>
      <c r="H1077" s="99">
        <v>1069.0</v>
      </c>
      <c r="I1077" s="114">
        <v>0.469732554444853</v>
      </c>
      <c r="J1077" s="113">
        <v>22.68146</v>
      </c>
      <c r="K1077" s="60">
        <f t="shared" si="5"/>
        <v>0.4691859937</v>
      </c>
      <c r="L1077" s="119">
        <f t="shared" si="6"/>
        <v>21.15331</v>
      </c>
      <c r="M1077" s="7"/>
      <c r="N1077" s="99">
        <v>1069.0</v>
      </c>
      <c r="O1077" s="114">
        <v>0.498916455789923</v>
      </c>
      <c r="P1077" s="113">
        <v>27.00109</v>
      </c>
      <c r="Q1077" s="60">
        <f t="shared" si="1"/>
        <v>0.4984272959</v>
      </c>
      <c r="R1077" s="116">
        <f t="shared" si="2"/>
        <v>26.00173</v>
      </c>
      <c r="S1077" s="7"/>
      <c r="T1077" s="99">
        <v>1069.0</v>
      </c>
      <c r="U1077" s="114">
        <v>0.513003350200079</v>
      </c>
      <c r="V1077" s="113">
        <v>26.43124</v>
      </c>
      <c r="W1077" s="60">
        <f t="shared" si="7"/>
        <v>0.5124217252</v>
      </c>
      <c r="X1077" s="64">
        <f t="shared" si="8"/>
        <v>24.51827</v>
      </c>
      <c r="Y1077" s="7"/>
    </row>
    <row r="1078" ht="15.75" customHeight="1">
      <c r="A1078" s="7"/>
      <c r="B1078" s="99">
        <v>1071.0</v>
      </c>
      <c r="C1078" s="114">
        <v>0.499064103086446</v>
      </c>
      <c r="D1078" s="113">
        <v>27.70768</v>
      </c>
      <c r="E1078" s="60">
        <f t="shared" si="3"/>
        <v>0.4983110642</v>
      </c>
      <c r="F1078" s="119">
        <f t="shared" si="4"/>
        <v>25.78823</v>
      </c>
      <c r="G1078" s="7"/>
      <c r="H1078" s="99">
        <v>1070.0</v>
      </c>
      <c r="I1078" s="114">
        <v>0.470414283387536</v>
      </c>
      <c r="J1078" s="113">
        <v>22.55953</v>
      </c>
      <c r="K1078" s="60">
        <f t="shared" si="5"/>
        <v>0.4698677226</v>
      </c>
      <c r="L1078" s="119">
        <f t="shared" si="6"/>
        <v>21.03138</v>
      </c>
      <c r="M1078" s="7"/>
      <c r="N1078" s="99">
        <v>1070.0</v>
      </c>
      <c r="O1078" s="114">
        <v>0.499376015218503</v>
      </c>
      <c r="P1078" s="113">
        <v>26.99998</v>
      </c>
      <c r="Q1078" s="60">
        <f t="shared" si="1"/>
        <v>0.4988868553</v>
      </c>
      <c r="R1078" s="116">
        <f t="shared" si="2"/>
        <v>26.00062</v>
      </c>
      <c r="S1078" s="7"/>
      <c r="T1078" s="99">
        <v>1070.0</v>
      </c>
      <c r="U1078" s="114">
        <v>0.513532527483227</v>
      </c>
      <c r="V1078" s="113">
        <v>26.42939</v>
      </c>
      <c r="W1078" s="60">
        <f t="shared" si="7"/>
        <v>0.5129509024</v>
      </c>
      <c r="X1078" s="64">
        <f t="shared" si="8"/>
        <v>24.51642</v>
      </c>
      <c r="Y1078" s="7"/>
    </row>
    <row r="1079" ht="15.75" customHeight="1">
      <c r="A1079" s="7"/>
      <c r="B1079" s="99">
        <v>1072.0</v>
      </c>
      <c r="C1079" s="114">
        <v>0.499603752641769</v>
      </c>
      <c r="D1079" s="113">
        <v>27.71117</v>
      </c>
      <c r="E1079" s="60">
        <f t="shared" si="3"/>
        <v>0.4988507138</v>
      </c>
      <c r="F1079" s="119">
        <f t="shared" si="4"/>
        <v>25.79172</v>
      </c>
      <c r="G1079" s="7"/>
      <c r="H1079" s="99">
        <v>1071.0</v>
      </c>
      <c r="I1079" s="114">
        <v>0.470934904324494</v>
      </c>
      <c r="J1079" s="113">
        <v>22.42125</v>
      </c>
      <c r="K1079" s="60">
        <f t="shared" si="5"/>
        <v>0.4703883435</v>
      </c>
      <c r="L1079" s="119">
        <f t="shared" si="6"/>
        <v>20.8931</v>
      </c>
      <c r="M1079" s="7"/>
      <c r="N1079" s="99">
        <v>1071.0</v>
      </c>
      <c r="O1079" s="114">
        <v>0.499946679539242</v>
      </c>
      <c r="P1079" s="113">
        <v>26.99611</v>
      </c>
      <c r="Q1079" s="60">
        <f t="shared" si="1"/>
        <v>0.4994575197</v>
      </c>
      <c r="R1079" s="116">
        <f t="shared" si="2"/>
        <v>25.99675</v>
      </c>
      <c r="S1079" s="7"/>
      <c r="T1079" s="99">
        <v>1071.0</v>
      </c>
      <c r="U1079" s="114">
        <v>0.514045672271143</v>
      </c>
      <c r="V1079" s="113">
        <v>26.42573</v>
      </c>
      <c r="W1079" s="60">
        <f t="shared" si="7"/>
        <v>0.5134640472</v>
      </c>
      <c r="X1079" s="64">
        <f t="shared" si="8"/>
        <v>24.51276</v>
      </c>
      <c r="Y1079" s="7"/>
    </row>
    <row r="1080" ht="15.75" customHeight="1">
      <c r="A1080" s="7"/>
      <c r="B1080" s="99">
        <v>1073.0</v>
      </c>
      <c r="C1080" s="114">
        <v>0.500343744387556</v>
      </c>
      <c r="D1080" s="113">
        <v>27.71051</v>
      </c>
      <c r="E1080" s="60">
        <f t="shared" si="3"/>
        <v>0.4995907055</v>
      </c>
      <c r="F1080" s="119">
        <f t="shared" si="4"/>
        <v>25.79106</v>
      </c>
      <c r="G1080" s="7"/>
      <c r="H1080" s="99">
        <v>1072.0</v>
      </c>
      <c r="I1080" s="114">
        <v>0.47179790198852</v>
      </c>
      <c r="J1080" s="113">
        <v>22.27488</v>
      </c>
      <c r="K1080" s="60">
        <f t="shared" si="5"/>
        <v>0.4712513412</v>
      </c>
      <c r="L1080" s="119">
        <f t="shared" si="6"/>
        <v>20.74673</v>
      </c>
      <c r="M1080" s="7"/>
      <c r="N1080" s="99">
        <v>1072.0</v>
      </c>
      <c r="O1080" s="114">
        <v>0.500398090579338</v>
      </c>
      <c r="P1080" s="113">
        <v>26.9912</v>
      </c>
      <c r="Q1080" s="60">
        <f t="shared" si="1"/>
        <v>0.4999089307</v>
      </c>
      <c r="R1080" s="116">
        <f t="shared" si="2"/>
        <v>25.99184</v>
      </c>
      <c r="S1080" s="7"/>
      <c r="T1080" s="99">
        <v>1072.0</v>
      </c>
      <c r="U1080" s="114">
        <v>0.514710415576659</v>
      </c>
      <c r="V1080" s="113">
        <v>26.4211</v>
      </c>
      <c r="W1080" s="60">
        <f t="shared" si="7"/>
        <v>0.5141287905</v>
      </c>
      <c r="X1080" s="64">
        <f t="shared" si="8"/>
        <v>24.50813</v>
      </c>
      <c r="Y1080" s="7"/>
    </row>
    <row r="1081" ht="15.75" customHeight="1">
      <c r="A1081" s="7"/>
      <c r="B1081" s="99">
        <v>1074.0</v>
      </c>
      <c r="C1081" s="114">
        <v>0.500655491105793</v>
      </c>
      <c r="D1081" s="113">
        <v>27.70915</v>
      </c>
      <c r="E1081" s="60">
        <f t="shared" si="3"/>
        <v>0.4999024522</v>
      </c>
      <c r="F1081" s="119">
        <f t="shared" si="4"/>
        <v>25.7897</v>
      </c>
      <c r="G1081" s="7"/>
      <c r="H1081" s="99">
        <v>1073.0</v>
      </c>
      <c r="I1081" s="114">
        <v>0.472477323721056</v>
      </c>
      <c r="J1081" s="113">
        <v>22.07813</v>
      </c>
      <c r="K1081" s="60">
        <f t="shared" si="5"/>
        <v>0.4719307629</v>
      </c>
      <c r="L1081" s="119">
        <f t="shared" si="6"/>
        <v>20.54998</v>
      </c>
      <c r="M1081" s="7"/>
      <c r="N1081" s="99">
        <v>1073.0</v>
      </c>
      <c r="O1081" s="114">
        <v>0.500978028450837</v>
      </c>
      <c r="P1081" s="113">
        <v>26.98932</v>
      </c>
      <c r="Q1081" s="60">
        <f t="shared" si="1"/>
        <v>0.5004888686</v>
      </c>
      <c r="R1081" s="116">
        <f t="shared" si="2"/>
        <v>25.98996</v>
      </c>
      <c r="S1081" s="7"/>
      <c r="T1081" s="99">
        <v>1073.0</v>
      </c>
      <c r="U1081" s="114">
        <v>0.51520928156708</v>
      </c>
      <c r="V1081" s="113">
        <v>26.42033</v>
      </c>
      <c r="W1081" s="60">
        <f t="shared" si="7"/>
        <v>0.5146276565</v>
      </c>
      <c r="X1081" s="64">
        <f t="shared" si="8"/>
        <v>24.50736</v>
      </c>
      <c r="Y1081" s="7"/>
    </row>
    <row r="1082" ht="15.75" customHeight="1">
      <c r="A1082" s="7"/>
      <c r="B1082" s="99">
        <v>1075.0</v>
      </c>
      <c r="C1082" s="114">
        <v>0.501210285110258</v>
      </c>
      <c r="D1082" s="113">
        <v>27.71154</v>
      </c>
      <c r="E1082" s="60">
        <f t="shared" si="3"/>
        <v>0.5004572463</v>
      </c>
      <c r="F1082" s="119">
        <f t="shared" si="4"/>
        <v>25.79209</v>
      </c>
      <c r="G1082" s="7"/>
      <c r="H1082" s="99">
        <v>1074.0</v>
      </c>
      <c r="I1082" s="114">
        <v>0.473152369315339</v>
      </c>
      <c r="J1082" s="113">
        <v>21.81886</v>
      </c>
      <c r="K1082" s="60">
        <f t="shared" si="5"/>
        <v>0.4726058085</v>
      </c>
      <c r="L1082" s="119">
        <f t="shared" si="6"/>
        <v>20.29071</v>
      </c>
      <c r="M1082" s="7"/>
      <c r="N1082" s="99">
        <v>1074.0</v>
      </c>
      <c r="O1082" s="114">
        <v>0.501620785841018</v>
      </c>
      <c r="P1082" s="113">
        <v>26.98324</v>
      </c>
      <c r="Q1082" s="60">
        <f t="shared" si="1"/>
        <v>0.501131626</v>
      </c>
      <c r="R1082" s="116">
        <f t="shared" si="2"/>
        <v>25.98388</v>
      </c>
      <c r="S1082" s="7"/>
      <c r="T1082" s="99">
        <v>1074.0</v>
      </c>
      <c r="U1082" s="114">
        <v>0.515785607575354</v>
      </c>
      <c r="V1082" s="113">
        <v>26.4148</v>
      </c>
      <c r="W1082" s="60">
        <f t="shared" si="7"/>
        <v>0.5152039825</v>
      </c>
      <c r="X1082" s="64">
        <f t="shared" si="8"/>
        <v>24.50183</v>
      </c>
      <c r="Y1082" s="7"/>
    </row>
    <row r="1083" ht="15.75" customHeight="1">
      <c r="A1083" s="7"/>
      <c r="B1083" s="99">
        <v>1076.0</v>
      </c>
      <c r="C1083" s="114">
        <v>0.501908210173887</v>
      </c>
      <c r="D1083" s="113">
        <v>27.71179</v>
      </c>
      <c r="E1083" s="60">
        <f t="shared" si="3"/>
        <v>0.5011551713</v>
      </c>
      <c r="F1083" s="119">
        <f t="shared" si="4"/>
        <v>25.79234</v>
      </c>
      <c r="G1083" s="7"/>
      <c r="H1083" s="99">
        <v>1075.0</v>
      </c>
      <c r="I1083" s="114">
        <v>0.474108742112616</v>
      </c>
      <c r="J1083" s="113">
        <v>21.51724</v>
      </c>
      <c r="K1083" s="60">
        <f t="shared" si="5"/>
        <v>0.4735621813</v>
      </c>
      <c r="L1083" s="119">
        <f t="shared" si="6"/>
        <v>19.98909</v>
      </c>
      <c r="M1083" s="7"/>
      <c r="N1083" s="99">
        <v>1075.0</v>
      </c>
      <c r="O1083" s="114">
        <v>0.502179679957956</v>
      </c>
      <c r="P1083" s="113">
        <v>26.98015</v>
      </c>
      <c r="Q1083" s="60">
        <f t="shared" si="1"/>
        <v>0.5016905201</v>
      </c>
      <c r="R1083" s="116">
        <f t="shared" si="2"/>
        <v>25.98079</v>
      </c>
      <c r="S1083" s="7"/>
      <c r="T1083" s="99">
        <v>1075.0</v>
      </c>
      <c r="U1083" s="114">
        <v>0.516272974831051</v>
      </c>
      <c r="V1083" s="113">
        <v>26.41326</v>
      </c>
      <c r="W1083" s="60">
        <f t="shared" si="7"/>
        <v>0.5156913498</v>
      </c>
      <c r="X1083" s="64">
        <f t="shared" si="8"/>
        <v>24.50029</v>
      </c>
      <c r="Y1083" s="7"/>
    </row>
    <row r="1084" ht="15.75" customHeight="1">
      <c r="A1084" s="7"/>
      <c r="B1084" s="99">
        <v>1077.0</v>
      </c>
      <c r="C1084" s="114">
        <v>0.502288530957868</v>
      </c>
      <c r="D1084" s="113">
        <v>27.71169</v>
      </c>
      <c r="E1084" s="60">
        <f t="shared" si="3"/>
        <v>0.5015354921</v>
      </c>
      <c r="F1084" s="119">
        <f t="shared" si="4"/>
        <v>25.79224</v>
      </c>
      <c r="G1084" s="7"/>
      <c r="H1084" s="99">
        <v>1076.0</v>
      </c>
      <c r="I1084" s="114">
        <v>0.474842453442572</v>
      </c>
      <c r="J1084" s="113">
        <v>21.04354</v>
      </c>
      <c r="K1084" s="60">
        <f t="shared" si="5"/>
        <v>0.4742958927</v>
      </c>
      <c r="L1084" s="119">
        <f t="shared" si="6"/>
        <v>19.51539</v>
      </c>
      <c r="M1084" s="7"/>
      <c r="N1084" s="99">
        <v>1076.0</v>
      </c>
      <c r="O1084" s="114">
        <v>0.50264542596645</v>
      </c>
      <c r="P1084" s="113">
        <v>26.97693</v>
      </c>
      <c r="Q1084" s="60">
        <f t="shared" si="1"/>
        <v>0.5021562661</v>
      </c>
      <c r="R1084" s="116">
        <f t="shared" si="2"/>
        <v>25.97757</v>
      </c>
      <c r="S1084" s="7"/>
      <c r="T1084" s="99">
        <v>1076.0</v>
      </c>
      <c r="U1084" s="114">
        <v>0.516858121866882</v>
      </c>
      <c r="V1084" s="113">
        <v>26.41073</v>
      </c>
      <c r="W1084" s="60">
        <f t="shared" si="7"/>
        <v>0.5162764968</v>
      </c>
      <c r="X1084" s="64">
        <f t="shared" si="8"/>
        <v>24.49776</v>
      </c>
      <c r="Y1084" s="7"/>
    </row>
    <row r="1085" ht="15.75" customHeight="1">
      <c r="A1085" s="7"/>
      <c r="B1085" s="99">
        <v>1078.0</v>
      </c>
      <c r="C1085" s="114">
        <v>0.502869091534116</v>
      </c>
      <c r="D1085" s="113">
        <v>27.71326</v>
      </c>
      <c r="E1085" s="60">
        <f t="shared" si="3"/>
        <v>0.5021160527</v>
      </c>
      <c r="F1085" s="119">
        <f t="shared" si="4"/>
        <v>25.79381</v>
      </c>
      <c r="G1085" s="7"/>
      <c r="H1085" s="99">
        <v>1077.0</v>
      </c>
      <c r="I1085" s="114">
        <v>0.475546625657615</v>
      </c>
      <c r="J1085" s="113">
        <v>20.44112</v>
      </c>
      <c r="K1085" s="60">
        <f t="shared" si="5"/>
        <v>0.4750000649</v>
      </c>
      <c r="L1085" s="119">
        <f t="shared" si="6"/>
        <v>18.91297</v>
      </c>
      <c r="M1085" s="7"/>
      <c r="N1085" s="99">
        <v>1077.0</v>
      </c>
      <c r="O1085" s="114">
        <v>0.503214772580763</v>
      </c>
      <c r="P1085" s="113">
        <v>26.97392</v>
      </c>
      <c r="Q1085" s="60">
        <f t="shared" si="1"/>
        <v>0.5027256127</v>
      </c>
      <c r="R1085" s="116">
        <f t="shared" si="2"/>
        <v>25.97456</v>
      </c>
      <c r="S1085" s="7"/>
      <c r="T1085" s="99">
        <v>1077.0</v>
      </c>
      <c r="U1085" s="114">
        <v>0.517424163201044</v>
      </c>
      <c r="V1085" s="113">
        <v>26.40616</v>
      </c>
      <c r="W1085" s="60">
        <f t="shared" si="7"/>
        <v>0.5168425382</v>
      </c>
      <c r="X1085" s="64">
        <f t="shared" si="8"/>
        <v>24.49319</v>
      </c>
      <c r="Y1085" s="7"/>
    </row>
    <row r="1086" ht="15.75" customHeight="1">
      <c r="A1086" s="7"/>
      <c r="B1086" s="99">
        <v>1079.0</v>
      </c>
      <c r="C1086" s="114">
        <v>0.503285100485298</v>
      </c>
      <c r="D1086" s="113">
        <v>27.71168</v>
      </c>
      <c r="E1086" s="60">
        <f t="shared" si="3"/>
        <v>0.5025320616</v>
      </c>
      <c r="F1086" s="119">
        <f t="shared" si="4"/>
        <v>25.79223</v>
      </c>
      <c r="G1086" s="7"/>
      <c r="H1086" s="99">
        <v>1078.0</v>
      </c>
      <c r="I1086" s="114">
        <v>0.476627236229463</v>
      </c>
      <c r="J1086" s="113">
        <v>19.78342</v>
      </c>
      <c r="K1086" s="60">
        <f t="shared" si="5"/>
        <v>0.4760806755</v>
      </c>
      <c r="L1086" s="119">
        <f t="shared" si="6"/>
        <v>18.25527</v>
      </c>
      <c r="M1086" s="7"/>
      <c r="N1086" s="99">
        <v>1078.0</v>
      </c>
      <c r="O1086" s="114">
        <v>0.503695504872257</v>
      </c>
      <c r="P1086" s="113">
        <v>26.97309</v>
      </c>
      <c r="Q1086" s="60">
        <f t="shared" si="1"/>
        <v>0.503206345</v>
      </c>
      <c r="R1086" s="116">
        <f t="shared" si="2"/>
        <v>25.97373</v>
      </c>
      <c r="S1086" s="7"/>
      <c r="T1086" s="99">
        <v>1078.0</v>
      </c>
      <c r="U1086" s="114">
        <v>0.51800454992168</v>
      </c>
      <c r="V1086" s="113">
        <v>26.40722</v>
      </c>
      <c r="W1086" s="60">
        <f t="shared" si="7"/>
        <v>0.5174229249</v>
      </c>
      <c r="X1086" s="64">
        <f t="shared" si="8"/>
        <v>24.49425</v>
      </c>
      <c r="Y1086" s="7"/>
    </row>
    <row r="1087" ht="15.75" customHeight="1">
      <c r="A1087" s="7"/>
      <c r="B1087" s="99">
        <v>1080.0</v>
      </c>
      <c r="C1087" s="114">
        <v>0.503990044003059</v>
      </c>
      <c r="D1087" s="113">
        <v>27.71378</v>
      </c>
      <c r="E1087" s="60">
        <f t="shared" si="3"/>
        <v>0.5032370051</v>
      </c>
      <c r="F1087" s="119">
        <f t="shared" si="4"/>
        <v>25.79433</v>
      </c>
      <c r="G1087" s="7"/>
      <c r="H1087" s="99">
        <v>1079.0</v>
      </c>
      <c r="I1087" s="114">
        <v>0.47795158177347</v>
      </c>
      <c r="J1087" s="113">
        <v>19.08006</v>
      </c>
      <c r="K1087" s="60">
        <f t="shared" si="5"/>
        <v>0.477405021</v>
      </c>
      <c r="L1087" s="119">
        <f t="shared" si="6"/>
        <v>17.55191</v>
      </c>
      <c r="M1087" s="7"/>
      <c r="N1087" s="99">
        <v>1079.0</v>
      </c>
      <c r="O1087" s="114">
        <v>0.504348908621939</v>
      </c>
      <c r="P1087" s="113">
        <v>26.96789</v>
      </c>
      <c r="Q1087" s="60">
        <f t="shared" si="1"/>
        <v>0.5038597487</v>
      </c>
      <c r="R1087" s="116">
        <f t="shared" si="2"/>
        <v>25.96853</v>
      </c>
      <c r="S1087" s="7"/>
      <c r="T1087" s="99">
        <v>1079.0</v>
      </c>
      <c r="U1087" s="114">
        <v>0.518579198358632</v>
      </c>
      <c r="V1087" s="113">
        <v>26.40326</v>
      </c>
      <c r="W1087" s="60">
        <f t="shared" si="7"/>
        <v>0.5179975733</v>
      </c>
      <c r="X1087" s="64">
        <f t="shared" si="8"/>
        <v>24.49029</v>
      </c>
      <c r="Y1087" s="7"/>
    </row>
    <row r="1088" ht="15.75" customHeight="1">
      <c r="A1088" s="7"/>
      <c r="B1088" s="99">
        <v>1081.0</v>
      </c>
      <c r="C1088" s="114">
        <v>0.504480035928729</v>
      </c>
      <c r="D1088" s="113">
        <v>27.71367</v>
      </c>
      <c r="E1088" s="60">
        <f t="shared" si="3"/>
        <v>0.5037269971</v>
      </c>
      <c r="F1088" s="119">
        <f t="shared" si="4"/>
        <v>25.79422</v>
      </c>
      <c r="G1088" s="7"/>
      <c r="H1088" s="99">
        <v>1080.0</v>
      </c>
      <c r="I1088" s="114">
        <v>0.479609538794653</v>
      </c>
      <c r="J1088" s="113">
        <v>18.34658</v>
      </c>
      <c r="K1088" s="60">
        <f t="shared" si="5"/>
        <v>0.479062978</v>
      </c>
      <c r="L1088" s="119">
        <f t="shared" si="6"/>
        <v>16.81843</v>
      </c>
      <c r="M1088" s="7"/>
      <c r="N1088" s="99">
        <v>1080.0</v>
      </c>
      <c r="O1088" s="114">
        <v>0.504760253938892</v>
      </c>
      <c r="P1088" s="113">
        <v>26.96399</v>
      </c>
      <c r="Q1088" s="60">
        <f t="shared" si="1"/>
        <v>0.5042710941</v>
      </c>
      <c r="R1088" s="116">
        <f t="shared" si="2"/>
        <v>25.96463</v>
      </c>
      <c r="S1088" s="7"/>
      <c r="T1088" s="99">
        <v>1080.0</v>
      </c>
      <c r="U1088" s="114">
        <v>0.519140686712202</v>
      </c>
      <c r="V1088" s="113">
        <v>26.39928</v>
      </c>
      <c r="W1088" s="60">
        <f t="shared" si="7"/>
        <v>0.5185590617</v>
      </c>
      <c r="X1088" s="64">
        <f t="shared" si="8"/>
        <v>24.48631</v>
      </c>
      <c r="Y1088" s="7"/>
    </row>
    <row r="1089" ht="15.75" customHeight="1">
      <c r="A1089" s="7"/>
      <c r="B1089" s="99">
        <v>1082.0</v>
      </c>
      <c r="C1089" s="114">
        <v>0.50503372618509</v>
      </c>
      <c r="D1089" s="113">
        <v>27.71534</v>
      </c>
      <c r="E1089" s="60">
        <f t="shared" si="3"/>
        <v>0.5042806873</v>
      </c>
      <c r="F1089" s="119">
        <f t="shared" si="4"/>
        <v>25.79589</v>
      </c>
      <c r="G1089" s="7"/>
      <c r="H1089" s="99">
        <v>1081.0</v>
      </c>
      <c r="I1089" s="114">
        <v>0.481124342691152</v>
      </c>
      <c r="J1089" s="113">
        <v>17.60995</v>
      </c>
      <c r="K1089" s="60">
        <f t="shared" si="5"/>
        <v>0.4805777819</v>
      </c>
      <c r="L1089" s="119">
        <f t="shared" si="6"/>
        <v>16.0818</v>
      </c>
      <c r="M1089" s="7"/>
      <c r="N1089" s="99">
        <v>1081.0</v>
      </c>
      <c r="O1089" s="114">
        <v>0.505271303766619</v>
      </c>
      <c r="P1089" s="113">
        <v>26.96082</v>
      </c>
      <c r="Q1089" s="60">
        <f t="shared" si="1"/>
        <v>0.5047821439</v>
      </c>
      <c r="R1089" s="116">
        <f t="shared" si="2"/>
        <v>25.96146</v>
      </c>
      <c r="S1089" s="7"/>
      <c r="T1089" s="99">
        <v>1081.0</v>
      </c>
      <c r="U1089" s="114">
        <v>0.519698846568218</v>
      </c>
      <c r="V1089" s="113">
        <v>26.39787</v>
      </c>
      <c r="W1089" s="60">
        <f t="shared" si="7"/>
        <v>0.5191172215</v>
      </c>
      <c r="X1089" s="64">
        <f t="shared" si="8"/>
        <v>24.4849</v>
      </c>
      <c r="Y1089" s="7"/>
    </row>
    <row r="1090" ht="15.75" customHeight="1">
      <c r="A1090" s="7"/>
      <c r="B1090" s="99">
        <v>1083.0</v>
      </c>
      <c r="C1090" s="114">
        <v>0.505513257728905</v>
      </c>
      <c r="D1090" s="113">
        <v>27.71747</v>
      </c>
      <c r="E1090" s="60">
        <f t="shared" si="3"/>
        <v>0.5047602189</v>
      </c>
      <c r="F1090" s="119">
        <f t="shared" si="4"/>
        <v>25.79802</v>
      </c>
      <c r="G1090" s="7"/>
      <c r="H1090" s="99">
        <v>1082.0</v>
      </c>
      <c r="I1090" s="114">
        <v>0.482663130504553</v>
      </c>
      <c r="J1090" s="113">
        <v>16.90254</v>
      </c>
      <c r="K1090" s="60">
        <f t="shared" si="5"/>
        <v>0.4821165697</v>
      </c>
      <c r="L1090" s="119">
        <f t="shared" si="6"/>
        <v>15.37439</v>
      </c>
      <c r="M1090" s="7"/>
      <c r="N1090" s="99">
        <v>1082.0</v>
      </c>
      <c r="O1090" s="114">
        <v>0.505894372260428</v>
      </c>
      <c r="P1090" s="113">
        <v>26.95713</v>
      </c>
      <c r="Q1090" s="60">
        <f t="shared" si="1"/>
        <v>0.5054052124</v>
      </c>
      <c r="R1090" s="116">
        <f t="shared" si="2"/>
        <v>25.95777</v>
      </c>
      <c r="S1090" s="7"/>
      <c r="T1090" s="99">
        <v>1082.0</v>
      </c>
      <c r="U1090" s="114">
        <v>0.520273210416758</v>
      </c>
      <c r="V1090" s="113">
        <v>26.39502</v>
      </c>
      <c r="W1090" s="60">
        <f t="shared" si="7"/>
        <v>0.5196915854</v>
      </c>
      <c r="X1090" s="64">
        <f t="shared" si="8"/>
        <v>24.48205</v>
      </c>
      <c r="Y1090" s="7"/>
    </row>
    <row r="1091" ht="15.75" customHeight="1">
      <c r="A1091" s="7"/>
      <c r="B1091" s="99">
        <v>1084.0</v>
      </c>
      <c r="C1091" s="114">
        <v>0.506054942439272</v>
      </c>
      <c r="D1091" s="113">
        <v>27.71667</v>
      </c>
      <c r="E1091" s="60">
        <f t="shared" si="3"/>
        <v>0.5053019036</v>
      </c>
      <c r="F1091" s="119">
        <f t="shared" si="4"/>
        <v>25.79722</v>
      </c>
      <c r="G1091" s="7"/>
      <c r="H1091" s="99">
        <v>1083.0</v>
      </c>
      <c r="I1091" s="114">
        <v>0.484552758595818</v>
      </c>
      <c r="J1091" s="113">
        <v>16.19464</v>
      </c>
      <c r="K1091" s="60">
        <f t="shared" si="5"/>
        <v>0.4840061978</v>
      </c>
      <c r="L1091" s="119">
        <f t="shared" si="6"/>
        <v>14.66649</v>
      </c>
      <c r="M1091" s="7"/>
      <c r="N1091" s="99">
        <v>1083.0</v>
      </c>
      <c r="O1091" s="114">
        <v>0.506385488908791</v>
      </c>
      <c r="P1091" s="113">
        <v>26.95062</v>
      </c>
      <c r="Q1091" s="60">
        <f t="shared" si="1"/>
        <v>0.505896329</v>
      </c>
      <c r="R1091" s="116">
        <f t="shared" si="2"/>
        <v>25.95126</v>
      </c>
      <c r="S1091" s="7"/>
      <c r="T1091" s="99">
        <v>1083.0</v>
      </c>
      <c r="U1091" s="114">
        <v>0.52086166624164</v>
      </c>
      <c r="V1091" s="113">
        <v>26.39083</v>
      </c>
      <c r="W1091" s="60">
        <f t="shared" si="7"/>
        <v>0.5202800412</v>
      </c>
      <c r="X1091" s="64">
        <f t="shared" si="8"/>
        <v>24.47786</v>
      </c>
      <c r="Y1091" s="7"/>
    </row>
    <row r="1092" ht="15.75" customHeight="1">
      <c r="A1092" s="7"/>
      <c r="B1092" s="99">
        <v>1085.0</v>
      </c>
      <c r="C1092" s="114">
        <v>0.506629009934956</v>
      </c>
      <c r="D1092" s="113">
        <v>27.71559</v>
      </c>
      <c r="E1092" s="60">
        <f t="shared" si="3"/>
        <v>0.5058759711</v>
      </c>
      <c r="F1092" s="119">
        <f t="shared" si="4"/>
        <v>25.79614</v>
      </c>
      <c r="G1092" s="7"/>
      <c r="H1092" s="99">
        <v>1084.0</v>
      </c>
      <c r="I1092" s="114">
        <v>0.486386143791739</v>
      </c>
      <c r="J1092" s="113">
        <v>15.48671</v>
      </c>
      <c r="K1092" s="60">
        <f t="shared" si="5"/>
        <v>0.485839583</v>
      </c>
      <c r="L1092" s="119">
        <f t="shared" si="6"/>
        <v>13.95856</v>
      </c>
      <c r="M1092" s="7"/>
      <c r="N1092" s="99">
        <v>1084.0</v>
      </c>
      <c r="O1092" s="114">
        <v>0.5069298775379</v>
      </c>
      <c r="P1092" s="113">
        <v>26.94932</v>
      </c>
      <c r="Q1092" s="60">
        <f t="shared" si="1"/>
        <v>0.5064407177</v>
      </c>
      <c r="R1092" s="116">
        <f t="shared" si="2"/>
        <v>25.94996</v>
      </c>
      <c r="S1092" s="7"/>
      <c r="T1092" s="99">
        <v>1084.0</v>
      </c>
      <c r="U1092" s="114">
        <v>0.521419570997499</v>
      </c>
      <c r="V1092" s="113">
        <v>26.38993</v>
      </c>
      <c r="W1092" s="60">
        <f t="shared" si="7"/>
        <v>0.520837946</v>
      </c>
      <c r="X1092" s="64">
        <f t="shared" si="8"/>
        <v>24.47696</v>
      </c>
      <c r="Y1092" s="7"/>
    </row>
    <row r="1093" ht="15.75" customHeight="1">
      <c r="A1093" s="7"/>
      <c r="B1093" s="99">
        <v>1086.0</v>
      </c>
      <c r="C1093" s="114">
        <v>0.507167038903062</v>
      </c>
      <c r="D1093" s="113">
        <v>27.71669</v>
      </c>
      <c r="E1093" s="60">
        <f t="shared" si="3"/>
        <v>0.506414</v>
      </c>
      <c r="F1093" s="119">
        <f t="shared" si="4"/>
        <v>25.79724</v>
      </c>
      <c r="G1093" s="7"/>
      <c r="H1093" s="99">
        <v>1085.0</v>
      </c>
      <c r="I1093" s="114">
        <v>0.48798635190809</v>
      </c>
      <c r="J1093" s="113">
        <v>14.78702</v>
      </c>
      <c r="K1093" s="60">
        <f t="shared" si="5"/>
        <v>0.4874397911</v>
      </c>
      <c r="L1093" s="119">
        <f t="shared" si="6"/>
        <v>13.25887</v>
      </c>
      <c r="M1093" s="7"/>
      <c r="N1093" s="99">
        <v>1085.0</v>
      </c>
      <c r="O1093" s="114">
        <v>0.507453145723013</v>
      </c>
      <c r="P1093" s="113">
        <v>26.94457</v>
      </c>
      <c r="Q1093" s="60">
        <f t="shared" si="1"/>
        <v>0.5069639858</v>
      </c>
      <c r="R1093" s="116">
        <f t="shared" si="2"/>
        <v>25.94521</v>
      </c>
      <c r="S1093" s="7"/>
      <c r="T1093" s="99">
        <v>1085.0</v>
      </c>
      <c r="U1093" s="114">
        <v>0.521950307093944</v>
      </c>
      <c r="V1093" s="113">
        <v>26.38589</v>
      </c>
      <c r="W1093" s="60">
        <f t="shared" si="7"/>
        <v>0.5213686821</v>
      </c>
      <c r="X1093" s="64">
        <f t="shared" si="8"/>
        <v>24.47292</v>
      </c>
      <c r="Y1093" s="7"/>
    </row>
    <row r="1094" ht="15.75" customHeight="1">
      <c r="A1094" s="7"/>
      <c r="B1094" s="99">
        <v>1087.0</v>
      </c>
      <c r="C1094" s="114">
        <v>0.507879670394803</v>
      </c>
      <c r="D1094" s="113">
        <v>27.71614</v>
      </c>
      <c r="E1094" s="60">
        <f t="shared" si="3"/>
        <v>0.5071266315</v>
      </c>
      <c r="F1094" s="119">
        <f t="shared" si="4"/>
        <v>25.79669</v>
      </c>
      <c r="G1094" s="7"/>
      <c r="H1094" s="99">
        <v>1086.0</v>
      </c>
      <c r="I1094" s="114">
        <v>0.490015484029001</v>
      </c>
      <c r="J1094" s="113">
        <v>14.07362</v>
      </c>
      <c r="K1094" s="60">
        <f t="shared" si="5"/>
        <v>0.4894689233</v>
      </c>
      <c r="L1094" s="119">
        <f t="shared" si="6"/>
        <v>12.54547</v>
      </c>
      <c r="M1094" s="7"/>
      <c r="N1094" s="99">
        <v>1086.0</v>
      </c>
      <c r="O1094" s="114">
        <v>0.507910163036521</v>
      </c>
      <c r="P1094" s="113">
        <v>26.94177</v>
      </c>
      <c r="Q1094" s="60">
        <f t="shared" si="1"/>
        <v>0.5074210031</v>
      </c>
      <c r="R1094" s="116">
        <f t="shared" si="2"/>
        <v>25.94241</v>
      </c>
      <c r="S1094" s="7"/>
      <c r="T1094" s="99">
        <v>1086.0</v>
      </c>
      <c r="U1094" s="114">
        <v>0.522462867735227</v>
      </c>
      <c r="V1094" s="113">
        <v>26.38494</v>
      </c>
      <c r="W1094" s="60">
        <f t="shared" si="7"/>
        <v>0.5218812427</v>
      </c>
      <c r="X1094" s="64">
        <f t="shared" si="8"/>
        <v>24.47197</v>
      </c>
      <c r="Y1094" s="7"/>
    </row>
    <row r="1095" ht="15.75" customHeight="1">
      <c r="A1095" s="7"/>
      <c r="B1095" s="99">
        <v>1088.0</v>
      </c>
      <c r="C1095" s="114">
        <v>0.508228793270649</v>
      </c>
      <c r="D1095" s="113">
        <v>27.71603</v>
      </c>
      <c r="E1095" s="60">
        <f t="shared" si="3"/>
        <v>0.5074757544</v>
      </c>
      <c r="F1095" s="119">
        <f t="shared" si="4"/>
        <v>25.79658</v>
      </c>
      <c r="G1095" s="7"/>
      <c r="H1095" s="99">
        <v>1087.0</v>
      </c>
      <c r="I1095" s="114">
        <v>0.49180591309004</v>
      </c>
      <c r="J1095" s="113">
        <v>13.33219</v>
      </c>
      <c r="K1095" s="60">
        <f t="shared" si="5"/>
        <v>0.4912593523</v>
      </c>
      <c r="L1095" s="119">
        <f t="shared" si="6"/>
        <v>11.80404</v>
      </c>
      <c r="M1095" s="7"/>
      <c r="N1095" s="99">
        <v>1087.0</v>
      </c>
      <c r="O1095" s="114">
        <v>0.508452179442633</v>
      </c>
      <c r="P1095" s="113">
        <v>26.93812</v>
      </c>
      <c r="Q1095" s="60">
        <f t="shared" si="1"/>
        <v>0.5079630196</v>
      </c>
      <c r="R1095" s="116">
        <f t="shared" si="2"/>
        <v>25.93876</v>
      </c>
      <c r="S1095" s="7"/>
      <c r="T1095" s="99">
        <v>1087.0</v>
      </c>
      <c r="U1095" s="114">
        <v>0.523015146445345</v>
      </c>
      <c r="V1095" s="113">
        <v>26.38038</v>
      </c>
      <c r="W1095" s="60">
        <f t="shared" si="7"/>
        <v>0.5224335214</v>
      </c>
      <c r="X1095" s="64">
        <f t="shared" si="8"/>
        <v>24.46741</v>
      </c>
      <c r="Y1095" s="7"/>
    </row>
    <row r="1096" ht="15.75" customHeight="1">
      <c r="A1096" s="7"/>
      <c r="B1096" s="99">
        <v>1089.0</v>
      </c>
      <c r="C1096" s="114">
        <v>0.508791193189106</v>
      </c>
      <c r="D1096" s="113">
        <v>27.71614</v>
      </c>
      <c r="E1096" s="60">
        <f t="shared" si="3"/>
        <v>0.5080381543</v>
      </c>
      <c r="F1096" s="119">
        <f t="shared" si="4"/>
        <v>25.79669</v>
      </c>
      <c r="G1096" s="7"/>
      <c r="H1096" s="99">
        <v>1088.0</v>
      </c>
      <c r="I1096" s="114">
        <v>0.49361970766699</v>
      </c>
      <c r="J1096" s="113">
        <v>12.54068</v>
      </c>
      <c r="K1096" s="60">
        <f t="shared" si="5"/>
        <v>0.4930731469</v>
      </c>
      <c r="L1096" s="119">
        <f t="shared" si="6"/>
        <v>11.01253</v>
      </c>
      <c r="M1096" s="7"/>
      <c r="N1096" s="99">
        <v>1088.0</v>
      </c>
      <c r="O1096" s="114">
        <v>0.509073095534019</v>
      </c>
      <c r="P1096" s="113">
        <v>26.93236</v>
      </c>
      <c r="Q1096" s="60">
        <f t="shared" si="1"/>
        <v>0.5085839356</v>
      </c>
      <c r="R1096" s="116">
        <f t="shared" si="2"/>
        <v>25.933</v>
      </c>
      <c r="S1096" s="7"/>
      <c r="T1096" s="99">
        <v>1088.0</v>
      </c>
      <c r="U1096" s="114">
        <v>0.523552466026948</v>
      </c>
      <c r="V1096" s="113">
        <v>26.37905</v>
      </c>
      <c r="W1096" s="60">
        <f t="shared" si="7"/>
        <v>0.522970841</v>
      </c>
      <c r="X1096" s="64">
        <f t="shared" si="8"/>
        <v>24.46608</v>
      </c>
      <c r="Y1096" s="7"/>
    </row>
    <row r="1097" ht="15.75" customHeight="1">
      <c r="A1097" s="7"/>
      <c r="B1097" s="99">
        <v>1090.0</v>
      </c>
      <c r="C1097" s="114">
        <v>0.509384255909475</v>
      </c>
      <c r="D1097" s="113">
        <v>27.71477</v>
      </c>
      <c r="E1097" s="60">
        <f t="shared" si="3"/>
        <v>0.5086312171</v>
      </c>
      <c r="F1097" s="119">
        <f t="shared" si="4"/>
        <v>25.79532</v>
      </c>
      <c r="G1097" s="7"/>
      <c r="H1097" s="99">
        <v>1089.0</v>
      </c>
      <c r="I1097" s="114">
        <v>0.495808926751834</v>
      </c>
      <c r="J1097" s="113">
        <v>11.66083</v>
      </c>
      <c r="K1097" s="75">
        <f t="shared" si="5"/>
        <v>0.495262366</v>
      </c>
      <c r="L1097" s="121">
        <f t="shared" si="6"/>
        <v>10.13268</v>
      </c>
      <c r="M1097" s="7"/>
      <c r="N1097" s="99">
        <v>1089.0</v>
      </c>
      <c r="O1097" s="114">
        <v>0.509656924393153</v>
      </c>
      <c r="P1097" s="113">
        <v>26.93027</v>
      </c>
      <c r="Q1097" s="60">
        <f t="shared" si="1"/>
        <v>0.5091677645</v>
      </c>
      <c r="R1097" s="116">
        <f t="shared" si="2"/>
        <v>25.93091</v>
      </c>
      <c r="S1097" s="7"/>
      <c r="T1097" s="99">
        <v>1089.0</v>
      </c>
      <c r="U1097" s="114">
        <v>0.524175410614309</v>
      </c>
      <c r="V1097" s="113">
        <v>26.37875</v>
      </c>
      <c r="W1097" s="60">
        <f t="shared" si="7"/>
        <v>0.5235937856</v>
      </c>
      <c r="X1097" s="64">
        <f t="shared" si="8"/>
        <v>24.46578</v>
      </c>
      <c r="Y1097" s="7"/>
    </row>
    <row r="1098" ht="15.75" customHeight="1">
      <c r="A1098" s="7"/>
      <c r="B1098" s="99">
        <v>1091.0</v>
      </c>
      <c r="C1098" s="114">
        <v>0.509832470280392</v>
      </c>
      <c r="D1098" s="113">
        <v>27.71699</v>
      </c>
      <c r="E1098" s="60">
        <f t="shared" si="3"/>
        <v>0.5090794314</v>
      </c>
      <c r="F1098" s="119">
        <f t="shared" si="4"/>
        <v>25.79754</v>
      </c>
      <c r="G1098" s="7"/>
      <c r="H1098" s="9"/>
      <c r="I1098" s="30"/>
      <c r="J1098" s="34"/>
      <c r="K1098" s="30"/>
      <c r="L1098" s="34"/>
      <c r="M1098" s="7"/>
      <c r="N1098" s="99">
        <v>1090.0</v>
      </c>
      <c r="O1098" s="114">
        <v>0.510181678064128</v>
      </c>
      <c r="P1098" s="113">
        <v>26.9276</v>
      </c>
      <c r="Q1098" s="60">
        <f t="shared" si="1"/>
        <v>0.5096925182</v>
      </c>
      <c r="R1098" s="116">
        <f t="shared" si="2"/>
        <v>25.92824</v>
      </c>
      <c r="S1098" s="7"/>
      <c r="T1098" s="99">
        <v>1090.0</v>
      </c>
      <c r="U1098" s="114">
        <v>0.524734270966942</v>
      </c>
      <c r="V1098" s="113">
        <v>26.37529</v>
      </c>
      <c r="W1098" s="60">
        <f t="shared" si="7"/>
        <v>0.5241526459</v>
      </c>
      <c r="X1098" s="64">
        <f t="shared" si="8"/>
        <v>24.46232</v>
      </c>
      <c r="Y1098" s="7"/>
    </row>
    <row r="1099" ht="15.75" customHeight="1">
      <c r="A1099" s="7"/>
      <c r="B1099" s="99">
        <v>1092.0</v>
      </c>
      <c r="C1099" s="114">
        <v>0.510353345662683</v>
      </c>
      <c r="D1099" s="113">
        <v>27.71425</v>
      </c>
      <c r="E1099" s="60">
        <f t="shared" si="3"/>
        <v>0.5096003068</v>
      </c>
      <c r="F1099" s="119">
        <f t="shared" si="4"/>
        <v>25.7948</v>
      </c>
      <c r="G1099" s="7"/>
      <c r="H1099" s="9"/>
      <c r="I1099" s="30"/>
      <c r="J1099" s="34"/>
      <c r="K1099" s="30"/>
      <c r="L1099" s="34"/>
      <c r="M1099" s="7"/>
      <c r="N1099" s="99">
        <v>1091.0</v>
      </c>
      <c r="O1099" s="114">
        <v>0.510719182184322</v>
      </c>
      <c r="P1099" s="113">
        <v>26.92157</v>
      </c>
      <c r="Q1099" s="60">
        <f t="shared" si="1"/>
        <v>0.5102300223</v>
      </c>
      <c r="R1099" s="116">
        <f t="shared" si="2"/>
        <v>25.92221</v>
      </c>
      <c r="S1099" s="7"/>
      <c r="T1099" s="99">
        <v>1091.0</v>
      </c>
      <c r="U1099" s="114">
        <v>0.525259730228931</v>
      </c>
      <c r="V1099" s="113">
        <v>26.3722</v>
      </c>
      <c r="W1099" s="60">
        <f t="shared" si="7"/>
        <v>0.5246781052</v>
      </c>
      <c r="X1099" s="64">
        <f t="shared" si="8"/>
        <v>24.45923</v>
      </c>
      <c r="Y1099" s="7"/>
    </row>
    <row r="1100" ht="15.75" customHeight="1">
      <c r="A1100" s="7"/>
      <c r="B1100" s="99">
        <v>1093.0</v>
      </c>
      <c r="C1100" s="114">
        <v>0.510828213666792</v>
      </c>
      <c r="D1100" s="113">
        <v>27.7128</v>
      </c>
      <c r="E1100" s="60">
        <f t="shared" si="3"/>
        <v>0.5100751748</v>
      </c>
      <c r="F1100" s="119">
        <f t="shared" si="4"/>
        <v>25.79335</v>
      </c>
      <c r="G1100" s="7"/>
      <c r="H1100" s="9"/>
      <c r="I1100" s="30"/>
      <c r="J1100" s="34"/>
      <c r="K1100" s="30"/>
      <c r="L1100" s="34"/>
      <c r="M1100" s="7"/>
      <c r="N1100" s="99">
        <v>1092.0</v>
      </c>
      <c r="O1100" s="114">
        <v>0.511218956027605</v>
      </c>
      <c r="P1100" s="113">
        <v>26.91909</v>
      </c>
      <c r="Q1100" s="60">
        <f t="shared" si="1"/>
        <v>0.5107297961</v>
      </c>
      <c r="R1100" s="116">
        <f t="shared" si="2"/>
        <v>25.91973</v>
      </c>
      <c r="S1100" s="7"/>
      <c r="T1100" s="99">
        <v>1092.0</v>
      </c>
      <c r="U1100" s="114">
        <v>0.525828976968196</v>
      </c>
      <c r="V1100" s="113">
        <v>26.3711</v>
      </c>
      <c r="W1100" s="60">
        <f t="shared" si="7"/>
        <v>0.5252473519</v>
      </c>
      <c r="X1100" s="64">
        <f t="shared" si="8"/>
        <v>24.45813</v>
      </c>
      <c r="Y1100" s="7"/>
    </row>
    <row r="1101" ht="15.75" customHeight="1">
      <c r="A1101" s="7"/>
      <c r="B1101" s="99">
        <v>1094.0</v>
      </c>
      <c r="C1101" s="114">
        <v>0.511448476280407</v>
      </c>
      <c r="D1101" s="113">
        <v>27.71436</v>
      </c>
      <c r="E1101" s="60">
        <f t="shared" si="3"/>
        <v>0.5106954374</v>
      </c>
      <c r="F1101" s="119">
        <f t="shared" si="4"/>
        <v>25.79491</v>
      </c>
      <c r="G1101" s="7"/>
      <c r="H1101" s="9"/>
      <c r="I1101" s="30"/>
      <c r="J1101" s="34"/>
      <c r="K1101" s="30"/>
      <c r="L1101" s="34"/>
      <c r="M1101" s="7"/>
      <c r="N1101" s="99">
        <v>1093.0</v>
      </c>
      <c r="O1101" s="114">
        <v>0.51172270034973</v>
      </c>
      <c r="P1101" s="113">
        <v>26.91536</v>
      </c>
      <c r="Q1101" s="60">
        <f t="shared" si="1"/>
        <v>0.5112335405</v>
      </c>
      <c r="R1101" s="116">
        <f t="shared" si="2"/>
        <v>25.916</v>
      </c>
      <c r="S1101" s="7"/>
      <c r="T1101" s="99">
        <v>1093.0</v>
      </c>
      <c r="U1101" s="114">
        <v>0.526278079983605</v>
      </c>
      <c r="V1101" s="113">
        <v>26.36805</v>
      </c>
      <c r="W1101" s="60">
        <f t="shared" si="7"/>
        <v>0.5256964549</v>
      </c>
      <c r="X1101" s="64">
        <f t="shared" si="8"/>
        <v>24.45508</v>
      </c>
      <c r="Y1101" s="7"/>
    </row>
    <row r="1102" ht="15.75" customHeight="1">
      <c r="A1102" s="7"/>
      <c r="B1102" s="99">
        <v>1095.0</v>
      </c>
      <c r="C1102" s="114">
        <v>0.512143066807952</v>
      </c>
      <c r="D1102" s="113">
        <v>27.71286</v>
      </c>
      <c r="E1102" s="60">
        <f t="shared" si="3"/>
        <v>0.5113900279</v>
      </c>
      <c r="F1102" s="119">
        <f t="shared" si="4"/>
        <v>25.79341</v>
      </c>
      <c r="G1102" s="7"/>
      <c r="H1102" s="9"/>
      <c r="I1102" s="30"/>
      <c r="J1102" s="34"/>
      <c r="K1102" s="30"/>
      <c r="L1102" s="34"/>
      <c r="M1102" s="7"/>
      <c r="N1102" s="99">
        <v>1094.0</v>
      </c>
      <c r="O1102" s="114">
        <v>0.512138107141864</v>
      </c>
      <c r="P1102" s="113">
        <v>26.9106</v>
      </c>
      <c r="Q1102" s="60">
        <f t="shared" si="1"/>
        <v>0.5116489473</v>
      </c>
      <c r="R1102" s="116">
        <f t="shared" si="2"/>
        <v>25.91124</v>
      </c>
      <c r="S1102" s="7"/>
      <c r="T1102" s="99">
        <v>1094.0</v>
      </c>
      <c r="U1102" s="114">
        <v>0.526962947908751</v>
      </c>
      <c r="V1102" s="113">
        <v>26.36456</v>
      </c>
      <c r="W1102" s="60">
        <f t="shared" si="7"/>
        <v>0.5263813229</v>
      </c>
      <c r="X1102" s="64">
        <f t="shared" si="8"/>
        <v>24.45159</v>
      </c>
      <c r="Y1102" s="7"/>
    </row>
    <row r="1103" ht="15.75" customHeight="1">
      <c r="A1103" s="7"/>
      <c r="B1103" s="99">
        <v>1096.0</v>
      </c>
      <c r="C1103" s="114">
        <v>0.512629389801573</v>
      </c>
      <c r="D1103" s="113">
        <v>27.71095</v>
      </c>
      <c r="E1103" s="60">
        <f t="shared" si="3"/>
        <v>0.5118763509</v>
      </c>
      <c r="F1103" s="119">
        <f t="shared" si="4"/>
        <v>25.7915</v>
      </c>
      <c r="G1103" s="7"/>
      <c r="H1103" s="9"/>
      <c r="I1103" s="30"/>
      <c r="J1103" s="34"/>
      <c r="K1103" s="30"/>
      <c r="L1103" s="34"/>
      <c r="M1103" s="7"/>
      <c r="N1103" s="99">
        <v>1095.0</v>
      </c>
      <c r="O1103" s="114">
        <v>0.512698440124575</v>
      </c>
      <c r="P1103" s="113">
        <v>26.9076</v>
      </c>
      <c r="Q1103" s="60">
        <f t="shared" si="1"/>
        <v>0.5122092802</v>
      </c>
      <c r="R1103" s="116">
        <f t="shared" si="2"/>
        <v>25.90824</v>
      </c>
      <c r="S1103" s="7"/>
      <c r="T1103" s="99">
        <v>1095.0</v>
      </c>
      <c r="U1103" s="114">
        <v>0.527483318323081</v>
      </c>
      <c r="V1103" s="113">
        <v>26.36282</v>
      </c>
      <c r="W1103" s="60">
        <f t="shared" si="7"/>
        <v>0.5269016933</v>
      </c>
      <c r="X1103" s="64">
        <f t="shared" si="8"/>
        <v>24.44985</v>
      </c>
      <c r="Y1103" s="7"/>
    </row>
    <row r="1104" ht="15.75" customHeight="1">
      <c r="A1104" s="7"/>
      <c r="B1104" s="99">
        <v>1097.0</v>
      </c>
      <c r="C1104" s="114">
        <v>0.513179922593644</v>
      </c>
      <c r="D1104" s="113">
        <v>27.71217</v>
      </c>
      <c r="E1104" s="60">
        <f t="shared" si="3"/>
        <v>0.5124268837</v>
      </c>
      <c r="F1104" s="119">
        <f t="shared" si="4"/>
        <v>25.79272</v>
      </c>
      <c r="G1104" s="7"/>
      <c r="H1104" s="9"/>
      <c r="I1104" s="30"/>
      <c r="J1104" s="34"/>
      <c r="K1104" s="30"/>
      <c r="L1104" s="34"/>
      <c r="M1104" s="7"/>
      <c r="N1104" s="99">
        <v>1096.0</v>
      </c>
      <c r="O1104" s="114">
        <v>0.51331897336517</v>
      </c>
      <c r="P1104" s="113">
        <v>26.90195</v>
      </c>
      <c r="Q1104" s="60">
        <f t="shared" si="1"/>
        <v>0.5128298135</v>
      </c>
      <c r="R1104" s="116">
        <f t="shared" si="2"/>
        <v>25.90259</v>
      </c>
      <c r="S1104" s="7"/>
      <c r="T1104" s="99">
        <v>1096.0</v>
      </c>
      <c r="U1104" s="114">
        <v>0.528177178181244</v>
      </c>
      <c r="V1104" s="113">
        <v>26.35814</v>
      </c>
      <c r="W1104" s="60">
        <f t="shared" si="7"/>
        <v>0.5275955531</v>
      </c>
      <c r="X1104" s="64">
        <f t="shared" si="8"/>
        <v>24.44517</v>
      </c>
      <c r="Y1104" s="7"/>
    </row>
    <row r="1105" ht="15.75" customHeight="1">
      <c r="A1105" s="7"/>
      <c r="B1105" s="99">
        <v>1098.0</v>
      </c>
      <c r="C1105" s="114">
        <v>0.513717077947647</v>
      </c>
      <c r="D1105" s="113">
        <v>27.70977</v>
      </c>
      <c r="E1105" s="60">
        <f t="shared" si="3"/>
        <v>0.5129640391</v>
      </c>
      <c r="F1105" s="119">
        <f t="shared" si="4"/>
        <v>25.79032</v>
      </c>
      <c r="G1105" s="7"/>
      <c r="H1105" s="9"/>
      <c r="I1105" s="30"/>
      <c r="J1105" s="34"/>
      <c r="K1105" s="30"/>
      <c r="L1105" s="34"/>
      <c r="M1105" s="7"/>
      <c r="N1105" s="99">
        <v>1097.0</v>
      </c>
      <c r="O1105" s="114">
        <v>0.513911706634237</v>
      </c>
      <c r="P1105" s="113">
        <v>26.90098</v>
      </c>
      <c r="Q1105" s="60">
        <f t="shared" si="1"/>
        <v>0.5134225467</v>
      </c>
      <c r="R1105" s="116">
        <f t="shared" si="2"/>
        <v>25.90162</v>
      </c>
      <c r="S1105" s="7"/>
      <c r="T1105" s="99">
        <v>1097.0</v>
      </c>
      <c r="U1105" s="114">
        <v>0.528632242246813</v>
      </c>
      <c r="V1105" s="113">
        <v>26.36041</v>
      </c>
      <c r="W1105" s="60">
        <f t="shared" si="7"/>
        <v>0.5280506172</v>
      </c>
      <c r="X1105" s="64">
        <f t="shared" si="8"/>
        <v>24.44744</v>
      </c>
      <c r="Y1105" s="7"/>
    </row>
    <row r="1106" ht="15.75" customHeight="1">
      <c r="A1106" s="7"/>
      <c r="B1106" s="99">
        <v>1099.0</v>
      </c>
      <c r="C1106" s="114">
        <v>0.514292529143582</v>
      </c>
      <c r="D1106" s="113">
        <v>27.70994</v>
      </c>
      <c r="E1106" s="60">
        <f t="shared" si="3"/>
        <v>0.5135394903</v>
      </c>
      <c r="F1106" s="119">
        <f t="shared" si="4"/>
        <v>25.79049</v>
      </c>
      <c r="G1106" s="7"/>
      <c r="H1106" s="9"/>
      <c r="I1106" s="30"/>
      <c r="J1106" s="34"/>
      <c r="K1106" s="30"/>
      <c r="L1106" s="34"/>
      <c r="M1106" s="7"/>
      <c r="N1106" s="99">
        <v>1098.0</v>
      </c>
      <c r="O1106" s="114">
        <v>0.514368822350322</v>
      </c>
      <c r="P1106" s="113">
        <v>26.89539</v>
      </c>
      <c r="Q1106" s="60">
        <f t="shared" si="1"/>
        <v>0.5138796625</v>
      </c>
      <c r="R1106" s="116">
        <f t="shared" si="2"/>
        <v>25.89603</v>
      </c>
      <c r="S1106" s="7"/>
      <c r="T1106" s="99">
        <v>1098.0</v>
      </c>
      <c r="U1106" s="114">
        <v>0.529192369309651</v>
      </c>
      <c r="V1106" s="113">
        <v>26.35505</v>
      </c>
      <c r="W1106" s="60">
        <f t="shared" si="7"/>
        <v>0.5286107443</v>
      </c>
      <c r="X1106" s="64">
        <f t="shared" si="8"/>
        <v>24.44208</v>
      </c>
      <c r="Y1106" s="7"/>
    </row>
    <row r="1107" ht="15.75" customHeight="1">
      <c r="A1107" s="7"/>
      <c r="B1107" s="99">
        <v>1100.0</v>
      </c>
      <c r="C1107" s="114">
        <v>0.514807675050132</v>
      </c>
      <c r="D1107" s="113">
        <v>27.71009</v>
      </c>
      <c r="E1107" s="60">
        <f t="shared" si="3"/>
        <v>0.5140546362</v>
      </c>
      <c r="F1107" s="119">
        <f t="shared" si="4"/>
        <v>25.79064</v>
      </c>
      <c r="G1107" s="7"/>
      <c r="H1107" s="9"/>
      <c r="I1107" s="30"/>
      <c r="J1107" s="34"/>
      <c r="K1107" s="30"/>
      <c r="L1107" s="34"/>
      <c r="M1107" s="7"/>
      <c r="N1107" s="99">
        <v>1099.0</v>
      </c>
      <c r="O1107" s="114">
        <v>0.514969462150277</v>
      </c>
      <c r="P1107" s="113">
        <v>26.89238</v>
      </c>
      <c r="Q1107" s="60">
        <f t="shared" si="1"/>
        <v>0.5144803023</v>
      </c>
      <c r="R1107" s="116">
        <f t="shared" si="2"/>
        <v>25.89302</v>
      </c>
      <c r="S1107" s="7"/>
      <c r="T1107" s="99">
        <v>1099.0</v>
      </c>
      <c r="U1107" s="114">
        <v>0.529686140077883</v>
      </c>
      <c r="V1107" s="113">
        <v>26.35259</v>
      </c>
      <c r="W1107" s="60">
        <f t="shared" si="7"/>
        <v>0.529104515</v>
      </c>
      <c r="X1107" s="64">
        <f t="shared" si="8"/>
        <v>24.43962</v>
      </c>
      <c r="Y1107" s="7"/>
    </row>
    <row r="1108" ht="15.75" customHeight="1">
      <c r="A1108" s="7"/>
      <c r="B1108" s="99">
        <v>1101.0</v>
      </c>
      <c r="C1108" s="114">
        <v>0.515280954515304</v>
      </c>
      <c r="D1108" s="113">
        <v>27.70878</v>
      </c>
      <c r="E1108" s="60">
        <f t="shared" si="3"/>
        <v>0.5145279157</v>
      </c>
      <c r="F1108" s="119">
        <f t="shared" si="4"/>
        <v>25.78933</v>
      </c>
      <c r="G1108" s="7"/>
      <c r="H1108" s="9"/>
      <c r="I1108" s="30"/>
      <c r="J1108" s="34"/>
      <c r="K1108" s="30"/>
      <c r="L1108" s="34"/>
      <c r="M1108" s="7"/>
      <c r="N1108" s="99">
        <v>1100.0</v>
      </c>
      <c r="O1108" s="114">
        <v>0.51548306084854</v>
      </c>
      <c r="P1108" s="113">
        <v>26.89032</v>
      </c>
      <c r="Q1108" s="60">
        <f t="shared" si="1"/>
        <v>0.514993901</v>
      </c>
      <c r="R1108" s="116">
        <f t="shared" si="2"/>
        <v>25.89096</v>
      </c>
      <c r="S1108" s="7"/>
      <c r="T1108" s="99">
        <v>1100.0</v>
      </c>
      <c r="U1108" s="114">
        <v>0.530309782933009</v>
      </c>
      <c r="V1108" s="113">
        <v>26.35214</v>
      </c>
      <c r="W1108" s="60">
        <f t="shared" si="7"/>
        <v>0.5297281579</v>
      </c>
      <c r="X1108" s="64">
        <f t="shared" si="8"/>
        <v>24.43917</v>
      </c>
      <c r="Y1108" s="7"/>
    </row>
    <row r="1109" ht="15.75" customHeight="1">
      <c r="A1109" s="7"/>
      <c r="B1109" s="99">
        <v>1102.0</v>
      </c>
      <c r="C1109" s="114">
        <v>0.515824693878204</v>
      </c>
      <c r="D1109" s="113">
        <v>27.7115</v>
      </c>
      <c r="E1109" s="60">
        <f t="shared" si="3"/>
        <v>0.515071655</v>
      </c>
      <c r="F1109" s="119">
        <f t="shared" si="4"/>
        <v>25.79205</v>
      </c>
      <c r="G1109" s="7"/>
      <c r="H1109" s="9"/>
      <c r="I1109" s="30"/>
      <c r="J1109" s="34"/>
      <c r="K1109" s="30"/>
      <c r="L1109" s="34"/>
      <c r="M1109" s="7"/>
      <c r="N1109" s="99">
        <v>1101.0</v>
      </c>
      <c r="O1109" s="114">
        <v>0.516121559400669</v>
      </c>
      <c r="P1109" s="113">
        <v>26.88689</v>
      </c>
      <c r="Q1109" s="60">
        <f t="shared" si="1"/>
        <v>0.5156323995</v>
      </c>
      <c r="R1109" s="116">
        <f t="shared" si="2"/>
        <v>25.88753</v>
      </c>
      <c r="S1109" s="7"/>
      <c r="T1109" s="99">
        <v>1101.0</v>
      </c>
      <c r="U1109" s="114">
        <v>0.530900109948073</v>
      </c>
      <c r="V1109" s="113">
        <v>26.34978</v>
      </c>
      <c r="W1109" s="60">
        <f t="shared" si="7"/>
        <v>0.5303184849</v>
      </c>
      <c r="X1109" s="64">
        <f t="shared" si="8"/>
        <v>24.43681</v>
      </c>
      <c r="Y1109" s="7"/>
    </row>
    <row r="1110" ht="15.75" customHeight="1">
      <c r="A1110" s="7"/>
      <c r="B1110" s="99">
        <v>1103.0</v>
      </c>
      <c r="C1110" s="114">
        <v>0.51641733330247</v>
      </c>
      <c r="D1110" s="113">
        <v>27.71066</v>
      </c>
      <c r="E1110" s="60">
        <f t="shared" si="3"/>
        <v>0.5156642944</v>
      </c>
      <c r="F1110" s="119">
        <f t="shared" si="4"/>
        <v>25.79121</v>
      </c>
      <c r="G1110" s="7"/>
      <c r="H1110" s="9"/>
      <c r="I1110" s="30"/>
      <c r="J1110" s="34"/>
      <c r="K1110" s="30"/>
      <c r="L1110" s="34"/>
      <c r="M1110" s="7"/>
      <c r="N1110" s="99">
        <v>1102.0</v>
      </c>
      <c r="O1110" s="114">
        <v>0.516623026087109</v>
      </c>
      <c r="P1110" s="113">
        <v>26.88035</v>
      </c>
      <c r="Q1110" s="60">
        <f t="shared" si="1"/>
        <v>0.5161338662</v>
      </c>
      <c r="R1110" s="116">
        <f t="shared" si="2"/>
        <v>25.88099</v>
      </c>
      <c r="S1110" s="7"/>
      <c r="T1110" s="99">
        <v>1102.0</v>
      </c>
      <c r="U1110" s="114">
        <v>0.53138059146457</v>
      </c>
      <c r="V1110" s="113">
        <v>26.3459</v>
      </c>
      <c r="W1110" s="60">
        <f t="shared" si="7"/>
        <v>0.5307989664</v>
      </c>
      <c r="X1110" s="64">
        <f t="shared" si="8"/>
        <v>24.43293</v>
      </c>
      <c r="Y1110" s="7"/>
    </row>
    <row r="1111" ht="15.75" customHeight="1">
      <c r="A1111" s="7"/>
      <c r="B1111" s="99">
        <v>1104.0</v>
      </c>
      <c r="C1111" s="114">
        <v>0.51691328045795</v>
      </c>
      <c r="D1111" s="113">
        <v>27.70938</v>
      </c>
      <c r="E1111" s="60">
        <f t="shared" si="3"/>
        <v>0.5161602416</v>
      </c>
      <c r="F1111" s="119">
        <f t="shared" si="4"/>
        <v>25.78993</v>
      </c>
      <c r="G1111" s="7"/>
      <c r="H1111" s="9"/>
      <c r="I1111" s="30"/>
      <c r="J1111" s="34"/>
      <c r="K1111" s="30"/>
      <c r="L1111" s="34"/>
      <c r="M1111" s="7"/>
      <c r="N1111" s="99">
        <v>1103.0</v>
      </c>
      <c r="O1111" s="114">
        <v>0.517097569428065</v>
      </c>
      <c r="P1111" s="113">
        <v>26.87899</v>
      </c>
      <c r="Q1111" s="60">
        <f t="shared" si="1"/>
        <v>0.5166084095</v>
      </c>
      <c r="R1111" s="116">
        <f t="shared" si="2"/>
        <v>25.87963</v>
      </c>
      <c r="S1111" s="7"/>
      <c r="T1111" s="99">
        <v>1103.0</v>
      </c>
      <c r="U1111" s="114">
        <v>0.531955310359156</v>
      </c>
      <c r="V1111" s="113">
        <v>26.3453</v>
      </c>
      <c r="W1111" s="60">
        <f t="shared" si="7"/>
        <v>0.5313736853</v>
      </c>
      <c r="X1111" s="64">
        <f t="shared" si="8"/>
        <v>24.43233</v>
      </c>
      <c r="Y1111" s="7"/>
    </row>
    <row r="1112" ht="15.75" customHeight="1">
      <c r="A1112" s="7"/>
      <c r="B1112" s="99">
        <v>1105.0</v>
      </c>
      <c r="C1112" s="114">
        <v>0.517588677236914</v>
      </c>
      <c r="D1112" s="113">
        <v>27.70928</v>
      </c>
      <c r="E1112" s="60">
        <f t="shared" si="3"/>
        <v>0.5168356384</v>
      </c>
      <c r="F1112" s="119">
        <f t="shared" si="4"/>
        <v>25.78983</v>
      </c>
      <c r="G1112" s="7"/>
      <c r="H1112" s="9"/>
      <c r="I1112" s="30"/>
      <c r="J1112" s="34"/>
      <c r="K1112" s="30"/>
      <c r="L1112" s="34"/>
      <c r="M1112" s="7"/>
      <c r="N1112" s="99">
        <v>1104.0</v>
      </c>
      <c r="O1112" s="114">
        <v>0.517607973101047</v>
      </c>
      <c r="P1112" s="113">
        <v>26.87372</v>
      </c>
      <c r="Q1112" s="60">
        <f t="shared" si="1"/>
        <v>0.5171188132</v>
      </c>
      <c r="R1112" s="116">
        <f t="shared" si="2"/>
        <v>25.87436</v>
      </c>
      <c r="S1112" s="7"/>
      <c r="T1112" s="99">
        <v>1104.0</v>
      </c>
      <c r="U1112" s="114">
        <v>0.532545099575313</v>
      </c>
      <c r="V1112" s="113">
        <v>26.34118</v>
      </c>
      <c r="W1112" s="60">
        <f t="shared" si="7"/>
        <v>0.5319634745</v>
      </c>
      <c r="X1112" s="64">
        <f t="shared" si="8"/>
        <v>24.42821</v>
      </c>
      <c r="Y1112" s="7"/>
    </row>
    <row r="1113" ht="15.75" customHeight="1">
      <c r="A1113" s="7"/>
      <c r="B1113" s="99">
        <v>1106.0</v>
      </c>
      <c r="C1113" s="114">
        <v>0.518021355426284</v>
      </c>
      <c r="D1113" s="113">
        <v>27.70968</v>
      </c>
      <c r="E1113" s="60">
        <f t="shared" si="3"/>
        <v>0.5172683166</v>
      </c>
      <c r="F1113" s="119">
        <f t="shared" si="4"/>
        <v>25.79023</v>
      </c>
      <c r="G1113" s="7"/>
      <c r="H1113" s="9"/>
      <c r="I1113" s="30"/>
      <c r="J1113" s="34"/>
      <c r="K1113" s="30"/>
      <c r="L1113" s="34"/>
      <c r="M1113" s="7"/>
      <c r="N1113" s="99">
        <v>1105.0</v>
      </c>
      <c r="O1113" s="114">
        <v>0.518174430199618</v>
      </c>
      <c r="P1113" s="113">
        <v>26.86961</v>
      </c>
      <c r="Q1113" s="60">
        <f t="shared" si="1"/>
        <v>0.5176852703</v>
      </c>
      <c r="R1113" s="116">
        <f t="shared" si="2"/>
        <v>25.87025</v>
      </c>
      <c r="S1113" s="7"/>
      <c r="T1113" s="99">
        <v>1105.0</v>
      </c>
      <c r="U1113" s="114">
        <v>0.533163176071426</v>
      </c>
      <c r="V1113" s="113">
        <v>26.3398</v>
      </c>
      <c r="W1113" s="60">
        <f t="shared" si="7"/>
        <v>0.532581551</v>
      </c>
      <c r="X1113" s="64">
        <f t="shared" si="8"/>
        <v>24.42683</v>
      </c>
      <c r="Y1113" s="7"/>
    </row>
    <row r="1114" ht="15.75" customHeight="1">
      <c r="A1114" s="7"/>
      <c r="B1114" s="99">
        <v>1107.0</v>
      </c>
      <c r="C1114" s="114">
        <v>0.518577144667226</v>
      </c>
      <c r="D1114" s="113">
        <v>27.70787</v>
      </c>
      <c r="E1114" s="60">
        <f t="shared" si="3"/>
        <v>0.5178241058</v>
      </c>
      <c r="F1114" s="119">
        <f t="shared" si="4"/>
        <v>25.78842</v>
      </c>
      <c r="G1114" s="7"/>
      <c r="H1114" s="9"/>
      <c r="I1114" s="30"/>
      <c r="J1114" s="34"/>
      <c r="K1114" s="30"/>
      <c r="L1114" s="34"/>
      <c r="M1114" s="7"/>
      <c r="N1114" s="99">
        <v>1106.0</v>
      </c>
      <c r="O1114" s="114">
        <v>0.518721363304253</v>
      </c>
      <c r="P1114" s="113">
        <v>26.8649</v>
      </c>
      <c r="Q1114" s="60">
        <f t="shared" si="1"/>
        <v>0.5182322034</v>
      </c>
      <c r="R1114" s="116">
        <f t="shared" si="2"/>
        <v>25.86554</v>
      </c>
      <c r="S1114" s="7"/>
      <c r="T1114" s="99">
        <v>1106.0</v>
      </c>
      <c r="U1114" s="114">
        <v>0.533616111279095</v>
      </c>
      <c r="V1114" s="113">
        <v>26.33661</v>
      </c>
      <c r="W1114" s="60">
        <f t="shared" si="7"/>
        <v>0.5330344862</v>
      </c>
      <c r="X1114" s="64">
        <f t="shared" si="8"/>
        <v>24.42364</v>
      </c>
      <c r="Y1114" s="7"/>
    </row>
    <row r="1115" ht="15.75" customHeight="1">
      <c r="A1115" s="7"/>
      <c r="B1115" s="99">
        <v>1108.0</v>
      </c>
      <c r="C1115" s="114">
        <v>0.519214823679</v>
      </c>
      <c r="D1115" s="113">
        <v>27.7097</v>
      </c>
      <c r="E1115" s="60">
        <f t="shared" si="3"/>
        <v>0.5184617848</v>
      </c>
      <c r="F1115" s="119">
        <f t="shared" si="4"/>
        <v>25.79025</v>
      </c>
      <c r="G1115" s="7"/>
      <c r="H1115" s="9"/>
      <c r="I1115" s="30"/>
      <c r="J1115" s="34"/>
      <c r="K1115" s="30"/>
      <c r="L1115" s="34"/>
      <c r="M1115" s="7"/>
      <c r="N1115" s="99">
        <v>1107.0</v>
      </c>
      <c r="O1115" s="114">
        <v>0.519247080596991</v>
      </c>
      <c r="P1115" s="113">
        <v>26.86028</v>
      </c>
      <c r="Q1115" s="60">
        <f t="shared" si="1"/>
        <v>0.5187579207</v>
      </c>
      <c r="R1115" s="116">
        <f t="shared" si="2"/>
        <v>25.86092</v>
      </c>
      <c r="S1115" s="7"/>
      <c r="T1115" s="99">
        <v>1107.0</v>
      </c>
      <c r="U1115" s="114">
        <v>0.534263974850416</v>
      </c>
      <c r="V1115" s="113">
        <v>26.33431</v>
      </c>
      <c r="W1115" s="60">
        <f t="shared" si="7"/>
        <v>0.5336823498</v>
      </c>
      <c r="X1115" s="64">
        <f t="shared" si="8"/>
        <v>24.42134</v>
      </c>
      <c r="Y1115" s="7"/>
    </row>
    <row r="1116" ht="15.75" customHeight="1">
      <c r="A1116" s="7"/>
      <c r="B1116" s="99">
        <v>1109.0</v>
      </c>
      <c r="C1116" s="114">
        <v>0.519576639418276</v>
      </c>
      <c r="D1116" s="113">
        <v>27.70805</v>
      </c>
      <c r="E1116" s="60">
        <f t="shared" si="3"/>
        <v>0.5188236006</v>
      </c>
      <c r="F1116" s="119">
        <f t="shared" si="4"/>
        <v>25.7886</v>
      </c>
      <c r="G1116" s="7"/>
      <c r="H1116" s="9"/>
      <c r="I1116" s="30"/>
      <c r="J1116" s="34"/>
      <c r="K1116" s="30"/>
      <c r="L1116" s="34"/>
      <c r="M1116" s="7"/>
      <c r="N1116" s="99">
        <v>1108.0</v>
      </c>
      <c r="O1116" s="114">
        <v>0.51968822869391</v>
      </c>
      <c r="P1116" s="113">
        <v>26.85847</v>
      </c>
      <c r="Q1116" s="60">
        <f t="shared" si="1"/>
        <v>0.5191990688</v>
      </c>
      <c r="R1116" s="116">
        <f t="shared" si="2"/>
        <v>25.85911</v>
      </c>
      <c r="S1116" s="7"/>
      <c r="T1116" s="99">
        <v>1108.0</v>
      </c>
      <c r="U1116" s="114">
        <v>0.534870839505258</v>
      </c>
      <c r="V1116" s="113">
        <v>26.33368</v>
      </c>
      <c r="W1116" s="60">
        <f t="shared" si="7"/>
        <v>0.5342892145</v>
      </c>
      <c r="X1116" s="64">
        <f t="shared" si="8"/>
        <v>24.42071</v>
      </c>
      <c r="Y1116" s="7"/>
    </row>
    <row r="1117" ht="15.75" customHeight="1">
      <c r="A1117" s="7"/>
      <c r="B1117" s="99">
        <v>1110.0</v>
      </c>
      <c r="C1117" s="114">
        <v>0.52012804481849</v>
      </c>
      <c r="D1117" s="113">
        <v>27.70945</v>
      </c>
      <c r="E1117" s="60">
        <f t="shared" si="3"/>
        <v>0.519375006</v>
      </c>
      <c r="F1117" s="119">
        <f t="shared" si="4"/>
        <v>25.79</v>
      </c>
      <c r="G1117" s="7"/>
      <c r="H1117" s="9"/>
      <c r="I1117" s="30"/>
      <c r="J1117" s="34"/>
      <c r="K1117" s="30"/>
      <c r="L1117" s="34"/>
      <c r="M1117" s="7"/>
      <c r="N1117" s="99">
        <v>1109.0</v>
      </c>
      <c r="O1117" s="114">
        <v>0.520417050233663</v>
      </c>
      <c r="P1117" s="113">
        <v>26.85245</v>
      </c>
      <c r="Q1117" s="60">
        <f t="shared" si="1"/>
        <v>0.5199278903</v>
      </c>
      <c r="R1117" s="116">
        <f t="shared" si="2"/>
        <v>25.85309</v>
      </c>
      <c r="S1117" s="7"/>
      <c r="T1117" s="99">
        <v>1109.0</v>
      </c>
      <c r="U1117" s="114">
        <v>0.535290585247253</v>
      </c>
      <c r="V1117" s="113">
        <v>26.32925</v>
      </c>
      <c r="W1117" s="60">
        <f t="shared" si="7"/>
        <v>0.5347089602</v>
      </c>
      <c r="X1117" s="64">
        <f t="shared" si="8"/>
        <v>24.41628</v>
      </c>
      <c r="Y1117" s="7"/>
    </row>
    <row r="1118" ht="15.75" customHeight="1">
      <c r="A1118" s="7"/>
      <c r="B1118" s="99">
        <v>1111.0</v>
      </c>
      <c r="C1118" s="114">
        <v>0.5206731862361</v>
      </c>
      <c r="D1118" s="113">
        <v>27.70907</v>
      </c>
      <c r="E1118" s="60">
        <f t="shared" si="3"/>
        <v>0.5199201474</v>
      </c>
      <c r="F1118" s="119">
        <f t="shared" si="4"/>
        <v>25.78962</v>
      </c>
      <c r="G1118" s="7"/>
      <c r="H1118" s="9"/>
      <c r="I1118" s="30"/>
      <c r="J1118" s="34"/>
      <c r="K1118" s="30"/>
      <c r="L1118" s="34"/>
      <c r="M1118" s="7"/>
      <c r="N1118" s="99">
        <v>1110.0</v>
      </c>
      <c r="O1118" s="114">
        <v>0.520904473886774</v>
      </c>
      <c r="P1118" s="113">
        <v>26.84812</v>
      </c>
      <c r="Q1118" s="60">
        <f t="shared" si="1"/>
        <v>0.520415314</v>
      </c>
      <c r="R1118" s="116">
        <f t="shared" si="2"/>
        <v>25.84876</v>
      </c>
      <c r="S1118" s="7"/>
      <c r="T1118" s="99">
        <v>1110.0</v>
      </c>
      <c r="U1118" s="114">
        <v>0.535941065907698</v>
      </c>
      <c r="V1118" s="113">
        <v>26.32676</v>
      </c>
      <c r="W1118" s="60">
        <f t="shared" si="7"/>
        <v>0.5353594409</v>
      </c>
      <c r="X1118" s="64">
        <f t="shared" si="8"/>
        <v>24.41379</v>
      </c>
      <c r="Y1118" s="7"/>
    </row>
    <row r="1119" ht="15.75" customHeight="1">
      <c r="A1119" s="7"/>
      <c r="B1119" s="99">
        <v>1112.0</v>
      </c>
      <c r="C1119" s="114">
        <v>0.5211297779969</v>
      </c>
      <c r="D1119" s="113">
        <v>27.70944</v>
      </c>
      <c r="E1119" s="60">
        <f t="shared" si="3"/>
        <v>0.5203767391</v>
      </c>
      <c r="F1119" s="119">
        <f t="shared" si="4"/>
        <v>25.78999</v>
      </c>
      <c r="G1119" s="7"/>
      <c r="H1119" s="9"/>
      <c r="I1119" s="30"/>
      <c r="J1119" s="34"/>
      <c r="K1119" s="30"/>
      <c r="L1119" s="34"/>
      <c r="M1119" s="7"/>
      <c r="N1119" s="99">
        <v>1111.0</v>
      </c>
      <c r="O1119" s="114">
        <v>0.521372585112186</v>
      </c>
      <c r="P1119" s="113">
        <v>26.84542</v>
      </c>
      <c r="Q1119" s="60">
        <f t="shared" si="1"/>
        <v>0.5208834252</v>
      </c>
      <c r="R1119" s="116">
        <f t="shared" si="2"/>
        <v>25.84606</v>
      </c>
      <c r="S1119" s="7"/>
      <c r="T1119" s="99">
        <v>1111.0</v>
      </c>
      <c r="U1119" s="114">
        <v>0.536385298091782</v>
      </c>
      <c r="V1119" s="113">
        <v>26.32731</v>
      </c>
      <c r="W1119" s="60">
        <f t="shared" si="7"/>
        <v>0.5358036731</v>
      </c>
      <c r="X1119" s="64">
        <f t="shared" si="8"/>
        <v>24.41434</v>
      </c>
      <c r="Y1119" s="7"/>
    </row>
    <row r="1120" ht="15.75" customHeight="1">
      <c r="A1120" s="7"/>
      <c r="B1120" s="99">
        <v>1113.0</v>
      </c>
      <c r="C1120" s="114">
        <v>0.521815570632282</v>
      </c>
      <c r="D1120" s="113">
        <v>27.71011</v>
      </c>
      <c r="E1120" s="60">
        <f t="shared" si="3"/>
        <v>0.5210625318</v>
      </c>
      <c r="F1120" s="119">
        <f t="shared" si="4"/>
        <v>25.79066</v>
      </c>
      <c r="G1120" s="7"/>
      <c r="H1120" s="9"/>
      <c r="I1120" s="30"/>
      <c r="J1120" s="34"/>
      <c r="K1120" s="30"/>
      <c r="L1120" s="34"/>
      <c r="M1120" s="7"/>
      <c r="N1120" s="99">
        <v>1112.0</v>
      </c>
      <c r="O1120" s="114">
        <v>0.521911408157022</v>
      </c>
      <c r="P1120" s="113">
        <v>26.84268</v>
      </c>
      <c r="Q1120" s="60">
        <f t="shared" si="1"/>
        <v>0.5214222483</v>
      </c>
      <c r="R1120" s="116">
        <f t="shared" si="2"/>
        <v>25.84332</v>
      </c>
      <c r="S1120" s="7"/>
      <c r="T1120" s="99">
        <v>1112.0</v>
      </c>
      <c r="U1120" s="114">
        <v>0.53702443757762</v>
      </c>
      <c r="V1120" s="113">
        <v>26.32427</v>
      </c>
      <c r="W1120" s="60">
        <f t="shared" si="7"/>
        <v>0.5364428125</v>
      </c>
      <c r="X1120" s="64">
        <f t="shared" si="8"/>
        <v>24.4113</v>
      </c>
      <c r="Y1120" s="7"/>
    </row>
    <row r="1121" ht="15.75" customHeight="1">
      <c r="A1121" s="7"/>
      <c r="B1121" s="99">
        <v>1114.0</v>
      </c>
      <c r="C1121" s="114">
        <v>0.522288718184136</v>
      </c>
      <c r="D1121" s="113">
        <v>27.70854</v>
      </c>
      <c r="E1121" s="60">
        <f t="shared" si="3"/>
        <v>0.5215356793</v>
      </c>
      <c r="F1121" s="119">
        <f t="shared" si="4"/>
        <v>25.78909</v>
      </c>
      <c r="G1121" s="7"/>
      <c r="H1121" s="9"/>
      <c r="I1121" s="30"/>
      <c r="J1121" s="34"/>
      <c r="K1121" s="30"/>
      <c r="L1121" s="34"/>
      <c r="M1121" s="7"/>
      <c r="N1121" s="99">
        <v>1113.0</v>
      </c>
      <c r="O1121" s="114">
        <v>0.522413328907011</v>
      </c>
      <c r="P1121" s="113">
        <v>26.83566</v>
      </c>
      <c r="Q1121" s="60">
        <f t="shared" si="1"/>
        <v>0.521924169</v>
      </c>
      <c r="R1121" s="116">
        <f t="shared" si="2"/>
        <v>25.8363</v>
      </c>
      <c r="S1121" s="7"/>
      <c r="T1121" s="99">
        <v>1113.0</v>
      </c>
      <c r="U1121" s="114">
        <v>0.537556841920822</v>
      </c>
      <c r="V1121" s="113">
        <v>26.32021</v>
      </c>
      <c r="W1121" s="60">
        <f t="shared" si="7"/>
        <v>0.5369752169</v>
      </c>
      <c r="X1121" s="64">
        <f t="shared" si="8"/>
        <v>24.40724</v>
      </c>
      <c r="Y1121" s="7"/>
    </row>
    <row r="1122" ht="15.75" customHeight="1">
      <c r="A1122" s="7"/>
      <c r="B1122" s="99">
        <v>1115.0</v>
      </c>
      <c r="C1122" s="114">
        <v>0.522769320893126</v>
      </c>
      <c r="D1122" s="113">
        <v>27.70786</v>
      </c>
      <c r="E1122" s="60">
        <f t="shared" si="3"/>
        <v>0.522016282</v>
      </c>
      <c r="F1122" s="119">
        <f t="shared" si="4"/>
        <v>25.78841</v>
      </c>
      <c r="G1122" s="7"/>
      <c r="H1122" s="9"/>
      <c r="I1122" s="30"/>
      <c r="J1122" s="34"/>
      <c r="K1122" s="30"/>
      <c r="L1122" s="34"/>
      <c r="M1122" s="7"/>
      <c r="N1122" s="99">
        <v>1114.0</v>
      </c>
      <c r="O1122" s="114">
        <v>0.523013131562163</v>
      </c>
      <c r="P1122" s="113">
        <v>26.83329</v>
      </c>
      <c r="Q1122" s="60">
        <f t="shared" si="1"/>
        <v>0.5225239717</v>
      </c>
      <c r="R1122" s="116">
        <f t="shared" si="2"/>
        <v>25.83393</v>
      </c>
      <c r="S1122" s="7"/>
      <c r="T1122" s="99">
        <v>1114.0</v>
      </c>
      <c r="U1122" s="114">
        <v>0.538119489063004</v>
      </c>
      <c r="V1122" s="113">
        <v>26.31813</v>
      </c>
      <c r="W1122" s="60">
        <f t="shared" si="7"/>
        <v>0.537537864</v>
      </c>
      <c r="X1122" s="64">
        <f t="shared" si="8"/>
        <v>24.40516</v>
      </c>
      <c r="Y1122" s="7"/>
    </row>
    <row r="1123" ht="15.75" customHeight="1">
      <c r="A1123" s="7"/>
      <c r="B1123" s="99">
        <v>1116.0</v>
      </c>
      <c r="C1123" s="114">
        <v>0.523317452978925</v>
      </c>
      <c r="D1123" s="113">
        <v>27.7063</v>
      </c>
      <c r="E1123" s="60">
        <f t="shared" si="3"/>
        <v>0.5225644141</v>
      </c>
      <c r="F1123" s="119">
        <f t="shared" si="4"/>
        <v>25.78685</v>
      </c>
      <c r="G1123" s="7"/>
      <c r="H1123" s="9"/>
      <c r="I1123" s="30"/>
      <c r="J1123" s="34"/>
      <c r="K1123" s="30"/>
      <c r="L1123" s="34"/>
      <c r="M1123" s="7"/>
      <c r="N1123" s="99">
        <v>1115.0</v>
      </c>
      <c r="O1123" s="114">
        <v>0.523529081527527</v>
      </c>
      <c r="P1123" s="113">
        <v>26.82785</v>
      </c>
      <c r="Q1123" s="60">
        <f t="shared" si="1"/>
        <v>0.5230399216</v>
      </c>
      <c r="R1123" s="116">
        <f t="shared" si="2"/>
        <v>25.82849</v>
      </c>
      <c r="S1123" s="7"/>
      <c r="T1123" s="99">
        <v>1115.0</v>
      </c>
      <c r="U1123" s="114">
        <v>0.538723416437343</v>
      </c>
      <c r="V1123" s="113">
        <v>26.31488</v>
      </c>
      <c r="W1123" s="60">
        <f t="shared" si="7"/>
        <v>0.5381417914</v>
      </c>
      <c r="X1123" s="64">
        <f t="shared" si="8"/>
        <v>24.40191</v>
      </c>
      <c r="Y1123" s="7"/>
    </row>
    <row r="1124" ht="15.75" customHeight="1">
      <c r="A1124" s="7"/>
      <c r="B1124" s="99">
        <v>1117.0</v>
      </c>
      <c r="C1124" s="114">
        <v>0.523844018809026</v>
      </c>
      <c r="D1124" s="113">
        <v>27.70676</v>
      </c>
      <c r="E1124" s="60">
        <f t="shared" si="3"/>
        <v>0.52309098</v>
      </c>
      <c r="F1124" s="119">
        <f t="shared" si="4"/>
        <v>25.78731</v>
      </c>
      <c r="G1124" s="7"/>
      <c r="H1124" s="9"/>
      <c r="I1124" s="30"/>
      <c r="J1124" s="34"/>
      <c r="K1124" s="30"/>
      <c r="L1124" s="34"/>
      <c r="M1124" s="7"/>
      <c r="N1124" s="99">
        <v>1116.0</v>
      </c>
      <c r="O1124" s="114">
        <v>0.524106261245233</v>
      </c>
      <c r="P1124" s="113">
        <v>26.82487</v>
      </c>
      <c r="Q1124" s="60">
        <f t="shared" si="1"/>
        <v>0.5236171014</v>
      </c>
      <c r="R1124" s="116">
        <f t="shared" si="2"/>
        <v>25.82551</v>
      </c>
      <c r="S1124" s="7"/>
      <c r="T1124" s="99">
        <v>1116.0</v>
      </c>
      <c r="U1124" s="114">
        <v>0.539307435930883</v>
      </c>
      <c r="V1124" s="113">
        <v>26.31392</v>
      </c>
      <c r="W1124" s="60">
        <f t="shared" si="7"/>
        <v>0.5387258109</v>
      </c>
      <c r="X1124" s="64">
        <f t="shared" si="8"/>
        <v>24.40095</v>
      </c>
      <c r="Y1124" s="7"/>
    </row>
    <row r="1125" ht="15.75" customHeight="1">
      <c r="A1125" s="7"/>
      <c r="B1125" s="99">
        <v>1118.0</v>
      </c>
      <c r="C1125" s="114">
        <v>0.524407446318531</v>
      </c>
      <c r="D1125" s="113">
        <v>27.70518</v>
      </c>
      <c r="E1125" s="60">
        <f t="shared" si="3"/>
        <v>0.5236544075</v>
      </c>
      <c r="F1125" s="119">
        <f t="shared" si="4"/>
        <v>25.78573</v>
      </c>
      <c r="G1125" s="7"/>
      <c r="H1125" s="9"/>
      <c r="I1125" s="30"/>
      <c r="J1125" s="34"/>
      <c r="K1125" s="30"/>
      <c r="L1125" s="34"/>
      <c r="M1125" s="7"/>
      <c r="N1125" s="99">
        <v>1117.0</v>
      </c>
      <c r="O1125" s="114">
        <v>0.524635854746392</v>
      </c>
      <c r="P1125" s="113">
        <v>26.82127</v>
      </c>
      <c r="Q1125" s="60">
        <f t="shared" si="1"/>
        <v>0.5241466949</v>
      </c>
      <c r="R1125" s="116">
        <f t="shared" si="2"/>
        <v>25.82191</v>
      </c>
      <c r="S1125" s="7"/>
      <c r="T1125" s="99">
        <v>1117.0</v>
      </c>
      <c r="U1125" s="114">
        <v>0.53982126535532</v>
      </c>
      <c r="V1125" s="113">
        <v>26.31123</v>
      </c>
      <c r="W1125" s="60">
        <f t="shared" si="7"/>
        <v>0.5392396403</v>
      </c>
      <c r="X1125" s="64">
        <f t="shared" si="8"/>
        <v>24.39826</v>
      </c>
      <c r="Y1125" s="7"/>
    </row>
    <row r="1126" ht="15.75" customHeight="1">
      <c r="A1126" s="7"/>
      <c r="B1126" s="99">
        <v>1119.0</v>
      </c>
      <c r="C1126" s="114">
        <v>0.525104790649324</v>
      </c>
      <c r="D1126" s="113">
        <v>27.70632</v>
      </c>
      <c r="E1126" s="60">
        <f t="shared" si="3"/>
        <v>0.5243517518</v>
      </c>
      <c r="F1126" s="119">
        <f t="shared" si="4"/>
        <v>25.78687</v>
      </c>
      <c r="G1126" s="7"/>
      <c r="H1126" s="9"/>
      <c r="I1126" s="30"/>
      <c r="J1126" s="34"/>
      <c r="K1126" s="30"/>
      <c r="L1126" s="34"/>
      <c r="M1126" s="7"/>
      <c r="N1126" s="99">
        <v>1118.0</v>
      </c>
      <c r="O1126" s="114">
        <v>0.525159308753947</v>
      </c>
      <c r="P1126" s="113">
        <v>26.81572</v>
      </c>
      <c r="Q1126" s="60">
        <f t="shared" si="1"/>
        <v>0.5246701489</v>
      </c>
      <c r="R1126" s="116">
        <f t="shared" si="2"/>
        <v>25.81636</v>
      </c>
      <c r="S1126" s="7"/>
      <c r="T1126" s="99">
        <v>1118.0</v>
      </c>
      <c r="U1126" s="114">
        <v>0.540386277624211</v>
      </c>
      <c r="V1126" s="113">
        <v>26.30958</v>
      </c>
      <c r="W1126" s="60">
        <f t="shared" si="7"/>
        <v>0.5398046526</v>
      </c>
      <c r="X1126" s="64">
        <f t="shared" si="8"/>
        <v>24.39661</v>
      </c>
      <c r="Y1126" s="7"/>
    </row>
    <row r="1127" ht="15.75" customHeight="1">
      <c r="A1127" s="7"/>
      <c r="B1127" s="99">
        <v>1120.0</v>
      </c>
      <c r="C1127" s="114">
        <v>0.525480343272251</v>
      </c>
      <c r="D1127" s="113">
        <v>27.70484</v>
      </c>
      <c r="E1127" s="60">
        <f t="shared" si="3"/>
        <v>0.5247273044</v>
      </c>
      <c r="F1127" s="119">
        <f t="shared" si="4"/>
        <v>25.78539</v>
      </c>
      <c r="G1127" s="7"/>
      <c r="H1127" s="9"/>
      <c r="I1127" s="30"/>
      <c r="J1127" s="34"/>
      <c r="K1127" s="30"/>
      <c r="L1127" s="34"/>
      <c r="M1127" s="7"/>
      <c r="N1127" s="99">
        <v>1119.0</v>
      </c>
      <c r="O1127" s="114">
        <v>0.525628166908863</v>
      </c>
      <c r="P1127" s="113">
        <v>26.81485</v>
      </c>
      <c r="Q1127" s="60">
        <f t="shared" si="1"/>
        <v>0.525139007</v>
      </c>
      <c r="R1127" s="116">
        <f t="shared" si="2"/>
        <v>25.81549</v>
      </c>
      <c r="S1127" s="7"/>
      <c r="T1127" s="99">
        <v>1119.0</v>
      </c>
      <c r="U1127" s="114">
        <v>0.540994368525638</v>
      </c>
      <c r="V1127" s="113">
        <v>26.30926</v>
      </c>
      <c r="W1127" s="60">
        <f t="shared" si="7"/>
        <v>0.5404127435</v>
      </c>
      <c r="X1127" s="64">
        <f t="shared" si="8"/>
        <v>24.39629</v>
      </c>
      <c r="Y1127" s="7"/>
    </row>
    <row r="1128" ht="15.75" customHeight="1">
      <c r="A1128" s="7"/>
      <c r="B1128" s="99">
        <v>1121.0</v>
      </c>
      <c r="C1128" s="114">
        <v>0.526064180929226</v>
      </c>
      <c r="D1128" s="113">
        <v>27.7091</v>
      </c>
      <c r="E1128" s="60">
        <f t="shared" si="3"/>
        <v>0.5253111421</v>
      </c>
      <c r="F1128" s="119">
        <f t="shared" si="4"/>
        <v>25.78965</v>
      </c>
      <c r="G1128" s="7"/>
      <c r="H1128" s="9"/>
      <c r="I1128" s="30"/>
      <c r="J1128" s="34"/>
      <c r="K1128" s="30"/>
      <c r="L1128" s="34"/>
      <c r="M1128" s="7"/>
      <c r="N1128" s="99">
        <v>1120.0</v>
      </c>
      <c r="O1128" s="114">
        <v>0.526132664325628</v>
      </c>
      <c r="P1128" s="113">
        <v>26.81021</v>
      </c>
      <c r="Q1128" s="60">
        <f t="shared" si="1"/>
        <v>0.5256435044</v>
      </c>
      <c r="R1128" s="116">
        <f t="shared" si="2"/>
        <v>25.81085</v>
      </c>
      <c r="S1128" s="7"/>
      <c r="T1128" s="99">
        <v>1120.0</v>
      </c>
      <c r="U1128" s="114">
        <v>0.541455780896122</v>
      </c>
      <c r="V1128" s="113">
        <v>26.3064</v>
      </c>
      <c r="W1128" s="60">
        <f t="shared" si="7"/>
        <v>0.5408741559</v>
      </c>
      <c r="X1128" s="64">
        <f t="shared" si="8"/>
        <v>24.39343</v>
      </c>
      <c r="Y1128" s="7"/>
    </row>
    <row r="1129" ht="15.75" customHeight="1">
      <c r="A1129" s="7"/>
      <c r="B1129" s="99">
        <v>1122.0</v>
      </c>
      <c r="C1129" s="114">
        <v>0.526676598671965</v>
      </c>
      <c r="D1129" s="113">
        <v>27.7086</v>
      </c>
      <c r="E1129" s="60">
        <f t="shared" si="3"/>
        <v>0.5259235598</v>
      </c>
      <c r="F1129" s="119">
        <f t="shared" si="4"/>
        <v>25.78915</v>
      </c>
      <c r="G1129" s="7"/>
      <c r="H1129" s="9"/>
      <c r="I1129" s="30"/>
      <c r="J1129" s="34"/>
      <c r="K1129" s="30"/>
      <c r="L1129" s="34"/>
      <c r="M1129" s="7"/>
      <c r="N1129" s="99">
        <v>1121.0</v>
      </c>
      <c r="O1129" s="114">
        <v>0.526738960566466</v>
      </c>
      <c r="P1129" s="113">
        <v>26.8045</v>
      </c>
      <c r="Q1129" s="60">
        <f t="shared" si="1"/>
        <v>0.5262498007</v>
      </c>
      <c r="R1129" s="116">
        <f t="shared" si="2"/>
        <v>25.80514</v>
      </c>
      <c r="S1129" s="7"/>
      <c r="T1129" s="99">
        <v>1121.0</v>
      </c>
      <c r="U1129" s="114">
        <v>0.542077975661274</v>
      </c>
      <c r="V1129" s="113">
        <v>26.30266</v>
      </c>
      <c r="W1129" s="60">
        <f t="shared" si="7"/>
        <v>0.5414963506</v>
      </c>
      <c r="X1129" s="64">
        <f t="shared" si="8"/>
        <v>24.38969</v>
      </c>
      <c r="Y1129" s="7"/>
    </row>
    <row r="1130" ht="15.75" customHeight="1">
      <c r="A1130" s="7"/>
      <c r="B1130" s="99">
        <v>1123.0</v>
      </c>
      <c r="C1130" s="114">
        <v>0.527175435604074</v>
      </c>
      <c r="D1130" s="113">
        <v>27.70963</v>
      </c>
      <c r="E1130" s="60">
        <f t="shared" si="3"/>
        <v>0.5264223967</v>
      </c>
      <c r="F1130" s="119">
        <f t="shared" si="4"/>
        <v>25.79018</v>
      </c>
      <c r="G1130" s="7"/>
      <c r="H1130" s="9"/>
      <c r="I1130" s="30"/>
      <c r="J1130" s="34"/>
      <c r="K1130" s="30"/>
      <c r="L1130" s="34"/>
      <c r="M1130" s="7"/>
      <c r="N1130" s="99">
        <v>1122.0</v>
      </c>
      <c r="O1130" s="114">
        <v>0.527199378806134</v>
      </c>
      <c r="P1130" s="113">
        <v>26.80185</v>
      </c>
      <c r="Q1130" s="60">
        <f t="shared" si="1"/>
        <v>0.5267102189</v>
      </c>
      <c r="R1130" s="116">
        <f t="shared" si="2"/>
        <v>25.80249</v>
      </c>
      <c r="S1130" s="7"/>
      <c r="T1130" s="99">
        <v>1122.0</v>
      </c>
      <c r="U1130" s="114">
        <v>0.542534575218754</v>
      </c>
      <c r="V1130" s="113">
        <v>26.30093</v>
      </c>
      <c r="W1130" s="60">
        <f t="shared" si="7"/>
        <v>0.5419529502</v>
      </c>
      <c r="X1130" s="64">
        <f t="shared" si="8"/>
        <v>24.38796</v>
      </c>
      <c r="Y1130" s="7"/>
    </row>
    <row r="1131" ht="15.75" customHeight="1">
      <c r="A1131" s="7"/>
      <c r="B1131" s="99">
        <v>1124.0</v>
      </c>
      <c r="C1131" s="114">
        <v>0.527932859564884</v>
      </c>
      <c r="D1131" s="113">
        <v>27.71307</v>
      </c>
      <c r="E1131" s="60">
        <f t="shared" si="3"/>
        <v>0.5271798207</v>
      </c>
      <c r="F1131" s="119">
        <f t="shared" si="4"/>
        <v>25.79362</v>
      </c>
      <c r="G1131" s="7"/>
      <c r="H1131" s="9"/>
      <c r="I1131" s="30"/>
      <c r="J1131" s="34"/>
      <c r="K1131" s="30"/>
      <c r="L1131" s="34"/>
      <c r="M1131" s="7"/>
      <c r="N1131" s="99">
        <v>1123.0</v>
      </c>
      <c r="O1131" s="114">
        <v>0.527798016930046</v>
      </c>
      <c r="P1131" s="113">
        <v>26.79725</v>
      </c>
      <c r="Q1131" s="60">
        <f t="shared" si="1"/>
        <v>0.527308857</v>
      </c>
      <c r="R1131" s="116">
        <f t="shared" si="2"/>
        <v>25.79789</v>
      </c>
      <c r="S1131" s="7"/>
      <c r="T1131" s="99">
        <v>1123.0</v>
      </c>
      <c r="U1131" s="114">
        <v>0.543205192409965</v>
      </c>
      <c r="V1131" s="113">
        <v>26.29793</v>
      </c>
      <c r="W1131" s="60">
        <f t="shared" si="7"/>
        <v>0.5426235674</v>
      </c>
      <c r="X1131" s="64">
        <f t="shared" si="8"/>
        <v>24.38496</v>
      </c>
      <c r="Y1131" s="7"/>
    </row>
    <row r="1132" ht="15.75" customHeight="1">
      <c r="A1132" s="7"/>
      <c r="B1132" s="99">
        <v>1125.0</v>
      </c>
      <c r="C1132" s="114">
        <v>0.52823385544594</v>
      </c>
      <c r="D1132" s="113">
        <v>27.71408</v>
      </c>
      <c r="E1132" s="60">
        <f t="shared" si="3"/>
        <v>0.5274808166</v>
      </c>
      <c r="F1132" s="119">
        <f t="shared" si="4"/>
        <v>25.79463</v>
      </c>
      <c r="G1132" s="7"/>
      <c r="H1132" s="9"/>
      <c r="I1132" s="30"/>
      <c r="J1132" s="34"/>
      <c r="K1132" s="30"/>
      <c r="L1132" s="34"/>
      <c r="M1132" s="7"/>
      <c r="N1132" s="99">
        <v>1124.0</v>
      </c>
      <c r="O1132" s="114">
        <v>0.528317990893052</v>
      </c>
      <c r="P1132" s="113">
        <v>26.79272</v>
      </c>
      <c r="Q1132" s="60">
        <f t="shared" si="1"/>
        <v>0.527828831</v>
      </c>
      <c r="R1132" s="116">
        <f t="shared" si="2"/>
        <v>25.79336</v>
      </c>
      <c r="S1132" s="7"/>
      <c r="T1132" s="99">
        <v>1124.0</v>
      </c>
      <c r="U1132" s="114">
        <v>0.543757015236289</v>
      </c>
      <c r="V1132" s="113">
        <v>26.29541</v>
      </c>
      <c r="W1132" s="60">
        <f t="shared" si="7"/>
        <v>0.5431753902</v>
      </c>
      <c r="X1132" s="64">
        <f t="shared" si="8"/>
        <v>24.38244</v>
      </c>
      <c r="Y1132" s="7"/>
    </row>
    <row r="1133" ht="15.75" customHeight="1">
      <c r="A1133" s="7"/>
      <c r="B1133" s="99">
        <v>1126.0</v>
      </c>
      <c r="C1133" s="114">
        <v>0.528708263761806</v>
      </c>
      <c r="D1133" s="113">
        <v>27.71483</v>
      </c>
      <c r="E1133" s="60">
        <f t="shared" si="3"/>
        <v>0.5279552249</v>
      </c>
      <c r="F1133" s="119">
        <f t="shared" si="4"/>
        <v>25.79538</v>
      </c>
      <c r="G1133" s="7"/>
      <c r="H1133" s="9"/>
      <c r="I1133" s="30"/>
      <c r="J1133" s="34"/>
      <c r="K1133" s="30"/>
      <c r="L1133" s="34"/>
      <c r="M1133" s="7"/>
      <c r="N1133" s="99">
        <v>1125.0</v>
      </c>
      <c r="O1133" s="114">
        <v>0.528904209251749</v>
      </c>
      <c r="P1133" s="113">
        <v>26.78935</v>
      </c>
      <c r="Q1133" s="60">
        <f t="shared" si="1"/>
        <v>0.5284150494</v>
      </c>
      <c r="R1133" s="116">
        <f t="shared" si="2"/>
        <v>25.78999</v>
      </c>
      <c r="S1133" s="7"/>
      <c r="T1133" s="99">
        <v>1125.0</v>
      </c>
      <c r="U1133" s="114">
        <v>0.544278718232024</v>
      </c>
      <c r="V1133" s="113">
        <v>26.293</v>
      </c>
      <c r="W1133" s="60">
        <f t="shared" si="7"/>
        <v>0.5436970932</v>
      </c>
      <c r="X1133" s="64">
        <f t="shared" si="8"/>
        <v>24.38003</v>
      </c>
      <c r="Y1133" s="7"/>
    </row>
    <row r="1134" ht="15.75" customHeight="1">
      <c r="A1134" s="7"/>
      <c r="B1134" s="99">
        <v>1127.0</v>
      </c>
      <c r="C1134" s="114">
        <v>0.529375254072333</v>
      </c>
      <c r="D1134" s="113">
        <v>27.71954</v>
      </c>
      <c r="E1134" s="60">
        <f t="shared" si="3"/>
        <v>0.5286222152</v>
      </c>
      <c r="F1134" s="119">
        <f t="shared" si="4"/>
        <v>25.80009</v>
      </c>
      <c r="G1134" s="7"/>
      <c r="H1134" s="9"/>
      <c r="I1134" s="30"/>
      <c r="J1134" s="34"/>
      <c r="K1134" s="30"/>
      <c r="L1134" s="34"/>
      <c r="M1134" s="7"/>
      <c r="N1134" s="99">
        <v>1126.0</v>
      </c>
      <c r="O1134" s="114">
        <v>0.529474456540606</v>
      </c>
      <c r="P1134" s="113">
        <v>26.78437</v>
      </c>
      <c r="Q1134" s="60">
        <f t="shared" si="1"/>
        <v>0.5289852967</v>
      </c>
      <c r="R1134" s="116">
        <f t="shared" si="2"/>
        <v>25.78501</v>
      </c>
      <c r="S1134" s="7"/>
      <c r="T1134" s="99">
        <v>1126.0</v>
      </c>
      <c r="U1134" s="114">
        <v>0.544787114080997</v>
      </c>
      <c r="V1134" s="113">
        <v>26.29049</v>
      </c>
      <c r="W1134" s="60">
        <f t="shared" si="7"/>
        <v>0.544205489</v>
      </c>
      <c r="X1134" s="64">
        <f t="shared" si="8"/>
        <v>24.37752</v>
      </c>
      <c r="Y1134" s="7"/>
    </row>
    <row r="1135" ht="15.75" customHeight="1">
      <c r="A1135" s="7"/>
      <c r="B1135" s="99">
        <v>1128.0</v>
      </c>
      <c r="C1135" s="114">
        <v>0.529814207560243</v>
      </c>
      <c r="D1135" s="113">
        <v>27.72036</v>
      </c>
      <c r="E1135" s="60">
        <f t="shared" si="3"/>
        <v>0.5290611687</v>
      </c>
      <c r="F1135" s="119">
        <f t="shared" si="4"/>
        <v>25.80091</v>
      </c>
      <c r="G1135" s="7"/>
      <c r="H1135" s="9"/>
      <c r="I1135" s="30"/>
      <c r="J1135" s="34"/>
      <c r="K1135" s="30"/>
      <c r="L1135" s="34"/>
      <c r="M1135" s="7"/>
      <c r="N1135" s="99">
        <v>1127.0</v>
      </c>
      <c r="O1135" s="114">
        <v>0.529923536317253</v>
      </c>
      <c r="P1135" s="113">
        <v>26.78195</v>
      </c>
      <c r="Q1135" s="60">
        <f t="shared" si="1"/>
        <v>0.5294343764</v>
      </c>
      <c r="R1135" s="116">
        <f t="shared" si="2"/>
        <v>25.78259</v>
      </c>
      <c r="S1135" s="7"/>
      <c r="T1135" s="99">
        <v>1127.0</v>
      </c>
      <c r="U1135" s="114">
        <v>0.545382001688299</v>
      </c>
      <c r="V1135" s="113">
        <v>26.29014</v>
      </c>
      <c r="W1135" s="60">
        <f t="shared" si="7"/>
        <v>0.5448003766</v>
      </c>
      <c r="X1135" s="64">
        <f t="shared" si="8"/>
        <v>24.37717</v>
      </c>
      <c r="Y1135" s="7"/>
    </row>
    <row r="1136" ht="15.75" customHeight="1">
      <c r="A1136" s="7"/>
      <c r="B1136" s="99">
        <v>1129.0</v>
      </c>
      <c r="C1136" s="114">
        <v>0.530433490643865</v>
      </c>
      <c r="D1136" s="113">
        <v>27.72149</v>
      </c>
      <c r="E1136" s="60">
        <f t="shared" si="3"/>
        <v>0.5296804518</v>
      </c>
      <c r="F1136" s="119">
        <f t="shared" si="4"/>
        <v>25.80204</v>
      </c>
      <c r="G1136" s="7"/>
      <c r="H1136" s="9"/>
      <c r="I1136" s="30"/>
      <c r="J1136" s="34"/>
      <c r="K1136" s="30"/>
      <c r="L1136" s="34"/>
      <c r="M1136" s="7"/>
      <c r="N1136" s="99">
        <v>1128.0</v>
      </c>
      <c r="O1136" s="114">
        <v>0.530448809346181</v>
      </c>
      <c r="P1136" s="113">
        <v>26.77777</v>
      </c>
      <c r="Q1136" s="60">
        <f t="shared" si="1"/>
        <v>0.5299596495</v>
      </c>
      <c r="R1136" s="116">
        <f t="shared" si="2"/>
        <v>25.77841</v>
      </c>
      <c r="S1136" s="7"/>
      <c r="T1136" s="99">
        <v>1128.0</v>
      </c>
      <c r="U1136" s="114">
        <v>0.5459386570953</v>
      </c>
      <c r="V1136" s="113">
        <v>26.28851</v>
      </c>
      <c r="W1136" s="60">
        <f t="shared" si="7"/>
        <v>0.5453570321</v>
      </c>
      <c r="X1136" s="64">
        <f t="shared" si="8"/>
        <v>24.37554</v>
      </c>
      <c r="Y1136" s="7"/>
    </row>
    <row r="1137" ht="15.75" customHeight="1">
      <c r="A1137" s="7"/>
      <c r="B1137" s="99">
        <v>1130.0</v>
      </c>
      <c r="C1137" s="114">
        <v>0.530796273476056</v>
      </c>
      <c r="D1137" s="113">
        <v>27.72492</v>
      </c>
      <c r="E1137" s="60">
        <f t="shared" si="3"/>
        <v>0.5300432346</v>
      </c>
      <c r="F1137" s="119">
        <f t="shared" si="4"/>
        <v>25.80547</v>
      </c>
      <c r="G1137" s="7"/>
      <c r="H1137" s="9"/>
      <c r="I1137" s="30"/>
      <c r="J1137" s="34"/>
      <c r="K1137" s="30"/>
      <c r="L1137" s="34"/>
      <c r="M1137" s="7"/>
      <c r="N1137" s="99">
        <v>1129.0</v>
      </c>
      <c r="O1137" s="114">
        <v>0.530972027282266</v>
      </c>
      <c r="P1137" s="113">
        <v>26.77212</v>
      </c>
      <c r="Q1137" s="60">
        <f t="shared" si="1"/>
        <v>0.5304828674</v>
      </c>
      <c r="R1137" s="116">
        <f t="shared" si="2"/>
        <v>25.77276</v>
      </c>
      <c r="S1137" s="7"/>
      <c r="T1137" s="99">
        <v>1129.0</v>
      </c>
      <c r="U1137" s="114">
        <v>0.54647336870263</v>
      </c>
      <c r="V1137" s="113">
        <v>26.28502</v>
      </c>
      <c r="W1137" s="60">
        <f t="shared" si="7"/>
        <v>0.5458917437</v>
      </c>
      <c r="X1137" s="64">
        <f t="shared" si="8"/>
        <v>24.37205</v>
      </c>
      <c r="Y1137" s="7"/>
    </row>
    <row r="1138" ht="15.75" customHeight="1">
      <c r="A1138" s="7"/>
      <c r="B1138" s="99">
        <v>1131.0</v>
      </c>
      <c r="C1138" s="114">
        <v>0.531481721172473</v>
      </c>
      <c r="D1138" s="113">
        <v>27.72515</v>
      </c>
      <c r="E1138" s="60">
        <f t="shared" si="3"/>
        <v>0.5307286823</v>
      </c>
      <c r="F1138" s="119">
        <f t="shared" si="4"/>
        <v>25.8057</v>
      </c>
      <c r="G1138" s="7"/>
      <c r="H1138" s="9"/>
      <c r="I1138" s="30"/>
      <c r="J1138" s="34"/>
      <c r="K1138" s="30"/>
      <c r="L1138" s="34"/>
      <c r="M1138" s="7"/>
      <c r="N1138" s="99">
        <v>1130.0</v>
      </c>
      <c r="O1138" s="114">
        <v>0.531537404035417</v>
      </c>
      <c r="P1138" s="113">
        <v>26.77018</v>
      </c>
      <c r="Q1138" s="60">
        <f t="shared" si="1"/>
        <v>0.5310482441</v>
      </c>
      <c r="R1138" s="116">
        <f t="shared" si="2"/>
        <v>25.77082</v>
      </c>
      <c r="S1138" s="7"/>
      <c r="T1138" s="99">
        <v>1130.0</v>
      </c>
      <c r="U1138" s="114">
        <v>0.547081890013486</v>
      </c>
      <c r="V1138" s="113">
        <v>26.28427</v>
      </c>
      <c r="W1138" s="60">
        <f t="shared" si="7"/>
        <v>0.546500265</v>
      </c>
      <c r="X1138" s="64">
        <f t="shared" si="8"/>
        <v>24.3713</v>
      </c>
      <c r="Y1138" s="7"/>
    </row>
    <row r="1139" ht="15.75" customHeight="1">
      <c r="A1139" s="7"/>
      <c r="B1139" s="99">
        <v>1132.0</v>
      </c>
      <c r="C1139" s="114">
        <v>0.532005513558608</v>
      </c>
      <c r="D1139" s="113">
        <v>27.72853</v>
      </c>
      <c r="E1139" s="60">
        <f t="shared" si="3"/>
        <v>0.5312524747</v>
      </c>
      <c r="F1139" s="119">
        <f t="shared" si="4"/>
        <v>25.80908</v>
      </c>
      <c r="G1139" s="7"/>
      <c r="H1139" s="9"/>
      <c r="I1139" s="30"/>
      <c r="J1139" s="34"/>
      <c r="K1139" s="30"/>
      <c r="L1139" s="34"/>
      <c r="M1139" s="7"/>
      <c r="N1139" s="99">
        <v>1131.0</v>
      </c>
      <c r="O1139" s="114">
        <v>0.532128774340988</v>
      </c>
      <c r="P1139" s="113">
        <v>26.76665</v>
      </c>
      <c r="Q1139" s="60">
        <f t="shared" si="1"/>
        <v>0.5316396145</v>
      </c>
      <c r="R1139" s="116">
        <f t="shared" si="2"/>
        <v>25.76729</v>
      </c>
      <c r="S1139" s="7"/>
      <c r="T1139" s="99">
        <v>1131.0</v>
      </c>
      <c r="U1139" s="114">
        <v>0.547634098399734</v>
      </c>
      <c r="V1139" s="113">
        <v>26.28305</v>
      </c>
      <c r="W1139" s="60">
        <f t="shared" si="7"/>
        <v>0.5470524734</v>
      </c>
      <c r="X1139" s="64">
        <f t="shared" si="8"/>
        <v>24.37008</v>
      </c>
      <c r="Y1139" s="7"/>
    </row>
    <row r="1140" ht="15.75" customHeight="1">
      <c r="A1140" s="7"/>
      <c r="B1140" s="99">
        <v>1133.0</v>
      </c>
      <c r="C1140" s="114">
        <v>0.532579065010733</v>
      </c>
      <c r="D1140" s="113">
        <v>27.72767</v>
      </c>
      <c r="E1140" s="60">
        <f t="shared" si="3"/>
        <v>0.5318260262</v>
      </c>
      <c r="F1140" s="119">
        <f t="shared" si="4"/>
        <v>25.80822</v>
      </c>
      <c r="G1140" s="7"/>
      <c r="H1140" s="9"/>
      <c r="I1140" s="30"/>
      <c r="J1140" s="34"/>
      <c r="K1140" s="30"/>
      <c r="L1140" s="34"/>
      <c r="M1140" s="7"/>
      <c r="N1140" s="99">
        <v>1132.0</v>
      </c>
      <c r="O1140" s="114">
        <v>0.532545257639909</v>
      </c>
      <c r="P1140" s="113">
        <v>26.76125</v>
      </c>
      <c r="Q1140" s="60">
        <f t="shared" si="1"/>
        <v>0.5320560978</v>
      </c>
      <c r="R1140" s="116">
        <f t="shared" si="2"/>
        <v>25.76189</v>
      </c>
      <c r="S1140" s="7"/>
      <c r="T1140" s="99">
        <v>1132.0</v>
      </c>
      <c r="U1140" s="114">
        <v>0.548274920132561</v>
      </c>
      <c r="V1140" s="113">
        <v>26.27814</v>
      </c>
      <c r="W1140" s="60">
        <f t="shared" si="7"/>
        <v>0.5476932951</v>
      </c>
      <c r="X1140" s="64">
        <f t="shared" si="8"/>
        <v>24.36517</v>
      </c>
      <c r="Y1140" s="7"/>
    </row>
    <row r="1141" ht="15.75" customHeight="1">
      <c r="A1141" s="7"/>
      <c r="B1141" s="99">
        <v>1134.0</v>
      </c>
      <c r="C1141" s="114">
        <v>0.533214397812276</v>
      </c>
      <c r="D1141" s="113">
        <v>27.72867</v>
      </c>
      <c r="E1141" s="60">
        <f t="shared" si="3"/>
        <v>0.532461359</v>
      </c>
      <c r="F1141" s="119">
        <f t="shared" si="4"/>
        <v>25.80922</v>
      </c>
      <c r="G1141" s="7"/>
      <c r="H1141" s="9"/>
      <c r="I1141" s="30"/>
      <c r="J1141" s="34"/>
      <c r="K1141" s="30"/>
      <c r="L1141" s="34"/>
      <c r="M1141" s="7"/>
      <c r="N1141" s="99">
        <v>1133.0</v>
      </c>
      <c r="O1141" s="114">
        <v>0.533179883040646</v>
      </c>
      <c r="P1141" s="113">
        <v>26.75724</v>
      </c>
      <c r="Q1141" s="60">
        <f t="shared" si="1"/>
        <v>0.5326907232</v>
      </c>
      <c r="R1141" s="116">
        <f t="shared" si="2"/>
        <v>25.75788</v>
      </c>
      <c r="S1141" s="7"/>
      <c r="T1141" s="99">
        <v>1133.0</v>
      </c>
      <c r="U1141" s="114">
        <v>0.548792012611501</v>
      </c>
      <c r="V1141" s="113">
        <v>26.2779</v>
      </c>
      <c r="W1141" s="60">
        <f t="shared" si="7"/>
        <v>0.5482103876</v>
      </c>
      <c r="X1141" s="64">
        <f t="shared" si="8"/>
        <v>24.36493</v>
      </c>
      <c r="Y1141" s="7"/>
    </row>
    <row r="1142" ht="15.75" customHeight="1">
      <c r="A1142" s="7"/>
      <c r="B1142" s="99">
        <v>1135.0</v>
      </c>
      <c r="C1142" s="114">
        <v>0.533609394133306</v>
      </c>
      <c r="D1142" s="113">
        <v>27.73238</v>
      </c>
      <c r="E1142" s="60">
        <f t="shared" si="3"/>
        <v>0.5328563553</v>
      </c>
      <c r="F1142" s="119">
        <f t="shared" si="4"/>
        <v>25.81293</v>
      </c>
      <c r="G1142" s="7"/>
      <c r="H1142" s="9"/>
      <c r="I1142" s="30"/>
      <c r="J1142" s="34"/>
      <c r="K1142" s="30"/>
      <c r="L1142" s="34"/>
      <c r="M1142" s="7"/>
      <c r="N1142" s="99">
        <v>1134.0</v>
      </c>
      <c r="O1142" s="114">
        <v>0.533657720291699</v>
      </c>
      <c r="P1142" s="113">
        <v>26.75202</v>
      </c>
      <c r="Q1142" s="60">
        <f t="shared" si="1"/>
        <v>0.5331685604</v>
      </c>
      <c r="R1142" s="116">
        <f t="shared" si="2"/>
        <v>25.75266</v>
      </c>
      <c r="S1142" s="7"/>
      <c r="T1142" s="99">
        <v>1134.0</v>
      </c>
      <c r="U1142" s="114">
        <v>0.549353624056338</v>
      </c>
      <c r="V1142" s="113">
        <v>26.27469</v>
      </c>
      <c r="W1142" s="60">
        <f t="shared" si="7"/>
        <v>0.548771999</v>
      </c>
      <c r="X1142" s="64">
        <f t="shared" si="8"/>
        <v>24.36172</v>
      </c>
      <c r="Y1142" s="7"/>
    </row>
    <row r="1143" ht="15.75" customHeight="1">
      <c r="A1143" s="7"/>
      <c r="B1143" s="99">
        <v>1136.0</v>
      </c>
      <c r="C1143" s="114">
        <v>0.534085098389324</v>
      </c>
      <c r="D1143" s="113">
        <v>27.73213</v>
      </c>
      <c r="E1143" s="60">
        <f t="shared" si="3"/>
        <v>0.5333320595</v>
      </c>
      <c r="F1143" s="119">
        <f t="shared" si="4"/>
        <v>25.81268</v>
      </c>
      <c r="G1143" s="7"/>
      <c r="H1143" s="9"/>
      <c r="I1143" s="30"/>
      <c r="J1143" s="34"/>
      <c r="K1143" s="30"/>
      <c r="L1143" s="34"/>
      <c r="M1143" s="7"/>
      <c r="N1143" s="99">
        <v>1135.0</v>
      </c>
      <c r="O1143" s="114">
        <v>0.534200035005777</v>
      </c>
      <c r="P1143" s="113">
        <v>26.74841</v>
      </c>
      <c r="Q1143" s="60">
        <f t="shared" si="1"/>
        <v>0.5337108751</v>
      </c>
      <c r="R1143" s="116">
        <f t="shared" si="2"/>
        <v>25.74905</v>
      </c>
      <c r="S1143" s="7"/>
      <c r="T1143" s="99">
        <v>1135.0</v>
      </c>
      <c r="U1143" s="114">
        <v>0.549815108543698</v>
      </c>
      <c r="V1143" s="113">
        <v>26.27337</v>
      </c>
      <c r="W1143" s="60">
        <f t="shared" si="7"/>
        <v>0.5492334835</v>
      </c>
      <c r="X1143" s="64">
        <f t="shared" si="8"/>
        <v>24.3604</v>
      </c>
      <c r="Y1143" s="7"/>
    </row>
    <row r="1144" ht="15.75" customHeight="1">
      <c r="A1144" s="7"/>
      <c r="B1144" s="99">
        <v>1137.0</v>
      </c>
      <c r="C1144" s="114">
        <v>0.534521946457831</v>
      </c>
      <c r="D1144" s="113">
        <v>27.73166</v>
      </c>
      <c r="E1144" s="60">
        <f t="shared" si="3"/>
        <v>0.5337689076</v>
      </c>
      <c r="F1144" s="119">
        <f t="shared" si="4"/>
        <v>25.81221</v>
      </c>
      <c r="G1144" s="7"/>
      <c r="H1144" s="9"/>
      <c r="I1144" s="30"/>
      <c r="J1144" s="34"/>
      <c r="K1144" s="30"/>
      <c r="L1144" s="34"/>
      <c r="M1144" s="7"/>
      <c r="N1144" s="99">
        <v>1136.0</v>
      </c>
      <c r="O1144" s="114">
        <v>0.534837510810387</v>
      </c>
      <c r="P1144" s="113">
        <v>26.74287</v>
      </c>
      <c r="Q1144" s="60">
        <f t="shared" si="1"/>
        <v>0.5343483509</v>
      </c>
      <c r="R1144" s="116">
        <f t="shared" si="2"/>
        <v>25.74351</v>
      </c>
      <c r="S1144" s="7"/>
      <c r="T1144" s="99">
        <v>1136.0</v>
      </c>
      <c r="U1144" s="114">
        <v>0.550432985663658</v>
      </c>
      <c r="V1144" s="113">
        <v>26.27104</v>
      </c>
      <c r="W1144" s="60">
        <f t="shared" si="7"/>
        <v>0.5498513606</v>
      </c>
      <c r="X1144" s="64">
        <f t="shared" si="8"/>
        <v>24.35807</v>
      </c>
      <c r="Y1144" s="7"/>
    </row>
    <row r="1145" ht="15.75" customHeight="1">
      <c r="A1145" s="7"/>
      <c r="B1145" s="99">
        <v>1138.0</v>
      </c>
      <c r="C1145" s="114">
        <v>0.535217615120961</v>
      </c>
      <c r="D1145" s="113">
        <v>27.7329</v>
      </c>
      <c r="E1145" s="60">
        <f t="shared" si="3"/>
        <v>0.5344645763</v>
      </c>
      <c r="F1145" s="119">
        <f t="shared" si="4"/>
        <v>25.81345</v>
      </c>
      <c r="G1145" s="7"/>
      <c r="H1145" s="9"/>
      <c r="I1145" s="30"/>
      <c r="J1145" s="34"/>
      <c r="K1145" s="30"/>
      <c r="L1145" s="34"/>
      <c r="M1145" s="7"/>
      <c r="N1145" s="99">
        <v>1137.0</v>
      </c>
      <c r="O1145" s="114">
        <v>0.53534749115923</v>
      </c>
      <c r="P1145" s="113">
        <v>26.73951</v>
      </c>
      <c r="Q1145" s="60">
        <f t="shared" si="1"/>
        <v>0.5348583313</v>
      </c>
      <c r="R1145" s="116">
        <f t="shared" si="2"/>
        <v>25.74015</v>
      </c>
      <c r="S1145" s="7"/>
      <c r="T1145" s="99">
        <v>1137.0</v>
      </c>
      <c r="U1145" s="114">
        <v>0.550944147739923</v>
      </c>
      <c r="V1145" s="113">
        <v>26.26965</v>
      </c>
      <c r="W1145" s="60">
        <f t="shared" si="7"/>
        <v>0.5503625227</v>
      </c>
      <c r="X1145" s="64">
        <f t="shared" si="8"/>
        <v>24.35668</v>
      </c>
      <c r="Y1145" s="7"/>
    </row>
    <row r="1146" ht="15.75" customHeight="1">
      <c r="A1146" s="7"/>
      <c r="B1146" s="99">
        <v>1139.0</v>
      </c>
      <c r="C1146" s="114">
        <v>0.53569127385868</v>
      </c>
      <c r="D1146" s="113">
        <v>27.73347</v>
      </c>
      <c r="E1146" s="60">
        <f t="shared" si="3"/>
        <v>0.534938235</v>
      </c>
      <c r="F1146" s="119">
        <f t="shared" si="4"/>
        <v>25.81402</v>
      </c>
      <c r="G1146" s="7"/>
      <c r="H1146" s="9"/>
      <c r="I1146" s="30"/>
      <c r="J1146" s="34"/>
      <c r="K1146" s="30"/>
      <c r="L1146" s="34"/>
      <c r="M1146" s="7"/>
      <c r="N1146" s="99">
        <v>1138.0</v>
      </c>
      <c r="O1146" s="114">
        <v>0.535843067872754</v>
      </c>
      <c r="P1146" s="113">
        <v>26.73826</v>
      </c>
      <c r="Q1146" s="60">
        <f t="shared" si="1"/>
        <v>0.535353908</v>
      </c>
      <c r="R1146" s="116">
        <f t="shared" si="2"/>
        <v>25.7389</v>
      </c>
      <c r="S1146" s="7"/>
      <c r="T1146" s="99">
        <v>1138.0</v>
      </c>
      <c r="U1146" s="114">
        <v>0.551545196440051</v>
      </c>
      <c r="V1146" s="113">
        <v>26.26962</v>
      </c>
      <c r="W1146" s="60">
        <f t="shared" si="7"/>
        <v>0.5509635714</v>
      </c>
      <c r="X1146" s="64">
        <f t="shared" si="8"/>
        <v>24.35665</v>
      </c>
      <c r="Y1146" s="7"/>
    </row>
    <row r="1147" ht="15.75" customHeight="1">
      <c r="A1147" s="7"/>
      <c r="B1147" s="99">
        <v>1140.0</v>
      </c>
      <c r="C1147" s="114">
        <v>0.536120232982612</v>
      </c>
      <c r="D1147" s="113">
        <v>27.73496</v>
      </c>
      <c r="E1147" s="60">
        <f t="shared" si="3"/>
        <v>0.5353671941</v>
      </c>
      <c r="F1147" s="119">
        <f t="shared" si="4"/>
        <v>25.81551</v>
      </c>
      <c r="G1147" s="7"/>
      <c r="H1147" s="9"/>
      <c r="I1147" s="30"/>
      <c r="J1147" s="34"/>
      <c r="K1147" s="30"/>
      <c r="L1147" s="34"/>
      <c r="M1147" s="7"/>
      <c r="N1147" s="99">
        <v>1139.0</v>
      </c>
      <c r="O1147" s="114">
        <v>0.536333643569602</v>
      </c>
      <c r="P1147" s="113">
        <v>26.73309</v>
      </c>
      <c r="Q1147" s="60">
        <f t="shared" si="1"/>
        <v>0.5358444837</v>
      </c>
      <c r="R1147" s="116">
        <f t="shared" si="2"/>
        <v>25.73373</v>
      </c>
      <c r="S1147" s="7"/>
      <c r="T1147" s="99">
        <v>1139.0</v>
      </c>
      <c r="U1147" s="114">
        <v>0.552069560684159</v>
      </c>
      <c r="V1147" s="113">
        <v>26.2666</v>
      </c>
      <c r="W1147" s="60">
        <f t="shared" si="7"/>
        <v>0.5514879356</v>
      </c>
      <c r="X1147" s="64">
        <f t="shared" si="8"/>
        <v>24.35363</v>
      </c>
      <c r="Y1147" s="7"/>
    </row>
    <row r="1148" ht="15.75" customHeight="1">
      <c r="A1148" s="7"/>
      <c r="B1148" s="99">
        <v>1141.0</v>
      </c>
      <c r="C1148" s="114">
        <v>0.536816392218368</v>
      </c>
      <c r="D1148" s="113">
        <v>27.73479</v>
      </c>
      <c r="E1148" s="60">
        <f t="shared" si="3"/>
        <v>0.5360633534</v>
      </c>
      <c r="F1148" s="119">
        <f t="shared" si="4"/>
        <v>25.81534</v>
      </c>
      <c r="G1148" s="7"/>
      <c r="H1148" s="9"/>
      <c r="I1148" s="30"/>
      <c r="J1148" s="34"/>
      <c r="K1148" s="30"/>
      <c r="L1148" s="34"/>
      <c r="M1148" s="7"/>
      <c r="N1148" s="99">
        <v>1140.0</v>
      </c>
      <c r="O1148" s="114">
        <v>0.536891192338568</v>
      </c>
      <c r="P1148" s="113">
        <v>26.72777</v>
      </c>
      <c r="Q1148" s="60">
        <f t="shared" si="1"/>
        <v>0.5364020325</v>
      </c>
      <c r="R1148" s="116">
        <f t="shared" si="2"/>
        <v>25.72841</v>
      </c>
      <c r="S1148" s="7"/>
      <c r="T1148" s="99">
        <v>1140.0</v>
      </c>
      <c r="U1148" s="114">
        <v>0.552633049212732</v>
      </c>
      <c r="V1148" s="113">
        <v>26.2646</v>
      </c>
      <c r="W1148" s="60">
        <f t="shared" si="7"/>
        <v>0.5520514242</v>
      </c>
      <c r="X1148" s="64">
        <f t="shared" si="8"/>
        <v>24.35163</v>
      </c>
      <c r="Y1148" s="7"/>
    </row>
    <row r="1149" ht="15.75" customHeight="1">
      <c r="A1149" s="7"/>
      <c r="B1149" s="99">
        <v>1142.0</v>
      </c>
      <c r="C1149" s="114">
        <v>0.537365837632794</v>
      </c>
      <c r="D1149" s="113">
        <v>27.73621</v>
      </c>
      <c r="E1149" s="60">
        <f t="shared" si="3"/>
        <v>0.5366127988</v>
      </c>
      <c r="F1149" s="119">
        <f t="shared" si="4"/>
        <v>25.81676</v>
      </c>
      <c r="G1149" s="7"/>
      <c r="H1149" s="9"/>
      <c r="I1149" s="30"/>
      <c r="J1149" s="34"/>
      <c r="K1149" s="30"/>
      <c r="L1149" s="34"/>
      <c r="M1149" s="7"/>
      <c r="N1149" s="99">
        <v>1141.0</v>
      </c>
      <c r="O1149" s="114">
        <v>0.537465107559225</v>
      </c>
      <c r="P1149" s="113">
        <v>26.72607</v>
      </c>
      <c r="Q1149" s="60">
        <f t="shared" si="1"/>
        <v>0.5369759477</v>
      </c>
      <c r="R1149" s="116">
        <f t="shared" si="2"/>
        <v>25.72671</v>
      </c>
      <c r="S1149" s="7"/>
      <c r="T1149" s="99">
        <v>1141.0</v>
      </c>
      <c r="U1149" s="114">
        <v>0.553215753740054</v>
      </c>
      <c r="V1149" s="113">
        <v>26.26343</v>
      </c>
      <c r="W1149" s="60">
        <f t="shared" si="7"/>
        <v>0.5526341287</v>
      </c>
      <c r="X1149" s="64">
        <f t="shared" si="8"/>
        <v>24.35046</v>
      </c>
      <c r="Y1149" s="7"/>
    </row>
    <row r="1150" ht="15.75" customHeight="1">
      <c r="A1150" s="7"/>
      <c r="B1150" s="99">
        <v>1143.0</v>
      </c>
      <c r="C1150" s="114">
        <v>0.537728283999474</v>
      </c>
      <c r="D1150" s="113">
        <v>27.73878</v>
      </c>
      <c r="E1150" s="60">
        <f t="shared" si="3"/>
        <v>0.5369752451</v>
      </c>
      <c r="F1150" s="119">
        <f t="shared" si="4"/>
        <v>25.81933</v>
      </c>
      <c r="G1150" s="7"/>
      <c r="H1150" s="9"/>
      <c r="I1150" s="30"/>
      <c r="J1150" s="34"/>
      <c r="K1150" s="30"/>
      <c r="L1150" s="34"/>
      <c r="M1150" s="7"/>
      <c r="N1150" s="99">
        <v>1142.0</v>
      </c>
      <c r="O1150" s="114">
        <v>0.537962366140715</v>
      </c>
      <c r="P1150" s="113">
        <v>26.72104</v>
      </c>
      <c r="Q1150" s="60">
        <f t="shared" si="1"/>
        <v>0.5374732063</v>
      </c>
      <c r="R1150" s="116">
        <f t="shared" si="2"/>
        <v>25.72168</v>
      </c>
      <c r="S1150" s="7"/>
      <c r="T1150" s="99">
        <v>1142.0</v>
      </c>
      <c r="U1150" s="114">
        <v>0.553731961723323</v>
      </c>
      <c r="V1150" s="113">
        <v>26.26197</v>
      </c>
      <c r="W1150" s="60">
        <f t="shared" si="7"/>
        <v>0.5531503367</v>
      </c>
      <c r="X1150" s="64">
        <f t="shared" si="8"/>
        <v>24.349</v>
      </c>
      <c r="Y1150" s="7"/>
    </row>
    <row r="1151" ht="15.75" customHeight="1">
      <c r="A1151" s="7"/>
      <c r="B1151" s="99">
        <v>1144.0</v>
      </c>
      <c r="C1151" s="114">
        <v>0.53829586085531</v>
      </c>
      <c r="D1151" s="113">
        <v>27.73811</v>
      </c>
      <c r="E1151" s="60">
        <f t="shared" si="3"/>
        <v>0.537542822</v>
      </c>
      <c r="F1151" s="119">
        <f t="shared" si="4"/>
        <v>25.81866</v>
      </c>
      <c r="G1151" s="7"/>
      <c r="H1151" s="9"/>
      <c r="I1151" s="30"/>
      <c r="J1151" s="34"/>
      <c r="K1151" s="30"/>
      <c r="L1151" s="34"/>
      <c r="M1151" s="7"/>
      <c r="N1151" s="99">
        <v>1143.0</v>
      </c>
      <c r="O1151" s="114">
        <v>0.538486797841908</v>
      </c>
      <c r="P1151" s="113">
        <v>26.71411</v>
      </c>
      <c r="Q1151" s="60">
        <f t="shared" si="1"/>
        <v>0.537997638</v>
      </c>
      <c r="R1151" s="116">
        <f t="shared" si="2"/>
        <v>25.71475</v>
      </c>
      <c r="S1151" s="7"/>
      <c r="T1151" s="99">
        <v>1143.0</v>
      </c>
      <c r="U1151" s="114">
        <v>0.554361162319439</v>
      </c>
      <c r="V1151" s="113">
        <v>26.2561</v>
      </c>
      <c r="W1151" s="60">
        <f t="shared" si="7"/>
        <v>0.5537795373</v>
      </c>
      <c r="X1151" s="64">
        <f t="shared" si="8"/>
        <v>24.34313</v>
      </c>
      <c r="Y1151" s="7"/>
    </row>
    <row r="1152" ht="15.75" customHeight="1">
      <c r="A1152" s="7"/>
      <c r="B1152" s="99">
        <v>1145.0</v>
      </c>
      <c r="C1152" s="114">
        <v>0.53903564153187</v>
      </c>
      <c r="D1152" s="113">
        <v>27.73806</v>
      </c>
      <c r="E1152" s="60">
        <f t="shared" si="3"/>
        <v>0.5382826027</v>
      </c>
      <c r="F1152" s="119">
        <f t="shared" si="4"/>
        <v>25.81861</v>
      </c>
      <c r="G1152" s="7"/>
      <c r="H1152" s="9"/>
      <c r="I1152" s="30"/>
      <c r="J1152" s="34"/>
      <c r="K1152" s="30"/>
      <c r="L1152" s="34"/>
      <c r="M1152" s="7"/>
      <c r="N1152" s="99">
        <v>1144.0</v>
      </c>
      <c r="O1152" s="114">
        <v>0.539114784752876</v>
      </c>
      <c r="P1152" s="113">
        <v>26.71324</v>
      </c>
      <c r="Q1152" s="60">
        <f t="shared" si="1"/>
        <v>0.5386256249</v>
      </c>
      <c r="R1152" s="116">
        <f t="shared" si="2"/>
        <v>25.71388</v>
      </c>
      <c r="S1152" s="7"/>
      <c r="T1152" s="99">
        <v>1144.0</v>
      </c>
      <c r="U1152" s="114">
        <v>0.554887517808676</v>
      </c>
      <c r="V1152" s="113">
        <v>26.25519</v>
      </c>
      <c r="W1152" s="60">
        <f t="shared" si="7"/>
        <v>0.5543058928</v>
      </c>
      <c r="X1152" s="64">
        <f t="shared" si="8"/>
        <v>24.34222</v>
      </c>
      <c r="Y1152" s="7"/>
    </row>
    <row r="1153" ht="15.75" customHeight="1">
      <c r="A1153" s="7"/>
      <c r="B1153" s="99">
        <v>1146.0</v>
      </c>
      <c r="C1153" s="114">
        <v>0.539642910601727</v>
      </c>
      <c r="D1153" s="113">
        <v>27.74056</v>
      </c>
      <c r="E1153" s="60">
        <f t="shared" si="3"/>
        <v>0.5388898717</v>
      </c>
      <c r="F1153" s="119">
        <f t="shared" si="4"/>
        <v>25.82111</v>
      </c>
      <c r="G1153" s="7"/>
      <c r="H1153" s="9"/>
      <c r="I1153" s="30"/>
      <c r="J1153" s="34"/>
      <c r="K1153" s="30"/>
      <c r="L1153" s="34"/>
      <c r="M1153" s="7"/>
      <c r="N1153" s="99">
        <v>1145.0</v>
      </c>
      <c r="O1153" s="114">
        <v>0.539646086531589</v>
      </c>
      <c r="P1153" s="113">
        <v>26.70799</v>
      </c>
      <c r="Q1153" s="60">
        <f t="shared" si="1"/>
        <v>0.5391569266</v>
      </c>
      <c r="R1153" s="116">
        <f t="shared" si="2"/>
        <v>25.70863</v>
      </c>
      <c r="S1153" s="7"/>
      <c r="T1153" s="99">
        <v>1145.0</v>
      </c>
      <c r="U1153" s="114">
        <v>0.555455134509822</v>
      </c>
      <c r="V1153" s="113">
        <v>26.25143</v>
      </c>
      <c r="W1153" s="60">
        <f t="shared" si="7"/>
        <v>0.5548735095</v>
      </c>
      <c r="X1153" s="64">
        <f t="shared" si="8"/>
        <v>24.33846</v>
      </c>
      <c r="Y1153" s="7"/>
    </row>
    <row r="1154" ht="15.75" customHeight="1">
      <c r="A1154" s="7"/>
      <c r="B1154" s="99">
        <v>1147.0</v>
      </c>
      <c r="C1154" s="114">
        <v>0.540168098817098</v>
      </c>
      <c r="D1154" s="113">
        <v>27.74125</v>
      </c>
      <c r="E1154" s="60">
        <f t="shared" si="3"/>
        <v>0.53941506</v>
      </c>
      <c r="F1154" s="119">
        <f t="shared" si="4"/>
        <v>25.8218</v>
      </c>
      <c r="G1154" s="7"/>
      <c r="H1154" s="9"/>
      <c r="I1154" s="30"/>
      <c r="J1154" s="34"/>
      <c r="K1154" s="30"/>
      <c r="L1154" s="34"/>
      <c r="M1154" s="7"/>
      <c r="N1154" s="99">
        <v>1146.0</v>
      </c>
      <c r="O1154" s="114">
        <v>0.540249226801798</v>
      </c>
      <c r="P1154" s="113">
        <v>26.70466</v>
      </c>
      <c r="Q1154" s="60">
        <f t="shared" si="1"/>
        <v>0.5397600669</v>
      </c>
      <c r="R1154" s="116">
        <f t="shared" si="2"/>
        <v>25.7053</v>
      </c>
      <c r="S1154" s="7"/>
      <c r="T1154" s="99">
        <v>1146.0</v>
      </c>
      <c r="U1154" s="114">
        <v>0.555994529283029</v>
      </c>
      <c r="V1154" s="113">
        <v>26.25141</v>
      </c>
      <c r="W1154" s="60">
        <f t="shared" si="7"/>
        <v>0.5554129042</v>
      </c>
      <c r="X1154" s="64">
        <f t="shared" si="8"/>
        <v>24.33844</v>
      </c>
      <c r="Y1154" s="7"/>
    </row>
    <row r="1155" ht="15.75" customHeight="1">
      <c r="A1155" s="7"/>
      <c r="B1155" s="99">
        <v>1148.0</v>
      </c>
      <c r="C1155" s="114">
        <v>0.540490884841127</v>
      </c>
      <c r="D1155" s="113">
        <v>27.73988</v>
      </c>
      <c r="E1155" s="60">
        <f t="shared" si="3"/>
        <v>0.539737846</v>
      </c>
      <c r="F1155" s="119">
        <f t="shared" si="4"/>
        <v>25.82043</v>
      </c>
      <c r="G1155" s="7"/>
      <c r="H1155" s="9"/>
      <c r="I1155" s="30"/>
      <c r="J1155" s="34"/>
      <c r="K1155" s="30"/>
      <c r="L1155" s="34"/>
      <c r="M1155" s="7"/>
      <c r="N1155" s="99">
        <v>1147.0</v>
      </c>
      <c r="O1155" s="114">
        <v>0.540632890018158</v>
      </c>
      <c r="P1155" s="113">
        <v>26.70027</v>
      </c>
      <c r="Q1155" s="60">
        <f t="shared" si="1"/>
        <v>0.5401437301</v>
      </c>
      <c r="R1155" s="116">
        <f t="shared" si="2"/>
        <v>25.70091</v>
      </c>
      <c r="S1155" s="7"/>
      <c r="T1155" s="99">
        <v>1147.0</v>
      </c>
      <c r="U1155" s="114">
        <v>0.556523490668611</v>
      </c>
      <c r="V1155" s="113">
        <v>26.24818</v>
      </c>
      <c r="W1155" s="60">
        <f t="shared" si="7"/>
        <v>0.5559418656</v>
      </c>
      <c r="X1155" s="64">
        <f t="shared" si="8"/>
        <v>24.33521</v>
      </c>
      <c r="Y1155" s="7"/>
    </row>
    <row r="1156" ht="15.75" customHeight="1">
      <c r="A1156" s="7"/>
      <c r="B1156" s="99">
        <v>1149.0</v>
      </c>
      <c r="C1156" s="114">
        <v>0.541069897453051</v>
      </c>
      <c r="D1156" s="113">
        <v>27.74106</v>
      </c>
      <c r="E1156" s="60">
        <f t="shared" si="3"/>
        <v>0.5403168586</v>
      </c>
      <c r="F1156" s="119">
        <f t="shared" si="4"/>
        <v>25.82161</v>
      </c>
      <c r="G1156" s="7"/>
      <c r="H1156" s="9"/>
      <c r="I1156" s="30"/>
      <c r="J1156" s="34"/>
      <c r="K1156" s="30"/>
      <c r="L1156" s="34"/>
      <c r="M1156" s="7"/>
      <c r="N1156" s="99">
        <v>1148.0</v>
      </c>
      <c r="O1156" s="114">
        <v>0.54129350221055</v>
      </c>
      <c r="P1156" s="113">
        <v>26.69617</v>
      </c>
      <c r="Q1156" s="60">
        <f t="shared" si="1"/>
        <v>0.5408043423</v>
      </c>
      <c r="R1156" s="116">
        <f t="shared" si="2"/>
        <v>25.69681</v>
      </c>
      <c r="S1156" s="7"/>
      <c r="T1156" s="99">
        <v>1148.0</v>
      </c>
      <c r="U1156" s="114">
        <v>0.55715905145718</v>
      </c>
      <c r="V1156" s="113">
        <v>26.2456</v>
      </c>
      <c r="W1156" s="60">
        <f t="shared" si="7"/>
        <v>0.5565774264</v>
      </c>
      <c r="X1156" s="64">
        <f t="shared" si="8"/>
        <v>24.33263</v>
      </c>
      <c r="Y1156" s="7"/>
    </row>
    <row r="1157" ht="15.75" customHeight="1">
      <c r="A1157" s="7"/>
      <c r="B1157" s="99">
        <v>1150.0</v>
      </c>
      <c r="C1157" s="114">
        <v>0.541605989707268</v>
      </c>
      <c r="D1157" s="113">
        <v>27.73878</v>
      </c>
      <c r="E1157" s="60">
        <f t="shared" si="3"/>
        <v>0.5408529508</v>
      </c>
      <c r="F1157" s="119">
        <f t="shared" si="4"/>
        <v>25.81933</v>
      </c>
      <c r="G1157" s="7"/>
      <c r="H1157" s="9"/>
      <c r="I1157" s="30"/>
      <c r="J1157" s="34"/>
      <c r="K1157" s="30"/>
      <c r="L1157" s="34"/>
      <c r="M1157" s="7"/>
      <c r="N1157" s="99">
        <v>1149.0</v>
      </c>
      <c r="O1157" s="114">
        <v>0.541700754024824</v>
      </c>
      <c r="P1157" s="113">
        <v>26.69436</v>
      </c>
      <c r="Q1157" s="60">
        <f t="shared" si="1"/>
        <v>0.5412115941</v>
      </c>
      <c r="R1157" s="116">
        <f t="shared" si="2"/>
        <v>25.695</v>
      </c>
      <c r="S1157" s="7"/>
      <c r="T1157" s="99">
        <v>1149.0</v>
      </c>
      <c r="U1157" s="114">
        <v>0.557710677672036</v>
      </c>
      <c r="V1157" s="113">
        <v>26.24518</v>
      </c>
      <c r="W1157" s="60">
        <f t="shared" si="7"/>
        <v>0.5571290526</v>
      </c>
      <c r="X1157" s="64">
        <f t="shared" si="8"/>
        <v>24.33221</v>
      </c>
      <c r="Y1157" s="7"/>
    </row>
    <row r="1158" ht="15.75" customHeight="1">
      <c r="A1158" s="7"/>
      <c r="B1158" s="99">
        <v>1151.0</v>
      </c>
      <c r="C1158" s="114">
        <v>0.542087075274755</v>
      </c>
      <c r="D1158" s="113">
        <v>27.74217</v>
      </c>
      <c r="E1158" s="60">
        <f t="shared" si="3"/>
        <v>0.5413340364</v>
      </c>
      <c r="F1158" s="119">
        <f t="shared" si="4"/>
        <v>25.82272</v>
      </c>
      <c r="G1158" s="7"/>
      <c r="H1158" s="9"/>
      <c r="I1158" s="30"/>
      <c r="J1158" s="34"/>
      <c r="K1158" s="30"/>
      <c r="L1158" s="34"/>
      <c r="M1158" s="7"/>
      <c r="N1158" s="99">
        <v>1150.0</v>
      </c>
      <c r="O1158" s="114">
        <v>0.542324390278502</v>
      </c>
      <c r="P1158" s="113">
        <v>26.68985</v>
      </c>
      <c r="Q1158" s="60">
        <f t="shared" si="1"/>
        <v>0.5418352304</v>
      </c>
      <c r="R1158" s="116">
        <f t="shared" si="2"/>
        <v>25.69049</v>
      </c>
      <c r="S1158" s="7"/>
      <c r="T1158" s="99">
        <v>1150.0</v>
      </c>
      <c r="U1158" s="114">
        <v>0.558186369343911</v>
      </c>
      <c r="V1158" s="113">
        <v>26.24097</v>
      </c>
      <c r="W1158" s="60">
        <f t="shared" si="7"/>
        <v>0.5576047443</v>
      </c>
      <c r="X1158" s="64">
        <f t="shared" si="8"/>
        <v>24.328</v>
      </c>
      <c r="Y1158" s="7"/>
    </row>
    <row r="1159" ht="15.75" customHeight="1">
      <c r="A1159" s="7"/>
      <c r="B1159" s="99">
        <v>1152.0</v>
      </c>
      <c r="C1159" s="114">
        <v>0.542891354264265</v>
      </c>
      <c r="D1159" s="113">
        <v>27.73807</v>
      </c>
      <c r="E1159" s="60">
        <f t="shared" si="3"/>
        <v>0.5421383154</v>
      </c>
      <c r="F1159" s="119">
        <f t="shared" si="4"/>
        <v>25.81862</v>
      </c>
      <c r="G1159" s="7"/>
      <c r="H1159" s="9"/>
      <c r="I1159" s="30"/>
      <c r="J1159" s="34"/>
      <c r="K1159" s="30"/>
      <c r="L1159" s="34"/>
      <c r="M1159" s="7"/>
      <c r="N1159" s="99">
        <v>1151.0</v>
      </c>
      <c r="O1159" s="114">
        <v>0.54292457294059</v>
      </c>
      <c r="P1159" s="113">
        <v>26.68647</v>
      </c>
      <c r="Q1159" s="60">
        <f t="shared" si="1"/>
        <v>0.5424354131</v>
      </c>
      <c r="R1159" s="116">
        <f t="shared" si="2"/>
        <v>25.68711</v>
      </c>
      <c r="S1159" s="7"/>
      <c r="T1159" s="99">
        <v>1151.0</v>
      </c>
      <c r="U1159" s="114">
        <v>0.558821875814192</v>
      </c>
      <c r="V1159" s="113">
        <v>26.23717</v>
      </c>
      <c r="W1159" s="60">
        <f t="shared" si="7"/>
        <v>0.5582402508</v>
      </c>
      <c r="X1159" s="64">
        <f t="shared" si="8"/>
        <v>24.3242</v>
      </c>
      <c r="Y1159" s="7"/>
    </row>
    <row r="1160" ht="15.75" customHeight="1">
      <c r="A1160" s="7"/>
      <c r="B1160" s="99">
        <v>1153.0</v>
      </c>
      <c r="C1160" s="114">
        <v>0.543416220244085</v>
      </c>
      <c r="D1160" s="113">
        <v>27.73988</v>
      </c>
      <c r="E1160" s="60">
        <f t="shared" si="3"/>
        <v>0.5426631814</v>
      </c>
      <c r="F1160" s="119">
        <f t="shared" si="4"/>
        <v>25.82043</v>
      </c>
      <c r="G1160" s="7"/>
      <c r="H1160" s="9"/>
      <c r="I1160" s="30"/>
      <c r="J1160" s="34"/>
      <c r="K1160" s="30"/>
      <c r="L1160" s="34"/>
      <c r="M1160" s="7"/>
      <c r="N1160" s="99">
        <v>1152.0</v>
      </c>
      <c r="O1160" s="114">
        <v>0.543416934353491</v>
      </c>
      <c r="P1160" s="113">
        <v>26.68191</v>
      </c>
      <c r="Q1160" s="60">
        <f t="shared" si="1"/>
        <v>0.5429277745</v>
      </c>
      <c r="R1160" s="116">
        <f t="shared" si="2"/>
        <v>25.68255</v>
      </c>
      <c r="S1160" s="7"/>
      <c r="T1160" s="99">
        <v>1152.0</v>
      </c>
      <c r="U1160" s="114">
        <v>0.559390466819065</v>
      </c>
      <c r="V1160" s="113">
        <v>26.23556</v>
      </c>
      <c r="W1160" s="60">
        <f t="shared" si="7"/>
        <v>0.5588088418</v>
      </c>
      <c r="X1160" s="64">
        <f t="shared" si="8"/>
        <v>24.32259</v>
      </c>
      <c r="Y1160" s="7"/>
    </row>
    <row r="1161" ht="15.75" customHeight="1">
      <c r="A1161" s="7"/>
      <c r="B1161" s="99">
        <v>1154.0</v>
      </c>
      <c r="C1161" s="114">
        <v>0.54379688095729</v>
      </c>
      <c r="D1161" s="113">
        <v>27.74026</v>
      </c>
      <c r="E1161" s="60">
        <f t="shared" si="3"/>
        <v>0.5430438421</v>
      </c>
      <c r="F1161" s="119">
        <f t="shared" si="4"/>
        <v>25.82081</v>
      </c>
      <c r="G1161" s="7"/>
      <c r="H1161" s="9"/>
      <c r="I1161" s="30"/>
      <c r="J1161" s="34"/>
      <c r="K1161" s="30"/>
      <c r="L1161" s="34"/>
      <c r="M1161" s="7"/>
      <c r="N1161" s="99">
        <v>1153.0</v>
      </c>
      <c r="O1161" s="114">
        <v>0.543939086358323</v>
      </c>
      <c r="P1161" s="113">
        <v>26.67931</v>
      </c>
      <c r="Q1161" s="60">
        <f t="shared" si="1"/>
        <v>0.5434499265</v>
      </c>
      <c r="R1161" s="116">
        <f t="shared" si="2"/>
        <v>25.67995</v>
      </c>
      <c r="S1161" s="7"/>
      <c r="T1161" s="99">
        <v>1153.0</v>
      </c>
      <c r="U1161" s="114">
        <v>0.559967734770227</v>
      </c>
      <c r="V1161" s="113">
        <v>26.23284</v>
      </c>
      <c r="W1161" s="60">
        <f t="shared" si="7"/>
        <v>0.5593861097</v>
      </c>
      <c r="X1161" s="64">
        <f t="shared" si="8"/>
        <v>24.31987</v>
      </c>
      <c r="Y1161" s="7"/>
    </row>
    <row r="1162" ht="15.75" customHeight="1">
      <c r="A1162" s="7"/>
      <c r="B1162" s="99">
        <v>1155.0</v>
      </c>
      <c r="C1162" s="114">
        <v>0.544253204448854</v>
      </c>
      <c r="D1162" s="113">
        <v>27.73876</v>
      </c>
      <c r="E1162" s="60">
        <f t="shared" si="3"/>
        <v>0.5435001656</v>
      </c>
      <c r="F1162" s="119">
        <f t="shared" si="4"/>
        <v>25.81931</v>
      </c>
      <c r="G1162" s="7"/>
      <c r="H1162" s="9"/>
      <c r="I1162" s="30"/>
      <c r="J1162" s="34"/>
      <c r="K1162" s="30"/>
      <c r="L1162" s="34"/>
      <c r="M1162" s="7"/>
      <c r="N1162" s="99">
        <v>1154.0</v>
      </c>
      <c r="O1162" s="114">
        <v>0.544399908261651</v>
      </c>
      <c r="P1162" s="113">
        <v>26.67366</v>
      </c>
      <c r="Q1162" s="60">
        <f t="shared" si="1"/>
        <v>0.5439107484</v>
      </c>
      <c r="R1162" s="116">
        <f t="shared" si="2"/>
        <v>25.6743</v>
      </c>
      <c r="S1162" s="7"/>
      <c r="T1162" s="99">
        <v>1154.0</v>
      </c>
      <c r="U1162" s="114">
        <v>0.560564777392219</v>
      </c>
      <c r="V1162" s="113">
        <v>26.23017</v>
      </c>
      <c r="W1162" s="60">
        <f t="shared" si="7"/>
        <v>0.5599831524</v>
      </c>
      <c r="X1162" s="64">
        <f t="shared" si="8"/>
        <v>24.3172</v>
      </c>
      <c r="Y1162" s="7"/>
    </row>
    <row r="1163" ht="15.75" customHeight="1">
      <c r="A1163" s="7"/>
      <c r="B1163" s="99">
        <v>1156.0</v>
      </c>
      <c r="C1163" s="114">
        <v>0.544804699262757</v>
      </c>
      <c r="D1163" s="113">
        <v>27.73668</v>
      </c>
      <c r="E1163" s="60">
        <f t="shared" si="3"/>
        <v>0.5440516604</v>
      </c>
      <c r="F1163" s="119">
        <f t="shared" si="4"/>
        <v>25.81723</v>
      </c>
      <c r="G1163" s="7"/>
      <c r="H1163" s="9"/>
      <c r="I1163" s="30"/>
      <c r="J1163" s="34"/>
      <c r="K1163" s="30"/>
      <c r="L1163" s="34"/>
      <c r="M1163" s="7"/>
      <c r="N1163" s="99">
        <v>1155.0</v>
      </c>
      <c r="O1163" s="114">
        <v>0.544906914349083</v>
      </c>
      <c r="P1163" s="113">
        <v>26.67262</v>
      </c>
      <c r="Q1163" s="60">
        <f t="shared" si="1"/>
        <v>0.5444177545</v>
      </c>
      <c r="R1163" s="116">
        <f t="shared" si="2"/>
        <v>25.67326</v>
      </c>
      <c r="S1163" s="7"/>
      <c r="T1163" s="99">
        <v>1155.0</v>
      </c>
      <c r="U1163" s="114">
        <v>0.561081249257564</v>
      </c>
      <c r="V1163" s="113">
        <v>26.22858</v>
      </c>
      <c r="W1163" s="60">
        <f t="shared" si="7"/>
        <v>0.5604996242</v>
      </c>
      <c r="X1163" s="64">
        <f t="shared" si="8"/>
        <v>24.31561</v>
      </c>
      <c r="Y1163" s="7"/>
    </row>
    <row r="1164" ht="15.75" customHeight="1">
      <c r="A1164" s="7"/>
      <c r="B1164" s="99">
        <v>1157.0</v>
      </c>
      <c r="C1164" s="114">
        <v>0.545437160359602</v>
      </c>
      <c r="D1164" s="113">
        <v>27.73951</v>
      </c>
      <c r="E1164" s="60">
        <f t="shared" si="3"/>
        <v>0.5446841215</v>
      </c>
      <c r="F1164" s="119">
        <f t="shared" si="4"/>
        <v>25.82006</v>
      </c>
      <c r="G1164" s="7"/>
      <c r="H1164" s="9"/>
      <c r="I1164" s="30"/>
      <c r="J1164" s="34"/>
      <c r="K1164" s="30"/>
      <c r="L1164" s="34"/>
      <c r="M1164" s="7"/>
      <c r="N1164" s="99">
        <v>1156.0</v>
      </c>
      <c r="O1164" s="114">
        <v>0.545453015686714</v>
      </c>
      <c r="P1164" s="113">
        <v>26.6659</v>
      </c>
      <c r="Q1164" s="60">
        <f t="shared" si="1"/>
        <v>0.5449638558</v>
      </c>
      <c r="R1164" s="116">
        <f t="shared" si="2"/>
        <v>25.66654</v>
      </c>
      <c r="S1164" s="7"/>
      <c r="T1164" s="99">
        <v>1156.0</v>
      </c>
      <c r="U1164" s="114">
        <v>0.561685498593461</v>
      </c>
      <c r="V1164" s="113">
        <v>26.2249</v>
      </c>
      <c r="W1164" s="60">
        <f t="shared" si="7"/>
        <v>0.5611038736</v>
      </c>
      <c r="X1164" s="64">
        <f t="shared" si="8"/>
        <v>24.31193</v>
      </c>
      <c r="Y1164" s="7"/>
    </row>
    <row r="1165" ht="15.75" customHeight="1">
      <c r="A1165" s="7"/>
      <c r="B1165" s="99">
        <v>1158.0</v>
      </c>
      <c r="C1165" s="114">
        <v>0.545963697504283</v>
      </c>
      <c r="D1165" s="113">
        <v>27.73754</v>
      </c>
      <c r="E1165" s="60">
        <f t="shared" si="3"/>
        <v>0.5452106586</v>
      </c>
      <c r="F1165" s="119">
        <f t="shared" si="4"/>
        <v>25.81809</v>
      </c>
      <c r="G1165" s="7"/>
      <c r="H1165" s="9"/>
      <c r="I1165" s="30"/>
      <c r="J1165" s="34"/>
      <c r="K1165" s="30"/>
      <c r="L1165" s="34"/>
      <c r="M1165" s="7"/>
      <c r="N1165" s="99">
        <v>1157.0</v>
      </c>
      <c r="O1165" s="114">
        <v>0.546054927319755</v>
      </c>
      <c r="P1165" s="113">
        <v>26.66452</v>
      </c>
      <c r="Q1165" s="60">
        <f t="shared" si="1"/>
        <v>0.5455657674</v>
      </c>
      <c r="R1165" s="116">
        <f t="shared" si="2"/>
        <v>25.66516</v>
      </c>
      <c r="S1165" s="7"/>
      <c r="T1165" s="99">
        <v>1157.0</v>
      </c>
      <c r="U1165" s="114">
        <v>0.562317929045843</v>
      </c>
      <c r="V1165" s="113">
        <v>26.22576</v>
      </c>
      <c r="W1165" s="60">
        <f t="shared" si="7"/>
        <v>0.561736304</v>
      </c>
      <c r="X1165" s="64">
        <f t="shared" si="8"/>
        <v>24.31279</v>
      </c>
      <c r="Y1165" s="7"/>
    </row>
    <row r="1166" ht="15.75" customHeight="1">
      <c r="A1166" s="7"/>
      <c r="B1166" s="99">
        <v>1159.0</v>
      </c>
      <c r="C1166" s="114">
        <v>0.546473769804262</v>
      </c>
      <c r="D1166" s="113">
        <v>27.73769</v>
      </c>
      <c r="E1166" s="60">
        <f t="shared" si="3"/>
        <v>0.5457207309</v>
      </c>
      <c r="F1166" s="119">
        <f t="shared" si="4"/>
        <v>25.81824</v>
      </c>
      <c r="G1166" s="7"/>
      <c r="H1166" s="9"/>
      <c r="I1166" s="30"/>
      <c r="J1166" s="34"/>
      <c r="K1166" s="30"/>
      <c r="L1166" s="34"/>
      <c r="M1166" s="7"/>
      <c r="N1166" s="99">
        <v>1158.0</v>
      </c>
      <c r="O1166" s="114">
        <v>0.546508621477809</v>
      </c>
      <c r="P1166" s="113">
        <v>26.65801</v>
      </c>
      <c r="Q1166" s="60">
        <f t="shared" si="1"/>
        <v>0.5460194616</v>
      </c>
      <c r="R1166" s="116">
        <f t="shared" si="2"/>
        <v>25.65865</v>
      </c>
      <c r="S1166" s="7"/>
      <c r="T1166" s="99">
        <v>1158.0</v>
      </c>
      <c r="U1166" s="114">
        <v>0.562737574689786</v>
      </c>
      <c r="V1166" s="113">
        <v>26.22175</v>
      </c>
      <c r="W1166" s="60">
        <f t="shared" si="7"/>
        <v>0.5621559497</v>
      </c>
      <c r="X1166" s="64">
        <f t="shared" si="8"/>
        <v>24.30878</v>
      </c>
      <c r="Y1166" s="7"/>
    </row>
    <row r="1167" ht="15.75" customHeight="1">
      <c r="A1167" s="7"/>
      <c r="B1167" s="99">
        <v>1160.0</v>
      </c>
      <c r="C1167" s="114">
        <v>0.546933033303283</v>
      </c>
      <c r="D1167" s="113">
        <v>27.73823</v>
      </c>
      <c r="E1167" s="60">
        <f t="shared" si="3"/>
        <v>0.5461799944</v>
      </c>
      <c r="F1167" s="119">
        <f t="shared" si="4"/>
        <v>25.81878</v>
      </c>
      <c r="G1167" s="7"/>
      <c r="H1167" s="9"/>
      <c r="I1167" s="30"/>
      <c r="J1167" s="34"/>
      <c r="K1167" s="30"/>
      <c r="L1167" s="34"/>
      <c r="M1167" s="7"/>
      <c r="N1167" s="99">
        <v>1159.0</v>
      </c>
      <c r="O1167" s="114">
        <v>0.547167546201562</v>
      </c>
      <c r="P1167" s="113">
        <v>26.65554</v>
      </c>
      <c r="Q1167" s="60">
        <f t="shared" si="1"/>
        <v>0.5466783863</v>
      </c>
      <c r="R1167" s="116">
        <f t="shared" si="2"/>
        <v>25.65618</v>
      </c>
      <c r="S1167" s="7"/>
      <c r="T1167" s="99">
        <v>1159.0</v>
      </c>
      <c r="U1167" s="114">
        <v>0.563305526131555</v>
      </c>
      <c r="V1167" s="113">
        <v>26.219</v>
      </c>
      <c r="W1167" s="60">
        <f t="shared" si="7"/>
        <v>0.5627239011</v>
      </c>
      <c r="X1167" s="64">
        <f t="shared" si="8"/>
        <v>24.30603</v>
      </c>
      <c r="Y1167" s="7"/>
    </row>
    <row r="1168" ht="15.75" customHeight="1">
      <c r="A1168" s="7"/>
      <c r="B1168" s="99">
        <v>1161.0</v>
      </c>
      <c r="C1168" s="114">
        <v>0.547642480857939</v>
      </c>
      <c r="D1168" s="113">
        <v>27.73757</v>
      </c>
      <c r="E1168" s="60">
        <f t="shared" si="3"/>
        <v>0.546889442</v>
      </c>
      <c r="F1168" s="119">
        <f t="shared" si="4"/>
        <v>25.81812</v>
      </c>
      <c r="G1168" s="7"/>
      <c r="H1168" s="9"/>
      <c r="I1168" s="30"/>
      <c r="J1168" s="34"/>
      <c r="K1168" s="30"/>
      <c r="L1168" s="34"/>
      <c r="M1168" s="7"/>
      <c r="N1168" s="99">
        <v>1160.0</v>
      </c>
      <c r="O1168" s="114">
        <v>0.547754385974999</v>
      </c>
      <c r="P1168" s="113">
        <v>26.6512</v>
      </c>
      <c r="Q1168" s="60">
        <f t="shared" si="1"/>
        <v>0.5472652261</v>
      </c>
      <c r="R1168" s="116">
        <f t="shared" si="2"/>
        <v>25.65184</v>
      </c>
      <c r="S1168" s="7"/>
      <c r="T1168" s="99">
        <v>1160.0</v>
      </c>
      <c r="U1168" s="114">
        <v>0.56385068539198</v>
      </c>
      <c r="V1168" s="113">
        <v>26.21634</v>
      </c>
      <c r="W1168" s="60">
        <f t="shared" si="7"/>
        <v>0.5632690604</v>
      </c>
      <c r="X1168" s="64">
        <f t="shared" si="8"/>
        <v>24.30337</v>
      </c>
      <c r="Y1168" s="7"/>
    </row>
    <row r="1169" ht="15.75" customHeight="1">
      <c r="A1169" s="7"/>
      <c r="B1169" s="99">
        <v>1162.0</v>
      </c>
      <c r="C1169" s="114">
        <v>0.548140804801373</v>
      </c>
      <c r="D1169" s="113">
        <v>27.73961</v>
      </c>
      <c r="E1169" s="60">
        <f t="shared" si="3"/>
        <v>0.5473877659</v>
      </c>
      <c r="F1169" s="119">
        <f t="shared" si="4"/>
        <v>25.82016</v>
      </c>
      <c r="G1169" s="7"/>
      <c r="H1169" s="9"/>
      <c r="I1169" s="30"/>
      <c r="J1169" s="34"/>
      <c r="K1169" s="30"/>
      <c r="L1169" s="34"/>
      <c r="M1169" s="7"/>
      <c r="N1169" s="99">
        <v>1161.0</v>
      </c>
      <c r="O1169" s="114">
        <v>0.548209744226649</v>
      </c>
      <c r="P1169" s="113">
        <v>26.6475</v>
      </c>
      <c r="Q1169" s="60">
        <f t="shared" si="1"/>
        <v>0.5477205843</v>
      </c>
      <c r="R1169" s="116">
        <f t="shared" si="2"/>
        <v>25.64814</v>
      </c>
      <c r="S1169" s="7"/>
      <c r="T1169" s="99">
        <v>1161.0</v>
      </c>
      <c r="U1169" s="114">
        <v>0.564503379008195</v>
      </c>
      <c r="V1169" s="113">
        <v>26.21449</v>
      </c>
      <c r="W1169" s="60">
        <f t="shared" si="7"/>
        <v>0.563921754</v>
      </c>
      <c r="X1169" s="64">
        <f t="shared" si="8"/>
        <v>24.30152</v>
      </c>
      <c r="Y1169" s="7"/>
    </row>
    <row r="1170" ht="15.75" customHeight="1">
      <c r="A1170" s="7"/>
      <c r="B1170" s="99">
        <v>1163.0</v>
      </c>
      <c r="C1170" s="114">
        <v>0.548721140050986</v>
      </c>
      <c r="D1170" s="113">
        <v>27.73987</v>
      </c>
      <c r="E1170" s="60">
        <f t="shared" si="3"/>
        <v>0.5479681012</v>
      </c>
      <c r="F1170" s="119">
        <f t="shared" si="4"/>
        <v>25.82042</v>
      </c>
      <c r="G1170" s="7"/>
      <c r="H1170" s="9"/>
      <c r="I1170" s="30"/>
      <c r="J1170" s="34"/>
      <c r="K1170" s="30"/>
      <c r="L1170" s="34"/>
      <c r="M1170" s="7"/>
      <c r="N1170" s="99">
        <v>1162.0</v>
      </c>
      <c r="O1170" s="114">
        <v>0.548747263465399</v>
      </c>
      <c r="P1170" s="113">
        <v>26.64116</v>
      </c>
      <c r="Q1170" s="60">
        <f t="shared" si="1"/>
        <v>0.5482581036</v>
      </c>
      <c r="R1170" s="116">
        <f t="shared" si="2"/>
        <v>25.6418</v>
      </c>
      <c r="S1170" s="7"/>
      <c r="T1170" s="99">
        <v>1162.0</v>
      </c>
      <c r="U1170" s="114">
        <v>0.564977343048416</v>
      </c>
      <c r="V1170" s="113">
        <v>26.20949</v>
      </c>
      <c r="W1170" s="60">
        <f t="shared" si="7"/>
        <v>0.564395718</v>
      </c>
      <c r="X1170" s="64">
        <f t="shared" si="8"/>
        <v>24.29652</v>
      </c>
      <c r="Y1170" s="7"/>
    </row>
    <row r="1171" ht="15.75" customHeight="1">
      <c r="A1171" s="7"/>
      <c r="B1171" s="99">
        <v>1164.0</v>
      </c>
      <c r="C1171" s="114">
        <v>0.549064679373303</v>
      </c>
      <c r="D1171" s="113">
        <v>27.73937</v>
      </c>
      <c r="E1171" s="60">
        <f t="shared" si="3"/>
        <v>0.5483116405</v>
      </c>
      <c r="F1171" s="119">
        <f t="shared" si="4"/>
        <v>25.81992</v>
      </c>
      <c r="G1171" s="7"/>
      <c r="H1171" s="9"/>
      <c r="I1171" s="30"/>
      <c r="J1171" s="34"/>
      <c r="K1171" s="30"/>
      <c r="L1171" s="34"/>
      <c r="M1171" s="7"/>
      <c r="N1171" s="99">
        <v>1163.0</v>
      </c>
      <c r="O1171" s="114">
        <v>0.549215537992522</v>
      </c>
      <c r="P1171" s="113">
        <v>26.63777</v>
      </c>
      <c r="Q1171" s="60">
        <f t="shared" si="1"/>
        <v>0.5487263781</v>
      </c>
      <c r="R1171" s="116">
        <f t="shared" si="2"/>
        <v>25.63841</v>
      </c>
      <c r="S1171" s="7"/>
      <c r="T1171" s="99">
        <v>1163.0</v>
      </c>
      <c r="U1171" s="114">
        <v>0.565509694387026</v>
      </c>
      <c r="V1171" s="113">
        <v>26.20875</v>
      </c>
      <c r="W1171" s="60">
        <f t="shared" si="7"/>
        <v>0.5649280693</v>
      </c>
      <c r="X1171" s="64">
        <f t="shared" si="8"/>
        <v>24.29578</v>
      </c>
      <c r="Y1171" s="7"/>
    </row>
    <row r="1172" ht="15.75" customHeight="1">
      <c r="A1172" s="7"/>
      <c r="B1172" s="99">
        <v>1165.0</v>
      </c>
      <c r="C1172" s="114">
        <v>0.549725113515559</v>
      </c>
      <c r="D1172" s="113">
        <v>27.74182</v>
      </c>
      <c r="E1172" s="60">
        <f t="shared" si="3"/>
        <v>0.5489720747</v>
      </c>
      <c r="F1172" s="119">
        <f t="shared" si="4"/>
        <v>25.82237</v>
      </c>
      <c r="G1172" s="7"/>
      <c r="H1172" s="9"/>
      <c r="I1172" s="30"/>
      <c r="J1172" s="34"/>
      <c r="K1172" s="30"/>
      <c r="L1172" s="34"/>
      <c r="M1172" s="7"/>
      <c r="N1172" s="99">
        <v>1164.0</v>
      </c>
      <c r="O1172" s="114">
        <v>0.549746944973099</v>
      </c>
      <c r="P1172" s="113">
        <v>26.63271</v>
      </c>
      <c r="Q1172" s="60">
        <f t="shared" si="1"/>
        <v>0.5492577851</v>
      </c>
      <c r="R1172" s="116">
        <f t="shared" si="2"/>
        <v>25.63335</v>
      </c>
      <c r="S1172" s="7"/>
      <c r="T1172" s="99">
        <v>1164.0</v>
      </c>
      <c r="U1172" s="114">
        <v>0.5661537141202</v>
      </c>
      <c r="V1172" s="113">
        <v>26.20383</v>
      </c>
      <c r="W1172" s="60">
        <f t="shared" si="7"/>
        <v>0.5655720891</v>
      </c>
      <c r="X1172" s="64">
        <f t="shared" si="8"/>
        <v>24.29086</v>
      </c>
      <c r="Y1172" s="7"/>
    </row>
    <row r="1173" ht="15.75" customHeight="1">
      <c r="A1173" s="7"/>
      <c r="B1173" s="99">
        <v>1166.0</v>
      </c>
      <c r="C1173" s="114">
        <v>0.550211515671791</v>
      </c>
      <c r="D1173" s="113">
        <v>27.74172</v>
      </c>
      <c r="E1173" s="60">
        <f t="shared" si="3"/>
        <v>0.5494584768</v>
      </c>
      <c r="F1173" s="119">
        <f t="shared" si="4"/>
        <v>25.82227</v>
      </c>
      <c r="G1173" s="7"/>
      <c r="H1173" s="9"/>
      <c r="I1173" s="30"/>
      <c r="J1173" s="34"/>
      <c r="K1173" s="30"/>
      <c r="L1173" s="34"/>
      <c r="M1173" s="7"/>
      <c r="N1173" s="99">
        <v>1165.0</v>
      </c>
      <c r="O1173" s="114">
        <v>0.550357487633257</v>
      </c>
      <c r="P1173" s="113">
        <v>26.62889</v>
      </c>
      <c r="Q1173" s="60">
        <f t="shared" si="1"/>
        <v>0.5498683277</v>
      </c>
      <c r="R1173" s="116">
        <f t="shared" si="2"/>
        <v>25.62953</v>
      </c>
      <c r="S1173" s="7"/>
      <c r="T1173" s="99">
        <v>1165.0</v>
      </c>
      <c r="U1173" s="114">
        <v>0.566626316513366</v>
      </c>
      <c r="V1173" s="113">
        <v>26.20234</v>
      </c>
      <c r="W1173" s="60">
        <f t="shared" si="7"/>
        <v>0.5660446915</v>
      </c>
      <c r="X1173" s="64">
        <f t="shared" si="8"/>
        <v>24.28937</v>
      </c>
      <c r="Y1173" s="7"/>
    </row>
    <row r="1174" ht="15.75" customHeight="1">
      <c r="A1174" s="7"/>
      <c r="B1174" s="99">
        <v>1167.0</v>
      </c>
      <c r="C1174" s="114">
        <v>0.550813414782637</v>
      </c>
      <c r="D1174" s="113">
        <v>27.74009</v>
      </c>
      <c r="E1174" s="60">
        <f t="shared" si="3"/>
        <v>0.5500603759</v>
      </c>
      <c r="F1174" s="119">
        <f t="shared" si="4"/>
        <v>25.82064</v>
      </c>
      <c r="G1174" s="7"/>
      <c r="H1174" s="9"/>
      <c r="I1174" s="30"/>
      <c r="J1174" s="34"/>
      <c r="K1174" s="30"/>
      <c r="L1174" s="34"/>
      <c r="M1174" s="7"/>
      <c r="N1174" s="99">
        <v>1166.0</v>
      </c>
      <c r="O1174" s="114">
        <v>0.550878090756087</v>
      </c>
      <c r="P1174" s="113">
        <v>26.62717</v>
      </c>
      <c r="Q1174" s="60">
        <f t="shared" si="1"/>
        <v>0.5503889309</v>
      </c>
      <c r="R1174" s="116">
        <f t="shared" si="2"/>
        <v>25.62781</v>
      </c>
      <c r="S1174" s="7"/>
      <c r="T1174" s="99">
        <v>1166.0</v>
      </c>
      <c r="U1174" s="114">
        <v>0.567228701878033</v>
      </c>
      <c r="V1174" s="113">
        <v>26.2004</v>
      </c>
      <c r="W1174" s="60">
        <f t="shared" si="7"/>
        <v>0.5666470768</v>
      </c>
      <c r="X1174" s="64">
        <f t="shared" si="8"/>
        <v>24.28743</v>
      </c>
      <c r="Y1174" s="7"/>
    </row>
    <row r="1175" ht="15.75" customHeight="1">
      <c r="A1175" s="7"/>
      <c r="B1175" s="99">
        <v>1168.0</v>
      </c>
      <c r="C1175" s="114">
        <v>0.551254460333063</v>
      </c>
      <c r="D1175" s="113">
        <v>27.74151</v>
      </c>
      <c r="E1175" s="60">
        <f t="shared" si="3"/>
        <v>0.5505014215</v>
      </c>
      <c r="F1175" s="119">
        <f t="shared" si="4"/>
        <v>25.82206</v>
      </c>
      <c r="G1175" s="7"/>
      <c r="H1175" s="9"/>
      <c r="I1175" s="30"/>
      <c r="J1175" s="34"/>
      <c r="K1175" s="30"/>
      <c r="L1175" s="34"/>
      <c r="M1175" s="7"/>
      <c r="N1175" s="99">
        <v>1167.0</v>
      </c>
      <c r="O1175" s="114">
        <v>0.551420046906143</v>
      </c>
      <c r="P1175" s="113">
        <v>26.61998</v>
      </c>
      <c r="Q1175" s="60">
        <f t="shared" si="1"/>
        <v>0.550930887</v>
      </c>
      <c r="R1175" s="116">
        <f t="shared" si="2"/>
        <v>25.62062</v>
      </c>
      <c r="S1175" s="7"/>
      <c r="T1175" s="99">
        <v>1167.0</v>
      </c>
      <c r="U1175" s="114">
        <v>0.567755865510956</v>
      </c>
      <c r="V1175" s="113">
        <v>26.19626</v>
      </c>
      <c r="W1175" s="60">
        <f t="shared" si="7"/>
        <v>0.5671742405</v>
      </c>
      <c r="X1175" s="64">
        <f t="shared" si="8"/>
        <v>24.28329</v>
      </c>
      <c r="Y1175" s="7"/>
    </row>
    <row r="1176" ht="15.75" customHeight="1">
      <c r="A1176" s="7"/>
      <c r="B1176" s="99">
        <v>1169.0</v>
      </c>
      <c r="C1176" s="114">
        <v>0.551866215574397</v>
      </c>
      <c r="D1176" s="113">
        <v>27.73972</v>
      </c>
      <c r="E1176" s="60">
        <f t="shared" si="3"/>
        <v>0.5511131767</v>
      </c>
      <c r="F1176" s="119">
        <f t="shared" si="4"/>
        <v>25.82027</v>
      </c>
      <c r="G1176" s="7"/>
      <c r="H1176" s="9"/>
      <c r="I1176" s="30"/>
      <c r="J1176" s="34"/>
      <c r="K1176" s="30"/>
      <c r="L1176" s="34"/>
      <c r="M1176" s="7"/>
      <c r="N1176" s="99">
        <v>1168.0</v>
      </c>
      <c r="O1176" s="114">
        <v>0.552003484239377</v>
      </c>
      <c r="P1176" s="113">
        <v>26.61853</v>
      </c>
      <c r="Q1176" s="60">
        <f t="shared" si="1"/>
        <v>0.5515143244</v>
      </c>
      <c r="R1176" s="116">
        <f t="shared" si="2"/>
        <v>25.61917</v>
      </c>
      <c r="S1176" s="7"/>
      <c r="T1176" s="99">
        <v>1168.0</v>
      </c>
      <c r="U1176" s="114">
        <v>0.568457918316208</v>
      </c>
      <c r="V1176" s="113">
        <v>26.1968</v>
      </c>
      <c r="W1176" s="60">
        <f t="shared" si="7"/>
        <v>0.5678762933</v>
      </c>
      <c r="X1176" s="64">
        <f t="shared" si="8"/>
        <v>24.28383</v>
      </c>
      <c r="Y1176" s="7"/>
    </row>
    <row r="1177" ht="15.75" customHeight="1">
      <c r="A1177" s="7"/>
      <c r="B1177" s="99">
        <v>1170.0</v>
      </c>
      <c r="C1177" s="114">
        <v>0.552540069748259</v>
      </c>
      <c r="D1177" s="113">
        <v>27.74322</v>
      </c>
      <c r="E1177" s="60">
        <f t="shared" si="3"/>
        <v>0.5517870309</v>
      </c>
      <c r="F1177" s="119">
        <f t="shared" si="4"/>
        <v>25.82377</v>
      </c>
      <c r="G1177" s="7"/>
      <c r="H1177" s="9"/>
      <c r="I1177" s="30"/>
      <c r="J1177" s="34"/>
      <c r="K1177" s="30"/>
      <c r="L1177" s="34"/>
      <c r="M1177" s="7"/>
      <c r="N1177" s="99">
        <v>1169.0</v>
      </c>
      <c r="O1177" s="114">
        <v>0.552447210652352</v>
      </c>
      <c r="P1177" s="113">
        <v>26.61247</v>
      </c>
      <c r="Q1177" s="60">
        <f t="shared" si="1"/>
        <v>0.5519580508</v>
      </c>
      <c r="R1177" s="116">
        <f t="shared" si="2"/>
        <v>25.61311</v>
      </c>
      <c r="S1177" s="7"/>
      <c r="T1177" s="99">
        <v>1169.0</v>
      </c>
      <c r="U1177" s="114">
        <v>0.568864047923148</v>
      </c>
      <c r="V1177" s="113">
        <v>26.19262</v>
      </c>
      <c r="W1177" s="60">
        <f t="shared" si="7"/>
        <v>0.5682824229</v>
      </c>
      <c r="X1177" s="64">
        <f t="shared" si="8"/>
        <v>24.27965</v>
      </c>
      <c r="Y1177" s="7"/>
    </row>
    <row r="1178" ht="15.75" customHeight="1">
      <c r="A1178" s="7"/>
      <c r="B1178" s="99">
        <v>1171.0</v>
      </c>
      <c r="C1178" s="114">
        <v>0.552972018314291</v>
      </c>
      <c r="D1178" s="113">
        <v>27.74276</v>
      </c>
      <c r="E1178" s="60">
        <f t="shared" si="3"/>
        <v>0.5522189795</v>
      </c>
      <c r="F1178" s="119">
        <f t="shared" si="4"/>
        <v>25.82331</v>
      </c>
      <c r="G1178" s="7"/>
      <c r="H1178" s="9"/>
      <c r="I1178" s="30"/>
      <c r="J1178" s="34"/>
      <c r="K1178" s="30"/>
      <c r="L1178" s="34"/>
      <c r="M1178" s="7"/>
      <c r="N1178" s="99">
        <v>1170.0</v>
      </c>
      <c r="O1178" s="114">
        <v>0.553023159335722</v>
      </c>
      <c r="P1178" s="113">
        <v>26.60947</v>
      </c>
      <c r="Q1178" s="60">
        <f t="shared" si="1"/>
        <v>0.5525339994</v>
      </c>
      <c r="R1178" s="116">
        <f t="shared" si="2"/>
        <v>25.61011</v>
      </c>
      <c r="S1178" s="7"/>
      <c r="T1178" s="99">
        <v>1170.0</v>
      </c>
      <c r="U1178" s="114">
        <v>0.569475291674939</v>
      </c>
      <c r="V1178" s="113">
        <v>26.18964</v>
      </c>
      <c r="W1178" s="60">
        <f t="shared" si="7"/>
        <v>0.5688936666</v>
      </c>
      <c r="X1178" s="64">
        <f t="shared" si="8"/>
        <v>24.27667</v>
      </c>
      <c r="Y1178" s="7"/>
    </row>
    <row r="1179" ht="15.75" customHeight="1">
      <c r="A1179" s="7"/>
      <c r="B1179" s="99">
        <v>1172.0</v>
      </c>
      <c r="C1179" s="114">
        <v>0.553503873807223</v>
      </c>
      <c r="D1179" s="113">
        <v>27.74244</v>
      </c>
      <c r="E1179" s="60">
        <f t="shared" si="3"/>
        <v>0.5527508349</v>
      </c>
      <c r="F1179" s="119">
        <f t="shared" si="4"/>
        <v>25.82299</v>
      </c>
      <c r="G1179" s="7"/>
      <c r="H1179" s="9"/>
      <c r="I1179" s="30"/>
      <c r="J1179" s="34"/>
      <c r="K1179" s="30"/>
      <c r="L1179" s="34"/>
      <c r="M1179" s="7"/>
      <c r="N1179" s="99">
        <v>1171.0</v>
      </c>
      <c r="O1179" s="114">
        <v>0.553611064586786</v>
      </c>
      <c r="P1179" s="113">
        <v>26.60584</v>
      </c>
      <c r="Q1179" s="60">
        <f t="shared" si="1"/>
        <v>0.5531219047</v>
      </c>
      <c r="R1179" s="116">
        <f t="shared" si="2"/>
        <v>25.60648</v>
      </c>
      <c r="S1179" s="7"/>
      <c r="T1179" s="99">
        <v>1171.0</v>
      </c>
      <c r="U1179" s="114">
        <v>0.570085447246389</v>
      </c>
      <c r="V1179" s="113">
        <v>26.1888</v>
      </c>
      <c r="W1179" s="60">
        <f t="shared" si="7"/>
        <v>0.5695038222</v>
      </c>
      <c r="X1179" s="64">
        <f t="shared" si="8"/>
        <v>24.27583</v>
      </c>
      <c r="Y1179" s="7"/>
    </row>
    <row r="1180" ht="15.75" customHeight="1">
      <c r="A1180" s="7"/>
      <c r="B1180" s="99">
        <v>1173.0</v>
      </c>
      <c r="C1180" s="114">
        <v>0.553939648989677</v>
      </c>
      <c r="D1180" s="113">
        <v>27.74615</v>
      </c>
      <c r="E1180" s="60">
        <f t="shared" si="3"/>
        <v>0.5531866101</v>
      </c>
      <c r="F1180" s="119">
        <f t="shared" si="4"/>
        <v>25.8267</v>
      </c>
      <c r="G1180" s="7"/>
      <c r="H1180" s="9"/>
      <c r="I1180" s="30"/>
      <c r="J1180" s="34"/>
      <c r="K1180" s="30"/>
      <c r="L1180" s="34"/>
      <c r="M1180" s="7"/>
      <c r="N1180" s="99">
        <v>1172.0</v>
      </c>
      <c r="O1180" s="114">
        <v>0.554086730979013</v>
      </c>
      <c r="P1180" s="113">
        <v>26.60051</v>
      </c>
      <c r="Q1180" s="60">
        <f t="shared" si="1"/>
        <v>0.5535975711</v>
      </c>
      <c r="R1180" s="116">
        <f t="shared" si="2"/>
        <v>25.60115</v>
      </c>
      <c r="S1180" s="7"/>
      <c r="T1180" s="99">
        <v>1172.0</v>
      </c>
      <c r="U1180" s="114">
        <v>0.570613268802473</v>
      </c>
      <c r="V1180" s="113">
        <v>26.18501</v>
      </c>
      <c r="W1180" s="60">
        <f t="shared" si="7"/>
        <v>0.5700316438</v>
      </c>
      <c r="X1180" s="64">
        <f t="shared" si="8"/>
        <v>24.27204</v>
      </c>
      <c r="Y1180" s="7"/>
    </row>
    <row r="1181" ht="15.75" customHeight="1">
      <c r="A1181" s="7"/>
      <c r="B1181" s="99">
        <v>1174.0</v>
      </c>
      <c r="C1181" s="114">
        <v>0.554568716964866</v>
      </c>
      <c r="D1181" s="113">
        <v>27.74625</v>
      </c>
      <c r="E1181" s="60">
        <f t="shared" si="3"/>
        <v>0.5538156781</v>
      </c>
      <c r="F1181" s="119">
        <f t="shared" si="4"/>
        <v>25.8268</v>
      </c>
      <c r="G1181" s="7"/>
      <c r="H1181" s="9"/>
      <c r="I1181" s="30"/>
      <c r="J1181" s="34"/>
      <c r="K1181" s="30"/>
      <c r="L1181" s="34"/>
      <c r="M1181" s="7"/>
      <c r="N1181" s="99">
        <v>1173.0</v>
      </c>
      <c r="O1181" s="114">
        <v>0.554502279673724</v>
      </c>
      <c r="P1181" s="113">
        <v>26.59465</v>
      </c>
      <c r="Q1181" s="60">
        <f t="shared" si="1"/>
        <v>0.5540131198</v>
      </c>
      <c r="R1181" s="116">
        <f t="shared" si="2"/>
        <v>25.59529</v>
      </c>
      <c r="S1181" s="7"/>
      <c r="T1181" s="99">
        <v>1173.0</v>
      </c>
      <c r="U1181" s="114">
        <v>0.571113802062131</v>
      </c>
      <c r="V1181" s="113">
        <v>26.18117</v>
      </c>
      <c r="W1181" s="60">
        <f t="shared" si="7"/>
        <v>0.570532177</v>
      </c>
      <c r="X1181" s="64">
        <f t="shared" si="8"/>
        <v>24.2682</v>
      </c>
      <c r="Y1181" s="7"/>
    </row>
    <row r="1182" ht="15.75" customHeight="1">
      <c r="A1182" s="7"/>
      <c r="B1182" s="99">
        <v>1175.0</v>
      </c>
      <c r="C1182" s="114">
        <v>0.555045911805204</v>
      </c>
      <c r="D1182" s="113">
        <v>27.74509</v>
      </c>
      <c r="E1182" s="60">
        <f t="shared" si="3"/>
        <v>0.5542928729</v>
      </c>
      <c r="F1182" s="119">
        <f t="shared" si="4"/>
        <v>25.82564</v>
      </c>
      <c r="G1182" s="7"/>
      <c r="H1182" s="9"/>
      <c r="I1182" s="30"/>
      <c r="J1182" s="34"/>
      <c r="K1182" s="30"/>
      <c r="L1182" s="34"/>
      <c r="M1182" s="7"/>
      <c r="N1182" s="99">
        <v>1174.0</v>
      </c>
      <c r="O1182" s="114">
        <v>0.55524680559052</v>
      </c>
      <c r="P1182" s="113">
        <v>26.59301</v>
      </c>
      <c r="Q1182" s="60">
        <f t="shared" si="1"/>
        <v>0.5547576457</v>
      </c>
      <c r="R1182" s="116">
        <f t="shared" si="2"/>
        <v>25.59365</v>
      </c>
      <c r="S1182" s="7"/>
      <c r="T1182" s="99">
        <v>1174.0</v>
      </c>
      <c r="U1182" s="114">
        <v>0.571734847635918</v>
      </c>
      <c r="V1182" s="113">
        <v>26.17915</v>
      </c>
      <c r="W1182" s="60">
        <f t="shared" si="7"/>
        <v>0.5711532226</v>
      </c>
      <c r="X1182" s="64">
        <f t="shared" si="8"/>
        <v>24.26618</v>
      </c>
      <c r="Y1182" s="7"/>
    </row>
    <row r="1183" ht="15.75" customHeight="1">
      <c r="A1183" s="7"/>
      <c r="B1183" s="99">
        <v>1176.0</v>
      </c>
      <c r="C1183" s="114">
        <v>0.555551820188134</v>
      </c>
      <c r="D1183" s="113">
        <v>27.7457</v>
      </c>
      <c r="E1183" s="60">
        <f t="shared" si="3"/>
        <v>0.5547987813</v>
      </c>
      <c r="F1183" s="119">
        <f t="shared" si="4"/>
        <v>25.82625</v>
      </c>
      <c r="G1183" s="7"/>
      <c r="H1183" s="9"/>
      <c r="I1183" s="30"/>
      <c r="J1183" s="34"/>
      <c r="K1183" s="30"/>
      <c r="L1183" s="34"/>
      <c r="M1183" s="7"/>
      <c r="N1183" s="99">
        <v>1175.0</v>
      </c>
      <c r="O1183" s="114">
        <v>0.555730267721899</v>
      </c>
      <c r="P1183" s="113">
        <v>26.58769</v>
      </c>
      <c r="Q1183" s="60">
        <f t="shared" si="1"/>
        <v>0.5552411078</v>
      </c>
      <c r="R1183" s="116">
        <f t="shared" si="2"/>
        <v>25.58833</v>
      </c>
      <c r="S1183" s="7"/>
      <c r="T1183" s="99">
        <v>1175.0</v>
      </c>
      <c r="U1183" s="114">
        <v>0.572352246705892</v>
      </c>
      <c r="V1183" s="113">
        <v>26.1743</v>
      </c>
      <c r="W1183" s="60">
        <f t="shared" si="7"/>
        <v>0.5717706217</v>
      </c>
      <c r="X1183" s="64">
        <f t="shared" si="8"/>
        <v>24.26133</v>
      </c>
      <c r="Y1183" s="7"/>
    </row>
    <row r="1184" ht="15.75" customHeight="1">
      <c r="A1184" s="7"/>
      <c r="B1184" s="99">
        <v>1177.0</v>
      </c>
      <c r="C1184" s="114">
        <v>0.55599940727561</v>
      </c>
      <c r="D1184" s="113">
        <v>27.74546</v>
      </c>
      <c r="E1184" s="60">
        <f t="shared" si="3"/>
        <v>0.5552463684</v>
      </c>
      <c r="F1184" s="119">
        <f t="shared" si="4"/>
        <v>25.82601</v>
      </c>
      <c r="G1184" s="7"/>
      <c r="H1184" s="9"/>
      <c r="I1184" s="30"/>
      <c r="J1184" s="34"/>
      <c r="K1184" s="30"/>
      <c r="L1184" s="34"/>
      <c r="M1184" s="7"/>
      <c r="N1184" s="99">
        <v>1176.0</v>
      </c>
      <c r="O1184" s="114">
        <v>0.556253081424553</v>
      </c>
      <c r="P1184" s="113">
        <v>26.58467</v>
      </c>
      <c r="Q1184" s="60">
        <f t="shared" si="1"/>
        <v>0.5557639215</v>
      </c>
      <c r="R1184" s="116">
        <f t="shared" si="2"/>
        <v>25.58531</v>
      </c>
      <c r="S1184" s="7"/>
      <c r="T1184" s="99">
        <v>1176.0</v>
      </c>
      <c r="U1184" s="114">
        <v>0.572857762238451</v>
      </c>
      <c r="V1184" s="113">
        <v>26.17329</v>
      </c>
      <c r="W1184" s="60">
        <f t="shared" si="7"/>
        <v>0.5722761372</v>
      </c>
      <c r="X1184" s="64">
        <f t="shared" si="8"/>
        <v>24.26032</v>
      </c>
      <c r="Y1184" s="7"/>
    </row>
    <row r="1185" ht="15.75" customHeight="1">
      <c r="A1185" s="7"/>
      <c r="B1185" s="99">
        <v>1178.0</v>
      </c>
      <c r="C1185" s="114">
        <v>0.556642466319418</v>
      </c>
      <c r="D1185" s="113">
        <v>27.74381</v>
      </c>
      <c r="E1185" s="60">
        <f t="shared" si="3"/>
        <v>0.5558894275</v>
      </c>
      <c r="F1185" s="119">
        <f t="shared" si="4"/>
        <v>25.82436</v>
      </c>
      <c r="G1185" s="7"/>
      <c r="H1185" s="9"/>
      <c r="I1185" s="30"/>
      <c r="J1185" s="34"/>
      <c r="K1185" s="30"/>
      <c r="L1185" s="34"/>
      <c r="M1185" s="7"/>
      <c r="N1185" s="99">
        <v>1177.0</v>
      </c>
      <c r="O1185" s="114">
        <v>0.556836090588965</v>
      </c>
      <c r="P1185" s="113">
        <v>26.58019</v>
      </c>
      <c r="Q1185" s="60">
        <f t="shared" si="1"/>
        <v>0.5563469307</v>
      </c>
      <c r="R1185" s="116">
        <f t="shared" si="2"/>
        <v>25.58083</v>
      </c>
      <c r="S1185" s="7"/>
      <c r="T1185" s="99">
        <v>1177.0</v>
      </c>
      <c r="U1185" s="114">
        <v>0.573462276976977</v>
      </c>
      <c r="V1185" s="113">
        <v>26.16972</v>
      </c>
      <c r="W1185" s="60">
        <f t="shared" si="7"/>
        <v>0.5728806519</v>
      </c>
      <c r="X1185" s="64">
        <f t="shared" si="8"/>
        <v>24.25675</v>
      </c>
      <c r="Y1185" s="7"/>
    </row>
    <row r="1186" ht="15.75" customHeight="1">
      <c r="A1186" s="7"/>
      <c r="B1186" s="99">
        <v>1179.0</v>
      </c>
      <c r="C1186" s="114">
        <v>0.557172895326356</v>
      </c>
      <c r="D1186" s="113">
        <v>27.74731</v>
      </c>
      <c r="E1186" s="60">
        <f t="shared" si="3"/>
        <v>0.5564198565</v>
      </c>
      <c r="F1186" s="119">
        <f t="shared" si="4"/>
        <v>25.82786</v>
      </c>
      <c r="G1186" s="7"/>
      <c r="H1186" s="9"/>
      <c r="I1186" s="30"/>
      <c r="J1186" s="34"/>
      <c r="K1186" s="30"/>
      <c r="L1186" s="34"/>
      <c r="M1186" s="7"/>
      <c r="N1186" s="99">
        <v>1178.0</v>
      </c>
      <c r="O1186" s="114">
        <v>0.557342852633816</v>
      </c>
      <c r="P1186" s="113">
        <v>26.57508</v>
      </c>
      <c r="Q1186" s="60">
        <f t="shared" si="1"/>
        <v>0.5568536927</v>
      </c>
      <c r="R1186" s="116">
        <f t="shared" si="2"/>
        <v>25.57572</v>
      </c>
      <c r="S1186" s="7"/>
      <c r="T1186" s="99">
        <v>1178.0</v>
      </c>
      <c r="U1186" s="114">
        <v>0.573950498721847</v>
      </c>
      <c r="V1186" s="113">
        <v>26.16771</v>
      </c>
      <c r="W1186" s="60">
        <f t="shared" si="7"/>
        <v>0.5733688737</v>
      </c>
      <c r="X1186" s="64">
        <f t="shared" si="8"/>
        <v>24.25474</v>
      </c>
      <c r="Y1186" s="7"/>
    </row>
    <row r="1187" ht="15.75" customHeight="1">
      <c r="A1187" s="7"/>
      <c r="B1187" s="99">
        <v>1180.0</v>
      </c>
      <c r="C1187" s="114">
        <v>0.557633577214325</v>
      </c>
      <c r="D1187" s="113">
        <v>27.74601</v>
      </c>
      <c r="E1187" s="60">
        <f t="shared" si="3"/>
        <v>0.5568805384</v>
      </c>
      <c r="F1187" s="119">
        <f t="shared" si="4"/>
        <v>25.82656</v>
      </c>
      <c r="G1187" s="7"/>
      <c r="H1187" s="9"/>
      <c r="I1187" s="30"/>
      <c r="J1187" s="34"/>
      <c r="K1187" s="30"/>
      <c r="L1187" s="34"/>
      <c r="M1187" s="7"/>
      <c r="N1187" s="99">
        <v>1179.0</v>
      </c>
      <c r="O1187" s="114">
        <v>0.557858154151592</v>
      </c>
      <c r="P1187" s="113">
        <v>26.57398</v>
      </c>
      <c r="Q1187" s="60">
        <f t="shared" si="1"/>
        <v>0.5573689943</v>
      </c>
      <c r="R1187" s="116">
        <f t="shared" si="2"/>
        <v>25.57462</v>
      </c>
      <c r="S1187" s="7"/>
      <c r="T1187" s="99">
        <v>1179.0</v>
      </c>
      <c r="U1187" s="114">
        <v>0.574545760104983</v>
      </c>
      <c r="V1187" s="113">
        <v>26.16616</v>
      </c>
      <c r="W1187" s="60">
        <f t="shared" si="7"/>
        <v>0.5739641351</v>
      </c>
      <c r="X1187" s="64">
        <f t="shared" si="8"/>
        <v>24.25319</v>
      </c>
      <c r="Y1187" s="7"/>
    </row>
    <row r="1188" ht="15.75" customHeight="1">
      <c r="A1188" s="7"/>
      <c r="B1188" s="99">
        <v>1181.0</v>
      </c>
      <c r="C1188" s="114">
        <v>0.558302733172946</v>
      </c>
      <c r="D1188" s="113">
        <v>27.7495</v>
      </c>
      <c r="E1188" s="60">
        <f t="shared" si="3"/>
        <v>0.5575496943</v>
      </c>
      <c r="F1188" s="119">
        <f t="shared" si="4"/>
        <v>25.83005</v>
      </c>
      <c r="G1188" s="7"/>
      <c r="H1188" s="9"/>
      <c r="I1188" s="30"/>
      <c r="J1188" s="34"/>
      <c r="K1188" s="30"/>
      <c r="L1188" s="34"/>
      <c r="M1188" s="7"/>
      <c r="N1188" s="99">
        <v>1180.0</v>
      </c>
      <c r="O1188" s="114">
        <v>0.558399880665384</v>
      </c>
      <c r="P1188" s="113">
        <v>26.56977</v>
      </c>
      <c r="Q1188" s="60">
        <f t="shared" si="1"/>
        <v>0.5579107208</v>
      </c>
      <c r="R1188" s="116">
        <f t="shared" si="2"/>
        <v>25.57041</v>
      </c>
      <c r="S1188" s="7"/>
      <c r="T1188" s="99">
        <v>1180.0</v>
      </c>
      <c r="U1188" s="114">
        <v>0.575037637210706</v>
      </c>
      <c r="V1188" s="113">
        <v>26.16327</v>
      </c>
      <c r="W1188" s="60">
        <f t="shared" si="7"/>
        <v>0.5744560122</v>
      </c>
      <c r="X1188" s="64">
        <f t="shared" si="8"/>
        <v>24.2503</v>
      </c>
      <c r="Y1188" s="7"/>
    </row>
    <row r="1189" ht="15.75" customHeight="1">
      <c r="A1189" s="7"/>
      <c r="B1189" s="99">
        <v>1182.0</v>
      </c>
      <c r="C1189" s="114">
        <v>0.558910841159609</v>
      </c>
      <c r="D1189" s="113">
        <v>27.7488</v>
      </c>
      <c r="E1189" s="60">
        <f t="shared" si="3"/>
        <v>0.5581578023</v>
      </c>
      <c r="F1189" s="119">
        <f t="shared" si="4"/>
        <v>25.82935</v>
      </c>
      <c r="G1189" s="7"/>
      <c r="H1189" s="9"/>
      <c r="I1189" s="30"/>
      <c r="J1189" s="34"/>
      <c r="K1189" s="30"/>
      <c r="L1189" s="34"/>
      <c r="M1189" s="7"/>
      <c r="N1189" s="99">
        <v>1181.0</v>
      </c>
      <c r="O1189" s="114">
        <v>0.558913576931003</v>
      </c>
      <c r="P1189" s="113">
        <v>26.56442</v>
      </c>
      <c r="Q1189" s="60">
        <f t="shared" si="1"/>
        <v>0.558424417</v>
      </c>
      <c r="R1189" s="116">
        <f t="shared" si="2"/>
        <v>25.56506</v>
      </c>
      <c r="S1189" s="7"/>
      <c r="T1189" s="99">
        <v>1181.0</v>
      </c>
      <c r="U1189" s="114">
        <v>0.575665863053912</v>
      </c>
      <c r="V1189" s="113">
        <v>26.15981</v>
      </c>
      <c r="W1189" s="60">
        <f t="shared" si="7"/>
        <v>0.575084238</v>
      </c>
      <c r="X1189" s="64">
        <f t="shared" si="8"/>
        <v>24.24684</v>
      </c>
      <c r="Y1189" s="7"/>
    </row>
    <row r="1190" ht="15.75" customHeight="1">
      <c r="A1190" s="7"/>
      <c r="B1190" s="99">
        <v>1183.0</v>
      </c>
      <c r="C1190" s="114">
        <v>0.559379948158576</v>
      </c>
      <c r="D1190" s="113">
        <v>27.75042</v>
      </c>
      <c r="E1190" s="60">
        <f t="shared" si="3"/>
        <v>0.5586269093</v>
      </c>
      <c r="F1190" s="119">
        <f t="shared" si="4"/>
        <v>25.83097</v>
      </c>
      <c r="G1190" s="7"/>
      <c r="H1190" s="9"/>
      <c r="I1190" s="30"/>
      <c r="J1190" s="34"/>
      <c r="K1190" s="30"/>
      <c r="L1190" s="34"/>
      <c r="M1190" s="7"/>
      <c r="N1190" s="99">
        <v>1182.0</v>
      </c>
      <c r="O1190" s="114">
        <v>0.559470381763548</v>
      </c>
      <c r="P1190" s="113">
        <v>26.56087</v>
      </c>
      <c r="Q1190" s="60">
        <f t="shared" si="1"/>
        <v>0.5589812219</v>
      </c>
      <c r="R1190" s="116">
        <f t="shared" si="2"/>
        <v>25.56151</v>
      </c>
      <c r="S1190" s="7"/>
      <c r="T1190" s="99">
        <v>1182.0</v>
      </c>
      <c r="U1190" s="114">
        <v>0.576172217453743</v>
      </c>
      <c r="V1190" s="113">
        <v>26.15683</v>
      </c>
      <c r="W1190" s="60">
        <f t="shared" si="7"/>
        <v>0.5755905924</v>
      </c>
      <c r="X1190" s="64">
        <f t="shared" si="8"/>
        <v>24.24386</v>
      </c>
      <c r="Y1190" s="7"/>
    </row>
    <row r="1191" ht="15.75" customHeight="1">
      <c r="A1191" s="7"/>
      <c r="B1191" s="99">
        <v>1184.0</v>
      </c>
      <c r="C1191" s="114">
        <v>0.55996044785826</v>
      </c>
      <c r="D1191" s="113">
        <v>27.75252</v>
      </c>
      <c r="E1191" s="60">
        <f t="shared" si="3"/>
        <v>0.559207409</v>
      </c>
      <c r="F1191" s="119">
        <f t="shared" si="4"/>
        <v>25.83307</v>
      </c>
      <c r="G1191" s="7"/>
      <c r="H1191" s="9"/>
      <c r="I1191" s="30"/>
      <c r="J1191" s="34"/>
      <c r="K1191" s="30"/>
      <c r="L1191" s="34"/>
      <c r="M1191" s="7"/>
      <c r="N1191" s="99">
        <v>1183.0</v>
      </c>
      <c r="O1191" s="114">
        <v>0.560018246042876</v>
      </c>
      <c r="P1191" s="113">
        <v>26.55463</v>
      </c>
      <c r="Q1191" s="60">
        <f t="shared" si="1"/>
        <v>0.5595290862</v>
      </c>
      <c r="R1191" s="116">
        <f t="shared" si="2"/>
        <v>25.55527</v>
      </c>
      <c r="S1191" s="7"/>
      <c r="T1191" s="99">
        <v>1183.0</v>
      </c>
      <c r="U1191" s="114">
        <v>0.576812394580681</v>
      </c>
      <c r="V1191" s="113">
        <v>26.1534</v>
      </c>
      <c r="W1191" s="60">
        <f t="shared" si="7"/>
        <v>0.5762307695</v>
      </c>
      <c r="X1191" s="64">
        <f t="shared" si="8"/>
        <v>24.24043</v>
      </c>
      <c r="Y1191" s="7"/>
    </row>
    <row r="1192" ht="15.75" customHeight="1">
      <c r="A1192" s="7"/>
      <c r="B1192" s="99">
        <v>1185.0</v>
      </c>
      <c r="C1192" s="114">
        <v>0.560412177616018</v>
      </c>
      <c r="D1192" s="113">
        <v>27.75359</v>
      </c>
      <c r="E1192" s="60">
        <f t="shared" si="3"/>
        <v>0.5596591388</v>
      </c>
      <c r="F1192" s="119">
        <f t="shared" si="4"/>
        <v>25.83414</v>
      </c>
      <c r="G1192" s="7"/>
      <c r="H1192" s="9"/>
      <c r="I1192" s="30"/>
      <c r="J1192" s="34"/>
      <c r="K1192" s="30"/>
      <c r="L1192" s="34"/>
      <c r="M1192" s="7"/>
      <c r="N1192" s="99">
        <v>1184.0</v>
      </c>
      <c r="O1192" s="114">
        <v>0.560575837130922</v>
      </c>
      <c r="P1192" s="113">
        <v>26.55082</v>
      </c>
      <c r="Q1192" s="60">
        <f t="shared" si="1"/>
        <v>0.5600866772</v>
      </c>
      <c r="R1192" s="116">
        <f t="shared" si="2"/>
        <v>25.55146</v>
      </c>
      <c r="S1192" s="7"/>
      <c r="T1192" s="99">
        <v>1184.0</v>
      </c>
      <c r="U1192" s="114">
        <v>0.577325910727995</v>
      </c>
      <c r="V1192" s="113">
        <v>26.15001</v>
      </c>
      <c r="W1192" s="60">
        <f t="shared" si="7"/>
        <v>0.5767442857</v>
      </c>
      <c r="X1192" s="64">
        <f t="shared" si="8"/>
        <v>24.23704</v>
      </c>
      <c r="Y1192" s="7"/>
    </row>
    <row r="1193" ht="15.75" customHeight="1">
      <c r="A1193" s="7"/>
      <c r="B1193" s="99">
        <v>1186.0</v>
      </c>
      <c r="C1193" s="114">
        <v>0.56096265471302</v>
      </c>
      <c r="D1193" s="113">
        <v>27.75179</v>
      </c>
      <c r="E1193" s="60">
        <f t="shared" si="3"/>
        <v>0.5602096159</v>
      </c>
      <c r="F1193" s="119">
        <f t="shared" si="4"/>
        <v>25.83234</v>
      </c>
      <c r="G1193" s="7"/>
      <c r="H1193" s="9"/>
      <c r="I1193" s="30"/>
      <c r="J1193" s="34"/>
      <c r="K1193" s="30"/>
      <c r="L1193" s="34"/>
      <c r="M1193" s="7"/>
      <c r="N1193" s="99">
        <v>1185.0</v>
      </c>
      <c r="O1193" s="114">
        <v>0.561137436235238</v>
      </c>
      <c r="P1193" s="113">
        <v>26.54804</v>
      </c>
      <c r="Q1193" s="60">
        <f t="shared" si="1"/>
        <v>0.5606482763</v>
      </c>
      <c r="R1193" s="116">
        <f t="shared" si="2"/>
        <v>25.54868</v>
      </c>
      <c r="S1193" s="7"/>
      <c r="T1193" s="99">
        <v>1185.0</v>
      </c>
      <c r="U1193" s="114">
        <v>0.577902294102753</v>
      </c>
      <c r="V1193" s="113">
        <v>26.14921</v>
      </c>
      <c r="W1193" s="60">
        <f t="shared" si="7"/>
        <v>0.5773206691</v>
      </c>
      <c r="X1193" s="64">
        <f t="shared" si="8"/>
        <v>24.23624</v>
      </c>
      <c r="Y1193" s="7"/>
    </row>
    <row r="1194" ht="15.75" customHeight="1">
      <c r="A1194" s="7"/>
      <c r="B1194" s="99">
        <v>1187.0</v>
      </c>
      <c r="C1194" s="114">
        <v>0.561519248271567</v>
      </c>
      <c r="D1194" s="113">
        <v>27.75355</v>
      </c>
      <c r="E1194" s="60">
        <f t="shared" si="3"/>
        <v>0.5607662094</v>
      </c>
      <c r="F1194" s="119">
        <f t="shared" si="4"/>
        <v>25.8341</v>
      </c>
      <c r="G1194" s="7"/>
      <c r="H1194" s="9"/>
      <c r="I1194" s="30"/>
      <c r="J1194" s="34"/>
      <c r="K1194" s="30"/>
      <c r="L1194" s="34"/>
      <c r="M1194" s="7"/>
      <c r="N1194" s="99">
        <v>1186.0</v>
      </c>
      <c r="O1194" s="114">
        <v>0.561620260495226</v>
      </c>
      <c r="P1194" s="113">
        <v>26.54346</v>
      </c>
      <c r="Q1194" s="60">
        <f t="shared" si="1"/>
        <v>0.5611311006</v>
      </c>
      <c r="R1194" s="116">
        <f t="shared" si="2"/>
        <v>25.5441</v>
      </c>
      <c r="S1194" s="7"/>
      <c r="T1194" s="99">
        <v>1186.0</v>
      </c>
      <c r="U1194" s="114">
        <v>0.578464169478433</v>
      </c>
      <c r="V1194" s="113">
        <v>26.14374</v>
      </c>
      <c r="W1194" s="60">
        <f t="shared" si="7"/>
        <v>0.5778825444</v>
      </c>
      <c r="X1194" s="64">
        <f t="shared" si="8"/>
        <v>24.23077</v>
      </c>
      <c r="Y1194" s="7"/>
    </row>
    <row r="1195" ht="15.75" customHeight="1">
      <c r="A1195" s="7"/>
      <c r="B1195" s="99">
        <v>1188.0</v>
      </c>
      <c r="C1195" s="114">
        <v>0.561981457480432</v>
      </c>
      <c r="D1195" s="113">
        <v>27.75253</v>
      </c>
      <c r="E1195" s="60">
        <f t="shared" si="3"/>
        <v>0.5612284186</v>
      </c>
      <c r="F1195" s="119">
        <f t="shared" si="4"/>
        <v>25.83308</v>
      </c>
      <c r="G1195" s="7"/>
      <c r="H1195" s="9"/>
      <c r="I1195" s="30"/>
      <c r="J1195" s="34"/>
      <c r="K1195" s="30"/>
      <c r="L1195" s="34"/>
      <c r="M1195" s="7"/>
      <c r="N1195" s="99">
        <v>1187.0</v>
      </c>
      <c r="O1195" s="114">
        <v>0.562191995187212</v>
      </c>
      <c r="P1195" s="113">
        <v>26.54135</v>
      </c>
      <c r="Q1195" s="60">
        <f t="shared" si="1"/>
        <v>0.5617028353</v>
      </c>
      <c r="R1195" s="116">
        <f t="shared" si="2"/>
        <v>25.54199</v>
      </c>
      <c r="S1195" s="7"/>
      <c r="T1195" s="99">
        <v>1187.0</v>
      </c>
      <c r="U1195" s="114">
        <v>0.57902915446475</v>
      </c>
      <c r="V1195" s="113">
        <v>26.14411</v>
      </c>
      <c r="W1195" s="60">
        <f t="shared" si="7"/>
        <v>0.5784475294</v>
      </c>
      <c r="X1195" s="64">
        <f t="shared" si="8"/>
        <v>24.23114</v>
      </c>
      <c r="Y1195" s="7"/>
    </row>
    <row r="1196" ht="15.75" customHeight="1">
      <c r="A1196" s="7"/>
      <c r="B1196" s="99">
        <v>1189.0</v>
      </c>
      <c r="C1196" s="114">
        <v>0.56265789421948</v>
      </c>
      <c r="D1196" s="113">
        <v>27.75462</v>
      </c>
      <c r="E1196" s="60">
        <f t="shared" si="3"/>
        <v>0.5619048554</v>
      </c>
      <c r="F1196" s="119">
        <f t="shared" si="4"/>
        <v>25.83517</v>
      </c>
      <c r="G1196" s="7"/>
      <c r="H1196" s="9"/>
      <c r="I1196" s="30"/>
      <c r="J1196" s="34"/>
      <c r="K1196" s="30"/>
      <c r="L1196" s="34"/>
      <c r="M1196" s="7"/>
      <c r="N1196" s="99">
        <v>1188.0</v>
      </c>
      <c r="O1196" s="114">
        <v>0.562814389247967</v>
      </c>
      <c r="P1196" s="113">
        <v>26.53535</v>
      </c>
      <c r="Q1196" s="60">
        <f t="shared" si="1"/>
        <v>0.5623252294</v>
      </c>
      <c r="R1196" s="116">
        <f t="shared" si="2"/>
        <v>25.53599</v>
      </c>
      <c r="S1196" s="7"/>
      <c r="T1196" s="99">
        <v>1188.0</v>
      </c>
      <c r="U1196" s="114">
        <v>0.579660257329273</v>
      </c>
      <c r="V1196" s="113">
        <v>26.13986</v>
      </c>
      <c r="W1196" s="60">
        <f t="shared" si="7"/>
        <v>0.5790786323</v>
      </c>
      <c r="X1196" s="64">
        <f t="shared" si="8"/>
        <v>24.22689</v>
      </c>
      <c r="Y1196" s="7"/>
    </row>
    <row r="1197" ht="15.75" customHeight="1">
      <c r="A1197" s="7"/>
      <c r="B1197" s="99">
        <v>1190.0</v>
      </c>
      <c r="C1197" s="114">
        <v>0.563157543820954</v>
      </c>
      <c r="D1197" s="113">
        <v>27.75577</v>
      </c>
      <c r="E1197" s="60">
        <f t="shared" si="3"/>
        <v>0.562404505</v>
      </c>
      <c r="F1197" s="119">
        <f t="shared" si="4"/>
        <v>25.83632</v>
      </c>
      <c r="G1197" s="7"/>
      <c r="H1197" s="9"/>
      <c r="I1197" s="30"/>
      <c r="J1197" s="34"/>
      <c r="K1197" s="30"/>
      <c r="L1197" s="34"/>
      <c r="M1197" s="7"/>
      <c r="N1197" s="99">
        <v>1189.0</v>
      </c>
      <c r="O1197" s="114">
        <v>0.563302958110784</v>
      </c>
      <c r="P1197" s="113">
        <v>26.53233</v>
      </c>
      <c r="Q1197" s="60">
        <f t="shared" si="1"/>
        <v>0.5628137982</v>
      </c>
      <c r="R1197" s="116">
        <f t="shared" si="2"/>
        <v>25.53297</v>
      </c>
      <c r="S1197" s="7"/>
      <c r="T1197" s="99">
        <v>1189.0</v>
      </c>
      <c r="U1197" s="114">
        <v>0.580215583808726</v>
      </c>
      <c r="V1197" s="113">
        <v>26.13817</v>
      </c>
      <c r="W1197" s="60">
        <f t="shared" si="7"/>
        <v>0.5796339588</v>
      </c>
      <c r="X1197" s="64">
        <f t="shared" si="8"/>
        <v>24.2252</v>
      </c>
      <c r="Y1197" s="7"/>
    </row>
    <row r="1198" ht="15.75" customHeight="1">
      <c r="A1198" s="7"/>
      <c r="B1198" s="99">
        <v>1191.0</v>
      </c>
      <c r="C1198" s="114">
        <v>0.56345420860073</v>
      </c>
      <c r="D1198" s="113">
        <v>27.75506</v>
      </c>
      <c r="E1198" s="60">
        <f t="shared" si="3"/>
        <v>0.5627011697</v>
      </c>
      <c r="F1198" s="119">
        <f t="shared" si="4"/>
        <v>25.83561</v>
      </c>
      <c r="G1198" s="7"/>
      <c r="H1198" s="9"/>
      <c r="I1198" s="30"/>
      <c r="J1198" s="34"/>
      <c r="K1198" s="30"/>
      <c r="L1198" s="34"/>
      <c r="M1198" s="7"/>
      <c r="N1198" s="99">
        <v>1190.0</v>
      </c>
      <c r="O1198" s="114">
        <v>0.563753281642682</v>
      </c>
      <c r="P1198" s="113">
        <v>26.53019</v>
      </c>
      <c r="Q1198" s="60">
        <f t="shared" si="1"/>
        <v>0.5632641218</v>
      </c>
      <c r="R1198" s="116">
        <f t="shared" si="2"/>
        <v>25.53083</v>
      </c>
      <c r="S1198" s="7"/>
      <c r="T1198" s="99">
        <v>1190.0</v>
      </c>
      <c r="U1198" s="114">
        <v>0.580744690536653</v>
      </c>
      <c r="V1198" s="113">
        <v>26.13578</v>
      </c>
      <c r="W1198" s="60">
        <f t="shared" si="7"/>
        <v>0.5801630655</v>
      </c>
      <c r="X1198" s="64">
        <f t="shared" si="8"/>
        <v>24.22281</v>
      </c>
      <c r="Y1198" s="7"/>
    </row>
    <row r="1199" ht="15.75" customHeight="1">
      <c r="A1199" s="7"/>
      <c r="B1199" s="99">
        <v>1192.0</v>
      </c>
      <c r="C1199" s="114">
        <v>0.564128885899873</v>
      </c>
      <c r="D1199" s="113">
        <v>27.75939</v>
      </c>
      <c r="E1199" s="60">
        <f t="shared" si="3"/>
        <v>0.563375847</v>
      </c>
      <c r="F1199" s="119">
        <f t="shared" si="4"/>
        <v>25.83994</v>
      </c>
      <c r="G1199" s="7"/>
      <c r="H1199" s="9"/>
      <c r="I1199" s="30"/>
      <c r="J1199" s="34"/>
      <c r="K1199" s="30"/>
      <c r="L1199" s="34"/>
      <c r="M1199" s="7"/>
      <c r="N1199" s="99">
        <v>1191.0</v>
      </c>
      <c r="O1199" s="114">
        <v>0.564319100004096</v>
      </c>
      <c r="P1199" s="113">
        <v>26.52675</v>
      </c>
      <c r="Q1199" s="60">
        <f t="shared" si="1"/>
        <v>0.5638299401</v>
      </c>
      <c r="R1199" s="116">
        <f t="shared" si="2"/>
        <v>25.52739</v>
      </c>
      <c r="S1199" s="7"/>
      <c r="T1199" s="99">
        <v>1191.0</v>
      </c>
      <c r="U1199" s="114">
        <v>0.581303776059966</v>
      </c>
      <c r="V1199" s="113">
        <v>26.13387</v>
      </c>
      <c r="W1199" s="60">
        <f t="shared" si="7"/>
        <v>0.580722151</v>
      </c>
      <c r="X1199" s="64">
        <f t="shared" si="8"/>
        <v>24.2209</v>
      </c>
      <c r="Y1199" s="7"/>
    </row>
    <row r="1200" ht="15.75" customHeight="1">
      <c r="A1200" s="7"/>
      <c r="B1200" s="99">
        <v>1193.0</v>
      </c>
      <c r="C1200" s="114">
        <v>0.564681537211603</v>
      </c>
      <c r="D1200" s="113">
        <v>27.7584</v>
      </c>
      <c r="E1200" s="60">
        <f t="shared" si="3"/>
        <v>0.5639284984</v>
      </c>
      <c r="F1200" s="119">
        <f t="shared" si="4"/>
        <v>25.83895</v>
      </c>
      <c r="G1200" s="7"/>
      <c r="H1200" s="9"/>
      <c r="I1200" s="30"/>
      <c r="J1200" s="34"/>
      <c r="K1200" s="30"/>
      <c r="L1200" s="34"/>
      <c r="M1200" s="7"/>
      <c r="N1200" s="99">
        <v>1192.0</v>
      </c>
      <c r="O1200" s="114">
        <v>0.564837632408058</v>
      </c>
      <c r="P1200" s="113">
        <v>26.52121</v>
      </c>
      <c r="Q1200" s="60">
        <f t="shared" si="1"/>
        <v>0.5643484725</v>
      </c>
      <c r="R1200" s="116">
        <f t="shared" si="2"/>
        <v>25.52185</v>
      </c>
      <c r="S1200" s="7"/>
      <c r="T1200" s="99">
        <v>1192.0</v>
      </c>
      <c r="U1200" s="114">
        <v>0.58185446783006</v>
      </c>
      <c r="V1200" s="113">
        <v>26.12916</v>
      </c>
      <c r="W1200" s="60">
        <f t="shared" si="7"/>
        <v>0.5812728428</v>
      </c>
      <c r="X1200" s="64">
        <f t="shared" si="8"/>
        <v>24.21619</v>
      </c>
      <c r="Y1200" s="7"/>
    </row>
    <row r="1201" ht="15.75" customHeight="1">
      <c r="A1201" s="7"/>
      <c r="B1201" s="99">
        <v>1194.0</v>
      </c>
      <c r="C1201" s="114">
        <v>0.565189832086514</v>
      </c>
      <c r="D1201" s="113">
        <v>27.75815</v>
      </c>
      <c r="E1201" s="60">
        <f t="shared" si="3"/>
        <v>0.5644367932</v>
      </c>
      <c r="F1201" s="119">
        <f t="shared" si="4"/>
        <v>25.8387</v>
      </c>
      <c r="G1201" s="7"/>
      <c r="H1201" s="9"/>
      <c r="I1201" s="30"/>
      <c r="J1201" s="34"/>
      <c r="K1201" s="30"/>
      <c r="L1201" s="34"/>
      <c r="M1201" s="7"/>
      <c r="N1201" s="99">
        <v>1193.0</v>
      </c>
      <c r="O1201" s="114">
        <v>0.56531116577073</v>
      </c>
      <c r="P1201" s="113">
        <v>26.51809</v>
      </c>
      <c r="Q1201" s="60">
        <f t="shared" si="1"/>
        <v>0.5648220059</v>
      </c>
      <c r="R1201" s="116">
        <f t="shared" si="2"/>
        <v>25.51873</v>
      </c>
      <c r="S1201" s="7"/>
      <c r="T1201" s="99">
        <v>1193.0</v>
      </c>
      <c r="U1201" s="114">
        <v>0.582345991510506</v>
      </c>
      <c r="V1201" s="113">
        <v>26.12781</v>
      </c>
      <c r="W1201" s="60">
        <f t="shared" si="7"/>
        <v>0.5817643665</v>
      </c>
      <c r="X1201" s="64">
        <f t="shared" si="8"/>
        <v>24.21484</v>
      </c>
      <c r="Y1201" s="7"/>
    </row>
    <row r="1202" ht="15.75" customHeight="1">
      <c r="A1202" s="7"/>
      <c r="B1202" s="99">
        <v>1195.0</v>
      </c>
      <c r="C1202" s="114">
        <v>0.565685857748652</v>
      </c>
      <c r="D1202" s="113">
        <v>27.7594</v>
      </c>
      <c r="E1202" s="60">
        <f t="shared" si="3"/>
        <v>0.5649328189</v>
      </c>
      <c r="F1202" s="119">
        <f t="shared" si="4"/>
        <v>25.83995</v>
      </c>
      <c r="G1202" s="7"/>
      <c r="H1202" s="9"/>
      <c r="I1202" s="30"/>
      <c r="J1202" s="34"/>
      <c r="K1202" s="30"/>
      <c r="L1202" s="34"/>
      <c r="M1202" s="7"/>
      <c r="N1202" s="99">
        <v>1194.0</v>
      </c>
      <c r="O1202" s="114">
        <v>0.565944284907982</v>
      </c>
      <c r="P1202" s="113">
        <v>26.51352</v>
      </c>
      <c r="Q1202" s="60">
        <f t="shared" si="1"/>
        <v>0.565455125</v>
      </c>
      <c r="R1202" s="116">
        <f t="shared" si="2"/>
        <v>25.51416</v>
      </c>
      <c r="S1202" s="7"/>
      <c r="T1202" s="99">
        <v>1194.0</v>
      </c>
      <c r="U1202" s="114">
        <v>0.582962523206423</v>
      </c>
      <c r="V1202" s="113">
        <v>26.12378</v>
      </c>
      <c r="W1202" s="60">
        <f t="shared" si="7"/>
        <v>0.5823808982</v>
      </c>
      <c r="X1202" s="64">
        <f t="shared" si="8"/>
        <v>24.21081</v>
      </c>
      <c r="Y1202" s="7"/>
    </row>
    <row r="1203" ht="15.75" customHeight="1">
      <c r="A1203" s="7"/>
      <c r="B1203" s="99">
        <v>1196.0</v>
      </c>
      <c r="C1203" s="114">
        <v>0.566350053139858</v>
      </c>
      <c r="D1203" s="113">
        <v>27.76078</v>
      </c>
      <c r="E1203" s="60">
        <f t="shared" si="3"/>
        <v>0.5655970143</v>
      </c>
      <c r="F1203" s="119">
        <f t="shared" si="4"/>
        <v>25.84133</v>
      </c>
      <c r="G1203" s="7"/>
      <c r="H1203" s="9"/>
      <c r="I1203" s="30"/>
      <c r="J1203" s="34"/>
      <c r="K1203" s="30"/>
      <c r="L1203" s="34"/>
      <c r="M1203" s="7"/>
      <c r="N1203" s="99">
        <v>1195.0</v>
      </c>
      <c r="O1203" s="114">
        <v>0.566505967940061</v>
      </c>
      <c r="P1203" s="113">
        <v>26.50985</v>
      </c>
      <c r="Q1203" s="60">
        <f t="shared" si="1"/>
        <v>0.5660168081</v>
      </c>
      <c r="R1203" s="116">
        <f t="shared" si="2"/>
        <v>25.51049</v>
      </c>
      <c r="S1203" s="7"/>
      <c r="T1203" s="99">
        <v>1195.0</v>
      </c>
      <c r="U1203" s="114">
        <v>0.583503791301265</v>
      </c>
      <c r="V1203" s="113">
        <v>26.12171</v>
      </c>
      <c r="W1203" s="60">
        <f t="shared" si="7"/>
        <v>0.5829221663</v>
      </c>
      <c r="X1203" s="64">
        <f t="shared" si="8"/>
        <v>24.20874</v>
      </c>
      <c r="Y1203" s="7"/>
    </row>
    <row r="1204" ht="15.75" customHeight="1">
      <c r="A1204" s="7"/>
      <c r="B1204" s="99">
        <v>1197.0</v>
      </c>
      <c r="C1204" s="114">
        <v>0.566979108743711</v>
      </c>
      <c r="D1204" s="113">
        <v>27.75902</v>
      </c>
      <c r="E1204" s="60">
        <f t="shared" si="3"/>
        <v>0.5662260699</v>
      </c>
      <c r="F1204" s="119">
        <f t="shared" si="4"/>
        <v>25.83957</v>
      </c>
      <c r="G1204" s="7"/>
      <c r="H1204" s="9"/>
      <c r="I1204" s="30"/>
      <c r="J1204" s="34"/>
      <c r="K1204" s="30"/>
      <c r="L1204" s="34"/>
      <c r="M1204" s="7"/>
      <c r="N1204" s="99">
        <v>1196.0</v>
      </c>
      <c r="O1204" s="114">
        <v>0.567049122165696</v>
      </c>
      <c r="P1204" s="113">
        <v>26.50632</v>
      </c>
      <c r="Q1204" s="60">
        <f t="shared" si="1"/>
        <v>0.5665599623</v>
      </c>
      <c r="R1204" s="116">
        <f t="shared" si="2"/>
        <v>25.50696</v>
      </c>
      <c r="S1204" s="7"/>
      <c r="T1204" s="99">
        <v>1196.0</v>
      </c>
      <c r="U1204" s="114">
        <v>0.584099372169817</v>
      </c>
      <c r="V1204" s="113">
        <v>26.12008</v>
      </c>
      <c r="W1204" s="60">
        <f t="shared" si="7"/>
        <v>0.5835177471</v>
      </c>
      <c r="X1204" s="64">
        <f t="shared" si="8"/>
        <v>24.20711</v>
      </c>
      <c r="Y1204" s="7"/>
    </row>
    <row r="1205" ht="15.75" customHeight="1">
      <c r="A1205" s="7"/>
      <c r="B1205" s="99">
        <v>1198.0</v>
      </c>
      <c r="C1205" s="114">
        <v>0.567322788209721</v>
      </c>
      <c r="D1205" s="113">
        <v>27.762</v>
      </c>
      <c r="E1205" s="60">
        <f t="shared" si="3"/>
        <v>0.5665697494</v>
      </c>
      <c r="F1205" s="119">
        <f t="shared" si="4"/>
        <v>25.84255</v>
      </c>
      <c r="G1205" s="7"/>
      <c r="H1205" s="9"/>
      <c r="I1205" s="30"/>
      <c r="J1205" s="34"/>
      <c r="K1205" s="30"/>
      <c r="L1205" s="34"/>
      <c r="M1205" s="7"/>
      <c r="N1205" s="99">
        <v>1197.0</v>
      </c>
      <c r="O1205" s="114">
        <v>0.567562649644735</v>
      </c>
      <c r="P1205" s="113">
        <v>26.50142</v>
      </c>
      <c r="Q1205" s="60">
        <f t="shared" si="1"/>
        <v>0.5670734898</v>
      </c>
      <c r="R1205" s="116">
        <f t="shared" si="2"/>
        <v>25.50206</v>
      </c>
      <c r="S1205" s="7"/>
      <c r="T1205" s="99">
        <v>1197.0</v>
      </c>
      <c r="U1205" s="114">
        <v>0.584615861982026</v>
      </c>
      <c r="V1205" s="113">
        <v>26.11705</v>
      </c>
      <c r="W1205" s="60">
        <f t="shared" si="7"/>
        <v>0.5840342369</v>
      </c>
      <c r="X1205" s="64">
        <f t="shared" si="8"/>
        <v>24.20408</v>
      </c>
      <c r="Y1205" s="7"/>
    </row>
    <row r="1206" ht="15.75" customHeight="1">
      <c r="A1206" s="7"/>
      <c r="B1206" s="99">
        <v>1199.0</v>
      </c>
      <c r="C1206" s="114">
        <v>0.567963574097951</v>
      </c>
      <c r="D1206" s="113">
        <v>27.76049</v>
      </c>
      <c r="E1206" s="60">
        <f t="shared" si="3"/>
        <v>0.5672105352</v>
      </c>
      <c r="F1206" s="119">
        <f t="shared" si="4"/>
        <v>25.84104</v>
      </c>
      <c r="G1206" s="7"/>
      <c r="H1206" s="9"/>
      <c r="I1206" s="30"/>
      <c r="J1206" s="34"/>
      <c r="K1206" s="30"/>
      <c r="L1206" s="34"/>
      <c r="M1206" s="7"/>
      <c r="N1206" s="99">
        <v>1198.0</v>
      </c>
      <c r="O1206" s="114">
        <v>0.56806097879929</v>
      </c>
      <c r="P1206" s="113">
        <v>26.50065</v>
      </c>
      <c r="Q1206" s="60">
        <f t="shared" si="1"/>
        <v>0.5675718189</v>
      </c>
      <c r="R1206" s="116">
        <f t="shared" si="2"/>
        <v>25.50129</v>
      </c>
      <c r="S1206" s="7"/>
      <c r="T1206" s="99">
        <v>1198.0</v>
      </c>
      <c r="U1206" s="114">
        <v>0.585135202724232</v>
      </c>
      <c r="V1206" s="113">
        <v>26.11572</v>
      </c>
      <c r="W1206" s="60">
        <f t="shared" si="7"/>
        <v>0.5845535777</v>
      </c>
      <c r="X1206" s="64">
        <f t="shared" si="8"/>
        <v>24.20275</v>
      </c>
      <c r="Y1206" s="7"/>
    </row>
    <row r="1207" ht="15.75" customHeight="1">
      <c r="A1207" s="7"/>
      <c r="B1207" s="99">
        <v>1200.0</v>
      </c>
      <c r="C1207" s="114">
        <v>0.568498009819892</v>
      </c>
      <c r="D1207" s="113">
        <v>27.76263</v>
      </c>
      <c r="E1207" s="60">
        <f t="shared" si="3"/>
        <v>0.567744971</v>
      </c>
      <c r="F1207" s="119">
        <f t="shared" si="4"/>
        <v>25.84318</v>
      </c>
      <c r="G1207" s="7"/>
      <c r="H1207" s="9"/>
      <c r="I1207" s="30"/>
      <c r="J1207" s="34"/>
      <c r="K1207" s="30"/>
      <c r="L1207" s="34"/>
      <c r="M1207" s="7"/>
      <c r="N1207" s="99">
        <v>1199.0</v>
      </c>
      <c r="O1207" s="114">
        <v>0.568625535399763</v>
      </c>
      <c r="P1207" s="113">
        <v>26.49498</v>
      </c>
      <c r="Q1207" s="60">
        <f t="shared" si="1"/>
        <v>0.5681363755</v>
      </c>
      <c r="R1207" s="116">
        <f t="shared" si="2"/>
        <v>25.49562</v>
      </c>
      <c r="S1207" s="7"/>
      <c r="T1207" s="99">
        <v>1199.0</v>
      </c>
      <c r="U1207" s="114">
        <v>0.585800551543399</v>
      </c>
      <c r="V1207" s="113">
        <v>26.11247</v>
      </c>
      <c r="W1207" s="60">
        <f t="shared" si="7"/>
        <v>0.5852189265</v>
      </c>
      <c r="X1207" s="64">
        <f t="shared" si="8"/>
        <v>24.1995</v>
      </c>
      <c r="Y1207" s="7"/>
    </row>
    <row r="1208" ht="15.75" customHeight="1">
      <c r="A1208" s="7"/>
      <c r="B1208" s="99">
        <v>1201.0</v>
      </c>
      <c r="C1208" s="114">
        <v>0.569064563331184</v>
      </c>
      <c r="D1208" s="113">
        <v>27.7636</v>
      </c>
      <c r="E1208" s="60">
        <f t="shared" si="3"/>
        <v>0.5683115245</v>
      </c>
      <c r="F1208" s="119">
        <f t="shared" si="4"/>
        <v>25.84415</v>
      </c>
      <c r="G1208" s="7"/>
      <c r="H1208" s="9"/>
      <c r="I1208" s="30"/>
      <c r="J1208" s="34"/>
      <c r="K1208" s="30"/>
      <c r="L1208" s="34"/>
      <c r="M1208" s="7"/>
      <c r="N1208" s="99">
        <v>1200.0</v>
      </c>
      <c r="O1208" s="114">
        <v>0.569087862948693</v>
      </c>
      <c r="P1208" s="113">
        <v>26.4916</v>
      </c>
      <c r="Q1208" s="60">
        <f t="shared" si="1"/>
        <v>0.5685987031</v>
      </c>
      <c r="R1208" s="116">
        <f t="shared" si="2"/>
        <v>25.49224</v>
      </c>
      <c r="S1208" s="7"/>
      <c r="T1208" s="99">
        <v>1200.0</v>
      </c>
      <c r="U1208" s="114">
        <v>0.586357312478586</v>
      </c>
      <c r="V1208" s="113">
        <v>26.11087</v>
      </c>
      <c r="W1208" s="60">
        <f t="shared" si="7"/>
        <v>0.5857756874</v>
      </c>
      <c r="X1208" s="64">
        <f t="shared" si="8"/>
        <v>24.1979</v>
      </c>
      <c r="Y1208" s="7"/>
    </row>
    <row r="1209" ht="15.75" customHeight="1">
      <c r="A1209" s="7"/>
      <c r="B1209" s="99">
        <v>1202.0</v>
      </c>
      <c r="C1209" s="114">
        <v>0.569591893621635</v>
      </c>
      <c r="D1209" s="113">
        <v>27.76536</v>
      </c>
      <c r="E1209" s="60">
        <f t="shared" si="3"/>
        <v>0.5688388548</v>
      </c>
      <c r="F1209" s="119">
        <f t="shared" si="4"/>
        <v>25.84591</v>
      </c>
      <c r="G1209" s="7"/>
      <c r="H1209" s="9"/>
      <c r="I1209" s="30"/>
      <c r="J1209" s="34"/>
      <c r="K1209" s="30"/>
      <c r="L1209" s="34"/>
      <c r="M1209" s="7"/>
      <c r="N1209" s="99">
        <v>1201.0</v>
      </c>
      <c r="O1209" s="114">
        <v>0.569788022551897</v>
      </c>
      <c r="P1209" s="113">
        <v>26.48772</v>
      </c>
      <c r="Q1209" s="60">
        <f t="shared" si="1"/>
        <v>0.5692988627</v>
      </c>
      <c r="R1209" s="116">
        <f t="shared" si="2"/>
        <v>25.48836</v>
      </c>
      <c r="S1209" s="7"/>
      <c r="T1209" s="99">
        <v>1201.0</v>
      </c>
      <c r="U1209" s="114">
        <v>0.586908989575635</v>
      </c>
      <c r="V1209" s="113">
        <v>26.10823</v>
      </c>
      <c r="W1209" s="60">
        <f t="shared" si="7"/>
        <v>0.5863273645</v>
      </c>
      <c r="X1209" s="64">
        <f t="shared" si="8"/>
        <v>24.19526</v>
      </c>
      <c r="Y1209" s="7"/>
    </row>
    <row r="1210" ht="15.75" customHeight="1">
      <c r="A1210" s="7"/>
      <c r="B1210" s="99">
        <v>1203.0</v>
      </c>
      <c r="C1210" s="114">
        <v>0.570054946537166</v>
      </c>
      <c r="D1210" s="113">
        <v>27.76857</v>
      </c>
      <c r="E1210" s="60">
        <f t="shared" si="3"/>
        <v>0.5693019077</v>
      </c>
      <c r="F1210" s="119">
        <f t="shared" si="4"/>
        <v>25.84912</v>
      </c>
      <c r="G1210" s="7"/>
      <c r="H1210" s="9"/>
      <c r="I1210" s="30"/>
      <c r="J1210" s="34"/>
      <c r="K1210" s="30"/>
      <c r="L1210" s="34"/>
      <c r="M1210" s="7"/>
      <c r="N1210" s="99">
        <v>1202.0</v>
      </c>
      <c r="O1210" s="114">
        <v>0.570164512798108</v>
      </c>
      <c r="P1210" s="113">
        <v>26.48472</v>
      </c>
      <c r="Q1210" s="60">
        <f t="shared" si="1"/>
        <v>0.5696753529</v>
      </c>
      <c r="R1210" s="116">
        <f t="shared" si="2"/>
        <v>25.48536</v>
      </c>
      <c r="S1210" s="7"/>
      <c r="T1210" s="99">
        <v>1202.0</v>
      </c>
      <c r="U1210" s="114">
        <v>0.587453751868155</v>
      </c>
      <c r="V1210" s="113">
        <v>26.10695</v>
      </c>
      <c r="W1210" s="60">
        <f t="shared" si="7"/>
        <v>0.5868721268</v>
      </c>
      <c r="X1210" s="64">
        <f t="shared" si="8"/>
        <v>24.19398</v>
      </c>
      <c r="Y1210" s="7"/>
    </row>
    <row r="1211" ht="15.75" customHeight="1">
      <c r="A1211" s="7"/>
      <c r="B1211" s="99">
        <v>1204.0</v>
      </c>
      <c r="C1211" s="114">
        <v>0.570657070627576</v>
      </c>
      <c r="D1211" s="113">
        <v>27.77004</v>
      </c>
      <c r="E1211" s="60">
        <f t="shared" si="3"/>
        <v>0.5699040318</v>
      </c>
      <c r="F1211" s="119">
        <f t="shared" si="4"/>
        <v>25.85059</v>
      </c>
      <c r="G1211" s="7"/>
      <c r="H1211" s="9"/>
      <c r="I1211" s="30"/>
      <c r="J1211" s="34"/>
      <c r="K1211" s="30"/>
      <c r="L1211" s="34"/>
      <c r="M1211" s="7"/>
      <c r="N1211" s="99">
        <v>1203.0</v>
      </c>
      <c r="O1211" s="114">
        <v>0.570616673517263</v>
      </c>
      <c r="P1211" s="113">
        <v>26.47922</v>
      </c>
      <c r="Q1211" s="60">
        <f t="shared" si="1"/>
        <v>0.5701275136</v>
      </c>
      <c r="R1211" s="116">
        <f t="shared" si="2"/>
        <v>25.47986</v>
      </c>
      <c r="S1211" s="7"/>
      <c r="T1211" s="99">
        <v>1203.0</v>
      </c>
      <c r="U1211" s="114">
        <v>0.588032697129721</v>
      </c>
      <c r="V1211" s="113">
        <v>26.10249</v>
      </c>
      <c r="W1211" s="60">
        <f t="shared" si="7"/>
        <v>0.5874510721</v>
      </c>
      <c r="X1211" s="64">
        <f t="shared" si="8"/>
        <v>24.18952</v>
      </c>
      <c r="Y1211" s="7"/>
    </row>
    <row r="1212" ht="15.75" customHeight="1">
      <c r="A1212" s="7"/>
      <c r="B1212" s="99">
        <v>1205.0</v>
      </c>
      <c r="C1212" s="114">
        <v>0.571287684969157</v>
      </c>
      <c r="D1212" s="113">
        <v>27.7698</v>
      </c>
      <c r="E1212" s="60">
        <f t="shared" si="3"/>
        <v>0.5705346461</v>
      </c>
      <c r="F1212" s="119">
        <f t="shared" si="4"/>
        <v>25.85035</v>
      </c>
      <c r="G1212" s="7"/>
      <c r="H1212" s="9"/>
      <c r="I1212" s="30"/>
      <c r="J1212" s="34"/>
      <c r="K1212" s="30"/>
      <c r="L1212" s="34"/>
      <c r="M1212" s="7"/>
      <c r="N1212" s="99">
        <v>1204.0</v>
      </c>
      <c r="O1212" s="114">
        <v>0.571282504054901</v>
      </c>
      <c r="P1212" s="113">
        <v>26.47768</v>
      </c>
      <c r="Q1212" s="60">
        <f t="shared" si="1"/>
        <v>0.5707933442</v>
      </c>
      <c r="R1212" s="116">
        <f t="shared" si="2"/>
        <v>25.47832</v>
      </c>
      <c r="S1212" s="7"/>
      <c r="T1212" s="99">
        <v>1204.0</v>
      </c>
      <c r="U1212" s="114">
        <v>0.588583528169371</v>
      </c>
      <c r="V1212" s="113">
        <v>26.1022</v>
      </c>
      <c r="W1212" s="60">
        <f t="shared" si="7"/>
        <v>0.5880019031</v>
      </c>
      <c r="X1212" s="64">
        <f t="shared" si="8"/>
        <v>24.18923</v>
      </c>
      <c r="Y1212" s="7"/>
    </row>
    <row r="1213" ht="15.75" customHeight="1">
      <c r="A1213" s="7"/>
      <c r="B1213" s="99">
        <v>1206.0</v>
      </c>
      <c r="C1213" s="114">
        <v>0.571711009260109</v>
      </c>
      <c r="D1213" s="113">
        <v>27.77248</v>
      </c>
      <c r="E1213" s="60">
        <f t="shared" si="3"/>
        <v>0.5709579704</v>
      </c>
      <c r="F1213" s="119">
        <f t="shared" si="4"/>
        <v>25.85303</v>
      </c>
      <c r="G1213" s="7"/>
      <c r="H1213" s="9"/>
      <c r="I1213" s="30"/>
      <c r="J1213" s="34"/>
      <c r="K1213" s="30"/>
      <c r="L1213" s="34"/>
      <c r="M1213" s="7"/>
      <c r="N1213" s="99">
        <v>1205.0</v>
      </c>
      <c r="O1213" s="114">
        <v>0.57194810422526</v>
      </c>
      <c r="P1213" s="113">
        <v>26.47296</v>
      </c>
      <c r="Q1213" s="60">
        <f t="shared" si="1"/>
        <v>0.5714589443</v>
      </c>
      <c r="R1213" s="116">
        <f t="shared" si="2"/>
        <v>25.4736</v>
      </c>
      <c r="S1213" s="7"/>
      <c r="T1213" s="99">
        <v>1205.0</v>
      </c>
      <c r="U1213" s="114">
        <v>0.589188947827809</v>
      </c>
      <c r="V1213" s="113">
        <v>26.09838</v>
      </c>
      <c r="W1213" s="60">
        <f t="shared" si="7"/>
        <v>0.5886073228</v>
      </c>
      <c r="X1213" s="64">
        <f t="shared" si="8"/>
        <v>24.18541</v>
      </c>
      <c r="Y1213" s="7"/>
    </row>
    <row r="1214" ht="15.75" customHeight="1">
      <c r="A1214" s="7"/>
      <c r="B1214" s="99">
        <v>1207.0</v>
      </c>
      <c r="C1214" s="114">
        <v>0.572369920812211</v>
      </c>
      <c r="D1214" s="113">
        <v>27.77237</v>
      </c>
      <c r="E1214" s="60">
        <f t="shared" si="3"/>
        <v>0.571616882</v>
      </c>
      <c r="F1214" s="119">
        <f t="shared" si="4"/>
        <v>25.85292</v>
      </c>
      <c r="G1214" s="7"/>
      <c r="H1214" s="9"/>
      <c r="I1214" s="30"/>
      <c r="J1214" s="34"/>
      <c r="K1214" s="30"/>
      <c r="L1214" s="34"/>
      <c r="M1214" s="7"/>
      <c r="N1214" s="99">
        <v>1206.0</v>
      </c>
      <c r="O1214" s="114">
        <v>0.572323744036129</v>
      </c>
      <c r="P1214" s="113">
        <v>26.47087</v>
      </c>
      <c r="Q1214" s="60">
        <f t="shared" si="1"/>
        <v>0.5718345841</v>
      </c>
      <c r="R1214" s="116">
        <f t="shared" si="2"/>
        <v>25.47151</v>
      </c>
      <c r="S1214" s="7"/>
      <c r="T1214" s="99">
        <v>1206.0</v>
      </c>
      <c r="U1214" s="114">
        <v>0.589695097592574</v>
      </c>
      <c r="V1214" s="113">
        <v>26.09836</v>
      </c>
      <c r="W1214" s="60">
        <f t="shared" si="7"/>
        <v>0.5891134726</v>
      </c>
      <c r="X1214" s="64">
        <f t="shared" si="8"/>
        <v>24.18539</v>
      </c>
      <c r="Y1214" s="7"/>
    </row>
    <row r="1215" ht="15.75" customHeight="1">
      <c r="A1215" s="7"/>
      <c r="B1215" s="99">
        <v>1208.0</v>
      </c>
      <c r="C1215" s="114">
        <v>0.572816133595165</v>
      </c>
      <c r="D1215" s="113">
        <v>27.77298</v>
      </c>
      <c r="E1215" s="60">
        <f t="shared" si="3"/>
        <v>0.5720630947</v>
      </c>
      <c r="F1215" s="119">
        <f t="shared" si="4"/>
        <v>25.85353</v>
      </c>
      <c r="G1215" s="7"/>
      <c r="H1215" s="9"/>
      <c r="I1215" s="30"/>
      <c r="J1215" s="34"/>
      <c r="K1215" s="30"/>
      <c r="L1215" s="34"/>
      <c r="M1215" s="7"/>
      <c r="N1215" s="99">
        <v>1207.0</v>
      </c>
      <c r="O1215" s="114">
        <v>0.572943464399904</v>
      </c>
      <c r="P1215" s="113">
        <v>26.46751</v>
      </c>
      <c r="Q1215" s="60">
        <f t="shared" si="1"/>
        <v>0.5724543045</v>
      </c>
      <c r="R1215" s="116">
        <f t="shared" si="2"/>
        <v>25.46815</v>
      </c>
      <c r="S1215" s="7"/>
      <c r="T1215" s="99">
        <v>1207.0</v>
      </c>
      <c r="U1215" s="114">
        <v>0.590242548995634</v>
      </c>
      <c r="V1215" s="113">
        <v>26.0946</v>
      </c>
      <c r="W1215" s="60">
        <f t="shared" si="7"/>
        <v>0.589660924</v>
      </c>
      <c r="X1215" s="64">
        <f t="shared" si="8"/>
        <v>24.18163</v>
      </c>
      <c r="Y1215" s="7"/>
    </row>
    <row r="1216" ht="15.75" customHeight="1">
      <c r="A1216" s="7"/>
      <c r="B1216" s="99">
        <v>1209.0</v>
      </c>
      <c r="C1216" s="114">
        <v>0.573270268516492</v>
      </c>
      <c r="D1216" s="113">
        <v>27.77573</v>
      </c>
      <c r="E1216" s="60">
        <f t="shared" si="3"/>
        <v>0.5725172297</v>
      </c>
      <c r="F1216" s="119">
        <f t="shared" si="4"/>
        <v>25.85628</v>
      </c>
      <c r="G1216" s="7"/>
      <c r="H1216" s="9"/>
      <c r="I1216" s="30"/>
      <c r="J1216" s="34"/>
      <c r="K1216" s="30"/>
      <c r="L1216" s="34"/>
      <c r="M1216" s="7"/>
      <c r="N1216" s="99">
        <v>1208.0</v>
      </c>
      <c r="O1216" s="114">
        <v>0.573482355076741</v>
      </c>
      <c r="P1216" s="113">
        <v>26.46353</v>
      </c>
      <c r="Q1216" s="60">
        <f t="shared" si="1"/>
        <v>0.5729931952</v>
      </c>
      <c r="R1216" s="116">
        <f t="shared" si="2"/>
        <v>25.46417</v>
      </c>
      <c r="S1216" s="7"/>
      <c r="T1216" s="99">
        <v>1208.0</v>
      </c>
      <c r="U1216" s="114">
        <v>0.590781780157243</v>
      </c>
      <c r="V1216" s="113">
        <v>26.09467</v>
      </c>
      <c r="W1216" s="60">
        <f t="shared" si="7"/>
        <v>0.5902001551</v>
      </c>
      <c r="X1216" s="64">
        <f t="shared" si="8"/>
        <v>24.1817</v>
      </c>
      <c r="Y1216" s="7"/>
    </row>
    <row r="1217" ht="15.75" customHeight="1">
      <c r="A1217" s="7"/>
      <c r="B1217" s="99">
        <v>1210.0</v>
      </c>
      <c r="C1217" s="114">
        <v>0.573807243876571</v>
      </c>
      <c r="D1217" s="113">
        <v>27.77445</v>
      </c>
      <c r="E1217" s="60">
        <f t="shared" si="3"/>
        <v>0.573054205</v>
      </c>
      <c r="F1217" s="119">
        <f t="shared" si="4"/>
        <v>25.855</v>
      </c>
      <c r="G1217" s="7"/>
      <c r="H1217" s="9"/>
      <c r="I1217" s="30"/>
      <c r="J1217" s="34"/>
      <c r="K1217" s="30"/>
      <c r="L1217" s="34"/>
      <c r="M1217" s="7"/>
      <c r="N1217" s="99">
        <v>1209.0</v>
      </c>
      <c r="O1217" s="114">
        <v>0.574039125300139</v>
      </c>
      <c r="P1217" s="113">
        <v>26.46206</v>
      </c>
      <c r="Q1217" s="60">
        <f t="shared" si="1"/>
        <v>0.5735499654</v>
      </c>
      <c r="R1217" s="116">
        <f t="shared" si="2"/>
        <v>25.4627</v>
      </c>
      <c r="S1217" s="7"/>
      <c r="T1217" s="99">
        <v>1209.0</v>
      </c>
      <c r="U1217" s="114">
        <v>0.591428468960462</v>
      </c>
      <c r="V1217" s="113">
        <v>26.09439</v>
      </c>
      <c r="W1217" s="60">
        <f t="shared" si="7"/>
        <v>0.5908468439</v>
      </c>
      <c r="X1217" s="64">
        <f t="shared" si="8"/>
        <v>24.18142</v>
      </c>
      <c r="Y1217" s="7"/>
    </row>
    <row r="1218" ht="15.75" customHeight="1">
      <c r="A1218" s="7"/>
      <c r="B1218" s="99">
        <v>1211.0</v>
      </c>
      <c r="C1218" s="114">
        <v>0.57443274439437</v>
      </c>
      <c r="D1218" s="113">
        <v>27.77821</v>
      </c>
      <c r="E1218" s="60">
        <f t="shared" si="3"/>
        <v>0.5736797055</v>
      </c>
      <c r="F1218" s="119">
        <f t="shared" si="4"/>
        <v>25.85876</v>
      </c>
      <c r="G1218" s="7"/>
      <c r="H1218" s="9"/>
      <c r="I1218" s="30"/>
      <c r="J1218" s="34"/>
      <c r="K1218" s="30"/>
      <c r="L1218" s="34"/>
      <c r="M1218" s="7"/>
      <c r="N1218" s="99">
        <v>1210.0</v>
      </c>
      <c r="O1218" s="114">
        <v>0.574499192077585</v>
      </c>
      <c r="P1218" s="113">
        <v>26.4575</v>
      </c>
      <c r="Q1218" s="60">
        <f t="shared" si="1"/>
        <v>0.5740100322</v>
      </c>
      <c r="R1218" s="116">
        <f t="shared" si="2"/>
        <v>25.45814</v>
      </c>
      <c r="S1218" s="7"/>
      <c r="T1218" s="99">
        <v>1210.0</v>
      </c>
      <c r="U1218" s="114">
        <v>0.591932899454903</v>
      </c>
      <c r="V1218" s="113">
        <v>26.0912</v>
      </c>
      <c r="W1218" s="60">
        <f t="shared" si="7"/>
        <v>0.5913512744</v>
      </c>
      <c r="X1218" s="64">
        <f t="shared" si="8"/>
        <v>24.17823</v>
      </c>
      <c r="Y1218" s="7"/>
    </row>
    <row r="1219" ht="15.75" customHeight="1">
      <c r="A1219" s="7"/>
      <c r="B1219" s="99">
        <v>1212.0</v>
      </c>
      <c r="C1219" s="114">
        <v>0.574921166988298</v>
      </c>
      <c r="D1219" s="113">
        <v>27.77767</v>
      </c>
      <c r="E1219" s="60">
        <f t="shared" si="3"/>
        <v>0.5741681281</v>
      </c>
      <c r="F1219" s="119">
        <f t="shared" si="4"/>
        <v>25.85822</v>
      </c>
      <c r="G1219" s="7"/>
      <c r="H1219" s="9"/>
      <c r="I1219" s="30"/>
      <c r="J1219" s="34"/>
      <c r="K1219" s="30"/>
      <c r="L1219" s="34"/>
      <c r="M1219" s="7"/>
      <c r="N1219" s="99">
        <v>1211.0</v>
      </c>
      <c r="O1219" s="114">
        <v>0.574998039210849</v>
      </c>
      <c r="P1219" s="113">
        <v>26.45285</v>
      </c>
      <c r="Q1219" s="60">
        <f t="shared" si="1"/>
        <v>0.5745088793</v>
      </c>
      <c r="R1219" s="116">
        <f t="shared" si="2"/>
        <v>25.45349</v>
      </c>
      <c r="S1219" s="7"/>
      <c r="T1219" s="99">
        <v>1211.0</v>
      </c>
      <c r="U1219" s="114">
        <v>0.592433429891905</v>
      </c>
      <c r="V1219" s="113">
        <v>26.08908</v>
      </c>
      <c r="W1219" s="60">
        <f t="shared" si="7"/>
        <v>0.5918518049</v>
      </c>
      <c r="X1219" s="64">
        <f t="shared" si="8"/>
        <v>24.17611</v>
      </c>
      <c r="Y1219" s="7"/>
    </row>
    <row r="1220" ht="15.75" customHeight="1">
      <c r="A1220" s="7"/>
      <c r="B1220" s="99">
        <v>1213.0</v>
      </c>
      <c r="C1220" s="114">
        <v>0.575527602908924</v>
      </c>
      <c r="D1220" s="113">
        <v>27.77801</v>
      </c>
      <c r="E1220" s="60">
        <f t="shared" si="3"/>
        <v>0.5747745641</v>
      </c>
      <c r="F1220" s="119">
        <f t="shared" si="4"/>
        <v>25.85856</v>
      </c>
      <c r="G1220" s="7"/>
      <c r="H1220" s="9"/>
      <c r="I1220" s="30"/>
      <c r="J1220" s="34"/>
      <c r="K1220" s="30"/>
      <c r="L1220" s="34"/>
      <c r="M1220" s="7"/>
      <c r="N1220" s="99">
        <v>1212.0</v>
      </c>
      <c r="O1220" s="114">
        <v>0.575602751634389</v>
      </c>
      <c r="P1220" s="113">
        <v>26.4498</v>
      </c>
      <c r="Q1220" s="60">
        <f t="shared" si="1"/>
        <v>0.5751135917</v>
      </c>
      <c r="R1220" s="116">
        <f t="shared" si="2"/>
        <v>25.45044</v>
      </c>
      <c r="S1220" s="7"/>
      <c r="T1220" s="99">
        <v>1212.0</v>
      </c>
      <c r="U1220" s="114">
        <v>0.593087759147866</v>
      </c>
      <c r="V1220" s="113">
        <v>26.08771</v>
      </c>
      <c r="W1220" s="60">
        <f t="shared" si="7"/>
        <v>0.5925061341</v>
      </c>
      <c r="X1220" s="64">
        <f t="shared" si="8"/>
        <v>24.17474</v>
      </c>
      <c r="Y1220" s="7"/>
    </row>
    <row r="1221" ht="15.75" customHeight="1">
      <c r="A1221" s="7"/>
      <c r="B1221" s="99">
        <v>1214.0</v>
      </c>
      <c r="C1221" s="114">
        <v>0.576002520498382</v>
      </c>
      <c r="D1221" s="113">
        <v>27.77961</v>
      </c>
      <c r="E1221" s="60">
        <f t="shared" si="3"/>
        <v>0.5752494816</v>
      </c>
      <c r="F1221" s="119">
        <f t="shared" si="4"/>
        <v>25.86016</v>
      </c>
      <c r="G1221" s="7"/>
      <c r="H1221" s="9"/>
      <c r="I1221" s="30"/>
      <c r="J1221" s="34"/>
      <c r="K1221" s="30"/>
      <c r="L1221" s="34"/>
      <c r="M1221" s="7"/>
      <c r="N1221" s="99">
        <v>1213.0</v>
      </c>
      <c r="O1221" s="114">
        <v>0.576095826783696</v>
      </c>
      <c r="P1221" s="113">
        <v>26.44714</v>
      </c>
      <c r="Q1221" s="60">
        <f t="shared" si="1"/>
        <v>0.5756066669</v>
      </c>
      <c r="R1221" s="116">
        <f t="shared" si="2"/>
        <v>25.44778</v>
      </c>
      <c r="S1221" s="7"/>
      <c r="T1221" s="99">
        <v>1213.0</v>
      </c>
      <c r="U1221" s="114">
        <v>0.593598896810918</v>
      </c>
      <c r="V1221" s="113">
        <v>26.08575</v>
      </c>
      <c r="W1221" s="60">
        <f t="shared" si="7"/>
        <v>0.5930172718</v>
      </c>
      <c r="X1221" s="64">
        <f t="shared" si="8"/>
        <v>24.17278</v>
      </c>
      <c r="Y1221" s="7"/>
    </row>
    <row r="1222" ht="15.75" customHeight="1">
      <c r="A1222" s="7"/>
      <c r="B1222" s="99">
        <v>1215.0</v>
      </c>
      <c r="C1222" s="114">
        <v>0.576721837941623</v>
      </c>
      <c r="D1222" s="113">
        <v>27.77958</v>
      </c>
      <c r="E1222" s="60">
        <f t="shared" si="3"/>
        <v>0.5759687991</v>
      </c>
      <c r="F1222" s="119">
        <f t="shared" si="4"/>
        <v>25.86013</v>
      </c>
      <c r="G1222" s="7"/>
      <c r="H1222" s="9"/>
      <c r="I1222" s="30"/>
      <c r="J1222" s="34"/>
      <c r="K1222" s="30"/>
      <c r="L1222" s="34"/>
      <c r="M1222" s="7"/>
      <c r="N1222" s="99">
        <v>1214.0</v>
      </c>
      <c r="O1222" s="114">
        <v>0.576633523758384</v>
      </c>
      <c r="P1222" s="113">
        <v>26.44222</v>
      </c>
      <c r="Q1222" s="60">
        <f t="shared" si="1"/>
        <v>0.5761443639</v>
      </c>
      <c r="R1222" s="116">
        <f t="shared" si="2"/>
        <v>25.44286</v>
      </c>
      <c r="S1222" s="7"/>
      <c r="T1222" s="99">
        <v>1214.0</v>
      </c>
      <c r="U1222" s="114">
        <v>0.594178540659641</v>
      </c>
      <c r="V1222" s="113">
        <v>26.08337</v>
      </c>
      <c r="W1222" s="60">
        <f t="shared" si="7"/>
        <v>0.5935969156</v>
      </c>
      <c r="X1222" s="64">
        <f t="shared" si="8"/>
        <v>24.1704</v>
      </c>
      <c r="Y1222" s="7"/>
    </row>
    <row r="1223" ht="15.75" customHeight="1">
      <c r="A1223" s="7"/>
      <c r="B1223" s="99">
        <v>1216.0</v>
      </c>
      <c r="C1223" s="114">
        <v>0.577105793990571</v>
      </c>
      <c r="D1223" s="113">
        <v>27.77657</v>
      </c>
      <c r="E1223" s="60">
        <f t="shared" si="3"/>
        <v>0.5763527551</v>
      </c>
      <c r="F1223" s="119">
        <f t="shared" si="4"/>
        <v>25.85712</v>
      </c>
      <c r="G1223" s="7"/>
      <c r="H1223" s="9"/>
      <c r="I1223" s="30"/>
      <c r="J1223" s="34"/>
      <c r="K1223" s="30"/>
      <c r="L1223" s="34"/>
      <c r="M1223" s="7"/>
      <c r="N1223" s="99">
        <v>1215.0</v>
      </c>
      <c r="O1223" s="114">
        <v>0.577256972699422</v>
      </c>
      <c r="P1223" s="113">
        <v>26.43898</v>
      </c>
      <c r="Q1223" s="60">
        <f t="shared" si="1"/>
        <v>0.5767678128</v>
      </c>
      <c r="R1223" s="116">
        <f t="shared" si="2"/>
        <v>25.43962</v>
      </c>
      <c r="S1223" s="7"/>
      <c r="T1223" s="99">
        <v>1215.0</v>
      </c>
      <c r="U1223" s="114">
        <v>0.594739756593812</v>
      </c>
      <c r="V1223" s="113">
        <v>26.08335</v>
      </c>
      <c r="W1223" s="60">
        <f t="shared" si="7"/>
        <v>0.5941581316</v>
      </c>
      <c r="X1223" s="64">
        <f t="shared" si="8"/>
        <v>24.17038</v>
      </c>
      <c r="Y1223" s="7"/>
    </row>
    <row r="1224" ht="15.75" customHeight="1">
      <c r="A1224" s="7"/>
      <c r="B1224" s="99">
        <v>1217.0</v>
      </c>
      <c r="C1224" s="114">
        <v>0.577505903429746</v>
      </c>
      <c r="D1224" s="113">
        <v>27.77974</v>
      </c>
      <c r="E1224" s="60">
        <f t="shared" si="3"/>
        <v>0.5767528646</v>
      </c>
      <c r="F1224" s="119">
        <f t="shared" si="4"/>
        <v>25.86029</v>
      </c>
      <c r="G1224" s="7"/>
      <c r="H1224" s="9"/>
      <c r="I1224" s="30"/>
      <c r="J1224" s="34"/>
      <c r="K1224" s="30"/>
      <c r="L1224" s="34"/>
      <c r="M1224" s="7"/>
      <c r="N1224" s="99">
        <v>1216.0</v>
      </c>
      <c r="O1224" s="114">
        <v>0.577747986940349</v>
      </c>
      <c r="P1224" s="113">
        <v>26.43695</v>
      </c>
      <c r="Q1224" s="60">
        <f t="shared" si="1"/>
        <v>0.5772588271</v>
      </c>
      <c r="R1224" s="116">
        <f t="shared" si="2"/>
        <v>25.43759</v>
      </c>
      <c r="S1224" s="7"/>
      <c r="T1224" s="99">
        <v>1216.0</v>
      </c>
      <c r="U1224" s="114">
        <v>0.595360680813786</v>
      </c>
      <c r="V1224" s="113">
        <v>26.08021</v>
      </c>
      <c r="W1224" s="60">
        <f t="shared" si="7"/>
        <v>0.5947790558</v>
      </c>
      <c r="X1224" s="64">
        <f t="shared" si="8"/>
        <v>24.16724</v>
      </c>
      <c r="Y1224" s="7"/>
    </row>
    <row r="1225" ht="15.75" customHeight="1">
      <c r="A1225" s="7"/>
      <c r="B1225" s="99">
        <v>1218.0</v>
      </c>
      <c r="C1225" s="114">
        <v>0.578205730582183</v>
      </c>
      <c r="D1225" s="113">
        <v>27.7776</v>
      </c>
      <c r="E1225" s="60">
        <f t="shared" si="3"/>
        <v>0.5774526917</v>
      </c>
      <c r="F1225" s="119">
        <f t="shared" si="4"/>
        <v>25.85815</v>
      </c>
      <c r="G1225" s="7"/>
      <c r="H1225" s="9"/>
      <c r="I1225" s="30"/>
      <c r="J1225" s="34"/>
      <c r="K1225" s="30"/>
      <c r="L1225" s="34"/>
      <c r="M1225" s="7"/>
      <c r="N1225" s="99">
        <v>1217.0</v>
      </c>
      <c r="O1225" s="114">
        <v>0.578272046457926</v>
      </c>
      <c r="P1225" s="113">
        <v>26.43351</v>
      </c>
      <c r="Q1225" s="60">
        <f t="shared" si="1"/>
        <v>0.5777828866</v>
      </c>
      <c r="R1225" s="116">
        <f t="shared" si="2"/>
        <v>25.43415</v>
      </c>
      <c r="S1225" s="7"/>
      <c r="T1225" s="99">
        <v>1217.0</v>
      </c>
      <c r="U1225" s="114">
        <v>0.595929533801091</v>
      </c>
      <c r="V1225" s="113">
        <v>26.08266</v>
      </c>
      <c r="W1225" s="60">
        <f t="shared" si="7"/>
        <v>0.5953479088</v>
      </c>
      <c r="X1225" s="64">
        <f t="shared" si="8"/>
        <v>24.16969</v>
      </c>
      <c r="Y1225" s="7"/>
    </row>
    <row r="1226" ht="15.75" customHeight="1">
      <c r="A1226" s="7"/>
      <c r="B1226" s="99">
        <v>1219.0</v>
      </c>
      <c r="C1226" s="114">
        <v>0.578786503310422</v>
      </c>
      <c r="D1226" s="113">
        <v>27.77732</v>
      </c>
      <c r="E1226" s="60">
        <f t="shared" si="3"/>
        <v>0.5780334645</v>
      </c>
      <c r="F1226" s="119">
        <f t="shared" si="4"/>
        <v>25.85787</v>
      </c>
      <c r="G1226" s="7"/>
      <c r="H1226" s="9"/>
      <c r="I1226" s="30"/>
      <c r="J1226" s="34"/>
      <c r="K1226" s="30"/>
      <c r="L1226" s="34"/>
      <c r="M1226" s="7"/>
      <c r="N1226" s="99">
        <v>1218.0</v>
      </c>
      <c r="O1226" s="114">
        <v>0.57883095591046</v>
      </c>
      <c r="P1226" s="113">
        <v>26.4296</v>
      </c>
      <c r="Q1226" s="60">
        <f t="shared" si="1"/>
        <v>0.578341796</v>
      </c>
      <c r="R1226" s="116">
        <f t="shared" si="2"/>
        <v>25.43024</v>
      </c>
      <c r="S1226" s="7"/>
      <c r="T1226" s="99">
        <v>1218.0</v>
      </c>
      <c r="U1226" s="114">
        <v>0.596411632900857</v>
      </c>
      <c r="V1226" s="113">
        <v>26.08031</v>
      </c>
      <c r="W1226" s="60">
        <f t="shared" si="7"/>
        <v>0.5958300079</v>
      </c>
      <c r="X1226" s="64">
        <f t="shared" si="8"/>
        <v>24.16734</v>
      </c>
      <c r="Y1226" s="7"/>
    </row>
    <row r="1227" ht="15.75" customHeight="1">
      <c r="A1227" s="7"/>
      <c r="B1227" s="99">
        <v>1220.0</v>
      </c>
      <c r="C1227" s="114">
        <v>0.579079397049319</v>
      </c>
      <c r="D1227" s="113">
        <v>27.77659</v>
      </c>
      <c r="E1227" s="60">
        <f t="shared" si="3"/>
        <v>0.5783263582</v>
      </c>
      <c r="F1227" s="119">
        <f t="shared" si="4"/>
        <v>25.85714</v>
      </c>
      <c r="G1227" s="7"/>
      <c r="H1227" s="9"/>
      <c r="I1227" s="30"/>
      <c r="J1227" s="34"/>
      <c r="K1227" s="30"/>
      <c r="L1227" s="34"/>
      <c r="M1227" s="7"/>
      <c r="N1227" s="99">
        <v>1219.0</v>
      </c>
      <c r="O1227" s="114">
        <v>0.57940181115279</v>
      </c>
      <c r="P1227" s="113">
        <v>26.42546</v>
      </c>
      <c r="Q1227" s="60">
        <f t="shared" si="1"/>
        <v>0.5789126513</v>
      </c>
      <c r="R1227" s="116">
        <f t="shared" si="2"/>
        <v>25.4261</v>
      </c>
      <c r="S1227" s="7"/>
      <c r="T1227" s="99">
        <v>1219.0</v>
      </c>
      <c r="U1227" s="114">
        <v>0.596994334482371</v>
      </c>
      <c r="V1227" s="113">
        <v>26.07791</v>
      </c>
      <c r="W1227" s="60">
        <f t="shared" si="7"/>
        <v>0.5964127094</v>
      </c>
      <c r="X1227" s="64">
        <f t="shared" si="8"/>
        <v>24.16494</v>
      </c>
      <c r="Y1227" s="7"/>
    </row>
    <row r="1228" ht="15.75" customHeight="1">
      <c r="A1228" s="7"/>
      <c r="B1228" s="99">
        <v>1221.0</v>
      </c>
      <c r="C1228" s="114">
        <v>0.579790797631956</v>
      </c>
      <c r="D1228" s="113">
        <v>27.77633</v>
      </c>
      <c r="E1228" s="60">
        <f t="shared" si="3"/>
        <v>0.5790377588</v>
      </c>
      <c r="F1228" s="119">
        <f t="shared" si="4"/>
        <v>25.85688</v>
      </c>
      <c r="G1228" s="7"/>
      <c r="H1228" s="9"/>
      <c r="I1228" s="30"/>
      <c r="J1228" s="34"/>
      <c r="K1228" s="30"/>
      <c r="L1228" s="34"/>
      <c r="M1228" s="7"/>
      <c r="N1228" s="99">
        <v>1220.0</v>
      </c>
      <c r="O1228" s="114">
        <v>0.579851622548002</v>
      </c>
      <c r="P1228" s="113">
        <v>26.42321</v>
      </c>
      <c r="Q1228" s="60">
        <f t="shared" si="1"/>
        <v>0.5793624627</v>
      </c>
      <c r="R1228" s="116">
        <f t="shared" si="2"/>
        <v>25.42385</v>
      </c>
      <c r="S1228" s="7"/>
      <c r="T1228" s="99">
        <v>1220.0</v>
      </c>
      <c r="U1228" s="114">
        <v>0.597516104648812</v>
      </c>
      <c r="V1228" s="113">
        <v>26.07766</v>
      </c>
      <c r="W1228" s="60">
        <f t="shared" si="7"/>
        <v>0.5969344796</v>
      </c>
      <c r="X1228" s="64">
        <f t="shared" si="8"/>
        <v>24.16469</v>
      </c>
      <c r="Y1228" s="7"/>
    </row>
    <row r="1229" ht="15.75" customHeight="1">
      <c r="A1229" s="7"/>
      <c r="B1229" s="99">
        <v>1222.0</v>
      </c>
      <c r="C1229" s="114">
        <v>0.58027205753795</v>
      </c>
      <c r="D1229" s="113">
        <v>27.7769</v>
      </c>
      <c r="E1229" s="60">
        <f t="shared" si="3"/>
        <v>0.5795190187</v>
      </c>
      <c r="F1229" s="119">
        <f t="shared" si="4"/>
        <v>25.85745</v>
      </c>
      <c r="G1229" s="7"/>
      <c r="H1229" s="9"/>
      <c r="I1229" s="30"/>
      <c r="J1229" s="34"/>
      <c r="K1229" s="30"/>
      <c r="L1229" s="34"/>
      <c r="M1229" s="7"/>
      <c r="N1229" s="99">
        <v>1221.0</v>
      </c>
      <c r="O1229" s="114">
        <v>0.580404273406756</v>
      </c>
      <c r="P1229" s="113">
        <v>26.42049</v>
      </c>
      <c r="Q1229" s="60">
        <f t="shared" si="1"/>
        <v>0.5799151135</v>
      </c>
      <c r="R1229" s="116">
        <f t="shared" si="2"/>
        <v>25.42113</v>
      </c>
      <c r="S1229" s="7"/>
      <c r="T1229" s="99">
        <v>1221.0</v>
      </c>
      <c r="U1229" s="114">
        <v>0.598083138979914</v>
      </c>
      <c r="V1229" s="113">
        <v>26.07698</v>
      </c>
      <c r="W1229" s="60">
        <f t="shared" si="7"/>
        <v>0.5975015139</v>
      </c>
      <c r="X1229" s="64">
        <f t="shared" si="8"/>
        <v>24.16401</v>
      </c>
      <c r="Y1229" s="7"/>
    </row>
    <row r="1230" ht="15.75" customHeight="1">
      <c r="A1230" s="7"/>
      <c r="B1230" s="99">
        <v>1223.0</v>
      </c>
      <c r="C1230" s="114">
        <v>0.580777806712676</v>
      </c>
      <c r="D1230" s="113">
        <v>27.77538</v>
      </c>
      <c r="E1230" s="60">
        <f t="shared" si="3"/>
        <v>0.5800247679</v>
      </c>
      <c r="F1230" s="119">
        <f t="shared" si="4"/>
        <v>25.85593</v>
      </c>
      <c r="G1230" s="7"/>
      <c r="H1230" s="9"/>
      <c r="I1230" s="30"/>
      <c r="J1230" s="34"/>
      <c r="K1230" s="30"/>
      <c r="L1230" s="34"/>
      <c r="M1230" s="7"/>
      <c r="N1230" s="99">
        <v>1222.0</v>
      </c>
      <c r="O1230" s="114">
        <v>0.580960095527452</v>
      </c>
      <c r="P1230" s="113">
        <v>26.41288</v>
      </c>
      <c r="Q1230" s="60">
        <f t="shared" si="1"/>
        <v>0.5804709356</v>
      </c>
      <c r="R1230" s="116">
        <f t="shared" si="2"/>
        <v>25.41352</v>
      </c>
      <c r="S1230" s="7"/>
      <c r="T1230" s="99">
        <v>1222.0</v>
      </c>
      <c r="U1230" s="114">
        <v>0.598662644660217</v>
      </c>
      <c r="V1230" s="113">
        <v>26.07271</v>
      </c>
      <c r="W1230" s="60">
        <f t="shared" si="7"/>
        <v>0.5980810196</v>
      </c>
      <c r="X1230" s="64">
        <f t="shared" si="8"/>
        <v>24.15974</v>
      </c>
      <c r="Y1230" s="7"/>
    </row>
    <row r="1231" ht="15.75" customHeight="1">
      <c r="A1231" s="7"/>
      <c r="B1231" s="99">
        <v>1224.0</v>
      </c>
      <c r="C1231" s="114">
        <v>0.581180440516915</v>
      </c>
      <c r="D1231" s="113">
        <v>27.77518</v>
      </c>
      <c r="E1231" s="60">
        <f t="shared" si="3"/>
        <v>0.5804274017</v>
      </c>
      <c r="F1231" s="119">
        <f t="shared" si="4"/>
        <v>25.85573</v>
      </c>
      <c r="G1231" s="7"/>
      <c r="H1231" s="9"/>
      <c r="I1231" s="30"/>
      <c r="J1231" s="34"/>
      <c r="K1231" s="30"/>
      <c r="L1231" s="34"/>
      <c r="M1231" s="7"/>
      <c r="N1231" s="99">
        <v>1223.0</v>
      </c>
      <c r="O1231" s="114">
        <v>0.581500418098922</v>
      </c>
      <c r="P1231" s="113">
        <v>26.41165</v>
      </c>
      <c r="Q1231" s="60">
        <f t="shared" si="1"/>
        <v>0.5810112582</v>
      </c>
      <c r="R1231" s="116">
        <f t="shared" si="2"/>
        <v>25.41229</v>
      </c>
      <c r="S1231" s="7"/>
      <c r="T1231" s="99">
        <v>1223.0</v>
      </c>
      <c r="U1231" s="114">
        <v>0.599175589674076</v>
      </c>
      <c r="V1231" s="113">
        <v>26.07365</v>
      </c>
      <c r="W1231" s="60">
        <f t="shared" si="7"/>
        <v>0.5985939646</v>
      </c>
      <c r="X1231" s="64">
        <f t="shared" si="8"/>
        <v>24.16068</v>
      </c>
      <c r="Y1231" s="7"/>
    </row>
    <row r="1232" ht="15.75" customHeight="1">
      <c r="A1232" s="7"/>
      <c r="B1232" s="99">
        <v>1225.0</v>
      </c>
      <c r="C1232" s="114">
        <v>0.581977432808151</v>
      </c>
      <c r="D1232" s="113">
        <v>27.77603</v>
      </c>
      <c r="E1232" s="60">
        <f t="shared" si="3"/>
        <v>0.5812243939</v>
      </c>
      <c r="F1232" s="119">
        <f t="shared" si="4"/>
        <v>25.85658</v>
      </c>
      <c r="G1232" s="7"/>
      <c r="H1232" s="9"/>
      <c r="I1232" s="30"/>
      <c r="J1232" s="34"/>
      <c r="K1232" s="30"/>
      <c r="L1232" s="34"/>
      <c r="M1232" s="7"/>
      <c r="N1232" s="99">
        <v>1224.0</v>
      </c>
      <c r="O1232" s="114">
        <v>0.582051328954093</v>
      </c>
      <c r="P1232" s="113">
        <v>26.40674</v>
      </c>
      <c r="Q1232" s="60">
        <f t="shared" si="1"/>
        <v>0.5815621691</v>
      </c>
      <c r="R1232" s="116">
        <f t="shared" si="2"/>
        <v>25.40738</v>
      </c>
      <c r="S1232" s="7"/>
      <c r="T1232" s="99">
        <v>1224.0</v>
      </c>
      <c r="U1232" s="114">
        <v>0.599856095462761</v>
      </c>
      <c r="V1232" s="113">
        <v>26.07036</v>
      </c>
      <c r="W1232" s="60">
        <f t="shared" si="7"/>
        <v>0.5992744704</v>
      </c>
      <c r="X1232" s="64">
        <f t="shared" si="8"/>
        <v>24.15739</v>
      </c>
      <c r="Y1232" s="7"/>
    </row>
    <row r="1233" ht="15.75" customHeight="1">
      <c r="A1233" s="7"/>
      <c r="B1233" s="99">
        <v>1226.0</v>
      </c>
      <c r="C1233" s="114">
        <v>0.582273737679217</v>
      </c>
      <c r="D1233" s="113">
        <v>27.77534</v>
      </c>
      <c r="E1233" s="60">
        <f t="shared" si="3"/>
        <v>0.5815206988</v>
      </c>
      <c r="F1233" s="119">
        <f t="shared" si="4"/>
        <v>25.85589</v>
      </c>
      <c r="G1233" s="7"/>
      <c r="H1233" s="9"/>
      <c r="I1233" s="30"/>
      <c r="J1233" s="34"/>
      <c r="K1233" s="30"/>
      <c r="L1233" s="34"/>
      <c r="M1233" s="7"/>
      <c r="N1233" s="99">
        <v>1225.0</v>
      </c>
      <c r="O1233" s="114">
        <v>0.58261227184446</v>
      </c>
      <c r="P1233" s="113">
        <v>26.40376</v>
      </c>
      <c r="Q1233" s="60">
        <f t="shared" si="1"/>
        <v>0.582123112</v>
      </c>
      <c r="R1233" s="116">
        <f t="shared" si="2"/>
        <v>25.4044</v>
      </c>
      <c r="S1233" s="7"/>
      <c r="T1233" s="99">
        <v>1225.0</v>
      </c>
      <c r="U1233" s="114">
        <v>0.600308434823902</v>
      </c>
      <c r="V1233" s="113">
        <v>26.06967</v>
      </c>
      <c r="W1233" s="60">
        <f t="shared" si="7"/>
        <v>0.5997268098</v>
      </c>
      <c r="X1233" s="64">
        <f t="shared" si="8"/>
        <v>24.1567</v>
      </c>
      <c r="Y1233" s="7"/>
    </row>
    <row r="1234" ht="15.75" customHeight="1">
      <c r="A1234" s="7"/>
      <c r="B1234" s="99">
        <v>1227.0</v>
      </c>
      <c r="C1234" s="114">
        <v>0.582848891005765</v>
      </c>
      <c r="D1234" s="113">
        <v>27.77567</v>
      </c>
      <c r="E1234" s="60">
        <f t="shared" si="3"/>
        <v>0.5820958521</v>
      </c>
      <c r="F1234" s="119">
        <f t="shared" si="4"/>
        <v>25.85622</v>
      </c>
      <c r="G1234" s="7"/>
      <c r="H1234" s="9"/>
      <c r="I1234" s="30"/>
      <c r="J1234" s="34"/>
      <c r="K1234" s="30"/>
      <c r="L1234" s="34"/>
      <c r="M1234" s="7"/>
      <c r="N1234" s="99">
        <v>1226.0</v>
      </c>
      <c r="O1234" s="114">
        <v>0.583089647699676</v>
      </c>
      <c r="P1234" s="113">
        <v>26.40093</v>
      </c>
      <c r="Q1234" s="60">
        <f t="shared" si="1"/>
        <v>0.5826004878</v>
      </c>
      <c r="R1234" s="116">
        <f t="shared" si="2"/>
        <v>25.40157</v>
      </c>
      <c r="S1234" s="7"/>
      <c r="T1234" s="99">
        <v>1226.0</v>
      </c>
      <c r="U1234" s="114">
        <v>0.600858390180588</v>
      </c>
      <c r="V1234" s="113">
        <v>26.06958</v>
      </c>
      <c r="W1234" s="60">
        <f t="shared" si="7"/>
        <v>0.6002767651</v>
      </c>
      <c r="X1234" s="64">
        <f t="shared" si="8"/>
        <v>24.15661</v>
      </c>
      <c r="Y1234" s="7"/>
    </row>
    <row r="1235" ht="15.75" customHeight="1">
      <c r="A1235" s="7"/>
      <c r="B1235" s="99">
        <v>1228.0</v>
      </c>
      <c r="C1235" s="114">
        <v>0.583499377316698</v>
      </c>
      <c r="D1235" s="113">
        <v>27.77647</v>
      </c>
      <c r="E1235" s="60">
        <f t="shared" si="3"/>
        <v>0.5827463385</v>
      </c>
      <c r="F1235" s="119">
        <f t="shared" si="4"/>
        <v>25.85702</v>
      </c>
      <c r="G1235" s="7"/>
      <c r="H1235" s="9"/>
      <c r="I1235" s="30"/>
      <c r="J1235" s="34"/>
      <c r="K1235" s="30"/>
      <c r="L1235" s="34"/>
      <c r="M1235" s="7"/>
      <c r="N1235" s="99">
        <v>1227.0</v>
      </c>
      <c r="O1235" s="114">
        <v>0.583745156998835</v>
      </c>
      <c r="P1235" s="113">
        <v>26.39657</v>
      </c>
      <c r="Q1235" s="60">
        <f t="shared" si="1"/>
        <v>0.5832559971</v>
      </c>
      <c r="R1235" s="116">
        <f t="shared" si="2"/>
        <v>25.39721</v>
      </c>
      <c r="S1235" s="7"/>
      <c r="T1235" s="99">
        <v>1227.0</v>
      </c>
      <c r="U1235" s="114">
        <v>0.601424227968499</v>
      </c>
      <c r="V1235" s="113">
        <v>26.06763</v>
      </c>
      <c r="W1235" s="60">
        <f t="shared" si="7"/>
        <v>0.6008426029</v>
      </c>
      <c r="X1235" s="64">
        <f t="shared" si="8"/>
        <v>24.15466</v>
      </c>
      <c r="Y1235" s="7"/>
    </row>
    <row r="1236" ht="15.75" customHeight="1">
      <c r="A1236" s="7"/>
      <c r="B1236" s="99">
        <v>1229.0</v>
      </c>
      <c r="C1236" s="114">
        <v>0.583969084501123</v>
      </c>
      <c r="D1236" s="113">
        <v>27.77494</v>
      </c>
      <c r="E1236" s="60">
        <f t="shared" si="3"/>
        <v>0.5832160456</v>
      </c>
      <c r="F1236" s="119">
        <f t="shared" si="4"/>
        <v>25.85549</v>
      </c>
      <c r="G1236" s="7"/>
      <c r="H1236" s="9"/>
      <c r="I1236" s="30"/>
      <c r="J1236" s="34"/>
      <c r="K1236" s="30"/>
      <c r="L1236" s="34"/>
      <c r="M1236" s="7"/>
      <c r="N1236" s="99">
        <v>1228.0</v>
      </c>
      <c r="O1236" s="114">
        <v>0.5841194069314</v>
      </c>
      <c r="P1236" s="113">
        <v>26.39667</v>
      </c>
      <c r="Q1236" s="60">
        <f t="shared" si="1"/>
        <v>0.583630247</v>
      </c>
      <c r="R1236" s="116">
        <f t="shared" si="2"/>
        <v>25.39731</v>
      </c>
      <c r="S1236" s="7"/>
      <c r="T1236" s="99">
        <v>1228.0</v>
      </c>
      <c r="U1236" s="114">
        <v>0.602022131596132</v>
      </c>
      <c r="V1236" s="113">
        <v>26.06791</v>
      </c>
      <c r="W1236" s="60">
        <f t="shared" si="7"/>
        <v>0.6014405066</v>
      </c>
      <c r="X1236" s="64">
        <f t="shared" si="8"/>
        <v>24.15494</v>
      </c>
      <c r="Y1236" s="7"/>
    </row>
    <row r="1237" ht="15.75" customHeight="1">
      <c r="A1237" s="7"/>
      <c r="B1237" s="99">
        <v>1230.0</v>
      </c>
      <c r="C1237" s="114">
        <v>0.58445918562706</v>
      </c>
      <c r="D1237" s="113">
        <v>27.7795</v>
      </c>
      <c r="E1237" s="60">
        <f t="shared" si="3"/>
        <v>0.5837061468</v>
      </c>
      <c r="F1237" s="119">
        <f t="shared" si="4"/>
        <v>25.86005</v>
      </c>
      <c r="G1237" s="7"/>
      <c r="H1237" s="9"/>
      <c r="I1237" s="30"/>
      <c r="J1237" s="34"/>
      <c r="K1237" s="30"/>
      <c r="L1237" s="34"/>
      <c r="M1237" s="7"/>
      <c r="N1237" s="99">
        <v>1229.0</v>
      </c>
      <c r="O1237" s="114">
        <v>0.584781972712877</v>
      </c>
      <c r="P1237" s="113">
        <v>26.39264</v>
      </c>
      <c r="Q1237" s="60">
        <f t="shared" si="1"/>
        <v>0.5842928128</v>
      </c>
      <c r="R1237" s="116">
        <f t="shared" si="2"/>
        <v>25.39328</v>
      </c>
      <c r="S1237" s="7"/>
      <c r="T1237" s="99">
        <v>1229.0</v>
      </c>
      <c r="U1237" s="114">
        <v>0.602634050263128</v>
      </c>
      <c r="V1237" s="113">
        <v>26.06694</v>
      </c>
      <c r="W1237" s="60">
        <f t="shared" si="7"/>
        <v>0.6020524252</v>
      </c>
      <c r="X1237" s="64">
        <f t="shared" si="8"/>
        <v>24.15397</v>
      </c>
      <c r="Y1237" s="7"/>
    </row>
    <row r="1238" ht="15.75" customHeight="1">
      <c r="A1238" s="7"/>
      <c r="B1238" s="99">
        <v>1231.0</v>
      </c>
      <c r="C1238" s="114">
        <v>0.584990234928539</v>
      </c>
      <c r="D1238" s="113">
        <v>27.77912</v>
      </c>
      <c r="E1238" s="60">
        <f t="shared" si="3"/>
        <v>0.5842371961</v>
      </c>
      <c r="F1238" s="119">
        <f t="shared" si="4"/>
        <v>25.85967</v>
      </c>
      <c r="G1238" s="7"/>
      <c r="H1238" s="9"/>
      <c r="I1238" s="30"/>
      <c r="J1238" s="34"/>
      <c r="K1238" s="30"/>
      <c r="L1238" s="34"/>
      <c r="M1238" s="7"/>
      <c r="N1238" s="99">
        <v>1230.0</v>
      </c>
      <c r="O1238" s="114">
        <v>0.585266645267116</v>
      </c>
      <c r="P1238" s="113">
        <v>26.38883</v>
      </c>
      <c r="Q1238" s="60">
        <f t="shared" si="1"/>
        <v>0.5847774854</v>
      </c>
      <c r="R1238" s="116">
        <f t="shared" si="2"/>
        <v>25.38947</v>
      </c>
      <c r="S1238" s="7"/>
      <c r="T1238" s="99">
        <v>1230.0</v>
      </c>
      <c r="U1238" s="114">
        <v>0.603159464755444</v>
      </c>
      <c r="V1238" s="113">
        <v>26.06539</v>
      </c>
      <c r="W1238" s="60">
        <f t="shared" si="7"/>
        <v>0.6025778397</v>
      </c>
      <c r="X1238" s="64">
        <f t="shared" si="8"/>
        <v>24.15242</v>
      </c>
      <c r="Y1238" s="7"/>
    </row>
    <row r="1239" ht="15.75" customHeight="1">
      <c r="A1239" s="7"/>
      <c r="B1239" s="99">
        <v>1232.0</v>
      </c>
      <c r="C1239" s="114">
        <v>0.585684891282114</v>
      </c>
      <c r="D1239" s="113">
        <v>27.77968</v>
      </c>
      <c r="E1239" s="60">
        <f t="shared" si="3"/>
        <v>0.5849318524</v>
      </c>
      <c r="F1239" s="119">
        <f t="shared" si="4"/>
        <v>25.86023</v>
      </c>
      <c r="G1239" s="7"/>
      <c r="H1239" s="9"/>
      <c r="I1239" s="30"/>
      <c r="J1239" s="34"/>
      <c r="K1239" s="30"/>
      <c r="L1239" s="34"/>
      <c r="M1239" s="7"/>
      <c r="N1239" s="99">
        <v>1231.0</v>
      </c>
      <c r="O1239" s="114">
        <v>0.585794099703366</v>
      </c>
      <c r="P1239" s="113">
        <v>26.38854</v>
      </c>
      <c r="Q1239" s="60">
        <f t="shared" si="1"/>
        <v>0.5853049398</v>
      </c>
      <c r="R1239" s="116">
        <f t="shared" si="2"/>
        <v>25.38918</v>
      </c>
      <c r="S1239" s="7"/>
      <c r="T1239" s="99">
        <v>1231.0</v>
      </c>
      <c r="U1239" s="114">
        <v>0.603755225827343</v>
      </c>
      <c r="V1239" s="113">
        <v>26.06517</v>
      </c>
      <c r="W1239" s="60">
        <f t="shared" si="7"/>
        <v>0.6031736008</v>
      </c>
      <c r="X1239" s="64">
        <f t="shared" si="8"/>
        <v>24.1522</v>
      </c>
      <c r="Y1239" s="7"/>
    </row>
    <row r="1240" ht="15.75" customHeight="1">
      <c r="A1240" s="7"/>
      <c r="B1240" s="99">
        <v>1233.0</v>
      </c>
      <c r="C1240" s="114">
        <v>0.586296984500117</v>
      </c>
      <c r="D1240" s="113">
        <v>27.78326</v>
      </c>
      <c r="E1240" s="60">
        <f t="shared" si="3"/>
        <v>0.5855439456</v>
      </c>
      <c r="F1240" s="119">
        <f t="shared" si="4"/>
        <v>25.86381</v>
      </c>
      <c r="G1240" s="7"/>
      <c r="H1240" s="9"/>
      <c r="I1240" s="30"/>
      <c r="J1240" s="34"/>
      <c r="K1240" s="30"/>
      <c r="L1240" s="34"/>
      <c r="M1240" s="7"/>
      <c r="N1240" s="99">
        <v>1232.0</v>
      </c>
      <c r="O1240" s="114">
        <v>0.586345247610266</v>
      </c>
      <c r="P1240" s="113">
        <v>26.38466</v>
      </c>
      <c r="Q1240" s="60">
        <f t="shared" si="1"/>
        <v>0.5858560877</v>
      </c>
      <c r="R1240" s="116">
        <f t="shared" si="2"/>
        <v>25.3853</v>
      </c>
      <c r="S1240" s="7"/>
      <c r="T1240" s="99">
        <v>1232.0</v>
      </c>
      <c r="U1240" s="114">
        <v>0.604253013298708</v>
      </c>
      <c r="V1240" s="113">
        <v>26.06435</v>
      </c>
      <c r="W1240" s="60">
        <f t="shared" si="7"/>
        <v>0.6036713883</v>
      </c>
      <c r="X1240" s="64">
        <f t="shared" si="8"/>
        <v>24.15138</v>
      </c>
      <c r="Y1240" s="7"/>
    </row>
    <row r="1241" ht="15.75" customHeight="1">
      <c r="A1241" s="7"/>
      <c r="B1241" s="99">
        <v>1234.0</v>
      </c>
      <c r="C1241" s="114">
        <v>0.586525542603241</v>
      </c>
      <c r="D1241" s="113">
        <v>27.78396</v>
      </c>
      <c r="E1241" s="60">
        <f t="shared" si="3"/>
        <v>0.5857725037</v>
      </c>
      <c r="F1241" s="119">
        <f t="shared" si="4"/>
        <v>25.86451</v>
      </c>
      <c r="G1241" s="7"/>
      <c r="H1241" s="9"/>
      <c r="I1241" s="30"/>
      <c r="J1241" s="34"/>
      <c r="K1241" s="30"/>
      <c r="L1241" s="34"/>
      <c r="M1241" s="7"/>
      <c r="N1241" s="99">
        <v>1233.0</v>
      </c>
      <c r="O1241" s="114">
        <v>0.586791064471507</v>
      </c>
      <c r="P1241" s="113">
        <v>26.37941</v>
      </c>
      <c r="Q1241" s="60">
        <f t="shared" si="1"/>
        <v>0.5863019046</v>
      </c>
      <c r="R1241" s="116">
        <f t="shared" si="2"/>
        <v>25.38005</v>
      </c>
      <c r="S1241" s="7"/>
      <c r="T1241" s="99">
        <v>1233.0</v>
      </c>
      <c r="U1241" s="114">
        <v>0.604848574842816</v>
      </c>
      <c r="V1241" s="113">
        <v>26.06178</v>
      </c>
      <c r="W1241" s="60">
        <f t="shared" si="7"/>
        <v>0.6042669498</v>
      </c>
      <c r="X1241" s="64">
        <f t="shared" si="8"/>
        <v>24.14881</v>
      </c>
      <c r="Y1241" s="7"/>
    </row>
    <row r="1242" ht="15.75" customHeight="1">
      <c r="A1242" s="7"/>
      <c r="B1242" s="99">
        <v>1235.0</v>
      </c>
      <c r="C1242" s="114">
        <v>0.587147372076123</v>
      </c>
      <c r="D1242" s="113">
        <v>27.78482</v>
      </c>
      <c r="E1242" s="60">
        <f t="shared" si="3"/>
        <v>0.5863943332</v>
      </c>
      <c r="F1242" s="119">
        <f t="shared" si="4"/>
        <v>25.86537</v>
      </c>
      <c r="G1242" s="7"/>
      <c r="H1242" s="9"/>
      <c r="I1242" s="30"/>
      <c r="J1242" s="34"/>
      <c r="K1242" s="30"/>
      <c r="L1242" s="34"/>
      <c r="M1242" s="7"/>
      <c r="N1242" s="99">
        <v>1234.0</v>
      </c>
      <c r="O1242" s="114">
        <v>0.587408449454007</v>
      </c>
      <c r="P1242" s="113">
        <v>26.37869</v>
      </c>
      <c r="Q1242" s="60">
        <f t="shared" si="1"/>
        <v>0.5869192896</v>
      </c>
      <c r="R1242" s="116">
        <f t="shared" si="2"/>
        <v>25.37933</v>
      </c>
      <c r="S1242" s="7"/>
      <c r="T1242" s="99">
        <v>1234.0</v>
      </c>
      <c r="U1242" s="114">
        <v>0.605416180476015</v>
      </c>
      <c r="V1242" s="113">
        <v>26.0619</v>
      </c>
      <c r="W1242" s="60">
        <f t="shared" si="7"/>
        <v>0.6048345554</v>
      </c>
      <c r="X1242" s="64">
        <f t="shared" si="8"/>
        <v>24.14893</v>
      </c>
      <c r="Y1242" s="7"/>
    </row>
    <row r="1243" ht="15.75" customHeight="1">
      <c r="A1243" s="7"/>
      <c r="B1243" s="99">
        <v>1236.0</v>
      </c>
      <c r="C1243" s="114">
        <v>0.587781441527699</v>
      </c>
      <c r="D1243" s="113">
        <v>27.78768</v>
      </c>
      <c r="E1243" s="60">
        <f t="shared" si="3"/>
        <v>0.5870284027</v>
      </c>
      <c r="F1243" s="119">
        <f t="shared" si="4"/>
        <v>25.86823</v>
      </c>
      <c r="G1243" s="7"/>
      <c r="H1243" s="9"/>
      <c r="I1243" s="30"/>
      <c r="J1243" s="34"/>
      <c r="K1243" s="30"/>
      <c r="L1243" s="34"/>
      <c r="M1243" s="7"/>
      <c r="N1243" s="99">
        <v>1235.0</v>
      </c>
      <c r="O1243" s="114">
        <v>0.588001794924752</v>
      </c>
      <c r="P1243" s="113">
        <v>26.37482</v>
      </c>
      <c r="Q1243" s="60">
        <f t="shared" si="1"/>
        <v>0.587512635</v>
      </c>
      <c r="R1243" s="116">
        <f t="shared" si="2"/>
        <v>25.37546</v>
      </c>
      <c r="S1243" s="7"/>
      <c r="T1243" s="99">
        <v>1235.0</v>
      </c>
      <c r="U1243" s="114">
        <v>0.605915198272439</v>
      </c>
      <c r="V1243" s="113">
        <v>26.0593</v>
      </c>
      <c r="W1243" s="60">
        <f t="shared" si="7"/>
        <v>0.6053335732</v>
      </c>
      <c r="X1243" s="64">
        <f t="shared" si="8"/>
        <v>24.14633</v>
      </c>
      <c r="Y1243" s="7"/>
    </row>
    <row r="1244" ht="15.75" customHeight="1">
      <c r="A1244" s="7"/>
      <c r="B1244" s="99">
        <v>1237.0</v>
      </c>
      <c r="C1244" s="114">
        <v>0.588345392242069</v>
      </c>
      <c r="D1244" s="113">
        <v>27.78887</v>
      </c>
      <c r="E1244" s="60">
        <f t="shared" si="3"/>
        <v>0.5875923534</v>
      </c>
      <c r="F1244" s="119">
        <f t="shared" si="4"/>
        <v>25.86942</v>
      </c>
      <c r="G1244" s="7"/>
      <c r="H1244" s="9"/>
      <c r="I1244" s="30"/>
      <c r="J1244" s="34"/>
      <c r="K1244" s="30"/>
      <c r="L1244" s="34"/>
      <c r="M1244" s="7"/>
      <c r="N1244" s="99">
        <v>1236.0</v>
      </c>
      <c r="O1244" s="114">
        <v>0.588454410950588</v>
      </c>
      <c r="P1244" s="113">
        <v>26.37317</v>
      </c>
      <c r="Q1244" s="60">
        <f t="shared" si="1"/>
        <v>0.5879652511</v>
      </c>
      <c r="R1244" s="116">
        <f t="shared" si="2"/>
        <v>25.37381</v>
      </c>
      <c r="S1244" s="7"/>
      <c r="T1244" s="99">
        <v>1236.0</v>
      </c>
      <c r="U1244" s="114">
        <v>0.60651152300122</v>
      </c>
      <c r="V1244" s="113">
        <v>26.06029</v>
      </c>
      <c r="W1244" s="60">
        <f t="shared" si="7"/>
        <v>0.605929898</v>
      </c>
      <c r="X1244" s="64">
        <f t="shared" si="8"/>
        <v>24.14732</v>
      </c>
      <c r="Y1244" s="7"/>
    </row>
    <row r="1245" ht="15.75" customHeight="1">
      <c r="A1245" s="7"/>
      <c r="B1245" s="99">
        <v>1238.0</v>
      </c>
      <c r="C1245" s="114">
        <v>0.588718061156216</v>
      </c>
      <c r="D1245" s="113">
        <v>27.7893</v>
      </c>
      <c r="E1245" s="60">
        <f t="shared" si="3"/>
        <v>0.5879650223</v>
      </c>
      <c r="F1245" s="119">
        <f t="shared" si="4"/>
        <v>25.86985</v>
      </c>
      <c r="G1245" s="7"/>
      <c r="H1245" s="9"/>
      <c r="I1245" s="30"/>
      <c r="J1245" s="34"/>
      <c r="K1245" s="30"/>
      <c r="L1245" s="34"/>
      <c r="M1245" s="7"/>
      <c r="N1245" s="99">
        <v>1237.0</v>
      </c>
      <c r="O1245" s="114">
        <v>0.589026640904984</v>
      </c>
      <c r="P1245" s="113">
        <v>26.36918</v>
      </c>
      <c r="Q1245" s="60">
        <f t="shared" si="1"/>
        <v>0.588537481</v>
      </c>
      <c r="R1245" s="116">
        <f t="shared" si="2"/>
        <v>25.36982</v>
      </c>
      <c r="S1245" s="7"/>
      <c r="T1245" s="99">
        <v>1237.0</v>
      </c>
      <c r="U1245" s="114">
        <v>0.607097724457018</v>
      </c>
      <c r="V1245" s="113">
        <v>26.05737</v>
      </c>
      <c r="W1245" s="60">
        <f t="shared" si="7"/>
        <v>0.6065160994</v>
      </c>
      <c r="X1245" s="64">
        <f t="shared" si="8"/>
        <v>24.1444</v>
      </c>
      <c r="Y1245" s="7"/>
    </row>
    <row r="1246" ht="15.75" customHeight="1">
      <c r="A1246" s="7"/>
      <c r="B1246" s="99">
        <v>1239.0</v>
      </c>
      <c r="C1246" s="114">
        <v>0.589437216915565</v>
      </c>
      <c r="D1246" s="113">
        <v>27.79228</v>
      </c>
      <c r="E1246" s="60">
        <f t="shared" si="3"/>
        <v>0.5886841781</v>
      </c>
      <c r="F1246" s="119">
        <f t="shared" si="4"/>
        <v>25.87283</v>
      </c>
      <c r="G1246" s="7"/>
      <c r="H1246" s="9"/>
      <c r="I1246" s="30"/>
      <c r="J1246" s="34"/>
      <c r="K1246" s="30"/>
      <c r="L1246" s="34"/>
      <c r="M1246" s="7"/>
      <c r="N1246" s="99">
        <v>1238.0</v>
      </c>
      <c r="O1246" s="114">
        <v>0.589552967633961</v>
      </c>
      <c r="P1246" s="113">
        <v>26.36633</v>
      </c>
      <c r="Q1246" s="60">
        <f t="shared" si="1"/>
        <v>0.5890638077</v>
      </c>
      <c r="R1246" s="116">
        <f t="shared" si="2"/>
        <v>25.36697</v>
      </c>
      <c r="S1246" s="7"/>
      <c r="T1246" s="99">
        <v>1238.0</v>
      </c>
      <c r="U1246" s="114">
        <v>0.607642904420357</v>
      </c>
      <c r="V1246" s="113">
        <v>26.05664</v>
      </c>
      <c r="W1246" s="60">
        <f t="shared" si="7"/>
        <v>0.6070612794</v>
      </c>
      <c r="X1246" s="64">
        <f t="shared" si="8"/>
        <v>24.14367</v>
      </c>
      <c r="Y1246" s="7"/>
    </row>
    <row r="1247" ht="15.75" customHeight="1">
      <c r="A1247" s="7"/>
      <c r="B1247" s="99">
        <v>1240.0</v>
      </c>
      <c r="C1247" s="114">
        <v>0.589757876643504</v>
      </c>
      <c r="D1247" s="113">
        <v>27.79296</v>
      </c>
      <c r="E1247" s="60">
        <f t="shared" si="3"/>
        <v>0.5890048378</v>
      </c>
      <c r="F1247" s="119">
        <f t="shared" si="4"/>
        <v>25.87351</v>
      </c>
      <c r="G1247" s="7"/>
      <c r="H1247" s="9"/>
      <c r="I1247" s="30"/>
      <c r="J1247" s="34"/>
      <c r="K1247" s="30"/>
      <c r="L1247" s="34"/>
      <c r="M1247" s="7"/>
      <c r="N1247" s="99">
        <v>1239.0</v>
      </c>
      <c r="O1247" s="114">
        <v>0.59014413573916</v>
      </c>
      <c r="P1247" s="113">
        <v>26.36563</v>
      </c>
      <c r="Q1247" s="60">
        <f t="shared" si="1"/>
        <v>0.5896549759</v>
      </c>
      <c r="R1247" s="116">
        <f t="shared" si="2"/>
        <v>25.36627</v>
      </c>
      <c r="S1247" s="7"/>
      <c r="T1247" s="99">
        <v>1239.0</v>
      </c>
      <c r="U1247" s="114">
        <v>0.608185637552956</v>
      </c>
      <c r="V1247" s="113">
        <v>26.05657</v>
      </c>
      <c r="W1247" s="60">
        <f t="shared" si="7"/>
        <v>0.6076040125</v>
      </c>
      <c r="X1247" s="64">
        <f t="shared" si="8"/>
        <v>24.1436</v>
      </c>
      <c r="Y1247" s="7"/>
    </row>
    <row r="1248" ht="15.75" customHeight="1">
      <c r="A1248" s="7"/>
      <c r="B1248" s="99">
        <v>1241.0</v>
      </c>
      <c r="C1248" s="114">
        <v>0.590317449268517</v>
      </c>
      <c r="D1248" s="113">
        <v>27.79568</v>
      </c>
      <c r="E1248" s="60">
        <f t="shared" si="3"/>
        <v>0.5895644104</v>
      </c>
      <c r="F1248" s="119">
        <f t="shared" si="4"/>
        <v>25.87623</v>
      </c>
      <c r="G1248" s="7"/>
      <c r="H1248" s="9"/>
      <c r="I1248" s="30"/>
      <c r="J1248" s="34"/>
      <c r="K1248" s="30"/>
      <c r="L1248" s="34"/>
      <c r="M1248" s="7"/>
      <c r="N1248" s="99">
        <v>1240.0</v>
      </c>
      <c r="O1248" s="114">
        <v>0.590709983094539</v>
      </c>
      <c r="P1248" s="113">
        <v>26.36397</v>
      </c>
      <c r="Q1248" s="60">
        <f t="shared" si="1"/>
        <v>0.5902208232</v>
      </c>
      <c r="R1248" s="116">
        <f t="shared" si="2"/>
        <v>25.36461</v>
      </c>
      <c r="S1248" s="7"/>
      <c r="T1248" s="99">
        <v>1240.0</v>
      </c>
      <c r="U1248" s="114">
        <v>0.608751276176961</v>
      </c>
      <c r="V1248" s="113">
        <v>26.05548</v>
      </c>
      <c r="W1248" s="60">
        <f t="shared" si="7"/>
        <v>0.6081696511</v>
      </c>
      <c r="X1248" s="64">
        <f t="shared" si="8"/>
        <v>24.14251</v>
      </c>
      <c r="Y1248" s="7"/>
    </row>
    <row r="1249" ht="15.75" customHeight="1">
      <c r="A1249" s="7"/>
      <c r="B1249" s="99">
        <v>1242.0</v>
      </c>
      <c r="C1249" s="114">
        <v>0.590957802404626</v>
      </c>
      <c r="D1249" s="113">
        <v>27.79631</v>
      </c>
      <c r="E1249" s="60">
        <f t="shared" si="3"/>
        <v>0.5902047635</v>
      </c>
      <c r="F1249" s="119">
        <f t="shared" si="4"/>
        <v>25.87686</v>
      </c>
      <c r="G1249" s="7"/>
      <c r="H1249" s="9"/>
      <c r="I1249" s="30"/>
      <c r="J1249" s="34"/>
      <c r="K1249" s="30"/>
      <c r="L1249" s="34"/>
      <c r="M1249" s="7"/>
      <c r="N1249" s="99">
        <v>1241.0</v>
      </c>
      <c r="O1249" s="114">
        <v>0.591263624489208</v>
      </c>
      <c r="P1249" s="113">
        <v>26.35822</v>
      </c>
      <c r="Q1249" s="60">
        <f t="shared" si="1"/>
        <v>0.5907744646</v>
      </c>
      <c r="R1249" s="116">
        <f t="shared" si="2"/>
        <v>25.35886</v>
      </c>
      <c r="S1249" s="7"/>
      <c r="T1249" s="99">
        <v>1241.0</v>
      </c>
      <c r="U1249" s="114">
        <v>0.609296859257859</v>
      </c>
      <c r="V1249" s="113">
        <v>26.05351</v>
      </c>
      <c r="W1249" s="60">
        <f t="shared" si="7"/>
        <v>0.6087152342</v>
      </c>
      <c r="X1249" s="64">
        <f t="shared" si="8"/>
        <v>24.14054</v>
      </c>
      <c r="Y1249" s="7"/>
    </row>
    <row r="1250" ht="15.75" customHeight="1">
      <c r="A1250" s="7"/>
      <c r="B1250" s="99">
        <v>1243.0</v>
      </c>
      <c r="C1250" s="114">
        <v>0.591421170114594</v>
      </c>
      <c r="D1250" s="113">
        <v>27.79863</v>
      </c>
      <c r="E1250" s="60">
        <f t="shared" si="3"/>
        <v>0.5906681313</v>
      </c>
      <c r="F1250" s="119">
        <f t="shared" si="4"/>
        <v>25.87918</v>
      </c>
      <c r="G1250" s="7"/>
      <c r="H1250" s="9"/>
      <c r="I1250" s="30"/>
      <c r="J1250" s="34"/>
      <c r="K1250" s="30"/>
      <c r="L1250" s="34"/>
      <c r="M1250" s="7"/>
      <c r="N1250" s="99">
        <v>1242.0</v>
      </c>
      <c r="O1250" s="114">
        <v>0.591690063788488</v>
      </c>
      <c r="P1250" s="113">
        <v>26.35613</v>
      </c>
      <c r="Q1250" s="60">
        <f t="shared" si="1"/>
        <v>0.5912009039</v>
      </c>
      <c r="R1250" s="116">
        <f t="shared" si="2"/>
        <v>25.35677</v>
      </c>
      <c r="S1250" s="7"/>
      <c r="T1250" s="99">
        <v>1242.0</v>
      </c>
      <c r="U1250" s="114">
        <v>0.609829633323231</v>
      </c>
      <c r="V1250" s="113">
        <v>26.05303</v>
      </c>
      <c r="W1250" s="60">
        <f t="shared" si="7"/>
        <v>0.6092480083</v>
      </c>
      <c r="X1250" s="64">
        <f t="shared" si="8"/>
        <v>24.14006</v>
      </c>
      <c r="Y1250" s="7"/>
    </row>
    <row r="1251" ht="15.75" customHeight="1">
      <c r="A1251" s="7"/>
      <c r="B1251" s="99">
        <v>1244.0</v>
      </c>
      <c r="C1251" s="114">
        <v>0.592032226509968</v>
      </c>
      <c r="D1251" s="113">
        <v>27.80002</v>
      </c>
      <c r="E1251" s="60">
        <f t="shared" si="3"/>
        <v>0.5912791877</v>
      </c>
      <c r="F1251" s="119">
        <f t="shared" si="4"/>
        <v>25.88057</v>
      </c>
      <c r="G1251" s="7"/>
      <c r="H1251" s="9"/>
      <c r="I1251" s="30"/>
      <c r="J1251" s="34"/>
      <c r="K1251" s="30"/>
      <c r="L1251" s="34"/>
      <c r="M1251" s="7"/>
      <c r="N1251" s="99">
        <v>1243.0</v>
      </c>
      <c r="O1251" s="114">
        <v>0.592312017573071</v>
      </c>
      <c r="P1251" s="113">
        <v>26.35411</v>
      </c>
      <c r="Q1251" s="60">
        <f t="shared" si="1"/>
        <v>0.5918228577</v>
      </c>
      <c r="R1251" s="116">
        <f t="shared" si="2"/>
        <v>25.35475</v>
      </c>
      <c r="S1251" s="7"/>
      <c r="T1251" s="99">
        <v>1243.0</v>
      </c>
      <c r="U1251" s="114">
        <v>0.610384894933111</v>
      </c>
      <c r="V1251" s="113">
        <v>26.05012</v>
      </c>
      <c r="W1251" s="60">
        <f t="shared" si="7"/>
        <v>0.6098032699</v>
      </c>
      <c r="X1251" s="64">
        <f t="shared" si="8"/>
        <v>24.13715</v>
      </c>
      <c r="Y1251" s="7"/>
    </row>
    <row r="1252" ht="15.75" customHeight="1">
      <c r="A1252" s="7"/>
      <c r="B1252" s="99">
        <v>1245.0</v>
      </c>
      <c r="C1252" s="114">
        <v>0.592548929138303</v>
      </c>
      <c r="D1252" s="113">
        <v>27.80006</v>
      </c>
      <c r="E1252" s="60">
        <f t="shared" si="3"/>
        <v>0.5917958903</v>
      </c>
      <c r="F1252" s="119">
        <f t="shared" si="4"/>
        <v>25.88061</v>
      </c>
      <c r="G1252" s="7"/>
      <c r="H1252" s="9"/>
      <c r="I1252" s="30"/>
      <c r="J1252" s="34"/>
      <c r="K1252" s="30"/>
      <c r="L1252" s="34"/>
      <c r="M1252" s="7"/>
      <c r="N1252" s="99">
        <v>1244.0</v>
      </c>
      <c r="O1252" s="114">
        <v>0.592781918968003</v>
      </c>
      <c r="P1252" s="113">
        <v>26.35023</v>
      </c>
      <c r="Q1252" s="60">
        <f t="shared" si="1"/>
        <v>0.5922927591</v>
      </c>
      <c r="R1252" s="116">
        <f t="shared" si="2"/>
        <v>25.35087</v>
      </c>
      <c r="S1252" s="7"/>
      <c r="T1252" s="99">
        <v>1244.0</v>
      </c>
      <c r="U1252" s="114">
        <v>0.611004623158668</v>
      </c>
      <c r="V1252" s="113">
        <v>26.05043</v>
      </c>
      <c r="W1252" s="60">
        <f t="shared" si="7"/>
        <v>0.6104229981</v>
      </c>
      <c r="X1252" s="64">
        <f t="shared" si="8"/>
        <v>24.13746</v>
      </c>
      <c r="Y1252" s="7"/>
    </row>
    <row r="1253" ht="15.75" customHeight="1">
      <c r="A1253" s="7"/>
      <c r="B1253" s="99">
        <v>1246.0</v>
      </c>
      <c r="C1253" s="114">
        <v>0.593054117687301</v>
      </c>
      <c r="D1253" s="113">
        <v>27.8008</v>
      </c>
      <c r="E1253" s="60">
        <f t="shared" si="3"/>
        <v>0.5923010788</v>
      </c>
      <c r="F1253" s="119">
        <f t="shared" si="4"/>
        <v>25.88135</v>
      </c>
      <c r="G1253" s="7"/>
      <c r="H1253" s="9"/>
      <c r="I1253" s="30"/>
      <c r="J1253" s="34"/>
      <c r="K1253" s="30"/>
      <c r="L1253" s="34"/>
      <c r="M1253" s="7"/>
      <c r="N1253" s="99">
        <v>1245.0</v>
      </c>
      <c r="O1253" s="114">
        <v>0.593322222662909</v>
      </c>
      <c r="P1253" s="113">
        <v>26.34938</v>
      </c>
      <c r="Q1253" s="60">
        <f t="shared" si="1"/>
        <v>0.5928330628</v>
      </c>
      <c r="R1253" s="116">
        <f t="shared" si="2"/>
        <v>25.35002</v>
      </c>
      <c r="S1253" s="7"/>
      <c r="T1253" s="99">
        <v>1245.0</v>
      </c>
      <c r="U1253" s="114">
        <v>0.611521232816761</v>
      </c>
      <c r="V1253" s="113">
        <v>26.04995</v>
      </c>
      <c r="W1253" s="60">
        <f t="shared" si="7"/>
        <v>0.6109396078</v>
      </c>
      <c r="X1253" s="64">
        <f t="shared" si="8"/>
        <v>24.13698</v>
      </c>
      <c r="Y1253" s="7"/>
    </row>
    <row r="1254" ht="15.75" customHeight="1">
      <c r="A1254" s="7"/>
      <c r="B1254" s="99">
        <v>1247.0</v>
      </c>
      <c r="C1254" s="114">
        <v>0.593551934800679</v>
      </c>
      <c r="D1254" s="113">
        <v>27.80341</v>
      </c>
      <c r="E1254" s="60">
        <f t="shared" si="3"/>
        <v>0.5927988959</v>
      </c>
      <c r="F1254" s="119">
        <f t="shared" si="4"/>
        <v>25.88396</v>
      </c>
      <c r="G1254" s="7"/>
      <c r="H1254" s="9"/>
      <c r="I1254" s="30"/>
      <c r="J1254" s="34"/>
      <c r="K1254" s="30"/>
      <c r="L1254" s="34"/>
      <c r="M1254" s="7"/>
      <c r="N1254" s="99">
        <v>1246.0</v>
      </c>
      <c r="O1254" s="114">
        <v>0.593946155165081</v>
      </c>
      <c r="P1254" s="113">
        <v>26.34435</v>
      </c>
      <c r="Q1254" s="60">
        <f t="shared" si="1"/>
        <v>0.5934569953</v>
      </c>
      <c r="R1254" s="116">
        <f t="shared" si="2"/>
        <v>25.34499</v>
      </c>
      <c r="S1254" s="7"/>
      <c r="T1254" s="99">
        <v>1246.0</v>
      </c>
      <c r="U1254" s="114">
        <v>0.612115914027525</v>
      </c>
      <c r="V1254" s="113">
        <v>26.04677</v>
      </c>
      <c r="W1254" s="60">
        <f t="shared" si="7"/>
        <v>0.611534289</v>
      </c>
      <c r="X1254" s="64">
        <f t="shared" si="8"/>
        <v>24.1338</v>
      </c>
      <c r="Y1254" s="7"/>
    </row>
    <row r="1255" ht="15.75" customHeight="1">
      <c r="A1255" s="7"/>
      <c r="B1255" s="99">
        <v>1248.0</v>
      </c>
      <c r="C1255" s="114">
        <v>0.594062365265777</v>
      </c>
      <c r="D1255" s="113">
        <v>27.80273</v>
      </c>
      <c r="E1255" s="60">
        <f t="shared" si="3"/>
        <v>0.5933093264</v>
      </c>
      <c r="F1255" s="119">
        <f t="shared" si="4"/>
        <v>25.88328</v>
      </c>
      <c r="G1255" s="7"/>
      <c r="H1255" s="9"/>
      <c r="I1255" s="30"/>
      <c r="J1255" s="34"/>
      <c r="K1255" s="30"/>
      <c r="L1255" s="34"/>
      <c r="M1255" s="7"/>
      <c r="N1255" s="99">
        <v>1247.0</v>
      </c>
      <c r="O1255" s="114">
        <v>0.594340273983089</v>
      </c>
      <c r="P1255" s="113">
        <v>26.34358</v>
      </c>
      <c r="Q1255" s="60">
        <f t="shared" si="1"/>
        <v>0.5938511141</v>
      </c>
      <c r="R1255" s="116">
        <f t="shared" si="2"/>
        <v>25.34422</v>
      </c>
      <c r="S1255" s="7"/>
      <c r="T1255" s="99">
        <v>1247.0</v>
      </c>
      <c r="U1255" s="114">
        <v>0.612622123354273</v>
      </c>
      <c r="V1255" s="113">
        <v>26.04878</v>
      </c>
      <c r="W1255" s="60">
        <f t="shared" si="7"/>
        <v>0.6120404983</v>
      </c>
      <c r="X1255" s="64">
        <f t="shared" si="8"/>
        <v>24.13581</v>
      </c>
      <c r="Y1255" s="7"/>
    </row>
    <row r="1256" ht="15.75" customHeight="1">
      <c r="A1256" s="7"/>
      <c r="B1256" s="99">
        <v>1249.0</v>
      </c>
      <c r="C1256" s="114">
        <v>0.594498249714818</v>
      </c>
      <c r="D1256" s="113">
        <v>27.80508</v>
      </c>
      <c r="E1256" s="60">
        <f t="shared" si="3"/>
        <v>0.5937452109</v>
      </c>
      <c r="F1256" s="119">
        <f t="shared" si="4"/>
        <v>25.88563</v>
      </c>
      <c r="G1256" s="7"/>
      <c r="H1256" s="9"/>
      <c r="I1256" s="30"/>
      <c r="J1256" s="34"/>
      <c r="K1256" s="30"/>
      <c r="L1256" s="34"/>
      <c r="M1256" s="7"/>
      <c r="N1256" s="99">
        <v>1248.0</v>
      </c>
      <c r="O1256" s="114">
        <v>0.594911365112156</v>
      </c>
      <c r="P1256" s="113">
        <v>26.34072</v>
      </c>
      <c r="Q1256" s="60">
        <f t="shared" si="1"/>
        <v>0.5944222052</v>
      </c>
      <c r="R1256" s="116">
        <f t="shared" si="2"/>
        <v>25.34136</v>
      </c>
      <c r="S1256" s="7"/>
      <c r="T1256" s="99">
        <v>1248.0</v>
      </c>
      <c r="U1256" s="114">
        <v>0.613221421361863</v>
      </c>
      <c r="V1256" s="113">
        <v>26.04557</v>
      </c>
      <c r="W1256" s="60">
        <f t="shared" si="7"/>
        <v>0.6126397963</v>
      </c>
      <c r="X1256" s="64">
        <f t="shared" si="8"/>
        <v>24.1326</v>
      </c>
      <c r="Y1256" s="7"/>
    </row>
    <row r="1257" ht="15.75" customHeight="1">
      <c r="A1257" s="7"/>
      <c r="B1257" s="99">
        <v>1250.0</v>
      </c>
      <c r="C1257" s="114">
        <v>0.5950102436296</v>
      </c>
      <c r="D1257" s="113">
        <v>27.80511</v>
      </c>
      <c r="E1257" s="60">
        <f t="shared" si="3"/>
        <v>0.5942572048</v>
      </c>
      <c r="F1257" s="119">
        <f t="shared" si="4"/>
        <v>25.88566</v>
      </c>
      <c r="G1257" s="7"/>
      <c r="H1257" s="9"/>
      <c r="I1257" s="30"/>
      <c r="J1257" s="34"/>
      <c r="K1257" s="30"/>
      <c r="L1257" s="34"/>
      <c r="M1257" s="7"/>
      <c r="N1257" s="99">
        <v>1249.0</v>
      </c>
      <c r="O1257" s="114">
        <v>0.595542656559715</v>
      </c>
      <c r="P1257" s="113">
        <v>26.33882</v>
      </c>
      <c r="Q1257" s="60">
        <f t="shared" si="1"/>
        <v>0.5950534967</v>
      </c>
      <c r="R1257" s="116">
        <f t="shared" si="2"/>
        <v>25.33946</v>
      </c>
      <c r="S1257" s="7"/>
      <c r="T1257" s="99">
        <v>1249.0</v>
      </c>
      <c r="U1257" s="114">
        <v>0.613858010748916</v>
      </c>
      <c r="V1257" s="113">
        <v>26.04484</v>
      </c>
      <c r="W1257" s="60">
        <f t="shared" si="7"/>
        <v>0.6132763857</v>
      </c>
      <c r="X1257" s="64">
        <f t="shared" si="8"/>
        <v>24.13187</v>
      </c>
      <c r="Y1257" s="7"/>
    </row>
    <row r="1258" ht="15.75" customHeight="1">
      <c r="A1258" s="7"/>
      <c r="B1258" s="99">
        <v>1251.0</v>
      </c>
      <c r="C1258" s="114">
        <v>0.595535526986864</v>
      </c>
      <c r="D1258" s="113">
        <v>27.80459</v>
      </c>
      <c r="E1258" s="60">
        <f t="shared" si="3"/>
        <v>0.5947824881</v>
      </c>
      <c r="F1258" s="119">
        <f t="shared" si="4"/>
        <v>25.88514</v>
      </c>
      <c r="G1258" s="7"/>
      <c r="H1258" s="9"/>
      <c r="I1258" s="30"/>
      <c r="J1258" s="34"/>
      <c r="K1258" s="30"/>
      <c r="L1258" s="34"/>
      <c r="M1258" s="7"/>
      <c r="N1258" s="99">
        <v>1250.0</v>
      </c>
      <c r="O1258" s="114">
        <v>0.596002006142504</v>
      </c>
      <c r="P1258" s="113">
        <v>26.33843</v>
      </c>
      <c r="Q1258" s="60">
        <f t="shared" si="1"/>
        <v>0.5955128463</v>
      </c>
      <c r="R1258" s="116">
        <f t="shared" si="2"/>
        <v>25.33907</v>
      </c>
      <c r="S1258" s="7"/>
      <c r="T1258" s="99">
        <v>1250.0</v>
      </c>
      <c r="U1258" s="114">
        <v>0.614379202692695</v>
      </c>
      <c r="V1258" s="113">
        <v>26.04411</v>
      </c>
      <c r="W1258" s="60">
        <f t="shared" si="7"/>
        <v>0.6137975777</v>
      </c>
      <c r="X1258" s="64">
        <f t="shared" si="8"/>
        <v>24.13114</v>
      </c>
      <c r="Y1258" s="7"/>
    </row>
    <row r="1259" ht="15.75" customHeight="1">
      <c r="A1259" s="7"/>
      <c r="B1259" s="99">
        <v>1252.0</v>
      </c>
      <c r="C1259" s="114">
        <v>0.596199199508235</v>
      </c>
      <c r="D1259" s="113">
        <v>27.80915</v>
      </c>
      <c r="E1259" s="60">
        <f t="shared" si="3"/>
        <v>0.5954461607</v>
      </c>
      <c r="F1259" s="119">
        <f t="shared" si="4"/>
        <v>25.8897</v>
      </c>
      <c r="G1259" s="7"/>
      <c r="H1259" s="9"/>
      <c r="I1259" s="30"/>
      <c r="J1259" s="34"/>
      <c r="K1259" s="30"/>
      <c r="L1259" s="34"/>
      <c r="M1259" s="7"/>
      <c r="N1259" s="99">
        <v>1251.0</v>
      </c>
      <c r="O1259" s="114">
        <v>0.596490302698985</v>
      </c>
      <c r="P1259" s="113">
        <v>26.33578</v>
      </c>
      <c r="Q1259" s="60">
        <f t="shared" si="1"/>
        <v>0.5960011428</v>
      </c>
      <c r="R1259" s="116">
        <f t="shared" si="2"/>
        <v>25.33642</v>
      </c>
      <c r="S1259" s="7"/>
      <c r="T1259" s="99">
        <v>1251.0</v>
      </c>
      <c r="U1259" s="114">
        <v>0.614927823326655</v>
      </c>
      <c r="V1259" s="113">
        <v>26.04318</v>
      </c>
      <c r="W1259" s="60">
        <f t="shared" si="7"/>
        <v>0.6143461983</v>
      </c>
      <c r="X1259" s="64">
        <f t="shared" si="8"/>
        <v>24.13021</v>
      </c>
      <c r="Y1259" s="7"/>
    </row>
    <row r="1260" ht="15.75" customHeight="1">
      <c r="A1260" s="7"/>
      <c r="B1260" s="99">
        <v>1253.0</v>
      </c>
      <c r="C1260" s="114">
        <v>0.596618060534013</v>
      </c>
      <c r="D1260" s="113">
        <v>27.80728</v>
      </c>
      <c r="E1260" s="60">
        <f t="shared" si="3"/>
        <v>0.5958650217</v>
      </c>
      <c r="F1260" s="119">
        <f t="shared" si="4"/>
        <v>25.88783</v>
      </c>
      <c r="G1260" s="7"/>
      <c r="H1260" s="9"/>
      <c r="I1260" s="30"/>
      <c r="J1260" s="34"/>
      <c r="K1260" s="30"/>
      <c r="L1260" s="34"/>
      <c r="M1260" s="7"/>
      <c r="N1260" s="99">
        <v>1252.0</v>
      </c>
      <c r="O1260" s="114">
        <v>0.597067262709712</v>
      </c>
      <c r="P1260" s="113">
        <v>26.33036</v>
      </c>
      <c r="Q1260" s="60">
        <f t="shared" si="1"/>
        <v>0.5965781028</v>
      </c>
      <c r="R1260" s="116">
        <f t="shared" si="2"/>
        <v>25.331</v>
      </c>
      <c r="S1260" s="7"/>
      <c r="T1260" s="99">
        <v>1252.0</v>
      </c>
      <c r="U1260" s="114">
        <v>0.615440719569966</v>
      </c>
      <c r="V1260" s="113">
        <v>26.03951</v>
      </c>
      <c r="W1260" s="60">
        <f t="shared" si="7"/>
        <v>0.6148590945</v>
      </c>
      <c r="X1260" s="64">
        <f t="shared" si="8"/>
        <v>24.12654</v>
      </c>
      <c r="Y1260" s="7"/>
    </row>
    <row r="1261" ht="15.75" customHeight="1">
      <c r="A1261" s="7"/>
      <c r="B1261" s="99">
        <v>1254.0</v>
      </c>
      <c r="C1261" s="114">
        <v>0.597194542857565</v>
      </c>
      <c r="D1261" s="113">
        <v>27.8075</v>
      </c>
      <c r="E1261" s="60">
        <f t="shared" si="3"/>
        <v>0.596441504</v>
      </c>
      <c r="F1261" s="119">
        <f t="shared" si="4"/>
        <v>25.88805</v>
      </c>
      <c r="G1261" s="7"/>
      <c r="H1261" s="9"/>
      <c r="I1261" s="30"/>
      <c r="J1261" s="34"/>
      <c r="K1261" s="30"/>
      <c r="L1261" s="34"/>
      <c r="M1261" s="7"/>
      <c r="N1261" s="99">
        <v>1253.0</v>
      </c>
      <c r="O1261" s="114">
        <v>0.597638714084113</v>
      </c>
      <c r="P1261" s="113">
        <v>26.32958</v>
      </c>
      <c r="Q1261" s="60">
        <f t="shared" si="1"/>
        <v>0.5971495542</v>
      </c>
      <c r="R1261" s="116">
        <f t="shared" si="2"/>
        <v>25.33022</v>
      </c>
      <c r="S1261" s="7"/>
      <c r="T1261" s="99">
        <v>1253.0</v>
      </c>
      <c r="U1261" s="114">
        <v>0.616030245872533</v>
      </c>
      <c r="V1261" s="113">
        <v>26.04001</v>
      </c>
      <c r="W1261" s="60">
        <f t="shared" si="7"/>
        <v>0.6154486208</v>
      </c>
      <c r="X1261" s="64">
        <f t="shared" si="8"/>
        <v>24.12704</v>
      </c>
      <c r="Y1261" s="7"/>
    </row>
    <row r="1262" ht="15.75" customHeight="1">
      <c r="A1262" s="7"/>
      <c r="B1262" s="99">
        <v>1255.0</v>
      </c>
      <c r="C1262" s="114">
        <v>0.597715053456811</v>
      </c>
      <c r="D1262" s="113">
        <v>27.80914</v>
      </c>
      <c r="E1262" s="60">
        <f t="shared" si="3"/>
        <v>0.5969620146</v>
      </c>
      <c r="F1262" s="119">
        <f t="shared" si="4"/>
        <v>25.88969</v>
      </c>
      <c r="G1262" s="7"/>
      <c r="H1262" s="9"/>
      <c r="I1262" s="30"/>
      <c r="J1262" s="34"/>
      <c r="K1262" s="30"/>
      <c r="L1262" s="34"/>
      <c r="M1262" s="7"/>
      <c r="N1262" s="99">
        <v>1254.0</v>
      </c>
      <c r="O1262" s="114">
        <v>0.598223512283171</v>
      </c>
      <c r="P1262" s="113">
        <v>26.32614</v>
      </c>
      <c r="Q1262" s="60">
        <f t="shared" si="1"/>
        <v>0.5977343524</v>
      </c>
      <c r="R1262" s="116">
        <f t="shared" si="2"/>
        <v>25.32678</v>
      </c>
      <c r="S1262" s="7"/>
      <c r="T1262" s="99">
        <v>1254.0</v>
      </c>
      <c r="U1262" s="114">
        <v>0.616588409699112</v>
      </c>
      <c r="V1262" s="113">
        <v>26.03762</v>
      </c>
      <c r="W1262" s="60">
        <f t="shared" si="7"/>
        <v>0.6160067847</v>
      </c>
      <c r="X1262" s="64">
        <f t="shared" si="8"/>
        <v>24.12465</v>
      </c>
      <c r="Y1262" s="7"/>
    </row>
    <row r="1263" ht="15.75" customHeight="1">
      <c r="A1263" s="7"/>
      <c r="B1263" s="99">
        <v>1256.0</v>
      </c>
      <c r="C1263" s="114">
        <v>0.598135294535786</v>
      </c>
      <c r="D1263" s="113">
        <v>27.80845</v>
      </c>
      <c r="E1263" s="60">
        <f t="shared" si="3"/>
        <v>0.5973822557</v>
      </c>
      <c r="F1263" s="119">
        <f t="shared" si="4"/>
        <v>25.889</v>
      </c>
      <c r="G1263" s="7"/>
      <c r="H1263" s="9"/>
      <c r="I1263" s="30"/>
      <c r="J1263" s="34"/>
      <c r="K1263" s="30"/>
      <c r="L1263" s="34"/>
      <c r="M1263" s="7"/>
      <c r="N1263" s="99">
        <v>1255.0</v>
      </c>
      <c r="O1263" s="114">
        <v>0.598683278627155</v>
      </c>
      <c r="P1263" s="113">
        <v>26.323</v>
      </c>
      <c r="Q1263" s="60">
        <f t="shared" si="1"/>
        <v>0.5981941187</v>
      </c>
      <c r="R1263" s="116">
        <f t="shared" si="2"/>
        <v>25.32364</v>
      </c>
      <c r="S1263" s="7"/>
      <c r="T1263" s="99">
        <v>1255.0</v>
      </c>
      <c r="U1263" s="114">
        <v>0.617219073877091</v>
      </c>
      <c r="V1263" s="113">
        <v>26.03768</v>
      </c>
      <c r="W1263" s="60">
        <f t="shared" si="7"/>
        <v>0.6166374488</v>
      </c>
      <c r="X1263" s="64">
        <f t="shared" si="8"/>
        <v>24.12471</v>
      </c>
      <c r="Y1263" s="7"/>
    </row>
    <row r="1264" ht="15.75" customHeight="1">
      <c r="A1264" s="7"/>
      <c r="B1264" s="99">
        <v>1257.0</v>
      </c>
      <c r="C1264" s="114">
        <v>0.598823113541516</v>
      </c>
      <c r="D1264" s="113">
        <v>27.80774</v>
      </c>
      <c r="E1264" s="60">
        <f t="shared" si="3"/>
        <v>0.5980700747</v>
      </c>
      <c r="F1264" s="119">
        <f t="shared" si="4"/>
        <v>25.88829</v>
      </c>
      <c r="G1264" s="7"/>
      <c r="H1264" s="9"/>
      <c r="I1264" s="30"/>
      <c r="J1264" s="34"/>
      <c r="K1264" s="30"/>
      <c r="L1264" s="34"/>
      <c r="M1264" s="7"/>
      <c r="N1264" s="99">
        <v>1256.0</v>
      </c>
      <c r="O1264" s="114">
        <v>0.599143737788454</v>
      </c>
      <c r="P1264" s="113">
        <v>26.32121</v>
      </c>
      <c r="Q1264" s="60">
        <f t="shared" si="1"/>
        <v>0.5986545779</v>
      </c>
      <c r="R1264" s="116">
        <f t="shared" si="2"/>
        <v>25.32185</v>
      </c>
      <c r="S1264" s="7"/>
      <c r="T1264" s="99">
        <v>1256.0</v>
      </c>
      <c r="U1264" s="114">
        <v>0.617656676203438</v>
      </c>
      <c r="V1264" s="113">
        <v>26.03625</v>
      </c>
      <c r="W1264" s="60">
        <f t="shared" si="7"/>
        <v>0.6170750512</v>
      </c>
      <c r="X1264" s="64">
        <f t="shared" si="8"/>
        <v>24.12328</v>
      </c>
      <c r="Y1264" s="7"/>
    </row>
    <row r="1265" ht="15.75" customHeight="1">
      <c r="A1265" s="7"/>
      <c r="B1265" s="99">
        <v>1258.0</v>
      </c>
      <c r="C1265" s="114">
        <v>0.599391175458979</v>
      </c>
      <c r="D1265" s="113">
        <v>27.80802</v>
      </c>
      <c r="E1265" s="60">
        <f t="shared" si="3"/>
        <v>0.5986381366</v>
      </c>
      <c r="F1265" s="119">
        <f t="shared" si="4"/>
        <v>25.88857</v>
      </c>
      <c r="G1265" s="7"/>
      <c r="H1265" s="9"/>
      <c r="I1265" s="30"/>
      <c r="J1265" s="34"/>
      <c r="K1265" s="30"/>
      <c r="L1265" s="34"/>
      <c r="M1265" s="7"/>
      <c r="N1265" s="99">
        <v>1257.0</v>
      </c>
      <c r="O1265" s="114">
        <v>0.5996745412188</v>
      </c>
      <c r="P1265" s="113">
        <v>26.31805</v>
      </c>
      <c r="Q1265" s="60">
        <f t="shared" si="1"/>
        <v>0.5991853813</v>
      </c>
      <c r="R1265" s="116">
        <f t="shared" si="2"/>
        <v>25.31869</v>
      </c>
      <c r="S1265" s="7"/>
      <c r="T1265" s="99">
        <v>1257.0</v>
      </c>
      <c r="U1265" s="114">
        <v>0.618271972672668</v>
      </c>
      <c r="V1265" s="113">
        <v>26.03406</v>
      </c>
      <c r="W1265" s="60">
        <f t="shared" si="7"/>
        <v>0.6176903476</v>
      </c>
      <c r="X1265" s="64">
        <f t="shared" si="8"/>
        <v>24.12109</v>
      </c>
      <c r="Y1265" s="7"/>
    </row>
    <row r="1266" ht="15.75" customHeight="1">
      <c r="A1266" s="7"/>
      <c r="B1266" s="99">
        <v>1259.0</v>
      </c>
      <c r="C1266" s="114">
        <v>0.599760168239365</v>
      </c>
      <c r="D1266" s="113">
        <v>27.80696</v>
      </c>
      <c r="E1266" s="60">
        <f t="shared" si="3"/>
        <v>0.5990071294</v>
      </c>
      <c r="F1266" s="119">
        <f t="shared" si="4"/>
        <v>25.88751</v>
      </c>
      <c r="G1266" s="7"/>
      <c r="H1266" s="9"/>
      <c r="I1266" s="30"/>
      <c r="J1266" s="34"/>
      <c r="K1266" s="30"/>
      <c r="L1266" s="34"/>
      <c r="M1266" s="7"/>
      <c r="N1266" s="99">
        <v>1258.0</v>
      </c>
      <c r="O1266" s="114">
        <v>0.60029669499479</v>
      </c>
      <c r="P1266" s="113">
        <v>26.31807</v>
      </c>
      <c r="Q1266" s="60">
        <f t="shared" si="1"/>
        <v>0.5998075351</v>
      </c>
      <c r="R1266" s="116">
        <f t="shared" si="2"/>
        <v>25.31871</v>
      </c>
      <c r="S1266" s="7"/>
      <c r="T1266" s="99">
        <v>1258.0</v>
      </c>
      <c r="U1266" s="114">
        <v>0.618810545780139</v>
      </c>
      <c r="V1266" s="113">
        <v>26.03305</v>
      </c>
      <c r="W1266" s="60">
        <f t="shared" si="7"/>
        <v>0.6182289207</v>
      </c>
      <c r="X1266" s="64">
        <f t="shared" si="8"/>
        <v>24.12008</v>
      </c>
      <c r="Y1266" s="7"/>
    </row>
    <row r="1267" ht="15.75" customHeight="1">
      <c r="A1267" s="7"/>
      <c r="B1267" s="99">
        <v>1260.0</v>
      </c>
      <c r="C1267" s="114">
        <v>0.60034864149249</v>
      </c>
      <c r="D1267" s="113">
        <v>27.809</v>
      </c>
      <c r="E1267" s="60">
        <f t="shared" si="3"/>
        <v>0.5995956026</v>
      </c>
      <c r="F1267" s="119">
        <f t="shared" si="4"/>
        <v>25.88955</v>
      </c>
      <c r="G1267" s="7"/>
      <c r="H1267" s="9"/>
      <c r="I1267" s="30"/>
      <c r="J1267" s="34"/>
      <c r="K1267" s="30"/>
      <c r="L1267" s="34"/>
      <c r="M1267" s="7"/>
      <c r="N1267" s="99">
        <v>1259.0</v>
      </c>
      <c r="O1267" s="114">
        <v>0.600861484664419</v>
      </c>
      <c r="P1267" s="113">
        <v>26.31417</v>
      </c>
      <c r="Q1267" s="60">
        <f t="shared" si="1"/>
        <v>0.6003723248</v>
      </c>
      <c r="R1267" s="116">
        <f t="shared" si="2"/>
        <v>25.31481</v>
      </c>
      <c r="S1267" s="7"/>
      <c r="T1267" s="99">
        <v>1259.0</v>
      </c>
      <c r="U1267" s="114">
        <v>0.619453933837661</v>
      </c>
      <c r="V1267" s="113">
        <v>26.03137</v>
      </c>
      <c r="W1267" s="60">
        <f t="shared" si="7"/>
        <v>0.6188723088</v>
      </c>
      <c r="X1267" s="64">
        <f t="shared" si="8"/>
        <v>24.1184</v>
      </c>
      <c r="Y1267" s="7"/>
    </row>
    <row r="1268" ht="15.75" customHeight="1">
      <c r="A1268" s="7"/>
      <c r="B1268" s="99">
        <v>1261.0</v>
      </c>
      <c r="C1268" s="114">
        <v>0.601003356127813</v>
      </c>
      <c r="D1268" s="113">
        <v>27.8064</v>
      </c>
      <c r="E1268" s="60">
        <f t="shared" si="3"/>
        <v>0.6002503173</v>
      </c>
      <c r="F1268" s="119">
        <f t="shared" si="4"/>
        <v>25.88695</v>
      </c>
      <c r="G1268" s="7"/>
      <c r="H1268" s="9"/>
      <c r="I1268" s="30"/>
      <c r="J1268" s="34"/>
      <c r="K1268" s="30"/>
      <c r="L1268" s="34"/>
      <c r="M1268" s="7"/>
      <c r="N1268" s="99">
        <v>1260.0</v>
      </c>
      <c r="O1268" s="114">
        <v>0.601337966790852</v>
      </c>
      <c r="P1268" s="113">
        <v>26.31101</v>
      </c>
      <c r="Q1268" s="60">
        <f t="shared" si="1"/>
        <v>0.6008488069</v>
      </c>
      <c r="R1268" s="116">
        <f t="shared" si="2"/>
        <v>25.31165</v>
      </c>
      <c r="S1268" s="7"/>
      <c r="T1268" s="99">
        <v>1260.0</v>
      </c>
      <c r="U1268" s="114">
        <v>0.619969949337763</v>
      </c>
      <c r="V1268" s="113">
        <v>26.03009</v>
      </c>
      <c r="W1268" s="60">
        <f t="shared" si="7"/>
        <v>0.6193883243</v>
      </c>
      <c r="X1268" s="64">
        <f t="shared" si="8"/>
        <v>24.11712</v>
      </c>
      <c r="Y1268" s="7"/>
    </row>
    <row r="1269" ht="15.75" customHeight="1">
      <c r="A1269" s="7"/>
      <c r="B1269" s="99">
        <v>1262.0</v>
      </c>
      <c r="C1269" s="114">
        <v>0.601577693324406</v>
      </c>
      <c r="D1269" s="113">
        <v>27.80859</v>
      </c>
      <c r="E1269" s="60">
        <f t="shared" si="3"/>
        <v>0.6008246545</v>
      </c>
      <c r="F1269" s="119">
        <f t="shared" si="4"/>
        <v>25.88914</v>
      </c>
      <c r="G1269" s="7"/>
      <c r="H1269" s="9"/>
      <c r="I1269" s="30"/>
      <c r="J1269" s="34"/>
      <c r="K1269" s="30"/>
      <c r="L1269" s="34"/>
      <c r="M1269" s="7"/>
      <c r="N1269" s="99">
        <v>1261.0</v>
      </c>
      <c r="O1269" s="114">
        <v>0.601791246729865</v>
      </c>
      <c r="P1269" s="113">
        <v>26.30796</v>
      </c>
      <c r="Q1269" s="60">
        <f t="shared" si="1"/>
        <v>0.6013020868</v>
      </c>
      <c r="R1269" s="116">
        <f t="shared" si="2"/>
        <v>25.3086</v>
      </c>
      <c r="S1269" s="7"/>
      <c r="T1269" s="99">
        <v>1261.0</v>
      </c>
      <c r="U1269" s="114">
        <v>0.620500195774533</v>
      </c>
      <c r="V1269" s="113">
        <v>26.02986</v>
      </c>
      <c r="W1269" s="60">
        <f t="shared" si="7"/>
        <v>0.6199185707</v>
      </c>
      <c r="X1269" s="64">
        <f t="shared" si="8"/>
        <v>24.11689</v>
      </c>
      <c r="Y1269" s="7"/>
    </row>
    <row r="1270" ht="15.75" customHeight="1">
      <c r="A1270" s="7"/>
      <c r="B1270" s="99">
        <v>1263.0</v>
      </c>
      <c r="C1270" s="114">
        <v>0.602142191549235</v>
      </c>
      <c r="D1270" s="113">
        <v>27.81083</v>
      </c>
      <c r="E1270" s="60">
        <f t="shared" si="3"/>
        <v>0.6013891527</v>
      </c>
      <c r="F1270" s="119">
        <f t="shared" si="4"/>
        <v>25.89138</v>
      </c>
      <c r="G1270" s="7"/>
      <c r="H1270" s="9"/>
      <c r="I1270" s="30"/>
      <c r="J1270" s="34"/>
      <c r="K1270" s="30"/>
      <c r="L1270" s="34"/>
      <c r="M1270" s="7"/>
      <c r="N1270" s="99">
        <v>1262.0</v>
      </c>
      <c r="O1270" s="114">
        <v>0.602384851964914</v>
      </c>
      <c r="P1270" s="113">
        <v>26.30442</v>
      </c>
      <c r="Q1270" s="60">
        <f t="shared" si="1"/>
        <v>0.6018956921</v>
      </c>
      <c r="R1270" s="116">
        <f t="shared" si="2"/>
        <v>25.30506</v>
      </c>
      <c r="S1270" s="7"/>
      <c r="T1270" s="99">
        <v>1262.0</v>
      </c>
      <c r="U1270" s="114">
        <v>0.621061328694896</v>
      </c>
      <c r="V1270" s="113">
        <v>26.02848</v>
      </c>
      <c r="W1270" s="60">
        <f t="shared" si="7"/>
        <v>0.6204797037</v>
      </c>
      <c r="X1270" s="64">
        <f t="shared" si="8"/>
        <v>24.11551</v>
      </c>
      <c r="Y1270" s="7"/>
    </row>
    <row r="1271" ht="15.75" customHeight="1">
      <c r="A1271" s="7"/>
      <c r="B1271" s="99">
        <v>1264.0</v>
      </c>
      <c r="C1271" s="114">
        <v>0.602365754781832</v>
      </c>
      <c r="D1271" s="113">
        <v>27.80829</v>
      </c>
      <c r="E1271" s="60">
        <f t="shared" si="3"/>
        <v>0.6016127159</v>
      </c>
      <c r="F1271" s="119">
        <f t="shared" si="4"/>
        <v>25.88884</v>
      </c>
      <c r="G1271" s="7"/>
      <c r="H1271" s="9"/>
      <c r="I1271" s="30"/>
      <c r="J1271" s="34"/>
      <c r="K1271" s="30"/>
      <c r="L1271" s="34"/>
      <c r="M1271" s="7"/>
      <c r="N1271" s="99">
        <v>1263.0</v>
      </c>
      <c r="O1271" s="114">
        <v>0.602953770928294</v>
      </c>
      <c r="P1271" s="113">
        <v>26.3006</v>
      </c>
      <c r="Q1271" s="60">
        <f t="shared" si="1"/>
        <v>0.602464611</v>
      </c>
      <c r="R1271" s="116">
        <f t="shared" si="2"/>
        <v>25.30124</v>
      </c>
      <c r="S1271" s="7"/>
      <c r="T1271" s="99">
        <v>1263.0</v>
      </c>
      <c r="U1271" s="114">
        <v>0.621641025451677</v>
      </c>
      <c r="V1271" s="113">
        <v>26.02458</v>
      </c>
      <c r="W1271" s="60">
        <f t="shared" si="7"/>
        <v>0.6210594004</v>
      </c>
      <c r="X1271" s="64">
        <f t="shared" si="8"/>
        <v>24.11161</v>
      </c>
      <c r="Y1271" s="7"/>
    </row>
    <row r="1272" ht="15.75" customHeight="1">
      <c r="A1272" s="7"/>
      <c r="B1272" s="99">
        <v>1265.0</v>
      </c>
      <c r="C1272" s="114">
        <v>0.602993476657814</v>
      </c>
      <c r="D1272" s="113">
        <v>27.80824</v>
      </c>
      <c r="E1272" s="60">
        <f t="shared" si="3"/>
        <v>0.6022404378</v>
      </c>
      <c r="F1272" s="119">
        <f t="shared" si="4"/>
        <v>25.88879</v>
      </c>
      <c r="G1272" s="7"/>
      <c r="H1272" s="9"/>
      <c r="I1272" s="30"/>
      <c r="J1272" s="34"/>
      <c r="K1272" s="30"/>
      <c r="L1272" s="34"/>
      <c r="M1272" s="7"/>
      <c r="N1272" s="99">
        <v>1264.0</v>
      </c>
      <c r="O1272" s="114">
        <v>0.603523378339653</v>
      </c>
      <c r="P1272" s="113">
        <v>26.29877</v>
      </c>
      <c r="Q1272" s="60">
        <f t="shared" si="1"/>
        <v>0.6030342185</v>
      </c>
      <c r="R1272" s="116">
        <f t="shared" si="2"/>
        <v>25.29941</v>
      </c>
      <c r="S1272" s="7"/>
      <c r="T1272" s="99">
        <v>1264.0</v>
      </c>
      <c r="U1272" s="114">
        <v>0.62229128035441</v>
      </c>
      <c r="V1272" s="113">
        <v>26.02394</v>
      </c>
      <c r="W1272" s="60">
        <f t="shared" si="7"/>
        <v>0.6217096553</v>
      </c>
      <c r="X1272" s="64">
        <f t="shared" si="8"/>
        <v>24.11097</v>
      </c>
      <c r="Y1272" s="7"/>
    </row>
    <row r="1273" ht="15.75" customHeight="1">
      <c r="A1273" s="7"/>
      <c r="B1273" s="99">
        <v>1266.0</v>
      </c>
      <c r="C1273" s="114">
        <v>0.603707136159227</v>
      </c>
      <c r="D1273" s="113">
        <v>27.80833</v>
      </c>
      <c r="E1273" s="60">
        <f t="shared" si="3"/>
        <v>0.6029540973</v>
      </c>
      <c r="F1273" s="119">
        <f t="shared" si="4"/>
        <v>25.88888</v>
      </c>
      <c r="G1273" s="7"/>
      <c r="H1273" s="9"/>
      <c r="I1273" s="30"/>
      <c r="J1273" s="34"/>
      <c r="K1273" s="30"/>
      <c r="L1273" s="34"/>
      <c r="M1273" s="7"/>
      <c r="N1273" s="99">
        <v>1265.0</v>
      </c>
      <c r="O1273" s="114">
        <v>0.60405051289886</v>
      </c>
      <c r="P1273" s="113">
        <v>26.29407</v>
      </c>
      <c r="Q1273" s="60">
        <f t="shared" si="1"/>
        <v>0.603561353</v>
      </c>
      <c r="R1273" s="116">
        <f t="shared" si="2"/>
        <v>25.29471</v>
      </c>
      <c r="S1273" s="7"/>
      <c r="T1273" s="99">
        <v>1265.0</v>
      </c>
      <c r="U1273" s="114">
        <v>0.622728411974794</v>
      </c>
      <c r="V1273" s="113">
        <v>26.02168</v>
      </c>
      <c r="W1273" s="60">
        <f t="shared" si="7"/>
        <v>0.6221467869</v>
      </c>
      <c r="X1273" s="64">
        <f t="shared" si="8"/>
        <v>24.10871</v>
      </c>
      <c r="Y1273" s="7"/>
    </row>
    <row r="1274" ht="15.75" customHeight="1">
      <c r="A1274" s="7"/>
      <c r="B1274" s="99">
        <v>1267.0</v>
      </c>
      <c r="C1274" s="114">
        <v>0.604114626255902</v>
      </c>
      <c r="D1274" s="113">
        <v>27.80826</v>
      </c>
      <c r="E1274" s="60">
        <f t="shared" si="3"/>
        <v>0.6033615874</v>
      </c>
      <c r="F1274" s="119">
        <f t="shared" si="4"/>
        <v>25.88881</v>
      </c>
      <c r="G1274" s="7"/>
      <c r="H1274" s="9"/>
      <c r="I1274" s="30"/>
      <c r="J1274" s="34"/>
      <c r="K1274" s="30"/>
      <c r="L1274" s="34"/>
      <c r="M1274" s="7"/>
      <c r="N1274" s="99">
        <v>1266.0</v>
      </c>
      <c r="O1274" s="114">
        <v>0.604493580868259</v>
      </c>
      <c r="P1274" s="113">
        <v>26.29299</v>
      </c>
      <c r="Q1274" s="60">
        <f t="shared" si="1"/>
        <v>0.604004421</v>
      </c>
      <c r="R1274" s="116">
        <f t="shared" si="2"/>
        <v>25.29363</v>
      </c>
      <c r="S1274" s="7"/>
      <c r="T1274" s="99">
        <v>1266.0</v>
      </c>
      <c r="U1274" s="114">
        <v>0.623300784740294</v>
      </c>
      <c r="V1274" s="113">
        <v>26.02203</v>
      </c>
      <c r="W1274" s="60">
        <f t="shared" si="7"/>
        <v>0.6227191597</v>
      </c>
      <c r="X1274" s="64">
        <f t="shared" si="8"/>
        <v>24.10906</v>
      </c>
      <c r="Y1274" s="7"/>
    </row>
    <row r="1275" ht="15.75" customHeight="1">
      <c r="A1275" s="7"/>
      <c r="B1275" s="99">
        <v>1268.0</v>
      </c>
      <c r="C1275" s="114">
        <v>0.604671124144742</v>
      </c>
      <c r="D1275" s="113">
        <v>27.80619</v>
      </c>
      <c r="E1275" s="60">
        <f t="shared" si="3"/>
        <v>0.6039180853</v>
      </c>
      <c r="F1275" s="119">
        <f t="shared" si="4"/>
        <v>25.88674</v>
      </c>
      <c r="G1275" s="7"/>
      <c r="H1275" s="9"/>
      <c r="I1275" s="30"/>
      <c r="J1275" s="34"/>
      <c r="K1275" s="30"/>
      <c r="L1275" s="34"/>
      <c r="M1275" s="7"/>
      <c r="N1275" s="99">
        <v>1267.0</v>
      </c>
      <c r="O1275" s="114">
        <v>0.605126365199611</v>
      </c>
      <c r="P1275" s="113">
        <v>26.28914</v>
      </c>
      <c r="Q1275" s="60">
        <f t="shared" si="1"/>
        <v>0.6046372053</v>
      </c>
      <c r="R1275" s="116">
        <f t="shared" si="2"/>
        <v>25.28978</v>
      </c>
      <c r="S1275" s="7"/>
      <c r="T1275" s="99">
        <v>1267.0</v>
      </c>
      <c r="U1275" s="114">
        <v>0.623864729921132</v>
      </c>
      <c r="V1275" s="113">
        <v>26.01888</v>
      </c>
      <c r="W1275" s="60">
        <f t="shared" si="7"/>
        <v>0.6232831049</v>
      </c>
      <c r="X1275" s="64">
        <f t="shared" si="8"/>
        <v>24.10591</v>
      </c>
      <c r="Y1275" s="7"/>
    </row>
    <row r="1276" ht="15.75" customHeight="1">
      <c r="A1276" s="7"/>
      <c r="B1276" s="99">
        <v>1269.0</v>
      </c>
      <c r="C1276" s="114">
        <v>0.605268574023804</v>
      </c>
      <c r="D1276" s="113">
        <v>27.80627</v>
      </c>
      <c r="E1276" s="60">
        <f t="shared" si="3"/>
        <v>0.6045155352</v>
      </c>
      <c r="F1276" s="119">
        <f t="shared" si="4"/>
        <v>25.88682</v>
      </c>
      <c r="G1276" s="7"/>
      <c r="H1276" s="9"/>
      <c r="I1276" s="30"/>
      <c r="J1276" s="34"/>
      <c r="K1276" s="30"/>
      <c r="L1276" s="34"/>
      <c r="M1276" s="7"/>
      <c r="N1276" s="99">
        <v>1268.0</v>
      </c>
      <c r="O1276" s="114">
        <v>0.60568323383964</v>
      </c>
      <c r="P1276" s="113">
        <v>26.28694</v>
      </c>
      <c r="Q1276" s="60">
        <f t="shared" si="1"/>
        <v>0.605194074</v>
      </c>
      <c r="R1276" s="116">
        <f t="shared" si="2"/>
        <v>25.28758</v>
      </c>
      <c r="S1276" s="7"/>
      <c r="T1276" s="99">
        <v>1268.0</v>
      </c>
      <c r="U1276" s="114">
        <v>0.624486231363468</v>
      </c>
      <c r="V1276" s="113">
        <v>26.01846</v>
      </c>
      <c r="W1276" s="60">
        <f t="shared" si="7"/>
        <v>0.6239046063</v>
      </c>
      <c r="X1276" s="64">
        <f t="shared" si="8"/>
        <v>24.10549</v>
      </c>
      <c r="Y1276" s="7"/>
    </row>
    <row r="1277" ht="15.75" customHeight="1">
      <c r="A1277" s="7"/>
      <c r="B1277" s="99">
        <v>1270.0</v>
      </c>
      <c r="C1277" s="114">
        <v>0.605699421977219</v>
      </c>
      <c r="D1277" s="113">
        <v>27.80416</v>
      </c>
      <c r="E1277" s="60">
        <f t="shared" si="3"/>
        <v>0.6049463831</v>
      </c>
      <c r="F1277" s="119">
        <f t="shared" si="4"/>
        <v>25.88471</v>
      </c>
      <c r="G1277" s="7"/>
      <c r="H1277" s="9"/>
      <c r="I1277" s="30"/>
      <c r="J1277" s="34"/>
      <c r="K1277" s="30"/>
      <c r="L1277" s="34"/>
      <c r="M1277" s="7"/>
      <c r="N1277" s="99">
        <v>1269.0</v>
      </c>
      <c r="O1277" s="114">
        <v>0.606209428817797</v>
      </c>
      <c r="P1277" s="113">
        <v>26.28645</v>
      </c>
      <c r="Q1277" s="60">
        <f t="shared" si="1"/>
        <v>0.6057202689</v>
      </c>
      <c r="R1277" s="116">
        <f t="shared" si="2"/>
        <v>25.28709</v>
      </c>
      <c r="S1277" s="7"/>
      <c r="T1277" s="99">
        <v>1269.0</v>
      </c>
      <c r="U1277" s="114">
        <v>0.625002575340998</v>
      </c>
      <c r="V1277" s="113">
        <v>26.01847</v>
      </c>
      <c r="W1277" s="60">
        <f t="shared" si="7"/>
        <v>0.6244209503</v>
      </c>
      <c r="X1277" s="64">
        <f t="shared" si="8"/>
        <v>24.1055</v>
      </c>
      <c r="Y1277" s="7"/>
    </row>
    <row r="1278" ht="15.75" customHeight="1">
      <c r="A1278" s="7"/>
      <c r="B1278" s="99">
        <v>1271.0</v>
      </c>
      <c r="C1278" s="114">
        <v>0.606390113329112</v>
      </c>
      <c r="D1278" s="113">
        <v>27.80491</v>
      </c>
      <c r="E1278" s="60">
        <f t="shared" si="3"/>
        <v>0.6056370745</v>
      </c>
      <c r="F1278" s="119">
        <f t="shared" si="4"/>
        <v>25.88546</v>
      </c>
      <c r="G1278" s="7"/>
      <c r="H1278" s="9"/>
      <c r="I1278" s="30"/>
      <c r="J1278" s="34"/>
      <c r="K1278" s="30"/>
      <c r="L1278" s="34"/>
      <c r="M1278" s="7"/>
      <c r="N1278" s="99">
        <v>1270.0</v>
      </c>
      <c r="O1278" s="114">
        <v>0.606715200527183</v>
      </c>
      <c r="P1278" s="113">
        <v>26.28086</v>
      </c>
      <c r="Q1278" s="60">
        <f t="shared" si="1"/>
        <v>0.6062260406</v>
      </c>
      <c r="R1278" s="116">
        <f t="shared" si="2"/>
        <v>25.2815</v>
      </c>
      <c r="S1278" s="7"/>
      <c r="T1278" s="99">
        <v>1270.0</v>
      </c>
      <c r="U1278" s="114">
        <v>0.625491999366065</v>
      </c>
      <c r="V1278" s="113">
        <v>26.01654</v>
      </c>
      <c r="W1278" s="60">
        <f t="shared" si="7"/>
        <v>0.6249103743</v>
      </c>
      <c r="X1278" s="64">
        <f t="shared" si="8"/>
        <v>24.10357</v>
      </c>
      <c r="Y1278" s="7"/>
    </row>
    <row r="1279" ht="15.75" customHeight="1">
      <c r="A1279" s="7"/>
      <c r="B1279" s="99">
        <v>1272.0</v>
      </c>
      <c r="C1279" s="114">
        <v>0.606838490878187</v>
      </c>
      <c r="D1279" s="113">
        <v>27.80235</v>
      </c>
      <c r="E1279" s="60">
        <f t="shared" si="3"/>
        <v>0.606085452</v>
      </c>
      <c r="F1279" s="119">
        <f t="shared" si="4"/>
        <v>25.8829</v>
      </c>
      <c r="G1279" s="7"/>
      <c r="H1279" s="9"/>
      <c r="I1279" s="30"/>
      <c r="J1279" s="34"/>
      <c r="K1279" s="30"/>
      <c r="L1279" s="34"/>
      <c r="M1279" s="7"/>
      <c r="N1279" s="99">
        <v>1271.0</v>
      </c>
      <c r="O1279" s="114">
        <v>0.607227299756503</v>
      </c>
      <c r="P1279" s="113">
        <v>26.27583</v>
      </c>
      <c r="Q1279" s="60">
        <f t="shared" si="1"/>
        <v>0.6067381399</v>
      </c>
      <c r="R1279" s="116">
        <f t="shared" si="2"/>
        <v>25.27647</v>
      </c>
      <c r="S1279" s="7"/>
      <c r="T1279" s="99">
        <v>1271.0</v>
      </c>
      <c r="U1279" s="114">
        <v>0.626174997168541</v>
      </c>
      <c r="V1279" s="113">
        <v>26.01441</v>
      </c>
      <c r="W1279" s="60">
        <f t="shared" si="7"/>
        <v>0.6255933721</v>
      </c>
      <c r="X1279" s="64">
        <f t="shared" si="8"/>
        <v>24.10144</v>
      </c>
      <c r="Y1279" s="7"/>
    </row>
    <row r="1280" ht="15.75" customHeight="1">
      <c r="A1280" s="7"/>
      <c r="B1280" s="99">
        <v>1273.0</v>
      </c>
      <c r="C1280" s="114">
        <v>0.607454940022346</v>
      </c>
      <c r="D1280" s="113">
        <v>27.80339</v>
      </c>
      <c r="E1280" s="60">
        <f t="shared" si="3"/>
        <v>0.6067019012</v>
      </c>
      <c r="F1280" s="119">
        <f t="shared" si="4"/>
        <v>25.88394</v>
      </c>
      <c r="G1280" s="7"/>
      <c r="H1280" s="9"/>
      <c r="I1280" s="30"/>
      <c r="J1280" s="34"/>
      <c r="K1280" s="30"/>
      <c r="L1280" s="34"/>
      <c r="M1280" s="7"/>
      <c r="N1280" s="99">
        <v>1272.0</v>
      </c>
      <c r="O1280" s="114">
        <v>0.607866644856813</v>
      </c>
      <c r="P1280" s="113">
        <v>26.27445</v>
      </c>
      <c r="Q1280" s="60">
        <f t="shared" si="1"/>
        <v>0.607377485</v>
      </c>
      <c r="R1280" s="116">
        <f t="shared" si="2"/>
        <v>25.27509</v>
      </c>
      <c r="S1280" s="7"/>
      <c r="T1280" s="99">
        <v>1272.0</v>
      </c>
      <c r="U1280" s="114">
        <v>0.626665806215603</v>
      </c>
      <c r="V1280" s="113">
        <v>26.01392</v>
      </c>
      <c r="W1280" s="60">
        <f t="shared" si="7"/>
        <v>0.6260841812</v>
      </c>
      <c r="X1280" s="64">
        <f t="shared" si="8"/>
        <v>24.10095</v>
      </c>
      <c r="Y1280" s="7"/>
    </row>
    <row r="1281" ht="15.75" customHeight="1">
      <c r="A1281" s="7"/>
      <c r="B1281" s="99">
        <v>1274.0</v>
      </c>
      <c r="C1281" s="114">
        <v>0.607896979828335</v>
      </c>
      <c r="D1281" s="113">
        <v>27.8034</v>
      </c>
      <c r="E1281" s="60">
        <f t="shared" si="3"/>
        <v>0.607143941</v>
      </c>
      <c r="F1281" s="119">
        <f t="shared" si="4"/>
        <v>25.88395</v>
      </c>
      <c r="G1281" s="7"/>
      <c r="H1281" s="9"/>
      <c r="I1281" s="30"/>
      <c r="J1281" s="34"/>
      <c r="K1281" s="30"/>
      <c r="L1281" s="34"/>
      <c r="M1281" s="7"/>
      <c r="N1281" s="99">
        <v>1273.0</v>
      </c>
      <c r="O1281" s="114">
        <v>0.608461083884528</v>
      </c>
      <c r="P1281" s="113">
        <v>26.27067</v>
      </c>
      <c r="Q1281" s="60">
        <f t="shared" si="1"/>
        <v>0.607971924</v>
      </c>
      <c r="R1281" s="116">
        <f t="shared" si="2"/>
        <v>25.27131</v>
      </c>
      <c r="S1281" s="7"/>
      <c r="T1281" s="99">
        <v>1273.0</v>
      </c>
      <c r="U1281" s="114">
        <v>0.627280636129881</v>
      </c>
      <c r="V1281" s="113">
        <v>26.01186</v>
      </c>
      <c r="W1281" s="60">
        <f t="shared" si="7"/>
        <v>0.6266990111</v>
      </c>
      <c r="X1281" s="64">
        <f t="shared" si="8"/>
        <v>24.09889</v>
      </c>
      <c r="Y1281" s="7"/>
    </row>
    <row r="1282" ht="15.75" customHeight="1">
      <c r="A1282" s="7"/>
      <c r="B1282" s="99">
        <v>1275.0</v>
      </c>
      <c r="C1282" s="114">
        <v>0.60838457591802</v>
      </c>
      <c r="D1282" s="113">
        <v>27.80199</v>
      </c>
      <c r="E1282" s="60">
        <f t="shared" si="3"/>
        <v>0.6076315371</v>
      </c>
      <c r="F1282" s="119">
        <f t="shared" si="4"/>
        <v>25.88254</v>
      </c>
      <c r="G1282" s="7"/>
      <c r="H1282" s="9"/>
      <c r="I1282" s="30"/>
      <c r="J1282" s="34"/>
      <c r="K1282" s="30"/>
      <c r="L1282" s="34"/>
      <c r="M1282" s="7"/>
      <c r="N1282" s="99">
        <v>1274.0</v>
      </c>
      <c r="O1282" s="114">
        <v>0.608856957848608</v>
      </c>
      <c r="P1282" s="113">
        <v>26.26747</v>
      </c>
      <c r="Q1282" s="60">
        <f t="shared" si="1"/>
        <v>0.608367798</v>
      </c>
      <c r="R1282" s="116">
        <f t="shared" si="2"/>
        <v>25.26811</v>
      </c>
      <c r="S1282" s="7"/>
      <c r="T1282" s="99">
        <v>1274.0</v>
      </c>
      <c r="U1282" s="114">
        <v>0.627774338933534</v>
      </c>
      <c r="V1282" s="113">
        <v>26.00854</v>
      </c>
      <c r="W1282" s="60">
        <f t="shared" si="7"/>
        <v>0.6271927139</v>
      </c>
      <c r="X1282" s="64">
        <f t="shared" si="8"/>
        <v>24.09557</v>
      </c>
      <c r="Y1282" s="7"/>
    </row>
    <row r="1283" ht="15.75" customHeight="1">
      <c r="A1283" s="7"/>
      <c r="B1283" s="99">
        <v>1276.0</v>
      </c>
      <c r="C1283" s="114">
        <v>0.609084983037377</v>
      </c>
      <c r="D1283" s="113">
        <v>27.80037</v>
      </c>
      <c r="E1283" s="60">
        <f t="shared" si="3"/>
        <v>0.6083319442</v>
      </c>
      <c r="F1283" s="119">
        <f t="shared" si="4"/>
        <v>25.88092</v>
      </c>
      <c r="G1283" s="7"/>
      <c r="H1283" s="9"/>
      <c r="I1283" s="30"/>
      <c r="J1283" s="34"/>
      <c r="K1283" s="30"/>
      <c r="L1283" s="34"/>
      <c r="M1283" s="7"/>
      <c r="N1283" s="99">
        <v>1275.0</v>
      </c>
      <c r="O1283" s="114">
        <v>0.60942588690059</v>
      </c>
      <c r="P1283" s="113">
        <v>26.26345</v>
      </c>
      <c r="Q1283" s="60">
        <f t="shared" si="1"/>
        <v>0.608936727</v>
      </c>
      <c r="R1283" s="116">
        <f t="shared" si="2"/>
        <v>25.26409</v>
      </c>
      <c r="S1283" s="7"/>
      <c r="T1283" s="99">
        <v>1275.0</v>
      </c>
      <c r="U1283" s="114">
        <v>0.62841110693314</v>
      </c>
      <c r="V1283" s="113">
        <v>26.00795</v>
      </c>
      <c r="W1283" s="60">
        <f t="shared" si="7"/>
        <v>0.6278294819</v>
      </c>
      <c r="X1283" s="64">
        <f t="shared" si="8"/>
        <v>24.09498</v>
      </c>
      <c r="Y1283" s="7"/>
    </row>
    <row r="1284" ht="15.75" customHeight="1">
      <c r="A1284" s="7"/>
      <c r="B1284" s="99">
        <v>1277.0</v>
      </c>
      <c r="C1284" s="114">
        <v>0.609538605778712</v>
      </c>
      <c r="D1284" s="113">
        <v>27.80091</v>
      </c>
      <c r="E1284" s="60">
        <f t="shared" si="3"/>
        <v>0.6087855669</v>
      </c>
      <c r="F1284" s="119">
        <f t="shared" si="4"/>
        <v>25.88146</v>
      </c>
      <c r="G1284" s="7"/>
      <c r="H1284" s="9"/>
      <c r="I1284" s="30"/>
      <c r="J1284" s="34"/>
      <c r="K1284" s="30"/>
      <c r="L1284" s="34"/>
      <c r="M1284" s="7"/>
      <c r="N1284" s="99">
        <v>1276.0</v>
      </c>
      <c r="O1284" s="114">
        <v>0.609970804476786</v>
      </c>
      <c r="P1284" s="113">
        <v>26.26056</v>
      </c>
      <c r="Q1284" s="60">
        <f t="shared" si="1"/>
        <v>0.6094816446</v>
      </c>
      <c r="R1284" s="116">
        <f t="shared" si="2"/>
        <v>25.2612</v>
      </c>
      <c r="S1284" s="7"/>
      <c r="T1284" s="99">
        <v>1276.0</v>
      </c>
      <c r="U1284" s="114">
        <v>0.628881581590329</v>
      </c>
      <c r="V1284" s="113">
        <v>26.00377</v>
      </c>
      <c r="W1284" s="60">
        <f t="shared" si="7"/>
        <v>0.6282999566</v>
      </c>
      <c r="X1284" s="64">
        <f t="shared" si="8"/>
        <v>24.0908</v>
      </c>
      <c r="Y1284" s="7"/>
    </row>
    <row r="1285" ht="15.75" customHeight="1">
      <c r="A1285" s="7"/>
      <c r="B1285" s="99">
        <v>1278.0</v>
      </c>
      <c r="C1285" s="114">
        <v>0.609811254057781</v>
      </c>
      <c r="D1285" s="113">
        <v>27.80047</v>
      </c>
      <c r="E1285" s="60">
        <f t="shared" si="3"/>
        <v>0.6090582152</v>
      </c>
      <c r="F1285" s="119">
        <f t="shared" si="4"/>
        <v>25.88102</v>
      </c>
      <c r="G1285" s="7"/>
      <c r="H1285" s="9"/>
      <c r="I1285" s="30"/>
      <c r="J1285" s="34"/>
      <c r="K1285" s="30"/>
      <c r="L1285" s="34"/>
      <c r="M1285" s="7"/>
      <c r="N1285" s="99">
        <v>1277.0</v>
      </c>
      <c r="O1285" s="114">
        <v>0.61053785153046</v>
      </c>
      <c r="P1285" s="113">
        <v>26.25978</v>
      </c>
      <c r="Q1285" s="60">
        <f t="shared" si="1"/>
        <v>0.6100486916</v>
      </c>
      <c r="R1285" s="116">
        <f t="shared" si="2"/>
        <v>25.26042</v>
      </c>
      <c r="S1285" s="7"/>
      <c r="T1285" s="99">
        <v>1277.0</v>
      </c>
      <c r="U1285" s="114">
        <v>0.6294416732249279</v>
      </c>
      <c r="V1285" s="113">
        <v>26.00309</v>
      </c>
      <c r="W1285" s="60">
        <f t="shared" si="7"/>
        <v>0.6288600482</v>
      </c>
      <c r="X1285" s="64">
        <f t="shared" si="8"/>
        <v>24.09012</v>
      </c>
      <c r="Y1285" s="7"/>
    </row>
    <row r="1286" ht="15.75" customHeight="1">
      <c r="A1286" s="7"/>
      <c r="B1286" s="99">
        <v>1279.0</v>
      </c>
      <c r="C1286" s="114">
        <v>0.610578327608678</v>
      </c>
      <c r="D1286" s="113">
        <v>27.79935</v>
      </c>
      <c r="E1286" s="60">
        <f t="shared" si="3"/>
        <v>0.6098252888</v>
      </c>
      <c r="F1286" s="119">
        <f t="shared" si="4"/>
        <v>25.8799</v>
      </c>
      <c r="G1286" s="7"/>
      <c r="H1286" s="9"/>
      <c r="I1286" s="30"/>
      <c r="J1286" s="34"/>
      <c r="K1286" s="30"/>
      <c r="L1286" s="34"/>
      <c r="M1286" s="7"/>
      <c r="N1286" s="99">
        <v>1278.0</v>
      </c>
      <c r="O1286" s="114">
        <v>0.610952343162388</v>
      </c>
      <c r="P1286" s="113">
        <v>26.25465</v>
      </c>
      <c r="Q1286" s="60">
        <f t="shared" si="1"/>
        <v>0.6104631833</v>
      </c>
      <c r="R1286" s="116">
        <f t="shared" si="2"/>
        <v>25.25529</v>
      </c>
      <c r="S1286" s="7"/>
      <c r="T1286" s="99">
        <v>1278.0</v>
      </c>
      <c r="U1286" s="114">
        <v>0.63008593095135</v>
      </c>
      <c r="V1286" s="113">
        <v>25.99925</v>
      </c>
      <c r="W1286" s="60">
        <f t="shared" si="7"/>
        <v>0.6295043059</v>
      </c>
      <c r="X1286" s="64">
        <f t="shared" si="8"/>
        <v>24.08628</v>
      </c>
      <c r="Y1286" s="7"/>
    </row>
    <row r="1287" ht="15.75" customHeight="1">
      <c r="A1287" s="7"/>
      <c r="B1287" s="99">
        <v>1280.0</v>
      </c>
      <c r="C1287" s="114">
        <v>0.611034818935634</v>
      </c>
      <c r="D1287" s="113">
        <v>27.80013</v>
      </c>
      <c r="E1287" s="60">
        <f t="shared" si="3"/>
        <v>0.6102817801</v>
      </c>
      <c r="F1287" s="119">
        <f t="shared" si="4"/>
        <v>25.88068</v>
      </c>
      <c r="G1287" s="7"/>
      <c r="H1287" s="9"/>
      <c r="I1287" s="30"/>
      <c r="J1287" s="34"/>
      <c r="K1287" s="30"/>
      <c r="L1287" s="34"/>
      <c r="M1287" s="7"/>
      <c r="N1287" s="99">
        <v>1279.0</v>
      </c>
      <c r="O1287" s="114">
        <v>0.611486150836426</v>
      </c>
      <c r="P1287" s="113">
        <v>26.25162</v>
      </c>
      <c r="Q1287" s="60">
        <f t="shared" si="1"/>
        <v>0.6109969909</v>
      </c>
      <c r="R1287" s="116">
        <f t="shared" si="2"/>
        <v>25.25226</v>
      </c>
      <c r="S1287" s="7"/>
      <c r="T1287" s="99">
        <v>1279.0</v>
      </c>
      <c r="U1287" s="114">
        <v>0.630499213540043</v>
      </c>
      <c r="V1287" s="113">
        <v>25.99873</v>
      </c>
      <c r="W1287" s="60">
        <f t="shared" si="7"/>
        <v>0.6299175885</v>
      </c>
      <c r="X1287" s="64">
        <f t="shared" si="8"/>
        <v>24.08576</v>
      </c>
      <c r="Y1287" s="7"/>
    </row>
    <row r="1288" ht="15.75" customHeight="1">
      <c r="A1288" s="7"/>
      <c r="B1288" s="99">
        <v>1281.0</v>
      </c>
      <c r="C1288" s="114">
        <v>0.611477232981058</v>
      </c>
      <c r="D1288" s="113">
        <v>27.79835</v>
      </c>
      <c r="E1288" s="60">
        <f t="shared" si="3"/>
        <v>0.6107241941</v>
      </c>
      <c r="F1288" s="119">
        <f t="shared" si="4"/>
        <v>25.8789</v>
      </c>
      <c r="G1288" s="7"/>
      <c r="H1288" s="9"/>
      <c r="I1288" s="30"/>
      <c r="J1288" s="34"/>
      <c r="K1288" s="30"/>
      <c r="L1288" s="34"/>
      <c r="M1288" s="7"/>
      <c r="N1288" s="99">
        <v>1280.0</v>
      </c>
      <c r="O1288" s="114">
        <v>0.612132075769012</v>
      </c>
      <c r="P1288" s="113">
        <v>26.24849</v>
      </c>
      <c r="Q1288" s="60">
        <f t="shared" si="1"/>
        <v>0.6116429159</v>
      </c>
      <c r="R1288" s="116">
        <f t="shared" si="2"/>
        <v>25.24913</v>
      </c>
      <c r="S1288" s="7"/>
      <c r="T1288" s="99">
        <v>1280.0</v>
      </c>
      <c r="U1288" s="114">
        <v>0.631123403580408</v>
      </c>
      <c r="V1288" s="113">
        <v>25.99773</v>
      </c>
      <c r="W1288" s="60">
        <f t="shared" si="7"/>
        <v>0.6305417785</v>
      </c>
      <c r="X1288" s="64">
        <f t="shared" si="8"/>
        <v>24.08476</v>
      </c>
      <c r="Y1288" s="7"/>
    </row>
    <row r="1289" ht="15.75" customHeight="1">
      <c r="A1289" s="7"/>
      <c r="B1289" s="99">
        <v>1282.0</v>
      </c>
      <c r="C1289" s="114">
        <v>0.612073456895402</v>
      </c>
      <c r="D1289" s="113">
        <v>27.80018</v>
      </c>
      <c r="E1289" s="60">
        <f t="shared" si="3"/>
        <v>0.611320418</v>
      </c>
      <c r="F1289" s="119">
        <f t="shared" si="4"/>
        <v>25.88073</v>
      </c>
      <c r="G1289" s="7"/>
      <c r="H1289" s="9"/>
      <c r="I1289" s="30"/>
      <c r="J1289" s="34"/>
      <c r="K1289" s="30"/>
      <c r="L1289" s="34"/>
      <c r="M1289" s="7"/>
      <c r="N1289" s="99">
        <v>1281.0</v>
      </c>
      <c r="O1289" s="114">
        <v>0.612606415676601</v>
      </c>
      <c r="P1289" s="113">
        <v>26.2468</v>
      </c>
      <c r="Q1289" s="60">
        <f t="shared" si="1"/>
        <v>0.6121172558</v>
      </c>
      <c r="R1289" s="116">
        <f t="shared" si="2"/>
        <v>25.24744</v>
      </c>
      <c r="S1289" s="7"/>
      <c r="T1289" s="99">
        <v>1281.0</v>
      </c>
      <c r="U1289" s="114">
        <v>0.631635156431343</v>
      </c>
      <c r="V1289" s="113">
        <v>25.99435</v>
      </c>
      <c r="W1289" s="60">
        <f t="shared" si="7"/>
        <v>0.6310535314</v>
      </c>
      <c r="X1289" s="64">
        <f t="shared" si="8"/>
        <v>24.08138</v>
      </c>
      <c r="Y1289" s="7"/>
    </row>
    <row r="1290" ht="15.75" customHeight="1">
      <c r="A1290" s="7"/>
      <c r="B1290" s="99">
        <v>1283.0</v>
      </c>
      <c r="C1290" s="114">
        <v>0.612768700028475</v>
      </c>
      <c r="D1290" s="113">
        <v>27.79816</v>
      </c>
      <c r="E1290" s="60">
        <f t="shared" si="3"/>
        <v>0.6120156612</v>
      </c>
      <c r="F1290" s="119">
        <f t="shared" si="4"/>
        <v>25.87871</v>
      </c>
      <c r="G1290" s="7"/>
      <c r="H1290" s="9"/>
      <c r="I1290" s="30"/>
      <c r="J1290" s="34"/>
      <c r="K1290" s="30"/>
      <c r="L1290" s="34"/>
      <c r="M1290" s="7"/>
      <c r="N1290" s="99">
        <v>1282.0</v>
      </c>
      <c r="O1290" s="114">
        <v>0.613142789262027</v>
      </c>
      <c r="P1290" s="113">
        <v>26.24332</v>
      </c>
      <c r="Q1290" s="60">
        <f t="shared" si="1"/>
        <v>0.6126536294</v>
      </c>
      <c r="R1290" s="116">
        <f t="shared" si="2"/>
        <v>25.24396</v>
      </c>
      <c r="S1290" s="7"/>
      <c r="T1290" s="99">
        <v>1282.0</v>
      </c>
      <c r="U1290" s="114">
        <v>0.632257903952522</v>
      </c>
      <c r="V1290" s="113">
        <v>25.99144</v>
      </c>
      <c r="W1290" s="60">
        <f t="shared" si="7"/>
        <v>0.6316762789</v>
      </c>
      <c r="X1290" s="64">
        <f t="shared" si="8"/>
        <v>24.07847</v>
      </c>
      <c r="Y1290" s="7"/>
    </row>
    <row r="1291" ht="15.75" customHeight="1">
      <c r="A1291" s="7"/>
      <c r="B1291" s="99">
        <v>1284.0</v>
      </c>
      <c r="C1291" s="114">
        <v>0.613347386984743</v>
      </c>
      <c r="D1291" s="113">
        <v>27.79619</v>
      </c>
      <c r="E1291" s="60">
        <f t="shared" si="3"/>
        <v>0.6125943481</v>
      </c>
      <c r="F1291" s="119">
        <f t="shared" si="4"/>
        <v>25.87674</v>
      </c>
      <c r="G1291" s="7"/>
      <c r="H1291" s="9"/>
      <c r="I1291" s="30"/>
      <c r="J1291" s="34"/>
      <c r="K1291" s="30"/>
      <c r="L1291" s="34"/>
      <c r="M1291" s="7"/>
      <c r="N1291" s="99">
        <v>1283.0</v>
      </c>
      <c r="O1291" s="114">
        <v>0.613628961296762</v>
      </c>
      <c r="P1291" s="113">
        <v>26.24045</v>
      </c>
      <c r="Q1291" s="60">
        <f t="shared" si="1"/>
        <v>0.6131398014</v>
      </c>
      <c r="R1291" s="116">
        <f t="shared" si="2"/>
        <v>25.24109</v>
      </c>
      <c r="S1291" s="7"/>
      <c r="T1291" s="99">
        <v>1283.0</v>
      </c>
      <c r="U1291" s="114">
        <v>0.632832182630154</v>
      </c>
      <c r="V1291" s="113">
        <v>25.98926</v>
      </c>
      <c r="W1291" s="60">
        <f t="shared" si="7"/>
        <v>0.6322505576</v>
      </c>
      <c r="X1291" s="64">
        <f t="shared" si="8"/>
        <v>24.07629</v>
      </c>
      <c r="Y1291" s="7"/>
    </row>
    <row r="1292" ht="15.75" customHeight="1">
      <c r="A1292" s="7"/>
      <c r="B1292" s="99">
        <v>1285.0</v>
      </c>
      <c r="C1292" s="114">
        <v>0.613730616173288</v>
      </c>
      <c r="D1292" s="113">
        <v>27.79688</v>
      </c>
      <c r="E1292" s="60">
        <f t="shared" si="3"/>
        <v>0.6129775773</v>
      </c>
      <c r="F1292" s="119">
        <f t="shared" si="4"/>
        <v>25.87743</v>
      </c>
      <c r="G1292" s="7"/>
      <c r="H1292" s="9"/>
      <c r="I1292" s="30"/>
      <c r="J1292" s="34"/>
      <c r="K1292" s="30"/>
      <c r="L1292" s="34"/>
      <c r="M1292" s="7"/>
      <c r="N1292" s="99">
        <v>1284.0</v>
      </c>
      <c r="O1292" s="114">
        <v>0.614180015884499</v>
      </c>
      <c r="P1292" s="113">
        <v>26.2365</v>
      </c>
      <c r="Q1292" s="60">
        <f t="shared" si="1"/>
        <v>0.613690856</v>
      </c>
      <c r="R1292" s="116">
        <f t="shared" si="2"/>
        <v>25.23714</v>
      </c>
      <c r="S1292" s="7"/>
      <c r="T1292" s="99">
        <v>1284.0</v>
      </c>
      <c r="U1292" s="114">
        <v>0.633427908886505</v>
      </c>
      <c r="V1292" s="113">
        <v>25.98651</v>
      </c>
      <c r="W1292" s="60">
        <f t="shared" si="7"/>
        <v>0.6328462838</v>
      </c>
      <c r="X1292" s="64">
        <f t="shared" si="8"/>
        <v>24.07354</v>
      </c>
      <c r="Y1292" s="7"/>
    </row>
    <row r="1293" ht="15.75" customHeight="1">
      <c r="A1293" s="7"/>
      <c r="B1293" s="99">
        <v>1286.0</v>
      </c>
      <c r="C1293" s="114">
        <v>0.614217305075718</v>
      </c>
      <c r="D1293" s="113">
        <v>27.79819</v>
      </c>
      <c r="E1293" s="60">
        <f t="shared" si="3"/>
        <v>0.6134642662</v>
      </c>
      <c r="F1293" s="119">
        <f t="shared" si="4"/>
        <v>25.87874</v>
      </c>
      <c r="G1293" s="7"/>
      <c r="H1293" s="9"/>
      <c r="I1293" s="30"/>
      <c r="J1293" s="34"/>
      <c r="K1293" s="30"/>
      <c r="L1293" s="34"/>
      <c r="M1293" s="7"/>
      <c r="N1293" s="99">
        <v>1285.0</v>
      </c>
      <c r="O1293" s="114">
        <v>0.614748295035257</v>
      </c>
      <c r="P1293" s="113">
        <v>26.23431</v>
      </c>
      <c r="Q1293" s="60">
        <f t="shared" si="1"/>
        <v>0.6142591351</v>
      </c>
      <c r="R1293" s="116">
        <f t="shared" si="2"/>
        <v>25.23495</v>
      </c>
      <c r="S1293" s="7"/>
      <c r="T1293" s="99">
        <v>1285.0</v>
      </c>
      <c r="U1293" s="114">
        <v>0.633886582273623</v>
      </c>
      <c r="V1293" s="113">
        <v>25.9847</v>
      </c>
      <c r="W1293" s="60">
        <f t="shared" si="7"/>
        <v>0.6333049572</v>
      </c>
      <c r="X1293" s="64">
        <f t="shared" si="8"/>
        <v>24.07173</v>
      </c>
      <c r="Y1293" s="7"/>
    </row>
    <row r="1294" ht="15.75" customHeight="1">
      <c r="A1294" s="7"/>
      <c r="B1294" s="99">
        <v>1287.0</v>
      </c>
      <c r="C1294" s="114">
        <v>0.614866273299464</v>
      </c>
      <c r="D1294" s="113">
        <v>27.79605</v>
      </c>
      <c r="E1294" s="60">
        <f t="shared" si="3"/>
        <v>0.6141132344</v>
      </c>
      <c r="F1294" s="119">
        <f t="shared" si="4"/>
        <v>25.8766</v>
      </c>
      <c r="G1294" s="7"/>
      <c r="H1294" s="9"/>
      <c r="I1294" s="30"/>
      <c r="J1294" s="34"/>
      <c r="K1294" s="30"/>
      <c r="L1294" s="34"/>
      <c r="M1294" s="7"/>
      <c r="N1294" s="99">
        <v>1286.0</v>
      </c>
      <c r="O1294" s="114">
        <v>0.615284514810205</v>
      </c>
      <c r="P1294" s="113">
        <v>26.23139</v>
      </c>
      <c r="Q1294" s="60">
        <f t="shared" si="1"/>
        <v>0.6147953549</v>
      </c>
      <c r="R1294" s="116">
        <f t="shared" si="2"/>
        <v>25.23203</v>
      </c>
      <c r="S1294" s="7"/>
      <c r="T1294" s="99">
        <v>1286.0</v>
      </c>
      <c r="U1294" s="114">
        <v>0.634563602121701</v>
      </c>
      <c r="V1294" s="113">
        <v>25.98291</v>
      </c>
      <c r="W1294" s="60">
        <f t="shared" si="7"/>
        <v>0.6339819771</v>
      </c>
      <c r="X1294" s="64">
        <f t="shared" si="8"/>
        <v>24.06994</v>
      </c>
      <c r="Y1294" s="7"/>
    </row>
    <row r="1295" ht="15.75" customHeight="1">
      <c r="A1295" s="7"/>
      <c r="B1295" s="99">
        <v>1288.0</v>
      </c>
      <c r="C1295" s="114">
        <v>0.615439983490233</v>
      </c>
      <c r="D1295" s="113">
        <v>27.79635</v>
      </c>
      <c r="E1295" s="60">
        <f t="shared" si="3"/>
        <v>0.6146869446</v>
      </c>
      <c r="F1295" s="119">
        <f t="shared" si="4"/>
        <v>25.8769</v>
      </c>
      <c r="G1295" s="7"/>
      <c r="H1295" s="9"/>
      <c r="I1295" s="30"/>
      <c r="J1295" s="34"/>
      <c r="K1295" s="30"/>
      <c r="L1295" s="34"/>
      <c r="M1295" s="7"/>
      <c r="N1295" s="99">
        <v>1287.0</v>
      </c>
      <c r="O1295" s="114">
        <v>0.615881515491394</v>
      </c>
      <c r="P1295" s="113">
        <v>26.22743</v>
      </c>
      <c r="Q1295" s="60">
        <f t="shared" si="1"/>
        <v>0.6153923556</v>
      </c>
      <c r="R1295" s="116">
        <f t="shared" si="2"/>
        <v>25.22807</v>
      </c>
      <c r="S1295" s="7"/>
      <c r="T1295" s="99">
        <v>1287.0</v>
      </c>
      <c r="U1295" s="114">
        <v>0.635074209908964</v>
      </c>
      <c r="V1295" s="113">
        <v>25.97909</v>
      </c>
      <c r="W1295" s="60">
        <f t="shared" si="7"/>
        <v>0.6344925849</v>
      </c>
      <c r="X1295" s="64">
        <f t="shared" si="8"/>
        <v>24.06612</v>
      </c>
      <c r="Y1295" s="7"/>
    </row>
    <row r="1296" ht="15.75" customHeight="1">
      <c r="A1296" s="7"/>
      <c r="B1296" s="99">
        <v>1289.0</v>
      </c>
      <c r="C1296" s="114">
        <v>0.61562369425403</v>
      </c>
      <c r="D1296" s="113">
        <v>27.79461</v>
      </c>
      <c r="E1296" s="60">
        <f t="shared" si="3"/>
        <v>0.6148706554</v>
      </c>
      <c r="F1296" s="119">
        <f t="shared" si="4"/>
        <v>25.87516</v>
      </c>
      <c r="G1296" s="7"/>
      <c r="H1296" s="9"/>
      <c r="I1296" s="30"/>
      <c r="J1296" s="34"/>
      <c r="K1296" s="30"/>
      <c r="L1296" s="34"/>
      <c r="M1296" s="7"/>
      <c r="N1296" s="99">
        <v>1288.0</v>
      </c>
      <c r="O1296" s="114">
        <v>0.616424192754232</v>
      </c>
      <c r="P1296" s="113">
        <v>26.2278</v>
      </c>
      <c r="Q1296" s="60">
        <f t="shared" si="1"/>
        <v>0.6159350329</v>
      </c>
      <c r="R1296" s="116">
        <f t="shared" si="2"/>
        <v>25.22844</v>
      </c>
      <c r="S1296" s="7"/>
      <c r="T1296" s="99">
        <v>1288.0</v>
      </c>
      <c r="U1296" s="114">
        <v>0.635593240143429</v>
      </c>
      <c r="V1296" s="113">
        <v>25.97894</v>
      </c>
      <c r="W1296" s="60">
        <f t="shared" si="7"/>
        <v>0.6350116151</v>
      </c>
      <c r="X1296" s="64">
        <f t="shared" si="8"/>
        <v>24.06597</v>
      </c>
      <c r="Y1296" s="7"/>
    </row>
    <row r="1297" ht="15.75" customHeight="1">
      <c r="A1297" s="7"/>
      <c r="B1297" s="99">
        <v>1290.0</v>
      </c>
      <c r="C1297" s="114">
        <v>0.616368872234555</v>
      </c>
      <c r="D1297" s="113">
        <v>27.7958</v>
      </c>
      <c r="E1297" s="60">
        <f t="shared" si="3"/>
        <v>0.6156158334</v>
      </c>
      <c r="F1297" s="119">
        <f t="shared" si="4"/>
        <v>25.87635</v>
      </c>
      <c r="G1297" s="7"/>
      <c r="H1297" s="9"/>
      <c r="I1297" s="30"/>
      <c r="J1297" s="34"/>
      <c r="K1297" s="30"/>
      <c r="L1297" s="34"/>
      <c r="M1297" s="7"/>
      <c r="N1297" s="99">
        <v>1289.0</v>
      </c>
      <c r="O1297" s="114">
        <v>0.616959044828769</v>
      </c>
      <c r="P1297" s="113">
        <v>26.22251</v>
      </c>
      <c r="Q1297" s="60">
        <f t="shared" si="1"/>
        <v>0.6164698849</v>
      </c>
      <c r="R1297" s="116">
        <f t="shared" si="2"/>
        <v>25.22315</v>
      </c>
      <c r="S1297" s="7"/>
      <c r="T1297" s="99">
        <v>1289.0</v>
      </c>
      <c r="U1297" s="114">
        <v>0.636174125539059</v>
      </c>
      <c r="V1297" s="113">
        <v>25.97553</v>
      </c>
      <c r="W1297" s="60">
        <f t="shared" si="7"/>
        <v>0.6355925005</v>
      </c>
      <c r="X1297" s="64">
        <f t="shared" si="8"/>
        <v>24.06256</v>
      </c>
      <c r="Y1297" s="7"/>
    </row>
    <row r="1298" ht="15.75" customHeight="1">
      <c r="A1298" s="7"/>
      <c r="B1298" s="99">
        <v>1291.0</v>
      </c>
      <c r="C1298" s="114">
        <v>0.616984589588641</v>
      </c>
      <c r="D1298" s="113">
        <v>27.79482</v>
      </c>
      <c r="E1298" s="60">
        <f t="shared" si="3"/>
        <v>0.6162315507</v>
      </c>
      <c r="F1298" s="119">
        <f t="shared" si="4"/>
        <v>25.87537</v>
      </c>
      <c r="G1298" s="7"/>
      <c r="H1298" s="9"/>
      <c r="I1298" s="30"/>
      <c r="J1298" s="34"/>
      <c r="K1298" s="30"/>
      <c r="L1298" s="34"/>
      <c r="M1298" s="7"/>
      <c r="N1298" s="99">
        <v>1290.0</v>
      </c>
      <c r="O1298" s="114">
        <v>0.617437846083162</v>
      </c>
      <c r="P1298" s="113">
        <v>26.22038</v>
      </c>
      <c r="Q1298" s="60">
        <f t="shared" si="1"/>
        <v>0.6169486862</v>
      </c>
      <c r="R1298" s="116">
        <f t="shared" si="2"/>
        <v>25.22102</v>
      </c>
      <c r="S1298" s="7"/>
      <c r="T1298" s="99">
        <v>1290.0</v>
      </c>
      <c r="U1298" s="114">
        <v>0.636706644033898</v>
      </c>
      <c r="V1298" s="113">
        <v>25.97371</v>
      </c>
      <c r="W1298" s="60">
        <f t="shared" si="7"/>
        <v>0.636125019</v>
      </c>
      <c r="X1298" s="64">
        <f t="shared" si="8"/>
        <v>24.06074</v>
      </c>
      <c r="Y1298" s="7"/>
    </row>
    <row r="1299" ht="15.75" customHeight="1">
      <c r="A1299" s="7"/>
      <c r="B1299" s="99">
        <v>1292.0</v>
      </c>
      <c r="C1299" s="114">
        <v>0.617582020848594</v>
      </c>
      <c r="D1299" s="113">
        <v>27.79486</v>
      </c>
      <c r="E1299" s="60">
        <f t="shared" si="3"/>
        <v>0.616828982</v>
      </c>
      <c r="F1299" s="119">
        <f t="shared" si="4"/>
        <v>25.87541</v>
      </c>
      <c r="G1299" s="7"/>
      <c r="H1299" s="9"/>
      <c r="I1299" s="30"/>
      <c r="J1299" s="34"/>
      <c r="K1299" s="30"/>
      <c r="L1299" s="34"/>
      <c r="M1299" s="7"/>
      <c r="N1299" s="99">
        <v>1291.0</v>
      </c>
      <c r="O1299" s="114">
        <v>0.617872639714319</v>
      </c>
      <c r="P1299" s="113">
        <v>26.21948</v>
      </c>
      <c r="Q1299" s="60">
        <f t="shared" si="1"/>
        <v>0.6173834798</v>
      </c>
      <c r="R1299" s="116">
        <f t="shared" si="2"/>
        <v>25.22012</v>
      </c>
      <c r="S1299" s="7"/>
      <c r="T1299" s="99">
        <v>1291.0</v>
      </c>
      <c r="U1299" s="114">
        <v>0.637300737793657</v>
      </c>
      <c r="V1299" s="113">
        <v>25.97252</v>
      </c>
      <c r="W1299" s="60">
        <f t="shared" si="7"/>
        <v>0.6367191128</v>
      </c>
      <c r="X1299" s="64">
        <f t="shared" si="8"/>
        <v>24.05955</v>
      </c>
      <c r="Y1299" s="7"/>
    </row>
    <row r="1300" ht="15.75" customHeight="1">
      <c r="A1300" s="7"/>
      <c r="B1300" s="99">
        <v>1293.0</v>
      </c>
      <c r="C1300" s="114">
        <v>0.617930186859347</v>
      </c>
      <c r="D1300" s="113">
        <v>27.7954</v>
      </c>
      <c r="E1300" s="60">
        <f t="shared" si="3"/>
        <v>0.617177148</v>
      </c>
      <c r="F1300" s="119">
        <f t="shared" si="4"/>
        <v>25.87595</v>
      </c>
      <c r="G1300" s="7"/>
      <c r="H1300" s="9"/>
      <c r="I1300" s="30"/>
      <c r="J1300" s="34"/>
      <c r="K1300" s="30"/>
      <c r="L1300" s="34"/>
      <c r="M1300" s="7"/>
      <c r="N1300" s="99">
        <v>1292.0</v>
      </c>
      <c r="O1300" s="114">
        <v>0.618527483907939</v>
      </c>
      <c r="P1300" s="113">
        <v>26.21806</v>
      </c>
      <c r="Q1300" s="60">
        <f t="shared" si="1"/>
        <v>0.618038324</v>
      </c>
      <c r="R1300" s="116">
        <f t="shared" si="2"/>
        <v>25.2187</v>
      </c>
      <c r="S1300" s="7"/>
      <c r="T1300" s="99">
        <v>1292.0</v>
      </c>
      <c r="U1300" s="114">
        <v>0.637868439469575</v>
      </c>
      <c r="V1300" s="113">
        <v>25.97154</v>
      </c>
      <c r="W1300" s="60">
        <f t="shared" si="7"/>
        <v>0.6372868144</v>
      </c>
      <c r="X1300" s="64">
        <f t="shared" si="8"/>
        <v>24.05857</v>
      </c>
      <c r="Y1300" s="7"/>
    </row>
    <row r="1301" ht="15.75" customHeight="1">
      <c r="A1301" s="7"/>
      <c r="B1301" s="99">
        <v>1294.0</v>
      </c>
      <c r="C1301" s="114">
        <v>0.618443618285545</v>
      </c>
      <c r="D1301" s="113">
        <v>27.79357</v>
      </c>
      <c r="E1301" s="60">
        <f t="shared" si="3"/>
        <v>0.6176905794</v>
      </c>
      <c r="F1301" s="119">
        <f t="shared" si="4"/>
        <v>25.87412</v>
      </c>
      <c r="G1301" s="7"/>
      <c r="H1301" s="9"/>
      <c r="I1301" s="30"/>
      <c r="J1301" s="34"/>
      <c r="K1301" s="30"/>
      <c r="L1301" s="34"/>
      <c r="M1301" s="7"/>
      <c r="N1301" s="99">
        <v>1293.0</v>
      </c>
      <c r="O1301" s="114">
        <v>0.61902609446875</v>
      </c>
      <c r="P1301" s="113">
        <v>26.21401</v>
      </c>
      <c r="Q1301" s="60">
        <f t="shared" si="1"/>
        <v>0.6185369346</v>
      </c>
      <c r="R1301" s="116">
        <f t="shared" si="2"/>
        <v>25.21465</v>
      </c>
      <c r="S1301" s="7"/>
      <c r="T1301" s="99">
        <v>1293.0</v>
      </c>
      <c r="U1301" s="114">
        <v>0.638478573026304</v>
      </c>
      <c r="V1301" s="113">
        <v>25.96944</v>
      </c>
      <c r="W1301" s="60">
        <f t="shared" si="7"/>
        <v>0.637896948</v>
      </c>
      <c r="X1301" s="64">
        <f t="shared" si="8"/>
        <v>24.05647</v>
      </c>
      <c r="Y1301" s="7"/>
    </row>
    <row r="1302" ht="15.75" customHeight="1">
      <c r="A1302" s="7"/>
      <c r="B1302" s="99">
        <v>1295.0</v>
      </c>
      <c r="C1302" s="114">
        <v>0.618985144671145</v>
      </c>
      <c r="D1302" s="113">
        <v>27.79172</v>
      </c>
      <c r="E1302" s="60">
        <f t="shared" si="3"/>
        <v>0.6182321058</v>
      </c>
      <c r="F1302" s="119">
        <f t="shared" si="4"/>
        <v>25.87227</v>
      </c>
      <c r="G1302" s="7"/>
      <c r="H1302" s="9"/>
      <c r="I1302" s="30"/>
      <c r="J1302" s="34"/>
      <c r="K1302" s="30"/>
      <c r="L1302" s="34"/>
      <c r="M1302" s="7"/>
      <c r="N1302" s="99">
        <v>1294.0</v>
      </c>
      <c r="O1302" s="114">
        <v>0.61958250286038</v>
      </c>
      <c r="P1302" s="113">
        <v>26.21158</v>
      </c>
      <c r="Q1302" s="60">
        <f t="shared" si="1"/>
        <v>0.619093343</v>
      </c>
      <c r="R1302" s="116">
        <f t="shared" si="2"/>
        <v>25.21222</v>
      </c>
      <c r="S1302" s="7"/>
      <c r="T1302" s="99">
        <v>1294.0</v>
      </c>
      <c r="U1302" s="114">
        <v>0.638990957785627</v>
      </c>
      <c r="V1302" s="113">
        <v>25.96828</v>
      </c>
      <c r="W1302" s="60">
        <f t="shared" si="7"/>
        <v>0.6384093327</v>
      </c>
      <c r="X1302" s="64">
        <f t="shared" si="8"/>
        <v>24.05531</v>
      </c>
      <c r="Y1302" s="7"/>
    </row>
    <row r="1303" ht="15.75" customHeight="1">
      <c r="A1303" s="7"/>
      <c r="B1303" s="99">
        <v>1296.0</v>
      </c>
      <c r="C1303" s="114">
        <v>0.619550023843533</v>
      </c>
      <c r="D1303" s="113">
        <v>27.79346</v>
      </c>
      <c r="E1303" s="60">
        <f t="shared" si="3"/>
        <v>0.618796985</v>
      </c>
      <c r="F1303" s="119">
        <f t="shared" si="4"/>
        <v>25.87401</v>
      </c>
      <c r="G1303" s="7"/>
      <c r="H1303" s="9"/>
      <c r="I1303" s="30"/>
      <c r="J1303" s="34"/>
      <c r="K1303" s="30"/>
      <c r="L1303" s="34"/>
      <c r="M1303" s="7"/>
      <c r="N1303" s="99">
        <v>1295.0</v>
      </c>
      <c r="O1303" s="114">
        <v>0.62009906629724</v>
      </c>
      <c r="P1303" s="113">
        <v>26.20797</v>
      </c>
      <c r="Q1303" s="60">
        <f t="shared" si="1"/>
        <v>0.6196099064</v>
      </c>
      <c r="R1303" s="116">
        <f t="shared" si="2"/>
        <v>25.20861</v>
      </c>
      <c r="S1303" s="7"/>
      <c r="T1303" s="99">
        <v>1295.0</v>
      </c>
      <c r="U1303" s="114">
        <v>0.639550079819857</v>
      </c>
      <c r="V1303" s="113">
        <v>25.96606</v>
      </c>
      <c r="W1303" s="60">
        <f t="shared" si="7"/>
        <v>0.6389684548</v>
      </c>
      <c r="X1303" s="64">
        <f t="shared" si="8"/>
        <v>24.05309</v>
      </c>
      <c r="Y1303" s="7"/>
    </row>
    <row r="1304" ht="15.75" customHeight="1">
      <c r="A1304" s="7"/>
      <c r="B1304" s="99">
        <v>1297.0</v>
      </c>
      <c r="C1304" s="114">
        <v>0.620047231718798</v>
      </c>
      <c r="D1304" s="113">
        <v>27.79212</v>
      </c>
      <c r="E1304" s="60">
        <f t="shared" si="3"/>
        <v>0.6192941929</v>
      </c>
      <c r="F1304" s="119">
        <f t="shared" si="4"/>
        <v>25.87267</v>
      </c>
      <c r="G1304" s="7"/>
      <c r="H1304" s="9"/>
      <c r="I1304" s="30"/>
      <c r="J1304" s="34"/>
      <c r="K1304" s="30"/>
      <c r="L1304" s="34"/>
      <c r="M1304" s="7"/>
      <c r="N1304" s="99">
        <v>1296.0</v>
      </c>
      <c r="O1304" s="114">
        <v>0.620610703321401</v>
      </c>
      <c r="P1304" s="113">
        <v>26.20747</v>
      </c>
      <c r="Q1304" s="60">
        <f t="shared" si="1"/>
        <v>0.6201215434</v>
      </c>
      <c r="R1304" s="116">
        <f t="shared" si="2"/>
        <v>25.20811</v>
      </c>
      <c r="S1304" s="7"/>
      <c r="T1304" s="99">
        <v>1296.0</v>
      </c>
      <c r="U1304" s="114">
        <v>0.640123715311973</v>
      </c>
      <c r="V1304" s="113">
        <v>25.96568</v>
      </c>
      <c r="W1304" s="60">
        <f t="shared" si="7"/>
        <v>0.6395420903</v>
      </c>
      <c r="X1304" s="64">
        <f t="shared" si="8"/>
        <v>24.05271</v>
      </c>
      <c r="Y1304" s="7"/>
    </row>
    <row r="1305" ht="15.75" customHeight="1">
      <c r="A1305" s="7"/>
      <c r="B1305" s="99">
        <v>1298.0</v>
      </c>
      <c r="C1305" s="114">
        <v>0.620649160866137</v>
      </c>
      <c r="D1305" s="113">
        <v>27.79167</v>
      </c>
      <c r="E1305" s="60">
        <f t="shared" si="3"/>
        <v>0.619896122</v>
      </c>
      <c r="F1305" s="119">
        <f t="shared" si="4"/>
        <v>25.87222</v>
      </c>
      <c r="G1305" s="7"/>
      <c r="H1305" s="9"/>
      <c r="I1305" s="30"/>
      <c r="J1305" s="34"/>
      <c r="K1305" s="30"/>
      <c r="L1305" s="34"/>
      <c r="M1305" s="7"/>
      <c r="N1305" s="99">
        <v>1297.0</v>
      </c>
      <c r="O1305" s="114">
        <v>0.621197785975494</v>
      </c>
      <c r="P1305" s="113">
        <v>26.2053</v>
      </c>
      <c r="Q1305" s="60">
        <f t="shared" si="1"/>
        <v>0.6207086261</v>
      </c>
      <c r="R1305" s="116">
        <f t="shared" si="2"/>
        <v>25.20594</v>
      </c>
      <c r="S1305" s="7"/>
      <c r="T1305" s="99">
        <v>1297.0</v>
      </c>
      <c r="U1305" s="114">
        <v>0.64063185490682</v>
      </c>
      <c r="V1305" s="113">
        <v>25.96319</v>
      </c>
      <c r="W1305" s="60">
        <f t="shared" si="7"/>
        <v>0.6400502299</v>
      </c>
      <c r="X1305" s="64">
        <f t="shared" si="8"/>
        <v>24.05022</v>
      </c>
      <c r="Y1305" s="7"/>
    </row>
    <row r="1306" ht="15.75" customHeight="1">
      <c r="A1306" s="7"/>
      <c r="B1306" s="99">
        <v>1299.0</v>
      </c>
      <c r="C1306" s="114">
        <v>0.621186088611437</v>
      </c>
      <c r="D1306" s="113">
        <v>27.79257</v>
      </c>
      <c r="E1306" s="60">
        <f t="shared" si="3"/>
        <v>0.6204330498</v>
      </c>
      <c r="F1306" s="119">
        <f t="shared" si="4"/>
        <v>25.87312</v>
      </c>
      <c r="G1306" s="7"/>
      <c r="H1306" s="9"/>
      <c r="I1306" s="30"/>
      <c r="J1306" s="34"/>
      <c r="K1306" s="30"/>
      <c r="L1306" s="34"/>
      <c r="M1306" s="7"/>
      <c r="N1306" s="99">
        <v>1298.0</v>
      </c>
      <c r="O1306" s="114">
        <v>0.621705421589443</v>
      </c>
      <c r="P1306" s="113">
        <v>26.20237</v>
      </c>
      <c r="Q1306" s="60">
        <f t="shared" si="1"/>
        <v>0.6212162617</v>
      </c>
      <c r="R1306" s="116">
        <f t="shared" si="2"/>
        <v>25.20301</v>
      </c>
      <c r="S1306" s="7"/>
      <c r="T1306" s="99">
        <v>1298.0</v>
      </c>
      <c r="U1306" s="114">
        <v>0.641219927402296</v>
      </c>
      <c r="V1306" s="113">
        <v>25.96182</v>
      </c>
      <c r="W1306" s="60">
        <f t="shared" si="7"/>
        <v>0.6406383024</v>
      </c>
      <c r="X1306" s="64">
        <f t="shared" si="8"/>
        <v>24.04885</v>
      </c>
      <c r="Y1306" s="7"/>
    </row>
    <row r="1307" ht="15.75" customHeight="1">
      <c r="A1307" s="7"/>
      <c r="B1307" s="99">
        <v>1300.0</v>
      </c>
      <c r="C1307" s="114">
        <v>0.621510600229934</v>
      </c>
      <c r="D1307" s="113">
        <v>27.791</v>
      </c>
      <c r="E1307" s="60">
        <f t="shared" si="3"/>
        <v>0.6207575614</v>
      </c>
      <c r="F1307" s="119">
        <f t="shared" si="4"/>
        <v>25.87155</v>
      </c>
      <c r="G1307" s="7"/>
      <c r="H1307" s="9"/>
      <c r="I1307" s="30"/>
      <c r="J1307" s="34"/>
      <c r="K1307" s="30"/>
      <c r="L1307" s="34"/>
      <c r="M1307" s="7"/>
      <c r="N1307" s="99">
        <v>1299.0</v>
      </c>
      <c r="O1307" s="114">
        <v>0.622295227712124</v>
      </c>
      <c r="P1307" s="113">
        <v>26.20188</v>
      </c>
      <c r="Q1307" s="60">
        <f t="shared" si="1"/>
        <v>0.6218060678</v>
      </c>
      <c r="R1307" s="116">
        <f t="shared" si="2"/>
        <v>25.20252</v>
      </c>
      <c r="S1307" s="7"/>
      <c r="T1307" s="99">
        <v>1299.0</v>
      </c>
      <c r="U1307" s="114">
        <v>0.641724391821246</v>
      </c>
      <c r="V1307" s="113">
        <v>25.96179</v>
      </c>
      <c r="W1307" s="60">
        <f t="shared" si="7"/>
        <v>0.6411427668</v>
      </c>
      <c r="X1307" s="64">
        <f t="shared" si="8"/>
        <v>24.04882</v>
      </c>
      <c r="Y1307" s="7"/>
    </row>
    <row r="1308" ht="15.75" customHeight="1">
      <c r="A1308" s="7"/>
      <c r="B1308" s="99">
        <v>1301.0</v>
      </c>
      <c r="C1308" s="114">
        <v>0.622346295371413</v>
      </c>
      <c r="D1308" s="113">
        <v>27.79313</v>
      </c>
      <c r="E1308" s="60">
        <f t="shared" si="3"/>
        <v>0.6215932565</v>
      </c>
      <c r="F1308" s="119">
        <f t="shared" si="4"/>
        <v>25.87368</v>
      </c>
      <c r="G1308" s="7"/>
      <c r="H1308" s="9"/>
      <c r="I1308" s="30"/>
      <c r="J1308" s="34"/>
      <c r="K1308" s="30"/>
      <c r="L1308" s="34"/>
      <c r="M1308" s="7"/>
      <c r="N1308" s="99">
        <v>1300.0</v>
      </c>
      <c r="O1308" s="114">
        <v>0.622653945103073</v>
      </c>
      <c r="P1308" s="113">
        <v>26.1981</v>
      </c>
      <c r="Q1308" s="60">
        <f t="shared" si="1"/>
        <v>0.6221647852</v>
      </c>
      <c r="R1308" s="116">
        <f t="shared" si="2"/>
        <v>25.19874</v>
      </c>
      <c r="S1308" s="7"/>
      <c r="T1308" s="99">
        <v>1300.0</v>
      </c>
      <c r="U1308" s="114">
        <v>0.642432820419779</v>
      </c>
      <c r="V1308" s="113">
        <v>25.9594</v>
      </c>
      <c r="W1308" s="60">
        <f t="shared" si="7"/>
        <v>0.6418511954</v>
      </c>
      <c r="X1308" s="64">
        <f t="shared" si="8"/>
        <v>24.04643</v>
      </c>
      <c r="Y1308" s="7"/>
    </row>
    <row r="1309" ht="15.75" customHeight="1">
      <c r="A1309" s="7"/>
      <c r="B1309" s="99">
        <v>1302.0</v>
      </c>
      <c r="C1309" s="114">
        <v>0.622664607548793</v>
      </c>
      <c r="D1309" s="113">
        <v>27.7942</v>
      </c>
      <c r="E1309" s="60">
        <f t="shared" si="3"/>
        <v>0.6219115687</v>
      </c>
      <c r="F1309" s="119">
        <f t="shared" si="4"/>
        <v>25.87475</v>
      </c>
      <c r="G1309" s="7"/>
      <c r="H1309" s="9"/>
      <c r="I1309" s="30"/>
      <c r="J1309" s="34"/>
      <c r="K1309" s="30"/>
      <c r="L1309" s="34"/>
      <c r="M1309" s="7"/>
      <c r="N1309" s="99">
        <v>1301.0</v>
      </c>
      <c r="O1309" s="114">
        <v>0.623273218526732</v>
      </c>
      <c r="P1309" s="113">
        <v>26.1954</v>
      </c>
      <c r="Q1309" s="60">
        <f t="shared" si="1"/>
        <v>0.6227840586</v>
      </c>
      <c r="R1309" s="116">
        <f t="shared" si="2"/>
        <v>25.19604</v>
      </c>
      <c r="S1309" s="7"/>
      <c r="T1309" s="99">
        <v>1301.0</v>
      </c>
      <c r="U1309" s="114">
        <v>0.642837961292925</v>
      </c>
      <c r="V1309" s="113">
        <v>25.95725</v>
      </c>
      <c r="W1309" s="60">
        <f t="shared" si="7"/>
        <v>0.6422563363</v>
      </c>
      <c r="X1309" s="64">
        <f t="shared" si="8"/>
        <v>24.04428</v>
      </c>
      <c r="Y1309" s="7"/>
    </row>
    <row r="1310" ht="15.75" customHeight="1">
      <c r="A1310" s="7"/>
      <c r="B1310" s="99">
        <v>1303.0</v>
      </c>
      <c r="C1310" s="114">
        <v>0.623214716651763</v>
      </c>
      <c r="D1310" s="113">
        <v>27.79365</v>
      </c>
      <c r="E1310" s="60">
        <f t="shared" si="3"/>
        <v>0.6224616778</v>
      </c>
      <c r="F1310" s="119">
        <f t="shared" si="4"/>
        <v>25.8742</v>
      </c>
      <c r="G1310" s="7"/>
      <c r="H1310" s="9"/>
      <c r="I1310" s="30"/>
      <c r="J1310" s="34"/>
      <c r="K1310" s="30"/>
      <c r="L1310" s="34"/>
      <c r="M1310" s="7"/>
      <c r="N1310" s="99">
        <v>1302.0</v>
      </c>
      <c r="O1310" s="114">
        <v>0.623897088118458</v>
      </c>
      <c r="P1310" s="113">
        <v>26.19355</v>
      </c>
      <c r="Q1310" s="60">
        <f t="shared" si="1"/>
        <v>0.6234079282</v>
      </c>
      <c r="R1310" s="116">
        <f t="shared" si="2"/>
        <v>25.19419</v>
      </c>
      <c r="S1310" s="7"/>
      <c r="T1310" s="99">
        <v>1302.0</v>
      </c>
      <c r="U1310" s="114">
        <v>0.643447669030178</v>
      </c>
      <c r="V1310" s="113">
        <v>25.95582</v>
      </c>
      <c r="W1310" s="60">
        <f t="shared" si="7"/>
        <v>0.642866044</v>
      </c>
      <c r="X1310" s="64">
        <f t="shared" si="8"/>
        <v>24.04285</v>
      </c>
      <c r="Y1310" s="7"/>
    </row>
    <row r="1311" ht="15.75" customHeight="1">
      <c r="A1311" s="7"/>
      <c r="B1311" s="99">
        <v>1304.0</v>
      </c>
      <c r="C1311" s="114">
        <v>0.623799555917362</v>
      </c>
      <c r="D1311" s="113">
        <v>27.79565</v>
      </c>
      <c r="E1311" s="60">
        <f t="shared" si="3"/>
        <v>0.6230465171</v>
      </c>
      <c r="F1311" s="119">
        <f t="shared" si="4"/>
        <v>25.8762</v>
      </c>
      <c r="G1311" s="7"/>
      <c r="H1311" s="9"/>
      <c r="I1311" s="30"/>
      <c r="J1311" s="34"/>
      <c r="K1311" s="30"/>
      <c r="L1311" s="34"/>
      <c r="M1311" s="7"/>
      <c r="N1311" s="99">
        <v>1303.0</v>
      </c>
      <c r="O1311" s="114">
        <v>0.624413148661623</v>
      </c>
      <c r="P1311" s="113">
        <v>26.19102</v>
      </c>
      <c r="Q1311" s="60">
        <f t="shared" si="1"/>
        <v>0.6239239888</v>
      </c>
      <c r="R1311" s="116">
        <f t="shared" si="2"/>
        <v>25.19166</v>
      </c>
      <c r="S1311" s="7"/>
      <c r="T1311" s="99">
        <v>1303.0</v>
      </c>
      <c r="U1311" s="114">
        <v>0.643993394447484</v>
      </c>
      <c r="V1311" s="113">
        <v>25.95378</v>
      </c>
      <c r="W1311" s="60">
        <f t="shared" si="7"/>
        <v>0.6434117694</v>
      </c>
      <c r="X1311" s="64">
        <f t="shared" si="8"/>
        <v>24.04081</v>
      </c>
      <c r="Y1311" s="7"/>
    </row>
    <row r="1312" ht="15.75" customHeight="1">
      <c r="A1312" s="7"/>
      <c r="B1312" s="99">
        <v>1305.0</v>
      </c>
      <c r="C1312" s="114">
        <v>0.624209073778476</v>
      </c>
      <c r="D1312" s="113">
        <v>27.79586</v>
      </c>
      <c r="E1312" s="60">
        <f t="shared" si="3"/>
        <v>0.6234560349</v>
      </c>
      <c r="F1312" s="119">
        <f t="shared" si="4"/>
        <v>25.87641</v>
      </c>
      <c r="G1312" s="7"/>
      <c r="H1312" s="9"/>
      <c r="I1312" s="30"/>
      <c r="J1312" s="34"/>
      <c r="K1312" s="30"/>
      <c r="L1312" s="34"/>
      <c r="M1312" s="7"/>
      <c r="N1312" s="99">
        <v>1304.0</v>
      </c>
      <c r="O1312" s="114">
        <v>0.62491455227104</v>
      </c>
      <c r="P1312" s="113">
        <v>26.1878</v>
      </c>
      <c r="Q1312" s="60">
        <f t="shared" si="1"/>
        <v>0.6244253924</v>
      </c>
      <c r="R1312" s="116">
        <f t="shared" si="2"/>
        <v>25.18844</v>
      </c>
      <c r="S1312" s="7"/>
      <c r="T1312" s="99">
        <v>1304.0</v>
      </c>
      <c r="U1312" s="114">
        <v>0.644582666329939</v>
      </c>
      <c r="V1312" s="113">
        <v>25.95116</v>
      </c>
      <c r="W1312" s="60">
        <f t="shared" si="7"/>
        <v>0.6440010413</v>
      </c>
      <c r="X1312" s="64">
        <f t="shared" si="8"/>
        <v>24.03819</v>
      </c>
      <c r="Y1312" s="7"/>
    </row>
    <row r="1313" ht="15.75" customHeight="1">
      <c r="A1313" s="7"/>
      <c r="B1313" s="99">
        <v>1306.0</v>
      </c>
      <c r="C1313" s="114">
        <v>0.625072913029181</v>
      </c>
      <c r="D1313" s="113">
        <v>27.79643</v>
      </c>
      <c r="E1313" s="60">
        <f t="shared" si="3"/>
        <v>0.6243198742</v>
      </c>
      <c r="F1313" s="119">
        <f t="shared" si="4"/>
        <v>25.87698</v>
      </c>
      <c r="G1313" s="7"/>
      <c r="H1313" s="9"/>
      <c r="I1313" s="30"/>
      <c r="J1313" s="34"/>
      <c r="K1313" s="30"/>
      <c r="L1313" s="34"/>
      <c r="M1313" s="7"/>
      <c r="N1313" s="99">
        <v>1305.0</v>
      </c>
      <c r="O1313" s="114">
        <v>0.625394556275515</v>
      </c>
      <c r="P1313" s="113">
        <v>26.18642</v>
      </c>
      <c r="Q1313" s="60">
        <f t="shared" si="1"/>
        <v>0.6249053964</v>
      </c>
      <c r="R1313" s="116">
        <f t="shared" si="2"/>
        <v>25.18706</v>
      </c>
      <c r="S1313" s="7"/>
      <c r="T1313" s="99">
        <v>1305.0</v>
      </c>
      <c r="U1313" s="114">
        <v>0.645074802312429</v>
      </c>
      <c r="V1313" s="113">
        <v>25.95199</v>
      </c>
      <c r="W1313" s="60">
        <f t="shared" si="7"/>
        <v>0.6444931773</v>
      </c>
      <c r="X1313" s="64">
        <f t="shared" si="8"/>
        <v>24.03902</v>
      </c>
      <c r="Y1313" s="7"/>
    </row>
    <row r="1314" ht="15.75" customHeight="1">
      <c r="A1314" s="7"/>
      <c r="B1314" s="99">
        <v>1307.0</v>
      </c>
      <c r="C1314" s="114">
        <v>0.625407916797432</v>
      </c>
      <c r="D1314" s="113">
        <v>27.79897</v>
      </c>
      <c r="E1314" s="60">
        <f t="shared" si="3"/>
        <v>0.6246548779</v>
      </c>
      <c r="F1314" s="119">
        <f t="shared" si="4"/>
        <v>25.87952</v>
      </c>
      <c r="G1314" s="7"/>
      <c r="H1314" s="9"/>
      <c r="I1314" s="30"/>
      <c r="J1314" s="34"/>
      <c r="K1314" s="30"/>
      <c r="L1314" s="34"/>
      <c r="M1314" s="7"/>
      <c r="N1314" s="99">
        <v>1306.0</v>
      </c>
      <c r="O1314" s="114">
        <v>0.626135740320847</v>
      </c>
      <c r="P1314" s="113">
        <v>26.183</v>
      </c>
      <c r="Q1314" s="60">
        <f t="shared" si="1"/>
        <v>0.6256465804</v>
      </c>
      <c r="R1314" s="116">
        <f t="shared" si="2"/>
        <v>25.18364</v>
      </c>
      <c r="S1314" s="7"/>
      <c r="T1314" s="99">
        <v>1306.0</v>
      </c>
      <c r="U1314" s="114">
        <v>0.645649018996107</v>
      </c>
      <c r="V1314" s="113">
        <v>25.94884</v>
      </c>
      <c r="W1314" s="60">
        <f t="shared" si="7"/>
        <v>0.645067394</v>
      </c>
      <c r="X1314" s="64">
        <f t="shared" si="8"/>
        <v>24.03587</v>
      </c>
      <c r="Y1314" s="7"/>
    </row>
    <row r="1315" ht="15.75" customHeight="1">
      <c r="A1315" s="7"/>
      <c r="B1315" s="99">
        <v>1308.0</v>
      </c>
      <c r="C1315" s="114">
        <v>0.626066605907755</v>
      </c>
      <c r="D1315" s="113">
        <v>27.79953</v>
      </c>
      <c r="E1315" s="60">
        <f t="shared" si="3"/>
        <v>0.625313567</v>
      </c>
      <c r="F1315" s="119">
        <f t="shared" si="4"/>
        <v>25.88008</v>
      </c>
      <c r="G1315" s="7"/>
      <c r="H1315" s="9"/>
      <c r="I1315" s="30"/>
      <c r="J1315" s="34"/>
      <c r="K1315" s="30"/>
      <c r="L1315" s="34"/>
      <c r="M1315" s="7"/>
      <c r="N1315" s="99">
        <v>1307.0</v>
      </c>
      <c r="O1315" s="114">
        <v>0.626511123458975</v>
      </c>
      <c r="P1315" s="113">
        <v>26.18349</v>
      </c>
      <c r="Q1315" s="60">
        <f t="shared" si="1"/>
        <v>0.6260219636</v>
      </c>
      <c r="R1315" s="116">
        <f t="shared" si="2"/>
        <v>25.18413</v>
      </c>
      <c r="S1315" s="7"/>
      <c r="T1315" s="99">
        <v>1307.0</v>
      </c>
      <c r="U1315" s="114">
        <v>0.646208570334607</v>
      </c>
      <c r="V1315" s="113">
        <v>25.94925</v>
      </c>
      <c r="W1315" s="60">
        <f t="shared" si="7"/>
        <v>0.6456269453</v>
      </c>
      <c r="X1315" s="64">
        <f t="shared" si="8"/>
        <v>24.03628</v>
      </c>
      <c r="Y1315" s="7"/>
    </row>
    <row r="1316" ht="15.75" customHeight="1">
      <c r="A1316" s="7"/>
      <c r="B1316" s="99">
        <v>1309.0</v>
      </c>
      <c r="C1316" s="114">
        <v>0.626499580954182</v>
      </c>
      <c r="D1316" s="113">
        <v>27.80116</v>
      </c>
      <c r="E1316" s="60">
        <f t="shared" si="3"/>
        <v>0.6257465421</v>
      </c>
      <c r="F1316" s="119">
        <f t="shared" si="4"/>
        <v>25.88171</v>
      </c>
      <c r="G1316" s="7"/>
      <c r="H1316" s="9"/>
      <c r="I1316" s="30"/>
      <c r="J1316" s="34"/>
      <c r="K1316" s="30"/>
      <c r="L1316" s="34"/>
      <c r="M1316" s="7"/>
      <c r="N1316" s="99">
        <v>1308.0</v>
      </c>
      <c r="O1316" s="114">
        <v>0.627071731179911</v>
      </c>
      <c r="P1316" s="113">
        <v>26.18135</v>
      </c>
      <c r="Q1316" s="60">
        <f t="shared" si="1"/>
        <v>0.6265825713</v>
      </c>
      <c r="R1316" s="116">
        <f t="shared" si="2"/>
        <v>25.18199</v>
      </c>
      <c r="S1316" s="7"/>
      <c r="T1316" s="99">
        <v>1308.0</v>
      </c>
      <c r="U1316" s="114">
        <v>0.646780550749125</v>
      </c>
      <c r="V1316" s="113">
        <v>25.94799</v>
      </c>
      <c r="W1316" s="60">
        <f t="shared" si="7"/>
        <v>0.6461989257</v>
      </c>
      <c r="X1316" s="64">
        <f t="shared" si="8"/>
        <v>24.03502</v>
      </c>
      <c r="Y1316" s="7"/>
    </row>
    <row r="1317" ht="15.75" customHeight="1">
      <c r="A1317" s="7"/>
      <c r="B1317" s="99">
        <v>1310.0</v>
      </c>
      <c r="C1317" s="114">
        <v>0.62689194250542</v>
      </c>
      <c r="D1317" s="113">
        <v>27.80244</v>
      </c>
      <c r="E1317" s="60">
        <f t="shared" si="3"/>
        <v>0.6261389036</v>
      </c>
      <c r="F1317" s="119">
        <f t="shared" si="4"/>
        <v>25.88299</v>
      </c>
      <c r="G1317" s="7"/>
      <c r="H1317" s="9"/>
      <c r="I1317" s="30"/>
      <c r="J1317" s="34"/>
      <c r="K1317" s="30"/>
      <c r="L1317" s="34"/>
      <c r="M1317" s="7"/>
      <c r="N1317" s="99">
        <v>1309.0</v>
      </c>
      <c r="O1317" s="114">
        <v>0.627655092151994</v>
      </c>
      <c r="P1317" s="113">
        <v>26.17813</v>
      </c>
      <c r="Q1317" s="60">
        <f t="shared" si="1"/>
        <v>0.6271659323</v>
      </c>
      <c r="R1317" s="116">
        <f t="shared" si="2"/>
        <v>25.17877</v>
      </c>
      <c r="S1317" s="7"/>
      <c r="T1317" s="99">
        <v>1309.0</v>
      </c>
      <c r="U1317" s="114">
        <v>0.647423224632802</v>
      </c>
      <c r="V1317" s="113">
        <v>25.94691</v>
      </c>
      <c r="W1317" s="60">
        <f t="shared" si="7"/>
        <v>0.6468415996</v>
      </c>
      <c r="X1317" s="64">
        <f t="shared" si="8"/>
        <v>24.03394</v>
      </c>
      <c r="Y1317" s="7"/>
    </row>
    <row r="1318" ht="15.75" customHeight="1">
      <c r="A1318" s="7"/>
      <c r="B1318" s="99">
        <v>1311.0</v>
      </c>
      <c r="C1318" s="114">
        <v>0.627616779196166</v>
      </c>
      <c r="D1318" s="113">
        <v>27.80327</v>
      </c>
      <c r="E1318" s="60">
        <f t="shared" si="3"/>
        <v>0.6268637403</v>
      </c>
      <c r="F1318" s="119">
        <f t="shared" si="4"/>
        <v>25.88382</v>
      </c>
      <c r="G1318" s="7"/>
      <c r="H1318" s="9"/>
      <c r="I1318" s="30"/>
      <c r="J1318" s="34"/>
      <c r="K1318" s="30"/>
      <c r="L1318" s="34"/>
      <c r="M1318" s="7"/>
      <c r="N1318" s="99">
        <v>1310.0</v>
      </c>
      <c r="O1318" s="114">
        <v>0.628172530802414</v>
      </c>
      <c r="P1318" s="113">
        <v>26.17692</v>
      </c>
      <c r="Q1318" s="60">
        <f t="shared" si="1"/>
        <v>0.6276833709</v>
      </c>
      <c r="R1318" s="116">
        <f t="shared" si="2"/>
        <v>25.17756</v>
      </c>
      <c r="S1318" s="7"/>
      <c r="T1318" s="99">
        <v>1310.0</v>
      </c>
      <c r="U1318" s="114">
        <v>0.647886906052353</v>
      </c>
      <c r="V1318" s="113">
        <v>25.94672</v>
      </c>
      <c r="W1318" s="60">
        <f t="shared" si="7"/>
        <v>0.647305281</v>
      </c>
      <c r="X1318" s="64">
        <f t="shared" si="8"/>
        <v>24.03375</v>
      </c>
      <c r="Y1318" s="7"/>
    </row>
    <row r="1319" ht="15.75" customHeight="1">
      <c r="A1319" s="7"/>
      <c r="B1319" s="99">
        <v>1312.0</v>
      </c>
      <c r="C1319" s="114">
        <v>0.628202853543686</v>
      </c>
      <c r="D1319" s="113">
        <v>27.80553</v>
      </c>
      <c r="E1319" s="60">
        <f t="shared" si="3"/>
        <v>0.6274498147</v>
      </c>
      <c r="F1319" s="119">
        <f t="shared" si="4"/>
        <v>25.88608</v>
      </c>
      <c r="G1319" s="7"/>
      <c r="H1319" s="9"/>
      <c r="I1319" s="30"/>
      <c r="J1319" s="34"/>
      <c r="K1319" s="30"/>
      <c r="L1319" s="34"/>
      <c r="M1319" s="7"/>
      <c r="N1319" s="99">
        <v>1311.0</v>
      </c>
      <c r="O1319" s="114">
        <v>0.628661629525792</v>
      </c>
      <c r="P1319" s="113">
        <v>26.17526</v>
      </c>
      <c r="Q1319" s="60">
        <f t="shared" si="1"/>
        <v>0.6281724696</v>
      </c>
      <c r="R1319" s="116">
        <f t="shared" si="2"/>
        <v>25.1759</v>
      </c>
      <c r="S1319" s="7"/>
      <c r="T1319" s="99">
        <v>1311.0</v>
      </c>
      <c r="U1319" s="114">
        <v>0.648423677200597</v>
      </c>
      <c r="V1319" s="113">
        <v>25.94492</v>
      </c>
      <c r="W1319" s="60">
        <f t="shared" si="7"/>
        <v>0.6478420522</v>
      </c>
      <c r="X1319" s="64">
        <f t="shared" si="8"/>
        <v>24.03195</v>
      </c>
      <c r="Y1319" s="7"/>
    </row>
    <row r="1320" ht="15.75" customHeight="1">
      <c r="A1320" s="7"/>
      <c r="B1320" s="99">
        <v>1313.0</v>
      </c>
      <c r="C1320" s="114">
        <v>0.628617509972181</v>
      </c>
      <c r="D1320" s="113">
        <v>27.80616</v>
      </c>
      <c r="E1320" s="60">
        <f t="shared" si="3"/>
        <v>0.6278644711</v>
      </c>
      <c r="F1320" s="119">
        <f t="shared" si="4"/>
        <v>25.88671</v>
      </c>
      <c r="G1320" s="7"/>
      <c r="H1320" s="9"/>
      <c r="I1320" s="30"/>
      <c r="J1320" s="34"/>
      <c r="K1320" s="30"/>
      <c r="L1320" s="34"/>
      <c r="M1320" s="7"/>
      <c r="N1320" s="99">
        <v>1312.0</v>
      </c>
      <c r="O1320" s="114">
        <v>0.629253132653049</v>
      </c>
      <c r="P1320" s="113">
        <v>26.17103</v>
      </c>
      <c r="Q1320" s="60">
        <f t="shared" si="1"/>
        <v>0.6287639728</v>
      </c>
      <c r="R1320" s="116">
        <f t="shared" si="2"/>
        <v>25.17167</v>
      </c>
      <c r="S1320" s="7"/>
      <c r="T1320" s="99">
        <v>1312.0</v>
      </c>
      <c r="U1320" s="114">
        <v>0.648964264012412</v>
      </c>
      <c r="V1320" s="113">
        <v>25.94104</v>
      </c>
      <c r="W1320" s="60">
        <f t="shared" si="7"/>
        <v>0.648382639</v>
      </c>
      <c r="X1320" s="64">
        <f t="shared" si="8"/>
        <v>24.02807</v>
      </c>
      <c r="Y1320" s="7"/>
    </row>
    <row r="1321" ht="15.75" customHeight="1">
      <c r="A1321" s="7"/>
      <c r="B1321" s="99">
        <v>1314.0</v>
      </c>
      <c r="C1321" s="114">
        <v>0.628881439120256</v>
      </c>
      <c r="D1321" s="113">
        <v>27.80624</v>
      </c>
      <c r="E1321" s="60">
        <f t="shared" si="3"/>
        <v>0.6281284003</v>
      </c>
      <c r="F1321" s="119">
        <f t="shared" si="4"/>
        <v>25.88679</v>
      </c>
      <c r="G1321" s="7"/>
      <c r="H1321" s="9"/>
      <c r="I1321" s="30"/>
      <c r="J1321" s="34"/>
      <c r="K1321" s="30"/>
      <c r="L1321" s="34"/>
      <c r="M1321" s="7"/>
      <c r="N1321" s="99">
        <v>1313.0</v>
      </c>
      <c r="O1321" s="114">
        <v>0.629744704757656</v>
      </c>
      <c r="P1321" s="113">
        <v>26.16818</v>
      </c>
      <c r="Q1321" s="60">
        <f t="shared" si="1"/>
        <v>0.6292555449</v>
      </c>
      <c r="R1321" s="116">
        <f t="shared" si="2"/>
        <v>25.16882</v>
      </c>
      <c r="S1321" s="7"/>
      <c r="T1321" s="99">
        <v>1313.0</v>
      </c>
      <c r="U1321" s="114">
        <v>0.649623974449471</v>
      </c>
      <c r="V1321" s="113">
        <v>25.94241</v>
      </c>
      <c r="W1321" s="60">
        <f t="shared" si="7"/>
        <v>0.6490423494</v>
      </c>
      <c r="X1321" s="64">
        <f t="shared" si="8"/>
        <v>24.02944</v>
      </c>
      <c r="Y1321" s="7"/>
    </row>
    <row r="1322" ht="15.75" customHeight="1">
      <c r="A1322" s="7"/>
      <c r="B1322" s="99">
        <v>1315.0</v>
      </c>
      <c r="C1322" s="114">
        <v>0.629720049700117</v>
      </c>
      <c r="D1322" s="113">
        <v>27.80939</v>
      </c>
      <c r="E1322" s="60">
        <f t="shared" si="3"/>
        <v>0.6289670108</v>
      </c>
      <c r="F1322" s="119">
        <f t="shared" si="4"/>
        <v>25.88994</v>
      </c>
      <c r="G1322" s="7"/>
      <c r="H1322" s="9"/>
      <c r="I1322" s="30"/>
      <c r="J1322" s="34"/>
      <c r="K1322" s="30"/>
      <c r="L1322" s="34"/>
      <c r="M1322" s="7"/>
      <c r="N1322" s="99">
        <v>1314.0</v>
      </c>
      <c r="O1322" s="114">
        <v>0.630345648229943</v>
      </c>
      <c r="P1322" s="113">
        <v>26.1656</v>
      </c>
      <c r="Q1322" s="60">
        <f t="shared" si="1"/>
        <v>0.6298564883</v>
      </c>
      <c r="R1322" s="116">
        <f t="shared" si="2"/>
        <v>25.16624</v>
      </c>
      <c r="S1322" s="7"/>
      <c r="T1322" s="99">
        <v>1314.0</v>
      </c>
      <c r="U1322" s="114">
        <v>0.650051654114524</v>
      </c>
      <c r="V1322" s="113">
        <v>25.94017</v>
      </c>
      <c r="W1322" s="60">
        <f t="shared" si="7"/>
        <v>0.6494700291</v>
      </c>
      <c r="X1322" s="64">
        <f t="shared" si="8"/>
        <v>24.0272</v>
      </c>
      <c r="Y1322" s="7"/>
    </row>
    <row r="1323" ht="15.75" customHeight="1">
      <c r="A1323" s="7"/>
      <c r="B1323" s="99">
        <v>1316.0</v>
      </c>
      <c r="C1323" s="114">
        <v>0.630322673765683</v>
      </c>
      <c r="D1323" s="113">
        <v>27.81008</v>
      </c>
      <c r="E1323" s="60">
        <f t="shared" si="3"/>
        <v>0.6295696349</v>
      </c>
      <c r="F1323" s="119">
        <f t="shared" si="4"/>
        <v>25.89063</v>
      </c>
      <c r="G1323" s="7"/>
      <c r="H1323" s="9"/>
      <c r="I1323" s="30"/>
      <c r="J1323" s="34"/>
      <c r="K1323" s="30"/>
      <c r="L1323" s="34"/>
      <c r="M1323" s="7"/>
      <c r="N1323" s="99">
        <v>1315.0</v>
      </c>
      <c r="O1323" s="114">
        <v>0.630792980586624</v>
      </c>
      <c r="P1323" s="113">
        <v>26.16461</v>
      </c>
      <c r="Q1323" s="60">
        <f t="shared" si="1"/>
        <v>0.6303038207</v>
      </c>
      <c r="R1323" s="116">
        <f t="shared" si="2"/>
        <v>25.16525</v>
      </c>
      <c r="S1323" s="7"/>
      <c r="T1323" s="99">
        <v>1315.0</v>
      </c>
      <c r="U1323" s="114">
        <v>0.650728616759482</v>
      </c>
      <c r="V1323" s="113">
        <v>25.93807</v>
      </c>
      <c r="W1323" s="60">
        <f t="shared" si="7"/>
        <v>0.6501469917</v>
      </c>
      <c r="X1323" s="64">
        <f t="shared" si="8"/>
        <v>24.0251</v>
      </c>
      <c r="Y1323" s="7"/>
    </row>
    <row r="1324" ht="15.75" customHeight="1">
      <c r="A1324" s="7"/>
      <c r="B1324" s="99">
        <v>1317.0</v>
      </c>
      <c r="C1324" s="114">
        <v>0.630543901958904</v>
      </c>
      <c r="D1324" s="113">
        <v>27.80834</v>
      </c>
      <c r="E1324" s="60">
        <f t="shared" si="3"/>
        <v>0.6297908631</v>
      </c>
      <c r="F1324" s="119">
        <f t="shared" si="4"/>
        <v>25.88889</v>
      </c>
      <c r="G1324" s="7"/>
      <c r="H1324" s="9"/>
      <c r="I1324" s="30"/>
      <c r="J1324" s="34"/>
      <c r="K1324" s="30"/>
      <c r="L1324" s="34"/>
      <c r="M1324" s="7"/>
      <c r="N1324" s="99">
        <v>1316.0</v>
      </c>
      <c r="O1324" s="114">
        <v>0.631278157006573</v>
      </c>
      <c r="P1324" s="113">
        <v>26.16265</v>
      </c>
      <c r="Q1324" s="60">
        <f t="shared" si="1"/>
        <v>0.6307889971</v>
      </c>
      <c r="R1324" s="116">
        <f t="shared" si="2"/>
        <v>25.16329</v>
      </c>
      <c r="S1324" s="7"/>
      <c r="T1324" s="99">
        <v>1316.0</v>
      </c>
      <c r="U1324" s="114">
        <v>0.65124291304482</v>
      </c>
      <c r="V1324" s="113">
        <v>25.93759</v>
      </c>
      <c r="W1324" s="60">
        <f t="shared" si="7"/>
        <v>0.650661288</v>
      </c>
      <c r="X1324" s="64">
        <f t="shared" si="8"/>
        <v>24.02462</v>
      </c>
      <c r="Y1324" s="7"/>
    </row>
    <row r="1325" ht="15.75" customHeight="1">
      <c r="A1325" s="7"/>
      <c r="B1325" s="99">
        <v>1318.0</v>
      </c>
      <c r="C1325" s="114">
        <v>0.631364210028879</v>
      </c>
      <c r="D1325" s="113">
        <v>27.81221</v>
      </c>
      <c r="E1325" s="60">
        <f t="shared" si="3"/>
        <v>0.6306111712</v>
      </c>
      <c r="F1325" s="119">
        <f t="shared" si="4"/>
        <v>25.89276</v>
      </c>
      <c r="G1325" s="7"/>
      <c r="H1325" s="9"/>
      <c r="I1325" s="30"/>
      <c r="J1325" s="34"/>
      <c r="K1325" s="30"/>
      <c r="L1325" s="34"/>
      <c r="M1325" s="7"/>
      <c r="N1325" s="99">
        <v>1317.0</v>
      </c>
      <c r="O1325" s="114">
        <v>0.631855906431326</v>
      </c>
      <c r="P1325" s="113">
        <v>26.15967</v>
      </c>
      <c r="Q1325" s="60">
        <f t="shared" si="1"/>
        <v>0.6313667465</v>
      </c>
      <c r="R1325" s="116">
        <f t="shared" si="2"/>
        <v>25.16031</v>
      </c>
      <c r="S1325" s="7"/>
      <c r="T1325" s="99">
        <v>1317.0</v>
      </c>
      <c r="U1325" s="114">
        <v>0.651803039029585</v>
      </c>
      <c r="V1325" s="113">
        <v>25.93568</v>
      </c>
      <c r="W1325" s="60">
        <f t="shared" si="7"/>
        <v>0.651221414</v>
      </c>
      <c r="X1325" s="64">
        <f t="shared" si="8"/>
        <v>24.02271</v>
      </c>
      <c r="Y1325" s="7"/>
    </row>
    <row r="1326" ht="15.75" customHeight="1">
      <c r="A1326" s="7"/>
      <c r="B1326" s="99">
        <v>1319.0</v>
      </c>
      <c r="C1326" s="114">
        <v>0.631979533146941</v>
      </c>
      <c r="D1326" s="113">
        <v>27.81145</v>
      </c>
      <c r="E1326" s="60">
        <f t="shared" si="3"/>
        <v>0.6312264943</v>
      </c>
      <c r="F1326" s="119">
        <f t="shared" si="4"/>
        <v>25.892</v>
      </c>
      <c r="G1326" s="7"/>
      <c r="H1326" s="9"/>
      <c r="I1326" s="30"/>
      <c r="J1326" s="34"/>
      <c r="K1326" s="30"/>
      <c r="L1326" s="34"/>
      <c r="M1326" s="7"/>
      <c r="N1326" s="99">
        <v>1318.0</v>
      </c>
      <c r="O1326" s="114">
        <v>0.632389707236947</v>
      </c>
      <c r="P1326" s="113">
        <v>26.15892</v>
      </c>
      <c r="Q1326" s="60">
        <f t="shared" si="1"/>
        <v>0.6319005473</v>
      </c>
      <c r="R1326" s="116">
        <f t="shared" si="2"/>
        <v>25.15956</v>
      </c>
      <c r="S1326" s="7"/>
      <c r="T1326" s="99">
        <v>1318.0</v>
      </c>
      <c r="U1326" s="114">
        <v>0.652442804636336</v>
      </c>
      <c r="V1326" s="113">
        <v>25.93508</v>
      </c>
      <c r="W1326" s="60">
        <f t="shared" si="7"/>
        <v>0.6518611796</v>
      </c>
      <c r="X1326" s="64">
        <f t="shared" si="8"/>
        <v>24.02211</v>
      </c>
      <c r="Y1326" s="7"/>
    </row>
    <row r="1327" ht="15.75" customHeight="1">
      <c r="A1327" s="7"/>
      <c r="B1327" s="99">
        <v>1320.0</v>
      </c>
      <c r="C1327" s="114">
        <v>0.632326207406002</v>
      </c>
      <c r="D1327" s="113">
        <v>27.80968</v>
      </c>
      <c r="E1327" s="60">
        <f t="shared" si="3"/>
        <v>0.6315731685</v>
      </c>
      <c r="F1327" s="119">
        <f t="shared" si="4"/>
        <v>25.89023</v>
      </c>
      <c r="G1327" s="7"/>
      <c r="H1327" s="9"/>
      <c r="I1327" s="30"/>
      <c r="J1327" s="34"/>
      <c r="K1327" s="30"/>
      <c r="L1327" s="34"/>
      <c r="M1327" s="7"/>
      <c r="N1327" s="99">
        <v>1319.0</v>
      </c>
      <c r="O1327" s="114">
        <v>0.632973960802067</v>
      </c>
      <c r="P1327" s="113">
        <v>26.15626</v>
      </c>
      <c r="Q1327" s="60">
        <f t="shared" si="1"/>
        <v>0.6324848009</v>
      </c>
      <c r="R1327" s="116">
        <f t="shared" si="2"/>
        <v>25.1569</v>
      </c>
      <c r="S1327" s="7"/>
      <c r="T1327" s="99">
        <v>1319.0</v>
      </c>
      <c r="U1327" s="114">
        <v>0.652906436264841</v>
      </c>
      <c r="V1327" s="113">
        <v>25.9327</v>
      </c>
      <c r="W1327" s="60">
        <f t="shared" si="7"/>
        <v>0.6523248112</v>
      </c>
      <c r="X1327" s="64">
        <f t="shared" si="8"/>
        <v>24.01973</v>
      </c>
      <c r="Y1327" s="7"/>
    </row>
    <row r="1328" ht="15.75" customHeight="1">
      <c r="A1328" s="7"/>
      <c r="B1328" s="99">
        <v>1321.0</v>
      </c>
      <c r="C1328" s="114">
        <v>0.632719457846884</v>
      </c>
      <c r="D1328" s="113">
        <v>27.81028</v>
      </c>
      <c r="E1328" s="60">
        <f t="shared" si="3"/>
        <v>0.631966419</v>
      </c>
      <c r="F1328" s="119">
        <f t="shared" si="4"/>
        <v>25.89083</v>
      </c>
      <c r="G1328" s="7"/>
      <c r="H1328" s="9"/>
      <c r="I1328" s="30"/>
      <c r="J1328" s="34"/>
      <c r="K1328" s="30"/>
      <c r="L1328" s="34"/>
      <c r="M1328" s="7"/>
      <c r="N1328" s="99">
        <v>1320.0</v>
      </c>
      <c r="O1328" s="114">
        <v>0.633478715770379</v>
      </c>
      <c r="P1328" s="113">
        <v>26.15438</v>
      </c>
      <c r="Q1328" s="60">
        <f t="shared" si="1"/>
        <v>0.6329895559</v>
      </c>
      <c r="R1328" s="116">
        <f t="shared" si="2"/>
        <v>25.15502</v>
      </c>
      <c r="S1328" s="7"/>
      <c r="T1328" s="99">
        <v>1320.0</v>
      </c>
      <c r="U1328" s="114">
        <v>0.653587584077546</v>
      </c>
      <c r="V1328" s="113">
        <v>25.9314</v>
      </c>
      <c r="W1328" s="60">
        <f t="shared" si="7"/>
        <v>0.653005959</v>
      </c>
      <c r="X1328" s="64">
        <f t="shared" si="8"/>
        <v>24.01843</v>
      </c>
      <c r="Y1328" s="7"/>
    </row>
    <row r="1329" ht="15.75" customHeight="1">
      <c r="A1329" s="7"/>
      <c r="B1329" s="99">
        <v>1322.0</v>
      </c>
      <c r="C1329" s="114">
        <v>0.633619172131005</v>
      </c>
      <c r="D1329" s="113">
        <v>27.81262</v>
      </c>
      <c r="E1329" s="60">
        <f t="shared" si="3"/>
        <v>0.6328661333</v>
      </c>
      <c r="F1329" s="119">
        <f t="shared" si="4"/>
        <v>25.89317</v>
      </c>
      <c r="G1329" s="7"/>
      <c r="H1329" s="9"/>
      <c r="I1329" s="30"/>
      <c r="J1329" s="34"/>
      <c r="K1329" s="30"/>
      <c r="L1329" s="34"/>
      <c r="M1329" s="7"/>
      <c r="N1329" s="99">
        <v>1321.0</v>
      </c>
      <c r="O1329" s="114">
        <v>0.633975632699846</v>
      </c>
      <c r="P1329" s="113">
        <v>26.15133</v>
      </c>
      <c r="Q1329" s="60">
        <f t="shared" si="1"/>
        <v>0.6334864728</v>
      </c>
      <c r="R1329" s="116">
        <f t="shared" si="2"/>
        <v>25.15197</v>
      </c>
      <c r="S1329" s="7"/>
      <c r="T1329" s="99">
        <v>1321.0</v>
      </c>
      <c r="U1329" s="114">
        <v>0.654141249060444</v>
      </c>
      <c r="V1329" s="113">
        <v>25.93147</v>
      </c>
      <c r="W1329" s="60">
        <f t="shared" si="7"/>
        <v>0.653559624</v>
      </c>
      <c r="X1329" s="64">
        <f t="shared" si="8"/>
        <v>24.0185</v>
      </c>
      <c r="Y1329" s="7"/>
    </row>
    <row r="1330" ht="15.75" customHeight="1">
      <c r="A1330" s="7"/>
      <c r="B1330" s="99">
        <v>1323.0</v>
      </c>
      <c r="C1330" s="114">
        <v>0.633847884695011</v>
      </c>
      <c r="D1330" s="113">
        <v>27.81513</v>
      </c>
      <c r="E1330" s="60">
        <f t="shared" si="3"/>
        <v>0.6330948458</v>
      </c>
      <c r="F1330" s="119">
        <f t="shared" si="4"/>
        <v>25.89568</v>
      </c>
      <c r="G1330" s="7"/>
      <c r="H1330" s="9"/>
      <c r="I1330" s="30"/>
      <c r="J1330" s="34"/>
      <c r="K1330" s="30"/>
      <c r="L1330" s="34"/>
      <c r="M1330" s="7"/>
      <c r="N1330" s="99">
        <v>1322.0</v>
      </c>
      <c r="O1330" s="114">
        <v>0.634560703752651</v>
      </c>
      <c r="P1330" s="113">
        <v>26.14927</v>
      </c>
      <c r="Q1330" s="60">
        <f t="shared" si="1"/>
        <v>0.6340715439</v>
      </c>
      <c r="R1330" s="116">
        <f t="shared" si="2"/>
        <v>25.14991</v>
      </c>
      <c r="S1330" s="7"/>
      <c r="T1330" s="99">
        <v>1322.0</v>
      </c>
      <c r="U1330" s="114">
        <v>0.654625828460307</v>
      </c>
      <c r="V1330" s="113">
        <v>25.93007</v>
      </c>
      <c r="W1330" s="60">
        <f t="shared" si="7"/>
        <v>0.6540442034</v>
      </c>
      <c r="X1330" s="64">
        <f t="shared" si="8"/>
        <v>24.0171</v>
      </c>
      <c r="Y1330" s="7"/>
    </row>
    <row r="1331" ht="15.75" customHeight="1">
      <c r="A1331" s="7"/>
      <c r="B1331" s="99">
        <v>1324.0</v>
      </c>
      <c r="C1331" s="114">
        <v>0.634430643432402</v>
      </c>
      <c r="D1331" s="113">
        <v>27.81602</v>
      </c>
      <c r="E1331" s="60">
        <f t="shared" si="3"/>
        <v>0.6336776046</v>
      </c>
      <c r="F1331" s="119">
        <f t="shared" si="4"/>
        <v>25.89657</v>
      </c>
      <c r="G1331" s="7"/>
      <c r="H1331" s="9"/>
      <c r="I1331" s="30"/>
      <c r="J1331" s="34"/>
      <c r="K1331" s="30"/>
      <c r="L1331" s="34"/>
      <c r="M1331" s="7"/>
      <c r="N1331" s="99">
        <v>1323.0</v>
      </c>
      <c r="O1331" s="114">
        <v>0.635089307359875</v>
      </c>
      <c r="P1331" s="113">
        <v>26.1446</v>
      </c>
      <c r="Q1331" s="60">
        <f t="shared" si="1"/>
        <v>0.6346001475</v>
      </c>
      <c r="R1331" s="116">
        <f t="shared" si="2"/>
        <v>25.14524</v>
      </c>
      <c r="S1331" s="7"/>
      <c r="T1331" s="99">
        <v>1323.0</v>
      </c>
      <c r="U1331" s="114">
        <v>0.65513331050888</v>
      </c>
      <c r="V1331" s="113">
        <v>25.92457</v>
      </c>
      <c r="W1331" s="60">
        <f t="shared" si="7"/>
        <v>0.6545516855</v>
      </c>
      <c r="X1331" s="64">
        <f t="shared" si="8"/>
        <v>24.0116</v>
      </c>
      <c r="Y1331" s="7"/>
    </row>
    <row r="1332" ht="15.75" customHeight="1">
      <c r="A1332" s="7"/>
      <c r="B1332" s="99">
        <v>1325.0</v>
      </c>
      <c r="C1332" s="114">
        <v>0.634895032218942</v>
      </c>
      <c r="D1332" s="113">
        <v>27.81653</v>
      </c>
      <c r="E1332" s="60">
        <f t="shared" si="3"/>
        <v>0.6341419934</v>
      </c>
      <c r="F1332" s="119">
        <f t="shared" si="4"/>
        <v>25.89708</v>
      </c>
      <c r="G1332" s="7"/>
      <c r="H1332" s="9"/>
      <c r="I1332" s="30"/>
      <c r="J1332" s="34"/>
      <c r="K1332" s="30"/>
      <c r="L1332" s="34"/>
      <c r="M1332" s="7"/>
      <c r="N1332" s="99">
        <v>1324.0</v>
      </c>
      <c r="O1332" s="114">
        <v>0.635673082228062</v>
      </c>
      <c r="P1332" s="113">
        <v>26.14466</v>
      </c>
      <c r="Q1332" s="60">
        <f t="shared" si="1"/>
        <v>0.6351839223</v>
      </c>
      <c r="R1332" s="116">
        <f t="shared" si="2"/>
        <v>25.1453</v>
      </c>
      <c r="S1332" s="7"/>
      <c r="T1332" s="99">
        <v>1324.0</v>
      </c>
      <c r="U1332" s="114">
        <v>0.655786813829449</v>
      </c>
      <c r="V1332" s="113">
        <v>25.9266</v>
      </c>
      <c r="W1332" s="60">
        <f t="shared" si="7"/>
        <v>0.6552051888</v>
      </c>
      <c r="X1332" s="64">
        <f t="shared" si="8"/>
        <v>24.01363</v>
      </c>
      <c r="Y1332" s="7"/>
    </row>
    <row r="1333" ht="15.75" customHeight="1">
      <c r="A1333" s="7"/>
      <c r="B1333" s="99">
        <v>1326.0</v>
      </c>
      <c r="C1333" s="114">
        <v>0.635452461059788</v>
      </c>
      <c r="D1333" s="113">
        <v>27.81859</v>
      </c>
      <c r="E1333" s="60">
        <f t="shared" si="3"/>
        <v>0.6346994222</v>
      </c>
      <c r="F1333" s="119">
        <f t="shared" si="4"/>
        <v>25.89914</v>
      </c>
      <c r="G1333" s="7"/>
      <c r="H1333" s="9"/>
      <c r="I1333" s="30"/>
      <c r="J1333" s="34"/>
      <c r="K1333" s="30"/>
      <c r="L1333" s="34"/>
      <c r="M1333" s="7"/>
      <c r="N1333" s="99">
        <v>1325.0</v>
      </c>
      <c r="O1333" s="114">
        <v>0.63624882177044</v>
      </c>
      <c r="P1333" s="113">
        <v>26.14067</v>
      </c>
      <c r="Q1333" s="60">
        <f t="shared" si="1"/>
        <v>0.6357596619</v>
      </c>
      <c r="R1333" s="116">
        <f t="shared" si="2"/>
        <v>25.14131</v>
      </c>
      <c r="S1333" s="7"/>
      <c r="T1333" s="99">
        <v>1325.0</v>
      </c>
      <c r="U1333" s="114">
        <v>0.656282201804299</v>
      </c>
      <c r="V1333" s="113">
        <v>25.92241</v>
      </c>
      <c r="W1333" s="60">
        <f t="shared" si="7"/>
        <v>0.6557005768</v>
      </c>
      <c r="X1333" s="64">
        <f t="shared" si="8"/>
        <v>24.00944</v>
      </c>
      <c r="Y1333" s="7"/>
    </row>
    <row r="1334" ht="15.75" customHeight="1">
      <c r="A1334" s="7"/>
      <c r="B1334" s="99">
        <v>1327.0</v>
      </c>
      <c r="C1334" s="114">
        <v>0.63626979962853</v>
      </c>
      <c r="D1334" s="113">
        <v>27.81912</v>
      </c>
      <c r="E1334" s="60">
        <f t="shared" si="3"/>
        <v>0.6355167608</v>
      </c>
      <c r="F1334" s="119">
        <f t="shared" si="4"/>
        <v>25.89967</v>
      </c>
      <c r="G1334" s="7"/>
      <c r="H1334" s="9"/>
      <c r="I1334" s="30"/>
      <c r="J1334" s="34"/>
      <c r="K1334" s="30"/>
      <c r="L1334" s="34"/>
      <c r="M1334" s="7"/>
      <c r="N1334" s="99">
        <v>1326.0</v>
      </c>
      <c r="O1334" s="114">
        <v>0.63665644600246</v>
      </c>
      <c r="P1334" s="113">
        <v>26.14006</v>
      </c>
      <c r="Q1334" s="60">
        <f t="shared" si="1"/>
        <v>0.6361672861</v>
      </c>
      <c r="R1334" s="116">
        <f t="shared" si="2"/>
        <v>25.1407</v>
      </c>
      <c r="S1334" s="7"/>
      <c r="T1334" s="99">
        <v>1326.0</v>
      </c>
      <c r="U1334" s="114">
        <v>0.6568894053052</v>
      </c>
      <c r="V1334" s="113">
        <v>25.92224</v>
      </c>
      <c r="W1334" s="60">
        <f t="shared" si="7"/>
        <v>0.6563077803</v>
      </c>
      <c r="X1334" s="64">
        <f t="shared" si="8"/>
        <v>24.00927</v>
      </c>
      <c r="Y1334" s="7"/>
    </row>
    <row r="1335" ht="15.75" customHeight="1">
      <c r="A1335" s="7"/>
      <c r="B1335" s="99">
        <v>1328.0</v>
      </c>
      <c r="C1335" s="114">
        <v>0.63650968773785</v>
      </c>
      <c r="D1335" s="113">
        <v>27.82034</v>
      </c>
      <c r="E1335" s="60">
        <f t="shared" si="3"/>
        <v>0.6357566489</v>
      </c>
      <c r="F1335" s="119">
        <f t="shared" si="4"/>
        <v>25.90089</v>
      </c>
      <c r="G1335" s="7"/>
      <c r="H1335" s="9"/>
      <c r="I1335" s="30"/>
      <c r="J1335" s="34"/>
      <c r="K1335" s="30"/>
      <c r="L1335" s="34"/>
      <c r="M1335" s="7"/>
      <c r="N1335" s="99">
        <v>1327.0</v>
      </c>
      <c r="O1335" s="114">
        <v>0.637183277744621</v>
      </c>
      <c r="P1335" s="113">
        <v>26.13689</v>
      </c>
      <c r="Q1335" s="60">
        <f t="shared" si="1"/>
        <v>0.6366941179</v>
      </c>
      <c r="R1335" s="116">
        <f t="shared" si="2"/>
        <v>25.13753</v>
      </c>
      <c r="S1335" s="7"/>
      <c r="T1335" s="99">
        <v>1327.0</v>
      </c>
      <c r="U1335" s="114">
        <v>0.657466735591346</v>
      </c>
      <c r="V1335" s="113">
        <v>25.91953</v>
      </c>
      <c r="W1335" s="60">
        <f t="shared" si="7"/>
        <v>0.6568851106</v>
      </c>
      <c r="X1335" s="64">
        <f t="shared" si="8"/>
        <v>24.00656</v>
      </c>
      <c r="Y1335" s="7"/>
    </row>
    <row r="1336" ht="15.75" customHeight="1">
      <c r="A1336" s="7"/>
      <c r="B1336" s="99">
        <v>1329.0</v>
      </c>
      <c r="C1336" s="114">
        <v>0.637068765908256</v>
      </c>
      <c r="D1336" s="113">
        <v>27.82271</v>
      </c>
      <c r="E1336" s="60">
        <f t="shared" si="3"/>
        <v>0.6363157271</v>
      </c>
      <c r="F1336" s="119">
        <f t="shared" si="4"/>
        <v>25.90326</v>
      </c>
      <c r="G1336" s="7"/>
      <c r="H1336" s="9"/>
      <c r="I1336" s="30"/>
      <c r="J1336" s="34"/>
      <c r="K1336" s="30"/>
      <c r="L1336" s="34"/>
      <c r="M1336" s="7"/>
      <c r="N1336" s="99">
        <v>1328.0</v>
      </c>
      <c r="O1336" s="114">
        <v>0.6377958135993</v>
      </c>
      <c r="P1336" s="113">
        <v>26.1348</v>
      </c>
      <c r="Q1336" s="60">
        <f t="shared" si="1"/>
        <v>0.6373066537</v>
      </c>
      <c r="R1336" s="116">
        <f t="shared" si="2"/>
        <v>25.13544</v>
      </c>
      <c r="S1336" s="7"/>
      <c r="T1336" s="99">
        <v>1328.0</v>
      </c>
      <c r="U1336" s="114">
        <v>0.657952101089233</v>
      </c>
      <c r="V1336" s="113">
        <v>25.91865</v>
      </c>
      <c r="W1336" s="60">
        <f t="shared" si="7"/>
        <v>0.6573704761</v>
      </c>
      <c r="X1336" s="64">
        <f t="shared" si="8"/>
        <v>24.00568</v>
      </c>
      <c r="Y1336" s="7"/>
    </row>
    <row r="1337" ht="15.75" customHeight="1">
      <c r="A1337" s="7"/>
      <c r="B1337" s="99">
        <v>1330.0</v>
      </c>
      <c r="C1337" s="114">
        <v>0.637479777281288</v>
      </c>
      <c r="D1337" s="113">
        <v>27.82162</v>
      </c>
      <c r="E1337" s="60">
        <f t="shared" si="3"/>
        <v>0.6367267384</v>
      </c>
      <c r="F1337" s="119">
        <f t="shared" si="4"/>
        <v>25.90217</v>
      </c>
      <c r="G1337" s="7"/>
      <c r="H1337" s="9"/>
      <c r="I1337" s="30"/>
      <c r="J1337" s="34"/>
      <c r="K1337" s="30"/>
      <c r="L1337" s="34"/>
      <c r="M1337" s="7"/>
      <c r="N1337" s="99">
        <v>1329.0</v>
      </c>
      <c r="O1337" s="114">
        <v>0.638301384281968</v>
      </c>
      <c r="P1337" s="113">
        <v>26.13379</v>
      </c>
      <c r="Q1337" s="60">
        <f t="shared" si="1"/>
        <v>0.6378122244</v>
      </c>
      <c r="R1337" s="116">
        <f t="shared" si="2"/>
        <v>25.13443</v>
      </c>
      <c r="S1337" s="7"/>
      <c r="T1337" s="99">
        <v>1329.0</v>
      </c>
      <c r="U1337" s="114">
        <v>0.658588002505736</v>
      </c>
      <c r="V1337" s="113">
        <v>25.91866</v>
      </c>
      <c r="W1337" s="60">
        <f t="shared" si="7"/>
        <v>0.6580063775</v>
      </c>
      <c r="X1337" s="64">
        <f t="shared" si="8"/>
        <v>24.00569</v>
      </c>
      <c r="Y1337" s="7"/>
    </row>
    <row r="1338" ht="15.75" customHeight="1">
      <c r="A1338" s="7"/>
      <c r="B1338" s="99">
        <v>1331.0</v>
      </c>
      <c r="C1338" s="114">
        <v>0.638345348146961</v>
      </c>
      <c r="D1338" s="113">
        <v>27.82418</v>
      </c>
      <c r="E1338" s="60">
        <f t="shared" si="3"/>
        <v>0.6375923093</v>
      </c>
      <c r="F1338" s="119">
        <f t="shared" si="4"/>
        <v>25.90473</v>
      </c>
      <c r="G1338" s="7"/>
      <c r="H1338" s="9"/>
      <c r="I1338" s="30"/>
      <c r="J1338" s="34"/>
      <c r="K1338" s="30"/>
      <c r="L1338" s="34"/>
      <c r="M1338" s="7"/>
      <c r="N1338" s="99">
        <v>1330.0</v>
      </c>
      <c r="O1338" s="114">
        <v>0.638841555699556</v>
      </c>
      <c r="P1338" s="113">
        <v>26.13244</v>
      </c>
      <c r="Q1338" s="60">
        <f t="shared" si="1"/>
        <v>0.6383523958</v>
      </c>
      <c r="R1338" s="116">
        <f t="shared" si="2"/>
        <v>25.13308</v>
      </c>
      <c r="S1338" s="7"/>
      <c r="T1338" s="99">
        <v>1330.0</v>
      </c>
      <c r="U1338" s="114">
        <v>0.65911233548762</v>
      </c>
      <c r="V1338" s="113">
        <v>25.91649</v>
      </c>
      <c r="W1338" s="60">
        <f t="shared" si="7"/>
        <v>0.6585307104</v>
      </c>
      <c r="X1338" s="64">
        <f t="shared" si="8"/>
        <v>24.00352</v>
      </c>
      <c r="Y1338" s="7"/>
    </row>
    <row r="1339" ht="15.75" customHeight="1">
      <c r="A1339" s="7"/>
      <c r="B1339" s="99">
        <v>1332.0</v>
      </c>
      <c r="C1339" s="114">
        <v>0.638700166123958</v>
      </c>
      <c r="D1339" s="113">
        <v>27.82538</v>
      </c>
      <c r="E1339" s="60">
        <f t="shared" si="3"/>
        <v>0.6379471273</v>
      </c>
      <c r="F1339" s="119">
        <f t="shared" si="4"/>
        <v>25.90593</v>
      </c>
      <c r="G1339" s="7"/>
      <c r="H1339" s="9"/>
      <c r="I1339" s="30"/>
      <c r="J1339" s="34"/>
      <c r="K1339" s="30"/>
      <c r="L1339" s="34"/>
      <c r="M1339" s="7"/>
      <c r="N1339" s="99">
        <v>1331.0</v>
      </c>
      <c r="O1339" s="114">
        <v>0.639561179499544</v>
      </c>
      <c r="P1339" s="113">
        <v>26.12918</v>
      </c>
      <c r="Q1339" s="60">
        <f t="shared" si="1"/>
        <v>0.6390720196</v>
      </c>
      <c r="R1339" s="116">
        <f t="shared" si="2"/>
        <v>25.12982</v>
      </c>
      <c r="S1339" s="7"/>
      <c r="T1339" s="99">
        <v>1331.0</v>
      </c>
      <c r="U1339" s="114">
        <v>0.659668154775102</v>
      </c>
      <c r="V1339" s="113">
        <v>25.9148</v>
      </c>
      <c r="W1339" s="60">
        <f t="shared" si="7"/>
        <v>0.6590865297</v>
      </c>
      <c r="X1339" s="64">
        <f t="shared" si="8"/>
        <v>24.00183</v>
      </c>
      <c r="Y1339" s="7"/>
    </row>
    <row r="1340" ht="15.75" customHeight="1">
      <c r="A1340" s="7"/>
      <c r="B1340" s="99">
        <v>1333.0</v>
      </c>
      <c r="C1340" s="114">
        <v>0.63936452688209</v>
      </c>
      <c r="D1340" s="113">
        <v>27.82523</v>
      </c>
      <c r="E1340" s="60">
        <f t="shared" si="3"/>
        <v>0.638611488</v>
      </c>
      <c r="F1340" s="119">
        <f t="shared" si="4"/>
        <v>25.90578</v>
      </c>
      <c r="G1340" s="7"/>
      <c r="H1340" s="9"/>
      <c r="I1340" s="30"/>
      <c r="J1340" s="34"/>
      <c r="K1340" s="30"/>
      <c r="L1340" s="34"/>
      <c r="M1340" s="7"/>
      <c r="N1340" s="99">
        <v>1332.0</v>
      </c>
      <c r="O1340" s="114">
        <v>0.639922131898113</v>
      </c>
      <c r="P1340" s="113">
        <v>26.1281</v>
      </c>
      <c r="Q1340" s="60">
        <f t="shared" si="1"/>
        <v>0.639432972</v>
      </c>
      <c r="R1340" s="116">
        <f t="shared" si="2"/>
        <v>25.12874</v>
      </c>
      <c r="S1340" s="7"/>
      <c r="T1340" s="99">
        <v>1332.0</v>
      </c>
      <c r="U1340" s="114">
        <v>0.660256212738707</v>
      </c>
      <c r="V1340" s="113">
        <v>25.91452</v>
      </c>
      <c r="W1340" s="60">
        <f t="shared" si="7"/>
        <v>0.6596745877</v>
      </c>
      <c r="X1340" s="64">
        <f t="shared" si="8"/>
        <v>24.00155</v>
      </c>
      <c r="Y1340" s="7"/>
    </row>
    <row r="1341" ht="15.75" customHeight="1">
      <c r="A1341" s="7"/>
      <c r="B1341" s="99">
        <v>1334.0</v>
      </c>
      <c r="C1341" s="114">
        <v>0.639620501911336</v>
      </c>
      <c r="D1341" s="113">
        <v>27.82826</v>
      </c>
      <c r="E1341" s="60">
        <f t="shared" si="3"/>
        <v>0.6388674631</v>
      </c>
      <c r="F1341" s="119">
        <f t="shared" si="4"/>
        <v>25.90881</v>
      </c>
      <c r="G1341" s="7"/>
      <c r="H1341" s="9"/>
      <c r="I1341" s="30"/>
      <c r="J1341" s="34"/>
      <c r="K1341" s="30"/>
      <c r="L1341" s="34"/>
      <c r="M1341" s="7"/>
      <c r="N1341" s="99">
        <v>1333.0</v>
      </c>
      <c r="O1341" s="114">
        <v>0.640437860964761</v>
      </c>
      <c r="P1341" s="113">
        <v>26.12622</v>
      </c>
      <c r="Q1341" s="60">
        <f t="shared" si="1"/>
        <v>0.6399487011</v>
      </c>
      <c r="R1341" s="116">
        <f t="shared" si="2"/>
        <v>25.12686</v>
      </c>
      <c r="S1341" s="7"/>
      <c r="T1341" s="99">
        <v>1333.0</v>
      </c>
      <c r="U1341" s="114">
        <v>0.660791690516073</v>
      </c>
      <c r="V1341" s="113">
        <v>25.91223</v>
      </c>
      <c r="W1341" s="60">
        <f t="shared" si="7"/>
        <v>0.6602100655</v>
      </c>
      <c r="X1341" s="64">
        <f t="shared" si="8"/>
        <v>23.99926</v>
      </c>
      <c r="Y1341" s="7"/>
    </row>
    <row r="1342" ht="15.75" customHeight="1">
      <c r="A1342" s="7"/>
      <c r="B1342" s="99">
        <v>1335.0</v>
      </c>
      <c r="C1342" s="114">
        <v>0.640253736774476</v>
      </c>
      <c r="D1342" s="113">
        <v>27.83001</v>
      </c>
      <c r="E1342" s="60">
        <f t="shared" si="3"/>
        <v>0.6395006979</v>
      </c>
      <c r="F1342" s="119">
        <f t="shared" si="4"/>
        <v>25.91056</v>
      </c>
      <c r="G1342" s="7"/>
      <c r="H1342" s="9"/>
      <c r="I1342" s="30"/>
      <c r="J1342" s="34"/>
      <c r="K1342" s="30"/>
      <c r="L1342" s="34"/>
      <c r="M1342" s="7"/>
      <c r="N1342" s="99">
        <v>1334.0</v>
      </c>
      <c r="O1342" s="114">
        <v>0.640973083200652</v>
      </c>
      <c r="P1342" s="113">
        <v>26.12338</v>
      </c>
      <c r="Q1342" s="60">
        <f t="shared" si="1"/>
        <v>0.6404839233</v>
      </c>
      <c r="R1342" s="116">
        <f t="shared" si="2"/>
        <v>25.12402</v>
      </c>
      <c r="S1342" s="7"/>
      <c r="T1342" s="99">
        <v>1334.0</v>
      </c>
      <c r="U1342" s="114">
        <v>0.661368525421977</v>
      </c>
      <c r="V1342" s="113">
        <v>25.9096</v>
      </c>
      <c r="W1342" s="60">
        <f t="shared" si="7"/>
        <v>0.6607869004</v>
      </c>
      <c r="X1342" s="64">
        <f t="shared" si="8"/>
        <v>23.99663</v>
      </c>
      <c r="Y1342" s="7"/>
    </row>
    <row r="1343" ht="15.75" customHeight="1">
      <c r="A1343" s="7"/>
      <c r="B1343" s="99">
        <v>1336.0</v>
      </c>
      <c r="C1343" s="114">
        <v>0.640707502767455</v>
      </c>
      <c r="D1343" s="113">
        <v>27.82944</v>
      </c>
      <c r="E1343" s="60">
        <f t="shared" si="3"/>
        <v>0.6399544639</v>
      </c>
      <c r="F1343" s="119">
        <f t="shared" si="4"/>
        <v>25.90999</v>
      </c>
      <c r="G1343" s="7"/>
      <c r="H1343" s="9"/>
      <c r="I1343" s="30"/>
      <c r="J1343" s="34"/>
      <c r="K1343" s="30"/>
      <c r="L1343" s="34"/>
      <c r="M1343" s="7"/>
      <c r="N1343" s="99">
        <v>1335.0</v>
      </c>
      <c r="O1343" s="114">
        <v>0.641537234319694</v>
      </c>
      <c r="P1343" s="113">
        <v>26.1217</v>
      </c>
      <c r="Q1343" s="60">
        <f t="shared" si="1"/>
        <v>0.6410480744</v>
      </c>
      <c r="R1343" s="116">
        <f t="shared" si="2"/>
        <v>25.12234</v>
      </c>
      <c r="S1343" s="7"/>
      <c r="T1343" s="99">
        <v>1335.0</v>
      </c>
      <c r="U1343" s="114">
        <v>0.661882903625589</v>
      </c>
      <c r="V1343" s="113">
        <v>25.91059</v>
      </c>
      <c r="W1343" s="60">
        <f t="shared" si="7"/>
        <v>0.6613012786</v>
      </c>
      <c r="X1343" s="64">
        <f t="shared" si="8"/>
        <v>23.99762</v>
      </c>
      <c r="Y1343" s="7"/>
    </row>
    <row r="1344" ht="15.75" customHeight="1">
      <c r="A1344" s="7"/>
      <c r="B1344" s="99">
        <v>1337.0</v>
      </c>
      <c r="C1344" s="114">
        <v>0.641440072274373</v>
      </c>
      <c r="D1344" s="113">
        <v>27.83282</v>
      </c>
      <c r="E1344" s="60">
        <f t="shared" si="3"/>
        <v>0.6406870334</v>
      </c>
      <c r="F1344" s="119">
        <f t="shared" si="4"/>
        <v>25.91337</v>
      </c>
      <c r="G1344" s="7"/>
      <c r="H1344" s="9"/>
      <c r="I1344" s="30"/>
      <c r="J1344" s="34"/>
      <c r="K1344" s="30"/>
      <c r="L1344" s="34"/>
      <c r="M1344" s="7"/>
      <c r="N1344" s="99">
        <v>1336.0</v>
      </c>
      <c r="O1344" s="114">
        <v>0.642036803789677</v>
      </c>
      <c r="P1344" s="113">
        <v>26.11882</v>
      </c>
      <c r="Q1344" s="60">
        <f t="shared" si="1"/>
        <v>0.6415476439</v>
      </c>
      <c r="R1344" s="116">
        <f t="shared" si="2"/>
        <v>25.11946</v>
      </c>
      <c r="S1344" s="7"/>
      <c r="T1344" s="99">
        <v>1336.0</v>
      </c>
      <c r="U1344" s="114">
        <v>0.662492964243625</v>
      </c>
      <c r="V1344" s="113">
        <v>25.90784</v>
      </c>
      <c r="W1344" s="60">
        <f t="shared" si="7"/>
        <v>0.6619113392</v>
      </c>
      <c r="X1344" s="64">
        <f t="shared" si="8"/>
        <v>23.99487</v>
      </c>
      <c r="Y1344" s="7"/>
    </row>
    <row r="1345" ht="15.75" customHeight="1">
      <c r="A1345" s="7"/>
      <c r="B1345" s="99">
        <v>1338.0</v>
      </c>
      <c r="C1345" s="114">
        <v>0.64174448127399</v>
      </c>
      <c r="D1345" s="113">
        <v>27.83396</v>
      </c>
      <c r="E1345" s="60">
        <f t="shared" si="3"/>
        <v>0.6409914424</v>
      </c>
      <c r="F1345" s="119">
        <f t="shared" si="4"/>
        <v>25.91451</v>
      </c>
      <c r="G1345" s="7"/>
      <c r="H1345" s="9"/>
      <c r="I1345" s="30"/>
      <c r="J1345" s="34"/>
      <c r="K1345" s="30"/>
      <c r="L1345" s="34"/>
      <c r="M1345" s="7"/>
      <c r="N1345" s="99">
        <v>1337.0</v>
      </c>
      <c r="O1345" s="114">
        <v>0.642603481135129</v>
      </c>
      <c r="P1345" s="113">
        <v>26.11949</v>
      </c>
      <c r="Q1345" s="60">
        <f t="shared" si="1"/>
        <v>0.6421143212</v>
      </c>
      <c r="R1345" s="116">
        <f t="shared" si="2"/>
        <v>25.12013</v>
      </c>
      <c r="S1345" s="7"/>
      <c r="T1345" s="99">
        <v>1337.0</v>
      </c>
      <c r="U1345" s="114">
        <v>0.663191389105541</v>
      </c>
      <c r="V1345" s="113">
        <v>25.9089</v>
      </c>
      <c r="W1345" s="60">
        <f t="shared" si="7"/>
        <v>0.6626097641</v>
      </c>
      <c r="X1345" s="64">
        <f t="shared" si="8"/>
        <v>23.99593</v>
      </c>
      <c r="Y1345" s="7"/>
    </row>
    <row r="1346" ht="15.75" customHeight="1">
      <c r="A1346" s="7"/>
      <c r="B1346" s="99">
        <v>1339.0</v>
      </c>
      <c r="C1346" s="114">
        <v>0.642270997648189</v>
      </c>
      <c r="D1346" s="113">
        <v>27.83574</v>
      </c>
      <c r="E1346" s="60">
        <f t="shared" si="3"/>
        <v>0.6415179588</v>
      </c>
      <c r="F1346" s="119">
        <f t="shared" si="4"/>
        <v>25.91629</v>
      </c>
      <c r="G1346" s="7"/>
      <c r="H1346" s="9"/>
      <c r="I1346" s="30"/>
      <c r="J1346" s="34"/>
      <c r="K1346" s="30"/>
      <c r="L1346" s="34"/>
      <c r="M1346" s="7"/>
      <c r="N1346" s="99">
        <v>1338.0</v>
      </c>
      <c r="O1346" s="114">
        <v>0.643090683428888</v>
      </c>
      <c r="P1346" s="113">
        <v>26.11569</v>
      </c>
      <c r="Q1346" s="60">
        <f t="shared" si="1"/>
        <v>0.6426015235</v>
      </c>
      <c r="R1346" s="116">
        <f t="shared" si="2"/>
        <v>25.11633</v>
      </c>
      <c r="S1346" s="7"/>
      <c r="T1346" s="99">
        <v>1338.0</v>
      </c>
      <c r="U1346" s="114">
        <v>0.663584419132045</v>
      </c>
      <c r="V1346" s="113">
        <v>25.90684</v>
      </c>
      <c r="W1346" s="60">
        <f t="shared" si="7"/>
        <v>0.6630027941</v>
      </c>
      <c r="X1346" s="64">
        <f t="shared" si="8"/>
        <v>23.99387</v>
      </c>
      <c r="Y1346" s="7"/>
    </row>
    <row r="1347" ht="15.75" customHeight="1">
      <c r="A1347" s="7"/>
      <c r="B1347" s="99">
        <v>1340.0</v>
      </c>
      <c r="C1347" s="114">
        <v>0.642806384767088</v>
      </c>
      <c r="D1347" s="113">
        <v>27.83681</v>
      </c>
      <c r="E1347" s="60">
        <f t="shared" si="3"/>
        <v>0.6420533459</v>
      </c>
      <c r="F1347" s="119">
        <f t="shared" si="4"/>
        <v>25.91736</v>
      </c>
      <c r="G1347" s="7"/>
      <c r="H1347" s="9"/>
      <c r="I1347" s="30"/>
      <c r="J1347" s="34"/>
      <c r="K1347" s="30"/>
      <c r="L1347" s="34"/>
      <c r="M1347" s="7"/>
      <c r="N1347" s="99">
        <v>1339.0</v>
      </c>
      <c r="O1347" s="114">
        <v>0.643710967282497</v>
      </c>
      <c r="P1347" s="113">
        <v>26.11496</v>
      </c>
      <c r="Q1347" s="60">
        <f t="shared" si="1"/>
        <v>0.6432218074</v>
      </c>
      <c r="R1347" s="116">
        <f t="shared" si="2"/>
        <v>25.1156</v>
      </c>
      <c r="S1347" s="7"/>
      <c r="T1347" s="99">
        <v>1339.0</v>
      </c>
      <c r="U1347" s="114">
        <v>0.664075643691988</v>
      </c>
      <c r="V1347" s="113">
        <v>25.90553</v>
      </c>
      <c r="W1347" s="60">
        <f t="shared" si="7"/>
        <v>0.6634940187</v>
      </c>
      <c r="X1347" s="64">
        <f t="shared" si="8"/>
        <v>23.99256</v>
      </c>
      <c r="Y1347" s="7"/>
    </row>
    <row r="1348" ht="15.75" customHeight="1">
      <c r="A1348" s="7"/>
      <c r="B1348" s="99">
        <v>1341.0</v>
      </c>
      <c r="C1348" s="114">
        <v>0.643489791491978</v>
      </c>
      <c r="D1348" s="113">
        <v>27.83767</v>
      </c>
      <c r="E1348" s="60">
        <f t="shared" si="3"/>
        <v>0.6427367526</v>
      </c>
      <c r="F1348" s="119">
        <f t="shared" si="4"/>
        <v>25.91822</v>
      </c>
      <c r="G1348" s="7"/>
      <c r="H1348" s="9"/>
      <c r="I1348" s="30"/>
      <c r="J1348" s="34"/>
      <c r="K1348" s="30"/>
      <c r="L1348" s="34"/>
      <c r="M1348" s="7"/>
      <c r="N1348" s="99">
        <v>1340.0</v>
      </c>
      <c r="O1348" s="114">
        <v>0.644226254216021</v>
      </c>
      <c r="P1348" s="113">
        <v>26.11444</v>
      </c>
      <c r="Q1348" s="60">
        <f t="shared" si="1"/>
        <v>0.6437370943</v>
      </c>
      <c r="R1348" s="116">
        <f t="shared" si="2"/>
        <v>25.11508</v>
      </c>
      <c r="S1348" s="7"/>
      <c r="T1348" s="99">
        <v>1340.0</v>
      </c>
      <c r="U1348" s="114">
        <v>0.664676261460847</v>
      </c>
      <c r="V1348" s="113">
        <v>25.90558</v>
      </c>
      <c r="W1348" s="60">
        <f t="shared" si="7"/>
        <v>0.6640946364</v>
      </c>
      <c r="X1348" s="64">
        <f t="shared" si="8"/>
        <v>23.99261</v>
      </c>
      <c r="Y1348" s="7"/>
    </row>
    <row r="1349" ht="15.75" customHeight="1">
      <c r="A1349" s="7"/>
      <c r="B1349" s="99">
        <v>1342.0</v>
      </c>
      <c r="C1349" s="114">
        <v>0.643891822871983</v>
      </c>
      <c r="D1349" s="113">
        <v>27.84093</v>
      </c>
      <c r="E1349" s="60">
        <f t="shared" si="3"/>
        <v>0.643138784</v>
      </c>
      <c r="F1349" s="119">
        <f t="shared" si="4"/>
        <v>25.92148</v>
      </c>
      <c r="G1349" s="7"/>
      <c r="H1349" s="9"/>
      <c r="I1349" s="30"/>
      <c r="J1349" s="34"/>
      <c r="K1349" s="30"/>
      <c r="L1349" s="34"/>
      <c r="M1349" s="7"/>
      <c r="N1349" s="99">
        <v>1341.0</v>
      </c>
      <c r="O1349" s="114">
        <v>0.644668957539764</v>
      </c>
      <c r="P1349" s="113">
        <v>26.11276</v>
      </c>
      <c r="Q1349" s="60">
        <f t="shared" si="1"/>
        <v>0.6441797977</v>
      </c>
      <c r="R1349" s="116">
        <f t="shared" si="2"/>
        <v>25.1134</v>
      </c>
      <c r="S1349" s="7"/>
      <c r="T1349" s="99">
        <v>1341.0</v>
      </c>
      <c r="U1349" s="114">
        <v>0.665217264403103</v>
      </c>
      <c r="V1349" s="113">
        <v>25.90317</v>
      </c>
      <c r="W1349" s="60">
        <f t="shared" si="7"/>
        <v>0.6646356394</v>
      </c>
      <c r="X1349" s="64">
        <f t="shared" si="8"/>
        <v>23.9902</v>
      </c>
      <c r="Y1349" s="7"/>
    </row>
    <row r="1350" ht="15.75" customHeight="1">
      <c r="A1350" s="7"/>
      <c r="B1350" s="99">
        <v>1343.0</v>
      </c>
      <c r="C1350" s="114">
        <v>0.644407272488293</v>
      </c>
      <c r="D1350" s="113">
        <v>27.84111</v>
      </c>
      <c r="E1350" s="60">
        <f t="shared" si="3"/>
        <v>0.6436542336</v>
      </c>
      <c r="F1350" s="119">
        <f t="shared" si="4"/>
        <v>25.92166</v>
      </c>
      <c r="G1350" s="7"/>
      <c r="H1350" s="9"/>
      <c r="I1350" s="30"/>
      <c r="J1350" s="34"/>
      <c r="K1350" s="30"/>
      <c r="L1350" s="34"/>
      <c r="M1350" s="7"/>
      <c r="N1350" s="99">
        <v>1342.0</v>
      </c>
      <c r="O1350" s="114">
        <v>0.645281918388333</v>
      </c>
      <c r="P1350" s="113">
        <v>26.1101</v>
      </c>
      <c r="Q1350" s="60">
        <f t="shared" si="1"/>
        <v>0.6447927585</v>
      </c>
      <c r="R1350" s="116">
        <f t="shared" si="2"/>
        <v>25.11074</v>
      </c>
      <c r="S1350" s="7"/>
      <c r="T1350" s="99">
        <v>1342.0</v>
      </c>
      <c r="U1350" s="114">
        <v>0.665754823449713</v>
      </c>
      <c r="V1350" s="113">
        <v>25.90024</v>
      </c>
      <c r="W1350" s="60">
        <f t="shared" si="7"/>
        <v>0.6651731984</v>
      </c>
      <c r="X1350" s="64">
        <f t="shared" si="8"/>
        <v>23.98727</v>
      </c>
      <c r="Y1350" s="7"/>
    </row>
    <row r="1351" ht="15.75" customHeight="1">
      <c r="A1351" s="7"/>
      <c r="B1351" s="99">
        <v>1344.0</v>
      </c>
      <c r="C1351" s="114">
        <v>0.645071451694896</v>
      </c>
      <c r="D1351" s="113">
        <v>27.84095</v>
      </c>
      <c r="E1351" s="60">
        <f t="shared" si="3"/>
        <v>0.6443184128</v>
      </c>
      <c r="F1351" s="119">
        <f t="shared" si="4"/>
        <v>25.9215</v>
      </c>
      <c r="G1351" s="7"/>
      <c r="H1351" s="9"/>
      <c r="I1351" s="30"/>
      <c r="J1351" s="34"/>
      <c r="K1351" s="30"/>
      <c r="L1351" s="34"/>
      <c r="M1351" s="7"/>
      <c r="N1351" s="99">
        <v>1343.0</v>
      </c>
      <c r="O1351" s="114">
        <v>0.645711129677258</v>
      </c>
      <c r="P1351" s="113">
        <v>26.10958</v>
      </c>
      <c r="Q1351" s="60">
        <f t="shared" si="1"/>
        <v>0.6452219698</v>
      </c>
      <c r="R1351" s="116">
        <f t="shared" si="2"/>
        <v>25.11022</v>
      </c>
      <c r="S1351" s="7"/>
      <c r="T1351" s="99">
        <v>1343.0</v>
      </c>
      <c r="U1351" s="114">
        <v>0.666352767119102</v>
      </c>
      <c r="V1351" s="113">
        <v>25.90204</v>
      </c>
      <c r="W1351" s="60">
        <f t="shared" si="7"/>
        <v>0.6657711421</v>
      </c>
      <c r="X1351" s="64">
        <f t="shared" si="8"/>
        <v>23.98907</v>
      </c>
      <c r="Y1351" s="7"/>
    </row>
    <row r="1352" ht="15.75" customHeight="1">
      <c r="A1352" s="7"/>
      <c r="B1352" s="99">
        <v>1345.0</v>
      </c>
      <c r="C1352" s="114">
        <v>0.645550188258446</v>
      </c>
      <c r="D1352" s="113">
        <v>27.84241</v>
      </c>
      <c r="E1352" s="60">
        <f t="shared" si="3"/>
        <v>0.6447971494</v>
      </c>
      <c r="F1352" s="119">
        <f t="shared" si="4"/>
        <v>25.92296</v>
      </c>
      <c r="G1352" s="7"/>
      <c r="H1352" s="9"/>
      <c r="I1352" s="30"/>
      <c r="J1352" s="34"/>
      <c r="K1352" s="30"/>
      <c r="L1352" s="34"/>
      <c r="M1352" s="7"/>
      <c r="N1352" s="99">
        <v>1344.0</v>
      </c>
      <c r="O1352" s="114">
        <v>0.64639782107227</v>
      </c>
      <c r="P1352" s="113">
        <v>26.10707</v>
      </c>
      <c r="Q1352" s="60">
        <f t="shared" si="1"/>
        <v>0.6459086612</v>
      </c>
      <c r="R1352" s="116">
        <f t="shared" si="2"/>
        <v>25.10771</v>
      </c>
      <c r="S1352" s="7"/>
      <c r="T1352" s="99">
        <v>1344.0</v>
      </c>
      <c r="U1352" s="114">
        <v>0.666827209108035</v>
      </c>
      <c r="V1352" s="113">
        <v>25.90002</v>
      </c>
      <c r="W1352" s="60">
        <f t="shared" si="7"/>
        <v>0.6662455841</v>
      </c>
      <c r="X1352" s="64">
        <f t="shared" si="8"/>
        <v>23.98705</v>
      </c>
      <c r="Y1352" s="7"/>
    </row>
    <row r="1353" ht="15.75" customHeight="1">
      <c r="A1353" s="7"/>
      <c r="B1353" s="99">
        <v>1346.0</v>
      </c>
      <c r="C1353" s="114">
        <v>0.646173088847363</v>
      </c>
      <c r="D1353" s="113">
        <v>27.84314</v>
      </c>
      <c r="E1353" s="60">
        <f t="shared" si="3"/>
        <v>0.64542005</v>
      </c>
      <c r="F1353" s="119">
        <f t="shared" si="4"/>
        <v>25.92369</v>
      </c>
      <c r="G1353" s="7"/>
      <c r="H1353" s="9"/>
      <c r="I1353" s="30"/>
      <c r="J1353" s="34"/>
      <c r="K1353" s="30"/>
      <c r="L1353" s="34"/>
      <c r="M1353" s="7"/>
      <c r="N1353" s="99">
        <v>1345.0</v>
      </c>
      <c r="O1353" s="114">
        <v>0.646790918233969</v>
      </c>
      <c r="P1353" s="113">
        <v>26.1072</v>
      </c>
      <c r="Q1353" s="60">
        <f t="shared" si="1"/>
        <v>0.6463017583</v>
      </c>
      <c r="R1353" s="116">
        <f t="shared" si="2"/>
        <v>25.10784</v>
      </c>
      <c r="S1353" s="7"/>
      <c r="T1353" s="99">
        <v>1345.0</v>
      </c>
      <c r="U1353" s="114">
        <v>0.667532437004723</v>
      </c>
      <c r="V1353" s="113">
        <v>25.9</v>
      </c>
      <c r="W1353" s="60">
        <f t="shared" si="7"/>
        <v>0.666950812</v>
      </c>
      <c r="X1353" s="64">
        <f t="shared" si="8"/>
        <v>23.98703</v>
      </c>
      <c r="Y1353" s="7"/>
    </row>
    <row r="1354" ht="15.75" customHeight="1">
      <c r="A1354" s="7"/>
      <c r="B1354" s="99">
        <v>1347.0</v>
      </c>
      <c r="C1354" s="114">
        <v>0.646571401771855</v>
      </c>
      <c r="D1354" s="113">
        <v>27.84197</v>
      </c>
      <c r="E1354" s="60">
        <f t="shared" si="3"/>
        <v>0.6458183629</v>
      </c>
      <c r="F1354" s="119">
        <f t="shared" si="4"/>
        <v>25.92252</v>
      </c>
      <c r="G1354" s="7"/>
      <c r="H1354" s="9"/>
      <c r="I1354" s="30"/>
      <c r="J1354" s="34"/>
      <c r="K1354" s="30"/>
      <c r="L1354" s="34"/>
      <c r="M1354" s="7"/>
      <c r="N1354" s="99">
        <v>1346.0</v>
      </c>
      <c r="O1354" s="114">
        <v>0.647376716738622</v>
      </c>
      <c r="P1354" s="113">
        <v>26.1053</v>
      </c>
      <c r="Q1354" s="60">
        <f t="shared" si="1"/>
        <v>0.6468875569</v>
      </c>
      <c r="R1354" s="116">
        <f t="shared" si="2"/>
        <v>25.10594</v>
      </c>
      <c r="S1354" s="7"/>
      <c r="T1354" s="99">
        <v>1346.0</v>
      </c>
      <c r="U1354" s="114">
        <v>0.668064094719221</v>
      </c>
      <c r="V1354" s="113">
        <v>25.89995</v>
      </c>
      <c r="W1354" s="60">
        <f t="shared" si="7"/>
        <v>0.6674824697</v>
      </c>
      <c r="X1354" s="64">
        <f t="shared" si="8"/>
        <v>23.98698</v>
      </c>
      <c r="Y1354" s="7"/>
    </row>
    <row r="1355" ht="15.75" customHeight="1">
      <c r="A1355" s="7"/>
      <c r="B1355" s="99">
        <v>1348.0</v>
      </c>
      <c r="C1355" s="114">
        <v>0.647102684991659</v>
      </c>
      <c r="D1355" s="113">
        <v>27.84397</v>
      </c>
      <c r="E1355" s="60">
        <f t="shared" si="3"/>
        <v>0.6463496461</v>
      </c>
      <c r="F1355" s="119">
        <f t="shared" si="4"/>
        <v>25.92452</v>
      </c>
      <c r="G1355" s="7"/>
      <c r="H1355" s="9"/>
      <c r="I1355" s="30"/>
      <c r="J1355" s="34"/>
      <c r="K1355" s="30"/>
      <c r="L1355" s="34"/>
      <c r="M1355" s="7"/>
      <c r="N1355" s="99">
        <v>1347.0</v>
      </c>
      <c r="O1355" s="114">
        <v>0.647975387636526</v>
      </c>
      <c r="P1355" s="113">
        <v>26.10451</v>
      </c>
      <c r="Q1355" s="60">
        <f t="shared" si="1"/>
        <v>0.6474862277</v>
      </c>
      <c r="R1355" s="116">
        <f t="shared" si="2"/>
        <v>25.10515</v>
      </c>
      <c r="S1355" s="7"/>
      <c r="T1355" s="99">
        <v>1347.0</v>
      </c>
      <c r="U1355" s="114">
        <v>0.668542302915425</v>
      </c>
      <c r="V1355" s="113">
        <v>25.89958</v>
      </c>
      <c r="W1355" s="60">
        <f t="shared" si="7"/>
        <v>0.6679606779</v>
      </c>
      <c r="X1355" s="64">
        <f t="shared" si="8"/>
        <v>23.98661</v>
      </c>
      <c r="Y1355" s="7"/>
    </row>
    <row r="1356" ht="15.75" customHeight="1">
      <c r="A1356" s="7"/>
      <c r="B1356" s="99">
        <v>1349.0</v>
      </c>
      <c r="C1356" s="114">
        <v>0.647617252042217</v>
      </c>
      <c r="D1356" s="113">
        <v>27.84278</v>
      </c>
      <c r="E1356" s="60">
        <f t="shared" si="3"/>
        <v>0.6468642132</v>
      </c>
      <c r="F1356" s="119">
        <f t="shared" si="4"/>
        <v>25.92333</v>
      </c>
      <c r="G1356" s="7"/>
      <c r="H1356" s="9"/>
      <c r="I1356" s="30"/>
      <c r="J1356" s="34"/>
      <c r="K1356" s="30"/>
      <c r="L1356" s="34"/>
      <c r="M1356" s="7"/>
      <c r="N1356" s="99">
        <v>1348.0</v>
      </c>
      <c r="O1356" s="114">
        <v>0.648393947229845</v>
      </c>
      <c r="P1356" s="113">
        <v>26.10583</v>
      </c>
      <c r="Q1356" s="60">
        <f t="shared" si="1"/>
        <v>0.6479047873</v>
      </c>
      <c r="R1356" s="116">
        <f t="shared" si="2"/>
        <v>25.10647</v>
      </c>
      <c r="S1356" s="7"/>
      <c r="T1356" s="99">
        <v>1348.0</v>
      </c>
      <c r="U1356" s="114">
        <v>0.669091219367107</v>
      </c>
      <c r="V1356" s="113">
        <v>25.90071</v>
      </c>
      <c r="W1356" s="60">
        <f t="shared" si="7"/>
        <v>0.6685095943</v>
      </c>
      <c r="X1356" s="64">
        <f t="shared" si="8"/>
        <v>23.98774</v>
      </c>
      <c r="Y1356" s="7"/>
    </row>
    <row r="1357" ht="15.75" customHeight="1">
      <c r="A1357" s="7"/>
      <c r="B1357" s="99">
        <v>1350.0</v>
      </c>
      <c r="C1357" s="114">
        <v>0.648209459799549</v>
      </c>
      <c r="D1357" s="113">
        <v>27.84456</v>
      </c>
      <c r="E1357" s="60">
        <f t="shared" si="3"/>
        <v>0.6474564209</v>
      </c>
      <c r="F1357" s="119">
        <f t="shared" si="4"/>
        <v>25.92511</v>
      </c>
      <c r="G1357" s="7"/>
      <c r="H1357" s="9"/>
      <c r="I1357" s="30"/>
      <c r="J1357" s="34"/>
      <c r="K1357" s="30"/>
      <c r="L1357" s="34"/>
      <c r="M1357" s="7"/>
      <c r="N1357" s="99">
        <v>1349.0</v>
      </c>
      <c r="O1357" s="114">
        <v>0.648931827379303</v>
      </c>
      <c r="P1357" s="113">
        <v>26.10354</v>
      </c>
      <c r="Q1357" s="60">
        <f t="shared" si="1"/>
        <v>0.6484426675</v>
      </c>
      <c r="R1357" s="116">
        <f t="shared" si="2"/>
        <v>25.10418</v>
      </c>
      <c r="S1357" s="7"/>
      <c r="T1357" s="99">
        <v>1349.0</v>
      </c>
      <c r="U1357" s="114">
        <v>0.669727966400474</v>
      </c>
      <c r="V1357" s="113">
        <v>25.89967</v>
      </c>
      <c r="W1357" s="60">
        <f t="shared" si="7"/>
        <v>0.6691463414</v>
      </c>
      <c r="X1357" s="64">
        <f t="shared" si="8"/>
        <v>23.9867</v>
      </c>
      <c r="Y1357" s="7"/>
    </row>
    <row r="1358" ht="15.75" customHeight="1">
      <c r="A1358" s="7"/>
      <c r="B1358" s="99">
        <v>1351.0</v>
      </c>
      <c r="C1358" s="114">
        <v>0.648703674286763</v>
      </c>
      <c r="D1358" s="113">
        <v>27.84554</v>
      </c>
      <c r="E1358" s="60">
        <f t="shared" si="3"/>
        <v>0.6479506354</v>
      </c>
      <c r="F1358" s="119">
        <f t="shared" si="4"/>
        <v>25.92609</v>
      </c>
      <c r="G1358" s="7"/>
      <c r="H1358" s="9"/>
      <c r="I1358" s="30"/>
      <c r="J1358" s="34"/>
      <c r="K1358" s="30"/>
      <c r="L1358" s="34"/>
      <c r="M1358" s="7"/>
      <c r="N1358" s="99">
        <v>1350.0</v>
      </c>
      <c r="O1358" s="114">
        <v>0.649515687787845</v>
      </c>
      <c r="P1358" s="113">
        <v>26.10106</v>
      </c>
      <c r="Q1358" s="60">
        <f t="shared" si="1"/>
        <v>0.6490265279</v>
      </c>
      <c r="R1358" s="116">
        <f t="shared" si="2"/>
        <v>25.1017</v>
      </c>
      <c r="S1358" s="7"/>
      <c r="T1358" s="99">
        <v>1350.0</v>
      </c>
      <c r="U1358" s="114">
        <v>0.67030098926199</v>
      </c>
      <c r="V1358" s="113">
        <v>25.89757</v>
      </c>
      <c r="W1358" s="60">
        <f t="shared" si="7"/>
        <v>0.6697193642</v>
      </c>
      <c r="X1358" s="64">
        <f t="shared" si="8"/>
        <v>23.9846</v>
      </c>
      <c r="Y1358" s="7"/>
    </row>
    <row r="1359" ht="15.75" customHeight="1">
      <c r="A1359" s="7"/>
      <c r="B1359" s="99">
        <v>1352.0</v>
      </c>
      <c r="C1359" s="114">
        <v>0.64921518436593</v>
      </c>
      <c r="D1359" s="113">
        <v>27.84513</v>
      </c>
      <c r="E1359" s="60">
        <f t="shared" si="3"/>
        <v>0.6484621455</v>
      </c>
      <c r="F1359" s="119">
        <f t="shared" si="4"/>
        <v>25.92568</v>
      </c>
      <c r="G1359" s="7"/>
      <c r="H1359" s="9"/>
      <c r="I1359" s="30"/>
      <c r="J1359" s="34"/>
      <c r="K1359" s="30"/>
      <c r="L1359" s="34"/>
      <c r="M1359" s="7"/>
      <c r="N1359" s="99">
        <v>1351.0</v>
      </c>
      <c r="O1359" s="114">
        <v>0.650010243928201</v>
      </c>
      <c r="P1359" s="113">
        <v>26.10072</v>
      </c>
      <c r="Q1359" s="60">
        <f t="shared" si="1"/>
        <v>0.649521084</v>
      </c>
      <c r="R1359" s="116">
        <f t="shared" si="2"/>
        <v>25.10136</v>
      </c>
      <c r="S1359" s="7"/>
      <c r="T1359" s="99">
        <v>1351.0</v>
      </c>
      <c r="U1359" s="114">
        <v>0.670794001693076</v>
      </c>
      <c r="V1359" s="113">
        <v>25.89875</v>
      </c>
      <c r="W1359" s="60">
        <f t="shared" si="7"/>
        <v>0.6702123767</v>
      </c>
      <c r="X1359" s="64">
        <f t="shared" si="8"/>
        <v>23.98578</v>
      </c>
      <c r="Y1359" s="7"/>
    </row>
    <row r="1360" ht="15.75" customHeight="1">
      <c r="A1360" s="7"/>
      <c r="B1360" s="99">
        <v>1353.0</v>
      </c>
      <c r="C1360" s="114">
        <v>0.649805513716697</v>
      </c>
      <c r="D1360" s="113">
        <v>27.84765</v>
      </c>
      <c r="E1360" s="60">
        <f t="shared" si="3"/>
        <v>0.6490524749</v>
      </c>
      <c r="F1360" s="119">
        <f t="shared" si="4"/>
        <v>25.9282</v>
      </c>
      <c r="G1360" s="7"/>
      <c r="H1360" s="9"/>
      <c r="I1360" s="30"/>
      <c r="J1360" s="34"/>
      <c r="K1360" s="30"/>
      <c r="L1360" s="34"/>
      <c r="M1360" s="7"/>
      <c r="N1360" s="99">
        <v>1352.0</v>
      </c>
      <c r="O1360" s="114">
        <v>0.650635240953821</v>
      </c>
      <c r="P1360" s="113">
        <v>26.0996</v>
      </c>
      <c r="Q1360" s="60">
        <f t="shared" si="1"/>
        <v>0.6501460811</v>
      </c>
      <c r="R1360" s="116">
        <f t="shared" si="2"/>
        <v>25.10024</v>
      </c>
      <c r="S1360" s="7"/>
      <c r="T1360" s="99">
        <v>1352.0</v>
      </c>
      <c r="U1360" s="114">
        <v>0.671315672692443</v>
      </c>
      <c r="V1360" s="113">
        <v>25.89767</v>
      </c>
      <c r="W1360" s="60">
        <f t="shared" si="7"/>
        <v>0.6707340477</v>
      </c>
      <c r="X1360" s="64">
        <f t="shared" si="8"/>
        <v>23.9847</v>
      </c>
      <c r="Y1360" s="7"/>
    </row>
    <row r="1361" ht="15.75" customHeight="1">
      <c r="A1361" s="7"/>
      <c r="B1361" s="99">
        <v>1354.0</v>
      </c>
      <c r="C1361" s="114">
        <v>0.650465633684507</v>
      </c>
      <c r="D1361" s="113">
        <v>27.84683</v>
      </c>
      <c r="E1361" s="60">
        <f t="shared" si="3"/>
        <v>0.6497125948</v>
      </c>
      <c r="F1361" s="119">
        <f t="shared" si="4"/>
        <v>25.92738</v>
      </c>
      <c r="G1361" s="7"/>
      <c r="H1361" s="9"/>
      <c r="I1361" s="30"/>
      <c r="J1361" s="34"/>
      <c r="K1361" s="30"/>
      <c r="L1361" s="34"/>
      <c r="M1361" s="7"/>
      <c r="N1361" s="99">
        <v>1353.0</v>
      </c>
      <c r="O1361" s="114">
        <v>0.651184959694154</v>
      </c>
      <c r="P1361" s="113">
        <v>26.09694</v>
      </c>
      <c r="Q1361" s="60">
        <f t="shared" si="1"/>
        <v>0.6506957998</v>
      </c>
      <c r="R1361" s="116">
        <f t="shared" si="2"/>
        <v>25.09758</v>
      </c>
      <c r="S1361" s="7"/>
      <c r="T1361" s="99">
        <v>1353.0</v>
      </c>
      <c r="U1361" s="114">
        <v>0.6719145432213</v>
      </c>
      <c r="V1361" s="113">
        <v>25.89374</v>
      </c>
      <c r="W1361" s="60">
        <f t="shared" si="7"/>
        <v>0.6713329182</v>
      </c>
      <c r="X1361" s="64">
        <f t="shared" si="8"/>
        <v>23.98077</v>
      </c>
      <c r="Y1361" s="7"/>
    </row>
    <row r="1362" ht="15.75" customHeight="1">
      <c r="A1362" s="7"/>
      <c r="B1362" s="99">
        <v>1355.0</v>
      </c>
      <c r="C1362" s="114">
        <v>0.650681364358201</v>
      </c>
      <c r="D1362" s="113">
        <v>27.84665</v>
      </c>
      <c r="E1362" s="60">
        <f t="shared" si="3"/>
        <v>0.6499283255</v>
      </c>
      <c r="F1362" s="119">
        <f t="shared" si="4"/>
        <v>25.9272</v>
      </c>
      <c r="G1362" s="7"/>
      <c r="H1362" s="9"/>
      <c r="I1362" s="30"/>
      <c r="J1362" s="34"/>
      <c r="K1362" s="30"/>
      <c r="L1362" s="34"/>
      <c r="M1362" s="7"/>
      <c r="N1362" s="99">
        <v>1354.0</v>
      </c>
      <c r="O1362" s="114">
        <v>0.651687773971639</v>
      </c>
      <c r="P1362" s="113">
        <v>26.09664</v>
      </c>
      <c r="Q1362" s="60">
        <f t="shared" si="1"/>
        <v>0.6511986141</v>
      </c>
      <c r="R1362" s="116">
        <f t="shared" si="2"/>
        <v>25.09728</v>
      </c>
      <c r="S1362" s="7"/>
      <c r="T1362" s="99">
        <v>1354.0</v>
      </c>
      <c r="U1362" s="114">
        <v>0.672589620319638</v>
      </c>
      <c r="V1362" s="113">
        <v>25.89487</v>
      </c>
      <c r="W1362" s="60">
        <f t="shared" si="7"/>
        <v>0.6720079953</v>
      </c>
      <c r="X1362" s="64">
        <f t="shared" si="8"/>
        <v>23.9819</v>
      </c>
      <c r="Y1362" s="7"/>
    </row>
    <row r="1363" ht="15.75" customHeight="1">
      <c r="A1363" s="7"/>
      <c r="B1363" s="99">
        <v>1356.0</v>
      </c>
      <c r="C1363" s="114">
        <v>0.65142545995549</v>
      </c>
      <c r="D1363" s="113">
        <v>27.84842</v>
      </c>
      <c r="E1363" s="60">
        <f t="shared" si="3"/>
        <v>0.6506724211</v>
      </c>
      <c r="F1363" s="119">
        <f t="shared" si="4"/>
        <v>25.92897</v>
      </c>
      <c r="G1363" s="7"/>
      <c r="H1363" s="9"/>
      <c r="I1363" s="30"/>
      <c r="J1363" s="34"/>
      <c r="K1363" s="30"/>
      <c r="L1363" s="34"/>
      <c r="M1363" s="7"/>
      <c r="N1363" s="99">
        <v>1355.0</v>
      </c>
      <c r="O1363" s="114">
        <v>0.652152714137586</v>
      </c>
      <c r="P1363" s="113">
        <v>26.0935</v>
      </c>
      <c r="Q1363" s="60">
        <f t="shared" si="1"/>
        <v>0.6516635543</v>
      </c>
      <c r="R1363" s="116">
        <f t="shared" si="2"/>
        <v>25.09414</v>
      </c>
      <c r="S1363" s="7"/>
      <c r="T1363" s="99">
        <v>1355.0</v>
      </c>
      <c r="U1363" s="114">
        <v>0.673033015417094</v>
      </c>
      <c r="V1363" s="113">
        <v>25.89072</v>
      </c>
      <c r="W1363" s="60">
        <f t="shared" si="7"/>
        <v>0.6724513904</v>
      </c>
      <c r="X1363" s="64">
        <f t="shared" si="8"/>
        <v>23.97775</v>
      </c>
      <c r="Y1363" s="7"/>
    </row>
    <row r="1364" ht="15.75" customHeight="1">
      <c r="A1364" s="7"/>
      <c r="B1364" s="99">
        <v>1357.0</v>
      </c>
      <c r="C1364" s="114">
        <v>0.651926987487587</v>
      </c>
      <c r="D1364" s="113">
        <v>27.84864</v>
      </c>
      <c r="E1364" s="60">
        <f t="shared" si="3"/>
        <v>0.6511739486</v>
      </c>
      <c r="F1364" s="119">
        <f t="shared" si="4"/>
        <v>25.92919</v>
      </c>
      <c r="G1364" s="7"/>
      <c r="H1364" s="9"/>
      <c r="I1364" s="30"/>
      <c r="J1364" s="34"/>
      <c r="K1364" s="30"/>
      <c r="L1364" s="34"/>
      <c r="M1364" s="7"/>
      <c r="N1364" s="99">
        <v>1356.0</v>
      </c>
      <c r="O1364" s="114">
        <v>0.652682731952432</v>
      </c>
      <c r="P1364" s="113">
        <v>26.09393</v>
      </c>
      <c r="Q1364" s="60">
        <f t="shared" si="1"/>
        <v>0.6521935721</v>
      </c>
      <c r="R1364" s="116">
        <f t="shared" si="2"/>
        <v>25.09457</v>
      </c>
      <c r="S1364" s="7"/>
      <c r="T1364" s="99">
        <v>1356.0</v>
      </c>
      <c r="U1364" s="114">
        <v>0.673680787185214</v>
      </c>
      <c r="V1364" s="113">
        <v>25.89303</v>
      </c>
      <c r="W1364" s="60">
        <f t="shared" si="7"/>
        <v>0.6730991621</v>
      </c>
      <c r="X1364" s="64">
        <f t="shared" si="8"/>
        <v>23.98006</v>
      </c>
      <c r="Y1364" s="7"/>
    </row>
    <row r="1365" ht="15.75" customHeight="1">
      <c r="A1365" s="7"/>
      <c r="B1365" s="99">
        <v>1358.0</v>
      </c>
      <c r="C1365" s="114">
        <v>0.652494255154238</v>
      </c>
      <c r="D1365" s="113">
        <v>27.84916</v>
      </c>
      <c r="E1365" s="60">
        <f t="shared" si="3"/>
        <v>0.6517412163</v>
      </c>
      <c r="F1365" s="119">
        <f t="shared" si="4"/>
        <v>25.92971</v>
      </c>
      <c r="G1365" s="7"/>
      <c r="H1365" s="9"/>
      <c r="I1365" s="30"/>
      <c r="J1365" s="34"/>
      <c r="K1365" s="30"/>
      <c r="L1365" s="34"/>
      <c r="M1365" s="7"/>
      <c r="N1365" s="99">
        <v>1357.0</v>
      </c>
      <c r="O1365" s="114">
        <v>0.653234808739029</v>
      </c>
      <c r="P1365" s="113">
        <v>26.09326</v>
      </c>
      <c r="Q1365" s="60">
        <f t="shared" si="1"/>
        <v>0.6527456489</v>
      </c>
      <c r="R1365" s="116">
        <f t="shared" si="2"/>
        <v>25.0939</v>
      </c>
      <c r="S1365" s="7"/>
      <c r="T1365" s="99">
        <v>1357.0</v>
      </c>
      <c r="U1365" s="114">
        <v>0.67431743780593</v>
      </c>
      <c r="V1365" s="113">
        <v>25.89091</v>
      </c>
      <c r="W1365" s="60">
        <f t="shared" si="7"/>
        <v>0.6737358128</v>
      </c>
      <c r="X1365" s="64">
        <f t="shared" si="8"/>
        <v>23.97794</v>
      </c>
      <c r="Y1365" s="7"/>
    </row>
    <row r="1366" ht="15.75" customHeight="1">
      <c r="A1366" s="7"/>
      <c r="B1366" s="99">
        <v>1359.0</v>
      </c>
      <c r="C1366" s="114">
        <v>0.653018537285157</v>
      </c>
      <c r="D1366" s="113">
        <v>27.85154</v>
      </c>
      <c r="E1366" s="60">
        <f t="shared" si="3"/>
        <v>0.6522654984</v>
      </c>
      <c r="F1366" s="119">
        <f t="shared" si="4"/>
        <v>25.93209</v>
      </c>
      <c r="G1366" s="7"/>
      <c r="H1366" s="9"/>
      <c r="I1366" s="30"/>
      <c r="J1366" s="34"/>
      <c r="K1366" s="30"/>
      <c r="L1366" s="34"/>
      <c r="M1366" s="7"/>
      <c r="N1366" s="99">
        <v>1358.0</v>
      </c>
      <c r="O1366" s="114">
        <v>0.653704585016254</v>
      </c>
      <c r="P1366" s="113">
        <v>26.0927</v>
      </c>
      <c r="Q1366" s="60">
        <f t="shared" si="1"/>
        <v>0.6532154251</v>
      </c>
      <c r="R1366" s="116">
        <f t="shared" si="2"/>
        <v>25.09334</v>
      </c>
      <c r="S1366" s="7"/>
      <c r="T1366" s="99">
        <v>1358.0</v>
      </c>
      <c r="U1366" s="114">
        <v>0.674712226955384</v>
      </c>
      <c r="V1366" s="113">
        <v>25.89037</v>
      </c>
      <c r="W1366" s="60">
        <f t="shared" si="7"/>
        <v>0.6741306019</v>
      </c>
      <c r="X1366" s="64">
        <f t="shared" si="8"/>
        <v>23.9774</v>
      </c>
      <c r="Y1366" s="7"/>
    </row>
    <row r="1367" ht="15.75" customHeight="1">
      <c r="A1367" s="7"/>
      <c r="B1367" s="99">
        <v>1360.0</v>
      </c>
      <c r="C1367" s="114">
        <v>0.653542632219689</v>
      </c>
      <c r="D1367" s="113">
        <v>27.85005</v>
      </c>
      <c r="E1367" s="60">
        <f t="shared" si="3"/>
        <v>0.6527895934</v>
      </c>
      <c r="F1367" s="119">
        <f t="shared" si="4"/>
        <v>25.9306</v>
      </c>
      <c r="G1367" s="7"/>
      <c r="H1367" s="9"/>
      <c r="I1367" s="30"/>
      <c r="J1367" s="34"/>
      <c r="K1367" s="30"/>
      <c r="L1367" s="34"/>
      <c r="M1367" s="7"/>
      <c r="N1367" s="99">
        <v>1359.0</v>
      </c>
      <c r="O1367" s="114">
        <v>0.654318902532528</v>
      </c>
      <c r="P1367" s="113">
        <v>26.09404</v>
      </c>
      <c r="Q1367" s="60">
        <f t="shared" si="1"/>
        <v>0.6538297426</v>
      </c>
      <c r="R1367" s="116">
        <f t="shared" si="2"/>
        <v>25.09468</v>
      </c>
      <c r="S1367" s="7"/>
      <c r="T1367" s="99">
        <v>1359.0</v>
      </c>
      <c r="U1367" s="114">
        <v>0.675337720359182</v>
      </c>
      <c r="V1367" s="113">
        <v>25.8917</v>
      </c>
      <c r="W1367" s="60">
        <f t="shared" si="7"/>
        <v>0.6747560953</v>
      </c>
      <c r="X1367" s="64">
        <f t="shared" si="8"/>
        <v>23.97873</v>
      </c>
      <c r="Y1367" s="7"/>
    </row>
    <row r="1368" ht="15.75" customHeight="1">
      <c r="A1368" s="7"/>
      <c r="B1368" s="99">
        <v>1361.0</v>
      </c>
      <c r="C1368" s="114">
        <v>0.653939829929822</v>
      </c>
      <c r="D1368" s="113">
        <v>27.85459</v>
      </c>
      <c r="E1368" s="60">
        <f t="shared" si="3"/>
        <v>0.6531867911</v>
      </c>
      <c r="F1368" s="119">
        <f t="shared" si="4"/>
        <v>25.93514</v>
      </c>
      <c r="G1368" s="7"/>
      <c r="H1368" s="9"/>
      <c r="I1368" s="30"/>
      <c r="J1368" s="34"/>
      <c r="K1368" s="30"/>
      <c r="L1368" s="34"/>
      <c r="M1368" s="7"/>
      <c r="N1368" s="99">
        <v>1360.0</v>
      </c>
      <c r="O1368" s="114">
        <v>0.654872890126156</v>
      </c>
      <c r="P1368" s="113">
        <v>26.09074</v>
      </c>
      <c r="Q1368" s="60">
        <f t="shared" si="1"/>
        <v>0.6543837302</v>
      </c>
      <c r="R1368" s="116">
        <f t="shared" si="2"/>
        <v>25.09138</v>
      </c>
      <c r="S1368" s="7"/>
      <c r="T1368" s="99">
        <v>1360.0</v>
      </c>
      <c r="U1368" s="114">
        <v>0.67585374324945</v>
      </c>
      <c r="V1368" s="113">
        <v>25.89031</v>
      </c>
      <c r="W1368" s="60">
        <f t="shared" si="7"/>
        <v>0.6752721182</v>
      </c>
      <c r="X1368" s="64">
        <f t="shared" si="8"/>
        <v>23.97734</v>
      </c>
      <c r="Y1368" s="7"/>
    </row>
    <row r="1369" ht="15.75" customHeight="1">
      <c r="A1369" s="7"/>
      <c r="B1369" s="99">
        <v>1362.0</v>
      </c>
      <c r="C1369" s="114">
        <v>0.65442598743746</v>
      </c>
      <c r="D1369" s="113">
        <v>27.85447</v>
      </c>
      <c r="E1369" s="60">
        <f t="shared" si="3"/>
        <v>0.6536729486</v>
      </c>
      <c r="F1369" s="119">
        <f t="shared" si="4"/>
        <v>25.93502</v>
      </c>
      <c r="G1369" s="7"/>
      <c r="H1369" s="9"/>
      <c r="I1369" s="30"/>
      <c r="J1369" s="34"/>
      <c r="K1369" s="30"/>
      <c r="L1369" s="34"/>
      <c r="M1369" s="7"/>
      <c r="N1369" s="99">
        <v>1361.0</v>
      </c>
      <c r="O1369" s="114">
        <v>0.655474086578824</v>
      </c>
      <c r="P1369" s="113">
        <v>26.08847</v>
      </c>
      <c r="Q1369" s="60">
        <f t="shared" si="1"/>
        <v>0.6549849267</v>
      </c>
      <c r="R1369" s="116">
        <f t="shared" si="2"/>
        <v>25.08911</v>
      </c>
      <c r="S1369" s="7"/>
      <c r="T1369" s="99">
        <v>1361.0</v>
      </c>
      <c r="U1369" s="114">
        <v>0.676395672162472</v>
      </c>
      <c r="V1369" s="113">
        <v>25.88811</v>
      </c>
      <c r="W1369" s="60">
        <f t="shared" si="7"/>
        <v>0.6758140471</v>
      </c>
      <c r="X1369" s="64">
        <f t="shared" si="8"/>
        <v>23.97514</v>
      </c>
      <c r="Y1369" s="7"/>
    </row>
    <row r="1370" ht="15.75" customHeight="1">
      <c r="A1370" s="7"/>
      <c r="B1370" s="99">
        <v>1363.0</v>
      </c>
      <c r="C1370" s="114">
        <v>0.65482489457182</v>
      </c>
      <c r="D1370" s="113">
        <v>27.85519</v>
      </c>
      <c r="E1370" s="60">
        <f t="shared" si="3"/>
        <v>0.6540718557</v>
      </c>
      <c r="F1370" s="119">
        <f t="shared" si="4"/>
        <v>25.93574</v>
      </c>
      <c r="G1370" s="7"/>
      <c r="H1370" s="9"/>
      <c r="I1370" s="30"/>
      <c r="J1370" s="34"/>
      <c r="K1370" s="30"/>
      <c r="L1370" s="34"/>
      <c r="M1370" s="7"/>
      <c r="N1370" s="99">
        <v>1362.0</v>
      </c>
      <c r="O1370" s="114">
        <v>0.655859508368041</v>
      </c>
      <c r="P1370" s="113">
        <v>26.08872</v>
      </c>
      <c r="Q1370" s="60">
        <f t="shared" si="1"/>
        <v>0.6553703485</v>
      </c>
      <c r="R1370" s="116">
        <f t="shared" si="2"/>
        <v>25.08936</v>
      </c>
      <c r="S1370" s="7"/>
      <c r="T1370" s="99">
        <v>1362.0</v>
      </c>
      <c r="U1370" s="114">
        <v>0.677065025988608</v>
      </c>
      <c r="V1370" s="113">
        <v>25.88824</v>
      </c>
      <c r="W1370" s="60">
        <f t="shared" si="7"/>
        <v>0.676483401</v>
      </c>
      <c r="X1370" s="64">
        <f t="shared" si="8"/>
        <v>23.97527</v>
      </c>
      <c r="Y1370" s="7"/>
    </row>
    <row r="1371" ht="15.75" customHeight="1">
      <c r="A1371" s="7"/>
      <c r="B1371" s="99">
        <v>1364.0</v>
      </c>
      <c r="C1371" s="114">
        <v>0.655419558517461</v>
      </c>
      <c r="D1371" s="113">
        <v>27.8584</v>
      </c>
      <c r="E1371" s="60">
        <f t="shared" si="3"/>
        <v>0.6546665197</v>
      </c>
      <c r="F1371" s="119">
        <f t="shared" si="4"/>
        <v>25.93895</v>
      </c>
      <c r="G1371" s="7"/>
      <c r="H1371" s="9"/>
      <c r="I1371" s="30"/>
      <c r="J1371" s="34"/>
      <c r="K1371" s="30"/>
      <c r="L1371" s="34"/>
      <c r="M1371" s="7"/>
      <c r="N1371" s="99">
        <v>1363.0</v>
      </c>
      <c r="O1371" s="114">
        <v>0.656535072400134</v>
      </c>
      <c r="P1371" s="113">
        <v>26.08703</v>
      </c>
      <c r="Q1371" s="60">
        <f t="shared" si="1"/>
        <v>0.6560459125</v>
      </c>
      <c r="R1371" s="116">
        <f t="shared" si="2"/>
        <v>25.08767</v>
      </c>
      <c r="S1371" s="7"/>
      <c r="T1371" s="99">
        <v>1363.0</v>
      </c>
      <c r="U1371" s="114">
        <v>0.677573011339475</v>
      </c>
      <c r="V1371" s="113">
        <v>25.887</v>
      </c>
      <c r="W1371" s="60">
        <f t="shared" si="7"/>
        <v>0.6769913863</v>
      </c>
      <c r="X1371" s="64">
        <f t="shared" si="8"/>
        <v>23.97403</v>
      </c>
      <c r="Y1371" s="7"/>
    </row>
    <row r="1372" ht="15.75" customHeight="1">
      <c r="A1372" s="7"/>
      <c r="B1372" s="99">
        <v>1365.0</v>
      </c>
      <c r="C1372" s="114">
        <v>0.656316843184749</v>
      </c>
      <c r="D1372" s="113">
        <v>27.85933</v>
      </c>
      <c r="E1372" s="60">
        <f t="shared" si="3"/>
        <v>0.6555638043</v>
      </c>
      <c r="F1372" s="119">
        <f t="shared" si="4"/>
        <v>25.93988</v>
      </c>
      <c r="G1372" s="7"/>
      <c r="H1372" s="9"/>
      <c r="I1372" s="30"/>
      <c r="J1372" s="34"/>
      <c r="K1372" s="30"/>
      <c r="L1372" s="34"/>
      <c r="M1372" s="7"/>
      <c r="N1372" s="99">
        <v>1364.0</v>
      </c>
      <c r="O1372" s="114">
        <v>0.657041982802977</v>
      </c>
      <c r="P1372" s="113">
        <v>26.08365</v>
      </c>
      <c r="Q1372" s="60">
        <f t="shared" si="1"/>
        <v>0.6565528229</v>
      </c>
      <c r="R1372" s="116">
        <f t="shared" si="2"/>
        <v>25.08429</v>
      </c>
      <c r="S1372" s="7"/>
      <c r="T1372" s="99">
        <v>1364.0</v>
      </c>
      <c r="U1372" s="114">
        <v>0.678051594818947</v>
      </c>
      <c r="V1372" s="113">
        <v>25.88619</v>
      </c>
      <c r="W1372" s="60">
        <f t="shared" si="7"/>
        <v>0.6774699698</v>
      </c>
      <c r="X1372" s="64">
        <f t="shared" si="8"/>
        <v>23.97322</v>
      </c>
      <c r="Y1372" s="7"/>
    </row>
    <row r="1373" ht="15.75" customHeight="1">
      <c r="A1373" s="7"/>
      <c r="B1373" s="99">
        <v>1366.0</v>
      </c>
      <c r="C1373" s="114">
        <v>0.656742666929744</v>
      </c>
      <c r="D1373" s="113">
        <v>27.85912</v>
      </c>
      <c r="E1373" s="60">
        <f t="shared" si="3"/>
        <v>0.6559896281</v>
      </c>
      <c r="F1373" s="119">
        <f t="shared" si="4"/>
        <v>25.93967</v>
      </c>
      <c r="G1373" s="7"/>
      <c r="H1373" s="9"/>
      <c r="I1373" s="30"/>
      <c r="J1373" s="34"/>
      <c r="K1373" s="30"/>
      <c r="L1373" s="34"/>
      <c r="M1373" s="7"/>
      <c r="N1373" s="99">
        <v>1365.0</v>
      </c>
      <c r="O1373" s="114">
        <v>0.65759535262929</v>
      </c>
      <c r="P1373" s="113">
        <v>26.08201</v>
      </c>
      <c r="Q1373" s="60">
        <f t="shared" si="1"/>
        <v>0.6571061927</v>
      </c>
      <c r="R1373" s="116">
        <f t="shared" si="2"/>
        <v>25.08265</v>
      </c>
      <c r="S1373" s="7"/>
      <c r="T1373" s="99">
        <v>1365.0</v>
      </c>
      <c r="U1373" s="114">
        <v>0.678649233347266</v>
      </c>
      <c r="V1373" s="113">
        <v>25.88543</v>
      </c>
      <c r="W1373" s="60">
        <f t="shared" si="7"/>
        <v>0.6780676083</v>
      </c>
      <c r="X1373" s="64">
        <f t="shared" si="8"/>
        <v>23.97246</v>
      </c>
      <c r="Y1373" s="7"/>
    </row>
    <row r="1374" ht="15.75" customHeight="1">
      <c r="A1374" s="7"/>
      <c r="B1374" s="99">
        <v>1367.0</v>
      </c>
      <c r="C1374" s="114">
        <v>0.657380393961464</v>
      </c>
      <c r="D1374" s="113">
        <v>27.8611</v>
      </c>
      <c r="E1374" s="60">
        <f t="shared" si="3"/>
        <v>0.6566273551</v>
      </c>
      <c r="F1374" s="119">
        <f t="shared" si="4"/>
        <v>25.94165</v>
      </c>
      <c r="G1374" s="7"/>
      <c r="H1374" s="9"/>
      <c r="I1374" s="30"/>
      <c r="J1374" s="34"/>
      <c r="K1374" s="30"/>
      <c r="L1374" s="34"/>
      <c r="M1374" s="7"/>
      <c r="N1374" s="99">
        <v>1366.0</v>
      </c>
      <c r="O1374" s="114">
        <v>0.658125491152665</v>
      </c>
      <c r="P1374" s="113">
        <v>26.08107</v>
      </c>
      <c r="Q1374" s="60">
        <f t="shared" si="1"/>
        <v>0.6576363313</v>
      </c>
      <c r="R1374" s="116">
        <f t="shared" si="2"/>
        <v>25.08171</v>
      </c>
      <c r="S1374" s="7"/>
      <c r="T1374" s="99">
        <v>1366.0</v>
      </c>
      <c r="U1374" s="114">
        <v>0.679135721290725</v>
      </c>
      <c r="V1374" s="113">
        <v>25.88361</v>
      </c>
      <c r="W1374" s="60">
        <f t="shared" si="7"/>
        <v>0.6785540963</v>
      </c>
      <c r="X1374" s="64">
        <f t="shared" si="8"/>
        <v>23.97064</v>
      </c>
      <c r="Y1374" s="7"/>
    </row>
    <row r="1375" ht="15.75" customHeight="1">
      <c r="A1375" s="7"/>
      <c r="B1375" s="99">
        <v>1368.0</v>
      </c>
      <c r="C1375" s="114">
        <v>0.657755042520455</v>
      </c>
      <c r="D1375" s="113">
        <v>27.86122</v>
      </c>
      <c r="E1375" s="60">
        <f t="shared" si="3"/>
        <v>0.6570020037</v>
      </c>
      <c r="F1375" s="119">
        <f t="shared" si="4"/>
        <v>25.94177</v>
      </c>
      <c r="G1375" s="7"/>
      <c r="H1375" s="9"/>
      <c r="I1375" s="30"/>
      <c r="J1375" s="34"/>
      <c r="K1375" s="30"/>
      <c r="L1375" s="34"/>
      <c r="M1375" s="7"/>
      <c r="N1375" s="99">
        <v>1367.0</v>
      </c>
      <c r="O1375" s="114">
        <v>0.658595987268711</v>
      </c>
      <c r="P1375" s="113">
        <v>26.08247</v>
      </c>
      <c r="Q1375" s="60">
        <f t="shared" si="1"/>
        <v>0.6581068274</v>
      </c>
      <c r="R1375" s="116">
        <f t="shared" si="2"/>
        <v>25.08311</v>
      </c>
      <c r="S1375" s="7"/>
      <c r="T1375" s="99">
        <v>1367.0</v>
      </c>
      <c r="U1375" s="114">
        <v>0.679795767949478</v>
      </c>
      <c r="V1375" s="113">
        <v>25.88495</v>
      </c>
      <c r="W1375" s="60">
        <f t="shared" si="7"/>
        <v>0.6792141429</v>
      </c>
      <c r="X1375" s="64">
        <f t="shared" si="8"/>
        <v>23.97198</v>
      </c>
      <c r="Y1375" s="7"/>
    </row>
    <row r="1376" ht="15.75" customHeight="1">
      <c r="A1376" s="7"/>
      <c r="B1376" s="99">
        <v>1369.0</v>
      </c>
      <c r="C1376" s="114">
        <v>0.658300402034848</v>
      </c>
      <c r="D1376" s="113">
        <v>27.86256</v>
      </c>
      <c r="E1376" s="60">
        <f t="shared" si="3"/>
        <v>0.6575473632</v>
      </c>
      <c r="F1376" s="119">
        <f t="shared" si="4"/>
        <v>25.94311</v>
      </c>
      <c r="G1376" s="7"/>
      <c r="H1376" s="9"/>
      <c r="I1376" s="30"/>
      <c r="J1376" s="34"/>
      <c r="K1376" s="30"/>
      <c r="L1376" s="34"/>
      <c r="M1376" s="7"/>
      <c r="N1376" s="99">
        <v>1368.0</v>
      </c>
      <c r="O1376" s="114">
        <v>0.659101785687101</v>
      </c>
      <c r="P1376" s="113">
        <v>26.08028</v>
      </c>
      <c r="Q1376" s="60">
        <f t="shared" si="1"/>
        <v>0.6586126258</v>
      </c>
      <c r="R1376" s="116">
        <f t="shared" si="2"/>
        <v>25.08092</v>
      </c>
      <c r="S1376" s="7"/>
      <c r="T1376" s="99">
        <v>1368.0</v>
      </c>
      <c r="U1376" s="114">
        <v>0.680406535779373</v>
      </c>
      <c r="V1376" s="113">
        <v>25.88153</v>
      </c>
      <c r="W1376" s="60">
        <f t="shared" si="7"/>
        <v>0.6798249107</v>
      </c>
      <c r="X1376" s="64">
        <f t="shared" si="8"/>
        <v>23.96856</v>
      </c>
      <c r="Y1376" s="7"/>
    </row>
    <row r="1377" ht="15.75" customHeight="1">
      <c r="A1377" s="7"/>
      <c r="B1377" s="99">
        <v>1370.0</v>
      </c>
      <c r="C1377" s="114">
        <v>0.658724074448085</v>
      </c>
      <c r="D1377" s="113">
        <v>27.86407</v>
      </c>
      <c r="E1377" s="60">
        <f t="shared" si="3"/>
        <v>0.6579710356</v>
      </c>
      <c r="F1377" s="119">
        <f t="shared" si="4"/>
        <v>25.94462</v>
      </c>
      <c r="G1377" s="7"/>
      <c r="H1377" s="9"/>
      <c r="I1377" s="30"/>
      <c r="J1377" s="34"/>
      <c r="K1377" s="30"/>
      <c r="L1377" s="34"/>
      <c r="M1377" s="7"/>
      <c r="N1377" s="99">
        <v>1369.0</v>
      </c>
      <c r="O1377" s="114">
        <v>0.659664330918661</v>
      </c>
      <c r="P1377" s="113">
        <v>26.0788</v>
      </c>
      <c r="Q1377" s="60">
        <f t="shared" si="1"/>
        <v>0.659175171</v>
      </c>
      <c r="R1377" s="116">
        <f t="shared" si="2"/>
        <v>25.07944</v>
      </c>
      <c r="S1377" s="7"/>
      <c r="T1377" s="99">
        <v>1369.0</v>
      </c>
      <c r="U1377" s="114">
        <v>0.680910318087339</v>
      </c>
      <c r="V1377" s="113">
        <v>25.88164</v>
      </c>
      <c r="W1377" s="60">
        <f t="shared" si="7"/>
        <v>0.680328693</v>
      </c>
      <c r="X1377" s="64">
        <f t="shared" si="8"/>
        <v>23.96867</v>
      </c>
      <c r="Y1377" s="7"/>
    </row>
    <row r="1378" ht="15.75" customHeight="1">
      <c r="A1378" s="7"/>
      <c r="B1378" s="99">
        <v>1371.0</v>
      </c>
      <c r="C1378" s="114">
        <v>0.659458433805898</v>
      </c>
      <c r="D1378" s="113">
        <v>27.86337</v>
      </c>
      <c r="E1378" s="60">
        <f t="shared" si="3"/>
        <v>0.6587053949</v>
      </c>
      <c r="F1378" s="119">
        <f t="shared" si="4"/>
        <v>25.94392</v>
      </c>
      <c r="G1378" s="7"/>
      <c r="H1378" s="9"/>
      <c r="I1378" s="30"/>
      <c r="J1378" s="34"/>
      <c r="K1378" s="30"/>
      <c r="L1378" s="34"/>
      <c r="M1378" s="7"/>
      <c r="N1378" s="99">
        <v>1370.0</v>
      </c>
      <c r="O1378" s="114">
        <v>0.660171817995987</v>
      </c>
      <c r="P1378" s="113">
        <v>26.07984</v>
      </c>
      <c r="Q1378" s="60">
        <f t="shared" si="1"/>
        <v>0.6596826581</v>
      </c>
      <c r="R1378" s="116">
        <f t="shared" si="2"/>
        <v>25.08048</v>
      </c>
      <c r="S1378" s="7"/>
      <c r="T1378" s="99">
        <v>1370.0</v>
      </c>
      <c r="U1378" s="114">
        <v>0.681482349464398</v>
      </c>
      <c r="V1378" s="113">
        <v>25.88234</v>
      </c>
      <c r="W1378" s="60">
        <f t="shared" si="7"/>
        <v>0.6809007244</v>
      </c>
      <c r="X1378" s="64">
        <f t="shared" si="8"/>
        <v>23.96937</v>
      </c>
      <c r="Y1378" s="7"/>
    </row>
    <row r="1379" ht="15.75" customHeight="1">
      <c r="A1379" s="7"/>
      <c r="B1379" s="99">
        <v>1372.0</v>
      </c>
      <c r="C1379" s="114">
        <v>0.659754605911507</v>
      </c>
      <c r="D1379" s="113">
        <v>27.86654</v>
      </c>
      <c r="E1379" s="60">
        <f t="shared" si="3"/>
        <v>0.6590015671</v>
      </c>
      <c r="F1379" s="119">
        <f t="shared" si="4"/>
        <v>25.94709</v>
      </c>
      <c r="G1379" s="7"/>
      <c r="H1379" s="9"/>
      <c r="I1379" s="30"/>
      <c r="J1379" s="34"/>
      <c r="K1379" s="30"/>
      <c r="L1379" s="34"/>
      <c r="M1379" s="7"/>
      <c r="N1379" s="99">
        <v>1371.0</v>
      </c>
      <c r="O1379" s="114">
        <v>0.660800193298393</v>
      </c>
      <c r="P1379" s="113">
        <v>26.07955</v>
      </c>
      <c r="Q1379" s="60">
        <f t="shared" si="1"/>
        <v>0.6603110334</v>
      </c>
      <c r="R1379" s="116">
        <f t="shared" si="2"/>
        <v>25.08019</v>
      </c>
      <c r="S1379" s="7"/>
      <c r="T1379" s="99">
        <v>1371.0</v>
      </c>
      <c r="U1379" s="114">
        <v>0.682041542699501</v>
      </c>
      <c r="V1379" s="113">
        <v>25.88059</v>
      </c>
      <c r="W1379" s="60">
        <f t="shared" si="7"/>
        <v>0.6814599177</v>
      </c>
      <c r="X1379" s="64">
        <f t="shared" si="8"/>
        <v>23.96762</v>
      </c>
      <c r="Y1379" s="7"/>
    </row>
    <row r="1380" ht="15.75" customHeight="1">
      <c r="A1380" s="7"/>
      <c r="B1380" s="99">
        <v>1373.0</v>
      </c>
      <c r="C1380" s="114">
        <v>0.660289031121648</v>
      </c>
      <c r="D1380" s="113">
        <v>27.86373</v>
      </c>
      <c r="E1380" s="60">
        <f t="shared" si="3"/>
        <v>0.6595359923</v>
      </c>
      <c r="F1380" s="119">
        <f t="shared" si="4"/>
        <v>25.94428</v>
      </c>
      <c r="G1380" s="7"/>
      <c r="H1380" s="9"/>
      <c r="I1380" s="30"/>
      <c r="J1380" s="34"/>
      <c r="K1380" s="30"/>
      <c r="L1380" s="34"/>
      <c r="M1380" s="7"/>
      <c r="N1380" s="99">
        <v>1372.0</v>
      </c>
      <c r="O1380" s="114">
        <v>0.661242190801909</v>
      </c>
      <c r="P1380" s="113">
        <v>26.07617</v>
      </c>
      <c r="Q1380" s="60">
        <f t="shared" si="1"/>
        <v>0.6607530309</v>
      </c>
      <c r="R1380" s="116">
        <f t="shared" si="2"/>
        <v>25.07681</v>
      </c>
      <c r="S1380" s="7"/>
      <c r="T1380" s="99">
        <v>1372.0</v>
      </c>
      <c r="U1380" s="114">
        <v>0.682514795614243</v>
      </c>
      <c r="V1380" s="113">
        <v>25.87723</v>
      </c>
      <c r="W1380" s="60">
        <f t="shared" si="7"/>
        <v>0.6819331706</v>
      </c>
      <c r="X1380" s="64">
        <f t="shared" si="8"/>
        <v>23.96426</v>
      </c>
      <c r="Y1380" s="7"/>
    </row>
    <row r="1381" ht="15.75" customHeight="1">
      <c r="A1381" s="7"/>
      <c r="B1381" s="99">
        <v>1374.0</v>
      </c>
      <c r="C1381" s="114">
        <v>0.660877168822406</v>
      </c>
      <c r="D1381" s="113">
        <v>27.86519</v>
      </c>
      <c r="E1381" s="60">
        <f t="shared" si="3"/>
        <v>0.66012413</v>
      </c>
      <c r="F1381" s="119">
        <f t="shared" si="4"/>
        <v>25.94574</v>
      </c>
      <c r="G1381" s="7"/>
      <c r="H1381" s="9"/>
      <c r="I1381" s="30"/>
      <c r="J1381" s="34"/>
      <c r="K1381" s="30"/>
      <c r="L1381" s="34"/>
      <c r="M1381" s="7"/>
      <c r="N1381" s="99">
        <v>1373.0</v>
      </c>
      <c r="O1381" s="114">
        <v>0.661820716064229</v>
      </c>
      <c r="P1381" s="113">
        <v>26.07492</v>
      </c>
      <c r="Q1381" s="60">
        <f t="shared" si="1"/>
        <v>0.6613315562</v>
      </c>
      <c r="R1381" s="116">
        <f t="shared" si="2"/>
        <v>25.07556</v>
      </c>
      <c r="S1381" s="7"/>
      <c r="T1381" s="99">
        <v>1373.0</v>
      </c>
      <c r="U1381" s="114">
        <v>0.683068288566312</v>
      </c>
      <c r="V1381" s="113">
        <v>25.87843</v>
      </c>
      <c r="W1381" s="60">
        <f t="shared" si="7"/>
        <v>0.6824866635</v>
      </c>
      <c r="X1381" s="64">
        <f t="shared" si="8"/>
        <v>23.96546</v>
      </c>
      <c r="Y1381" s="7"/>
    </row>
    <row r="1382" ht="15.75" customHeight="1">
      <c r="A1382" s="7"/>
      <c r="B1382" s="99">
        <v>1375.0</v>
      </c>
      <c r="C1382" s="114">
        <v>0.661205073044521</v>
      </c>
      <c r="D1382" s="113">
        <v>27.86563</v>
      </c>
      <c r="E1382" s="60">
        <f t="shared" si="3"/>
        <v>0.6604520342</v>
      </c>
      <c r="F1382" s="119">
        <f t="shared" si="4"/>
        <v>25.94618</v>
      </c>
      <c r="G1382" s="7"/>
      <c r="H1382" s="9"/>
      <c r="I1382" s="30"/>
      <c r="J1382" s="34"/>
      <c r="K1382" s="30"/>
      <c r="L1382" s="34"/>
      <c r="M1382" s="7"/>
      <c r="N1382" s="99">
        <v>1374.0</v>
      </c>
      <c r="O1382" s="114">
        <v>0.662266241877959</v>
      </c>
      <c r="P1382" s="113">
        <v>26.07373</v>
      </c>
      <c r="Q1382" s="60">
        <f t="shared" si="1"/>
        <v>0.661777082</v>
      </c>
      <c r="R1382" s="116">
        <f t="shared" si="2"/>
        <v>25.07437</v>
      </c>
      <c r="S1382" s="7"/>
      <c r="T1382" s="99">
        <v>1374.0</v>
      </c>
      <c r="U1382" s="114">
        <v>0.683790627276978</v>
      </c>
      <c r="V1382" s="113">
        <v>25.87598</v>
      </c>
      <c r="W1382" s="60">
        <f t="shared" si="7"/>
        <v>0.6832090022</v>
      </c>
      <c r="X1382" s="64">
        <f t="shared" si="8"/>
        <v>23.96301</v>
      </c>
      <c r="Y1382" s="7"/>
    </row>
    <row r="1383" ht="15.75" customHeight="1">
      <c r="A1383" s="7"/>
      <c r="B1383" s="99">
        <v>1376.0</v>
      </c>
      <c r="C1383" s="114">
        <v>0.66204557690137</v>
      </c>
      <c r="D1383" s="113">
        <v>27.86627</v>
      </c>
      <c r="E1383" s="60">
        <f t="shared" si="3"/>
        <v>0.661292538</v>
      </c>
      <c r="F1383" s="119">
        <f t="shared" si="4"/>
        <v>25.94682</v>
      </c>
      <c r="G1383" s="7"/>
      <c r="H1383" s="9"/>
      <c r="I1383" s="30"/>
      <c r="J1383" s="34"/>
      <c r="K1383" s="30"/>
      <c r="L1383" s="34"/>
      <c r="M1383" s="7"/>
      <c r="N1383" s="99">
        <v>1375.0</v>
      </c>
      <c r="O1383" s="114">
        <v>0.662888335995994</v>
      </c>
      <c r="P1383" s="113">
        <v>26.07222</v>
      </c>
      <c r="Q1383" s="60">
        <f t="shared" si="1"/>
        <v>0.6623991761</v>
      </c>
      <c r="R1383" s="116">
        <f t="shared" si="2"/>
        <v>25.07286</v>
      </c>
      <c r="S1383" s="7"/>
      <c r="T1383" s="99">
        <v>1375.0</v>
      </c>
      <c r="U1383" s="114">
        <v>0.684242177290865</v>
      </c>
      <c r="V1383" s="113">
        <v>25.87469</v>
      </c>
      <c r="W1383" s="60">
        <f t="shared" si="7"/>
        <v>0.6836605523</v>
      </c>
      <c r="X1383" s="64">
        <f t="shared" si="8"/>
        <v>23.96172</v>
      </c>
      <c r="Y1383" s="7"/>
    </row>
    <row r="1384" ht="15.75" customHeight="1">
      <c r="A1384" s="7"/>
      <c r="B1384" s="99">
        <v>1377.0</v>
      </c>
      <c r="C1384" s="114">
        <v>0.662612073373517</v>
      </c>
      <c r="D1384" s="113">
        <v>27.86497</v>
      </c>
      <c r="E1384" s="60">
        <f t="shared" si="3"/>
        <v>0.6618590345</v>
      </c>
      <c r="F1384" s="119">
        <f t="shared" si="4"/>
        <v>25.94552</v>
      </c>
      <c r="G1384" s="7"/>
      <c r="H1384" s="9"/>
      <c r="I1384" s="30"/>
      <c r="J1384" s="34"/>
      <c r="K1384" s="30"/>
      <c r="L1384" s="34"/>
      <c r="M1384" s="7"/>
      <c r="N1384" s="99">
        <v>1376.0</v>
      </c>
      <c r="O1384" s="114">
        <v>0.663371793891988</v>
      </c>
      <c r="P1384" s="113">
        <v>26.0707</v>
      </c>
      <c r="Q1384" s="60">
        <f t="shared" si="1"/>
        <v>0.662882634</v>
      </c>
      <c r="R1384" s="116">
        <f t="shared" si="2"/>
        <v>25.07134</v>
      </c>
      <c r="S1384" s="7"/>
      <c r="T1384" s="99">
        <v>1376.0</v>
      </c>
      <c r="U1384" s="114">
        <v>0.684803126572373</v>
      </c>
      <c r="V1384" s="113">
        <v>25.87309</v>
      </c>
      <c r="W1384" s="60">
        <f t="shared" si="7"/>
        <v>0.6842215015</v>
      </c>
      <c r="X1384" s="64">
        <f t="shared" si="8"/>
        <v>23.96012</v>
      </c>
      <c r="Y1384" s="7"/>
    </row>
    <row r="1385" ht="15.75" customHeight="1">
      <c r="A1385" s="7"/>
      <c r="B1385" s="99">
        <v>1378.0</v>
      </c>
      <c r="C1385" s="114">
        <v>0.662820683466292</v>
      </c>
      <c r="D1385" s="113">
        <v>27.8682</v>
      </c>
      <c r="E1385" s="60">
        <f t="shared" si="3"/>
        <v>0.6620676446</v>
      </c>
      <c r="F1385" s="119">
        <f t="shared" si="4"/>
        <v>25.94875</v>
      </c>
      <c r="G1385" s="7"/>
      <c r="H1385" s="9"/>
      <c r="I1385" s="30"/>
      <c r="J1385" s="34"/>
      <c r="K1385" s="30"/>
      <c r="L1385" s="34"/>
      <c r="M1385" s="7"/>
      <c r="N1385" s="99">
        <v>1377.0</v>
      </c>
      <c r="O1385" s="114">
        <v>0.663829811705425</v>
      </c>
      <c r="P1385" s="113">
        <v>26.06915</v>
      </c>
      <c r="Q1385" s="60">
        <f t="shared" si="1"/>
        <v>0.6633406518</v>
      </c>
      <c r="R1385" s="116">
        <f t="shared" si="2"/>
        <v>25.06979</v>
      </c>
      <c r="S1385" s="7"/>
      <c r="T1385" s="99">
        <v>1377.0</v>
      </c>
      <c r="U1385" s="114">
        <v>0.68530042372805</v>
      </c>
      <c r="V1385" s="113">
        <v>25.87193</v>
      </c>
      <c r="W1385" s="60">
        <f t="shared" si="7"/>
        <v>0.6847187987</v>
      </c>
      <c r="X1385" s="64">
        <f t="shared" si="8"/>
        <v>23.95896</v>
      </c>
      <c r="Y1385" s="7"/>
    </row>
    <row r="1386" ht="15.75" customHeight="1">
      <c r="A1386" s="7"/>
      <c r="B1386" s="99">
        <v>1379.0</v>
      </c>
      <c r="C1386" s="114">
        <v>0.663286929384945</v>
      </c>
      <c r="D1386" s="113">
        <v>27.86602</v>
      </c>
      <c r="E1386" s="60">
        <f t="shared" si="3"/>
        <v>0.6625338905</v>
      </c>
      <c r="F1386" s="119">
        <f t="shared" si="4"/>
        <v>25.94657</v>
      </c>
      <c r="G1386" s="7"/>
      <c r="H1386" s="9"/>
      <c r="I1386" s="30"/>
      <c r="J1386" s="34"/>
      <c r="K1386" s="30"/>
      <c r="L1386" s="34"/>
      <c r="M1386" s="7"/>
      <c r="N1386" s="99">
        <v>1378.0</v>
      </c>
      <c r="O1386" s="114">
        <v>0.664441245590987</v>
      </c>
      <c r="P1386" s="113">
        <v>26.06945</v>
      </c>
      <c r="Q1386" s="60">
        <f t="shared" si="1"/>
        <v>0.6639520857</v>
      </c>
      <c r="R1386" s="116">
        <f t="shared" si="2"/>
        <v>25.07009</v>
      </c>
      <c r="S1386" s="7"/>
      <c r="T1386" s="99">
        <v>1378.0</v>
      </c>
      <c r="U1386" s="114">
        <v>0.685954015480608</v>
      </c>
      <c r="V1386" s="113">
        <v>25.873</v>
      </c>
      <c r="W1386" s="60">
        <f t="shared" si="7"/>
        <v>0.6853723904</v>
      </c>
      <c r="X1386" s="64">
        <f t="shared" si="8"/>
        <v>23.96003</v>
      </c>
      <c r="Y1386" s="7"/>
    </row>
    <row r="1387" ht="15.75" customHeight="1">
      <c r="A1387" s="7"/>
      <c r="B1387" s="99">
        <v>1380.0</v>
      </c>
      <c r="C1387" s="114">
        <v>0.66384936176122</v>
      </c>
      <c r="D1387" s="113">
        <v>27.86817</v>
      </c>
      <c r="E1387" s="60">
        <f t="shared" si="3"/>
        <v>0.6630963229</v>
      </c>
      <c r="F1387" s="119">
        <f t="shared" si="4"/>
        <v>25.94872</v>
      </c>
      <c r="G1387" s="7"/>
      <c r="H1387" s="9"/>
      <c r="I1387" s="30"/>
      <c r="J1387" s="34"/>
      <c r="K1387" s="30"/>
      <c r="L1387" s="34"/>
      <c r="M1387" s="7"/>
      <c r="N1387" s="99">
        <v>1379.0</v>
      </c>
      <c r="O1387" s="114">
        <v>0.664887463414419</v>
      </c>
      <c r="P1387" s="113">
        <v>26.06774</v>
      </c>
      <c r="Q1387" s="60">
        <f t="shared" si="1"/>
        <v>0.6643983035</v>
      </c>
      <c r="R1387" s="116">
        <f t="shared" si="2"/>
        <v>25.06838</v>
      </c>
      <c r="S1387" s="7"/>
      <c r="T1387" s="99">
        <v>1379.0</v>
      </c>
      <c r="U1387" s="114">
        <v>0.686488476005924</v>
      </c>
      <c r="V1387" s="113">
        <v>25.87124</v>
      </c>
      <c r="W1387" s="60">
        <f t="shared" si="7"/>
        <v>0.685906851</v>
      </c>
      <c r="X1387" s="64">
        <f t="shared" si="8"/>
        <v>23.95827</v>
      </c>
      <c r="Y1387" s="7"/>
    </row>
    <row r="1388" ht="15.75" customHeight="1">
      <c r="A1388" s="7"/>
      <c r="B1388" s="99">
        <v>1381.0</v>
      </c>
      <c r="C1388" s="114">
        <v>0.664589278525432</v>
      </c>
      <c r="D1388" s="113">
        <v>27.86702</v>
      </c>
      <c r="E1388" s="60">
        <f t="shared" si="3"/>
        <v>0.6638362397</v>
      </c>
      <c r="F1388" s="119">
        <f t="shared" si="4"/>
        <v>25.94757</v>
      </c>
      <c r="G1388" s="7"/>
      <c r="H1388" s="9"/>
      <c r="I1388" s="30"/>
      <c r="J1388" s="34"/>
      <c r="K1388" s="30"/>
      <c r="L1388" s="34"/>
      <c r="M1388" s="7"/>
      <c r="N1388" s="99">
        <v>1380.0</v>
      </c>
      <c r="O1388" s="114">
        <v>0.665420877348392</v>
      </c>
      <c r="P1388" s="113">
        <v>26.06486</v>
      </c>
      <c r="Q1388" s="60">
        <f t="shared" si="1"/>
        <v>0.6649317175</v>
      </c>
      <c r="R1388" s="116">
        <f t="shared" si="2"/>
        <v>25.0655</v>
      </c>
      <c r="S1388" s="7"/>
      <c r="T1388" s="99">
        <v>1380.0</v>
      </c>
      <c r="U1388" s="114">
        <v>0.687005176903213</v>
      </c>
      <c r="V1388" s="113">
        <v>25.8699</v>
      </c>
      <c r="W1388" s="60">
        <f t="shared" si="7"/>
        <v>0.6864235519</v>
      </c>
      <c r="X1388" s="64">
        <f t="shared" si="8"/>
        <v>23.95693</v>
      </c>
      <c r="Y1388" s="7"/>
    </row>
    <row r="1389" ht="15.75" customHeight="1">
      <c r="A1389" s="7"/>
      <c r="B1389" s="99">
        <v>1382.0</v>
      </c>
      <c r="C1389" s="114">
        <v>0.6649255728781</v>
      </c>
      <c r="D1389" s="113">
        <v>27.8695</v>
      </c>
      <c r="E1389" s="60">
        <f t="shared" si="3"/>
        <v>0.664172534</v>
      </c>
      <c r="F1389" s="119">
        <f t="shared" si="4"/>
        <v>25.95005</v>
      </c>
      <c r="G1389" s="7"/>
      <c r="H1389" s="9"/>
      <c r="I1389" s="30"/>
      <c r="J1389" s="34"/>
      <c r="K1389" s="30"/>
      <c r="L1389" s="34"/>
      <c r="M1389" s="7"/>
      <c r="N1389" s="99">
        <v>1381.0</v>
      </c>
      <c r="O1389" s="114">
        <v>0.666028151321405</v>
      </c>
      <c r="P1389" s="113">
        <v>26.06506</v>
      </c>
      <c r="Q1389" s="60">
        <f t="shared" si="1"/>
        <v>0.6655389914</v>
      </c>
      <c r="R1389" s="116">
        <f t="shared" si="2"/>
        <v>25.0657</v>
      </c>
      <c r="S1389" s="7"/>
      <c r="T1389" s="99">
        <v>1381.0</v>
      </c>
      <c r="U1389" s="114">
        <v>0.687710060832596</v>
      </c>
      <c r="V1389" s="113">
        <v>25.86968</v>
      </c>
      <c r="W1389" s="60">
        <f t="shared" si="7"/>
        <v>0.6871284358</v>
      </c>
      <c r="X1389" s="64">
        <f t="shared" si="8"/>
        <v>23.95671</v>
      </c>
      <c r="Y1389" s="7"/>
    </row>
    <row r="1390" ht="15.75" customHeight="1">
      <c r="A1390" s="7"/>
      <c r="B1390" s="99">
        <v>1383.0</v>
      </c>
      <c r="C1390" s="114">
        <v>0.665460869710466</v>
      </c>
      <c r="D1390" s="113">
        <v>27.87215</v>
      </c>
      <c r="E1390" s="60">
        <f t="shared" si="3"/>
        <v>0.6647078309</v>
      </c>
      <c r="F1390" s="119">
        <f t="shared" si="4"/>
        <v>25.9527</v>
      </c>
      <c r="G1390" s="7"/>
      <c r="H1390" s="9"/>
      <c r="I1390" s="30"/>
      <c r="J1390" s="34"/>
      <c r="K1390" s="30"/>
      <c r="L1390" s="34"/>
      <c r="M1390" s="7"/>
      <c r="N1390" s="99">
        <v>1382.0</v>
      </c>
      <c r="O1390" s="114">
        <v>0.666561548592114</v>
      </c>
      <c r="P1390" s="113">
        <v>26.06387</v>
      </c>
      <c r="Q1390" s="60">
        <f t="shared" si="1"/>
        <v>0.6660723887</v>
      </c>
      <c r="R1390" s="116">
        <f t="shared" si="2"/>
        <v>25.06451</v>
      </c>
      <c r="S1390" s="7"/>
      <c r="T1390" s="99">
        <v>1382.0</v>
      </c>
      <c r="U1390" s="114">
        <v>0.688038983472421</v>
      </c>
      <c r="V1390" s="113">
        <v>25.86945</v>
      </c>
      <c r="W1390" s="60">
        <f t="shared" si="7"/>
        <v>0.6874573584</v>
      </c>
      <c r="X1390" s="64">
        <f t="shared" si="8"/>
        <v>23.95648</v>
      </c>
      <c r="Y1390" s="7"/>
    </row>
    <row r="1391" ht="15.75" customHeight="1">
      <c r="A1391" s="7"/>
      <c r="B1391" s="99">
        <v>1384.0</v>
      </c>
      <c r="C1391" s="114">
        <v>0.666020440157063</v>
      </c>
      <c r="D1391" s="113">
        <v>27.8722</v>
      </c>
      <c r="E1391" s="60">
        <f t="shared" si="3"/>
        <v>0.6652674013</v>
      </c>
      <c r="F1391" s="119">
        <f t="shared" si="4"/>
        <v>25.95275</v>
      </c>
      <c r="G1391" s="7"/>
      <c r="H1391" s="9"/>
      <c r="I1391" s="30"/>
      <c r="J1391" s="34"/>
      <c r="K1391" s="30"/>
      <c r="L1391" s="34"/>
      <c r="M1391" s="7"/>
      <c r="N1391" s="99">
        <v>1383.0</v>
      </c>
      <c r="O1391" s="114">
        <v>0.667046556088872</v>
      </c>
      <c r="P1391" s="113">
        <v>26.06017</v>
      </c>
      <c r="Q1391" s="60">
        <f t="shared" si="1"/>
        <v>0.6665573962</v>
      </c>
      <c r="R1391" s="116">
        <f t="shared" si="2"/>
        <v>25.06081</v>
      </c>
      <c r="S1391" s="7"/>
      <c r="T1391" s="99">
        <v>1383.0</v>
      </c>
      <c r="U1391" s="114">
        <v>0.688751632824083</v>
      </c>
      <c r="V1391" s="113">
        <v>25.86664</v>
      </c>
      <c r="W1391" s="60">
        <f t="shared" si="7"/>
        <v>0.6881700078</v>
      </c>
      <c r="X1391" s="64">
        <f t="shared" si="8"/>
        <v>23.95367</v>
      </c>
      <c r="Y1391" s="7"/>
    </row>
    <row r="1392" ht="15.75" customHeight="1">
      <c r="A1392" s="7"/>
      <c r="B1392" s="99">
        <v>1385.0</v>
      </c>
      <c r="C1392" s="114">
        <v>0.66645395984351</v>
      </c>
      <c r="D1392" s="113">
        <v>27.87254</v>
      </c>
      <c r="E1392" s="60">
        <f t="shared" si="3"/>
        <v>0.665700921</v>
      </c>
      <c r="F1392" s="119">
        <f t="shared" si="4"/>
        <v>25.95309</v>
      </c>
      <c r="G1392" s="7"/>
      <c r="H1392" s="9"/>
      <c r="I1392" s="30"/>
      <c r="J1392" s="34"/>
      <c r="K1392" s="30"/>
      <c r="L1392" s="34"/>
      <c r="M1392" s="7"/>
      <c r="N1392" s="99">
        <v>1384.0</v>
      </c>
      <c r="O1392" s="114">
        <v>0.667569766716674</v>
      </c>
      <c r="P1392" s="113">
        <v>26.06065</v>
      </c>
      <c r="Q1392" s="60">
        <f t="shared" si="1"/>
        <v>0.6670806068</v>
      </c>
      <c r="R1392" s="116">
        <f t="shared" si="2"/>
        <v>25.06129</v>
      </c>
      <c r="S1392" s="7"/>
      <c r="T1392" s="99">
        <v>1384.0</v>
      </c>
      <c r="U1392" s="114">
        <v>0.689209907420468</v>
      </c>
      <c r="V1392" s="113">
        <v>25.86952</v>
      </c>
      <c r="W1392" s="60">
        <f t="shared" si="7"/>
        <v>0.6886282824</v>
      </c>
      <c r="X1392" s="64">
        <f t="shared" si="8"/>
        <v>23.95655</v>
      </c>
      <c r="Y1392" s="7"/>
    </row>
    <row r="1393" ht="15.75" customHeight="1">
      <c r="A1393" s="7"/>
      <c r="B1393" s="99">
        <v>1386.0</v>
      </c>
      <c r="C1393" s="114">
        <v>0.667075137206984</v>
      </c>
      <c r="D1393" s="113">
        <v>27.87444</v>
      </c>
      <c r="E1393" s="60">
        <f t="shared" si="3"/>
        <v>0.6663220983</v>
      </c>
      <c r="F1393" s="119">
        <f t="shared" si="4"/>
        <v>25.95499</v>
      </c>
      <c r="G1393" s="7"/>
      <c r="H1393" s="9"/>
      <c r="I1393" s="30"/>
      <c r="J1393" s="34"/>
      <c r="K1393" s="30"/>
      <c r="L1393" s="34"/>
      <c r="M1393" s="7"/>
      <c r="N1393" s="99">
        <v>1385.0</v>
      </c>
      <c r="O1393" s="114">
        <v>0.668162805726227</v>
      </c>
      <c r="P1393" s="113">
        <v>26.05831</v>
      </c>
      <c r="Q1393" s="60">
        <f t="shared" si="1"/>
        <v>0.6676736458</v>
      </c>
      <c r="R1393" s="116">
        <f t="shared" si="2"/>
        <v>25.05895</v>
      </c>
      <c r="S1393" s="7"/>
      <c r="T1393" s="99">
        <v>1385.0</v>
      </c>
      <c r="U1393" s="114">
        <v>0.689830342688728</v>
      </c>
      <c r="V1393" s="113">
        <v>25.86581</v>
      </c>
      <c r="W1393" s="60">
        <f t="shared" si="7"/>
        <v>0.6892487177</v>
      </c>
      <c r="X1393" s="64">
        <f t="shared" si="8"/>
        <v>23.95284</v>
      </c>
      <c r="Y1393" s="7"/>
    </row>
    <row r="1394" ht="15.75" customHeight="1">
      <c r="A1394" s="7"/>
      <c r="B1394" s="99">
        <v>1387.0</v>
      </c>
      <c r="C1394" s="114">
        <v>0.667477384956398</v>
      </c>
      <c r="D1394" s="113">
        <v>27.87373</v>
      </c>
      <c r="E1394" s="60">
        <f t="shared" si="3"/>
        <v>0.6667243461</v>
      </c>
      <c r="F1394" s="119">
        <f t="shared" si="4"/>
        <v>25.95428</v>
      </c>
      <c r="G1394" s="7"/>
      <c r="H1394" s="9"/>
      <c r="I1394" s="30"/>
      <c r="J1394" s="34"/>
      <c r="K1394" s="30"/>
      <c r="L1394" s="34"/>
      <c r="M1394" s="7"/>
      <c r="N1394" s="99">
        <v>1386.0</v>
      </c>
      <c r="O1394" s="114">
        <v>0.668654494096834</v>
      </c>
      <c r="P1394" s="113">
        <v>26.05831</v>
      </c>
      <c r="Q1394" s="60">
        <f t="shared" si="1"/>
        <v>0.6681653342</v>
      </c>
      <c r="R1394" s="116">
        <f t="shared" si="2"/>
        <v>25.05895</v>
      </c>
      <c r="S1394" s="7"/>
      <c r="T1394" s="99">
        <v>1386.0</v>
      </c>
      <c r="U1394" s="114">
        <v>0.690375765482331</v>
      </c>
      <c r="V1394" s="113">
        <v>25.86794</v>
      </c>
      <c r="W1394" s="60">
        <f t="shared" si="7"/>
        <v>0.6897941404</v>
      </c>
      <c r="X1394" s="64">
        <f t="shared" si="8"/>
        <v>23.95497</v>
      </c>
      <c r="Y1394" s="7"/>
    </row>
    <row r="1395" ht="15.75" customHeight="1">
      <c r="A1395" s="7"/>
      <c r="B1395" s="99">
        <v>1388.0</v>
      </c>
      <c r="C1395" s="114">
        <v>0.668093222972829</v>
      </c>
      <c r="D1395" s="113">
        <v>27.87398</v>
      </c>
      <c r="E1395" s="60">
        <f t="shared" si="3"/>
        <v>0.6673401841</v>
      </c>
      <c r="F1395" s="119">
        <f t="shared" si="4"/>
        <v>25.95453</v>
      </c>
      <c r="G1395" s="7"/>
      <c r="H1395" s="9"/>
      <c r="I1395" s="30"/>
      <c r="J1395" s="34"/>
      <c r="K1395" s="30"/>
      <c r="L1395" s="34"/>
      <c r="M1395" s="7"/>
      <c r="N1395" s="99">
        <v>1387.0</v>
      </c>
      <c r="O1395" s="114">
        <v>0.669232122783687</v>
      </c>
      <c r="P1395" s="113">
        <v>26.05864</v>
      </c>
      <c r="Q1395" s="60">
        <f t="shared" si="1"/>
        <v>0.6687429629</v>
      </c>
      <c r="R1395" s="116">
        <f t="shared" si="2"/>
        <v>25.05928</v>
      </c>
      <c r="S1395" s="7"/>
      <c r="T1395" s="99">
        <v>1387.0</v>
      </c>
      <c r="U1395" s="114">
        <v>0.69099190630302</v>
      </c>
      <c r="V1395" s="113">
        <v>25.86571</v>
      </c>
      <c r="W1395" s="60">
        <f t="shared" si="7"/>
        <v>0.6904102813</v>
      </c>
      <c r="X1395" s="64">
        <f t="shared" si="8"/>
        <v>23.95274</v>
      </c>
      <c r="Y1395" s="7"/>
    </row>
    <row r="1396" ht="15.75" customHeight="1">
      <c r="A1396" s="7"/>
      <c r="B1396" s="99">
        <v>1389.0</v>
      </c>
      <c r="C1396" s="114">
        <v>0.668366780797253</v>
      </c>
      <c r="D1396" s="113">
        <v>27.87781</v>
      </c>
      <c r="E1396" s="60">
        <f t="shared" si="3"/>
        <v>0.6676137419</v>
      </c>
      <c r="F1396" s="119">
        <f t="shared" si="4"/>
        <v>25.95836</v>
      </c>
      <c r="G1396" s="7"/>
      <c r="H1396" s="9"/>
      <c r="I1396" s="30"/>
      <c r="J1396" s="34"/>
      <c r="K1396" s="30"/>
      <c r="L1396" s="34"/>
      <c r="M1396" s="7"/>
      <c r="N1396" s="99">
        <v>1388.0</v>
      </c>
      <c r="O1396" s="114">
        <v>0.669788989115596</v>
      </c>
      <c r="P1396" s="113">
        <v>26.05603</v>
      </c>
      <c r="Q1396" s="60">
        <f t="shared" si="1"/>
        <v>0.6692998292</v>
      </c>
      <c r="R1396" s="116">
        <f t="shared" si="2"/>
        <v>25.05667</v>
      </c>
      <c r="S1396" s="7"/>
      <c r="T1396" s="99">
        <v>1388.0</v>
      </c>
      <c r="U1396" s="114">
        <v>0.691523695580855</v>
      </c>
      <c r="V1396" s="113">
        <v>25.86576</v>
      </c>
      <c r="W1396" s="60">
        <f t="shared" si="7"/>
        <v>0.6909420705</v>
      </c>
      <c r="X1396" s="64">
        <f t="shared" si="8"/>
        <v>23.95279</v>
      </c>
      <c r="Y1396" s="7"/>
    </row>
    <row r="1397" ht="15.75" customHeight="1">
      <c r="A1397" s="7"/>
      <c r="B1397" s="99">
        <v>1390.0</v>
      </c>
      <c r="C1397" s="114">
        <v>0.669138252008634</v>
      </c>
      <c r="D1397" s="113">
        <v>27.87757</v>
      </c>
      <c r="E1397" s="60">
        <f t="shared" si="3"/>
        <v>0.6683852132</v>
      </c>
      <c r="F1397" s="119">
        <f t="shared" si="4"/>
        <v>25.95812</v>
      </c>
      <c r="G1397" s="7"/>
      <c r="H1397" s="9"/>
      <c r="I1397" s="30"/>
      <c r="J1397" s="34"/>
      <c r="K1397" s="30"/>
      <c r="L1397" s="34"/>
      <c r="M1397" s="7"/>
      <c r="N1397" s="99">
        <v>1389.0</v>
      </c>
      <c r="O1397" s="114">
        <v>0.670298431802722</v>
      </c>
      <c r="P1397" s="113">
        <v>26.05671</v>
      </c>
      <c r="Q1397" s="60">
        <f t="shared" si="1"/>
        <v>0.6698092719</v>
      </c>
      <c r="R1397" s="116">
        <f t="shared" si="2"/>
        <v>25.05735</v>
      </c>
      <c r="S1397" s="7"/>
      <c r="T1397" s="99">
        <v>1389.0</v>
      </c>
      <c r="U1397" s="114">
        <v>0.692065825114333</v>
      </c>
      <c r="V1397" s="113">
        <v>25.86685</v>
      </c>
      <c r="W1397" s="60">
        <f t="shared" si="7"/>
        <v>0.6914842001</v>
      </c>
      <c r="X1397" s="64">
        <f t="shared" si="8"/>
        <v>23.95388</v>
      </c>
      <c r="Y1397" s="7"/>
    </row>
    <row r="1398" ht="15.75" customHeight="1">
      <c r="A1398" s="7"/>
      <c r="B1398" s="99">
        <v>1391.0</v>
      </c>
      <c r="C1398" s="114">
        <v>0.669784239169813</v>
      </c>
      <c r="D1398" s="113">
        <v>27.87926</v>
      </c>
      <c r="E1398" s="60">
        <f t="shared" si="3"/>
        <v>0.6690312003</v>
      </c>
      <c r="F1398" s="119">
        <f t="shared" si="4"/>
        <v>25.95981</v>
      </c>
      <c r="G1398" s="7"/>
      <c r="H1398" s="9"/>
      <c r="I1398" s="30"/>
      <c r="J1398" s="34"/>
      <c r="K1398" s="30"/>
      <c r="L1398" s="34"/>
      <c r="M1398" s="7"/>
      <c r="N1398" s="99">
        <v>1390.0</v>
      </c>
      <c r="O1398" s="114">
        <v>0.670813511676618</v>
      </c>
      <c r="P1398" s="113">
        <v>26.0539</v>
      </c>
      <c r="Q1398" s="60">
        <f t="shared" si="1"/>
        <v>0.6703243518</v>
      </c>
      <c r="R1398" s="116">
        <f t="shared" si="2"/>
        <v>25.05454</v>
      </c>
      <c r="S1398" s="7"/>
      <c r="T1398" s="99">
        <v>1390.0</v>
      </c>
      <c r="U1398" s="114">
        <v>0.692567847825762</v>
      </c>
      <c r="V1398" s="113">
        <v>25.86663</v>
      </c>
      <c r="W1398" s="60">
        <f t="shared" si="7"/>
        <v>0.6919862228</v>
      </c>
      <c r="X1398" s="64">
        <f t="shared" si="8"/>
        <v>23.95366</v>
      </c>
      <c r="Y1398" s="7"/>
    </row>
    <row r="1399" ht="15.75" customHeight="1">
      <c r="A1399" s="7"/>
      <c r="B1399" s="99">
        <v>1392.0</v>
      </c>
      <c r="C1399" s="114">
        <v>0.670072659331127</v>
      </c>
      <c r="D1399" s="113">
        <v>27.88033</v>
      </c>
      <c r="E1399" s="60">
        <f t="shared" si="3"/>
        <v>0.6693196205</v>
      </c>
      <c r="F1399" s="119">
        <f t="shared" si="4"/>
        <v>25.96088</v>
      </c>
      <c r="G1399" s="7"/>
      <c r="H1399" s="9"/>
      <c r="I1399" s="30"/>
      <c r="J1399" s="34"/>
      <c r="K1399" s="30"/>
      <c r="L1399" s="34"/>
      <c r="M1399" s="7"/>
      <c r="N1399" s="99">
        <v>1391.0</v>
      </c>
      <c r="O1399" s="114">
        <v>0.671381449627697</v>
      </c>
      <c r="P1399" s="113">
        <v>26.05125</v>
      </c>
      <c r="Q1399" s="60">
        <f t="shared" si="1"/>
        <v>0.6708922897</v>
      </c>
      <c r="R1399" s="116">
        <f t="shared" si="2"/>
        <v>25.05189</v>
      </c>
      <c r="S1399" s="7"/>
      <c r="T1399" s="99">
        <v>1391.0</v>
      </c>
      <c r="U1399" s="114">
        <v>0.693104901414525</v>
      </c>
      <c r="V1399" s="113">
        <v>25.86334</v>
      </c>
      <c r="W1399" s="60">
        <f t="shared" si="7"/>
        <v>0.6925232764</v>
      </c>
      <c r="X1399" s="64">
        <f t="shared" si="8"/>
        <v>23.95037</v>
      </c>
      <c r="Y1399" s="7"/>
    </row>
    <row r="1400" ht="15.75" customHeight="1">
      <c r="A1400" s="7"/>
      <c r="B1400" s="99">
        <v>1393.0</v>
      </c>
      <c r="C1400" s="114">
        <v>0.670621083040205</v>
      </c>
      <c r="D1400" s="113">
        <v>27.88085</v>
      </c>
      <c r="E1400" s="60">
        <f t="shared" si="3"/>
        <v>0.6698680442</v>
      </c>
      <c r="F1400" s="119">
        <f t="shared" si="4"/>
        <v>25.9614</v>
      </c>
      <c r="G1400" s="7"/>
      <c r="H1400" s="9"/>
      <c r="I1400" s="30"/>
      <c r="J1400" s="34"/>
      <c r="K1400" s="30"/>
      <c r="L1400" s="34"/>
      <c r="M1400" s="7"/>
      <c r="N1400" s="99">
        <v>1392.0</v>
      </c>
      <c r="O1400" s="114">
        <v>0.671882686809075</v>
      </c>
      <c r="P1400" s="113">
        <v>26.05151</v>
      </c>
      <c r="Q1400" s="60">
        <f t="shared" si="1"/>
        <v>0.6713935269</v>
      </c>
      <c r="R1400" s="116">
        <f t="shared" si="2"/>
        <v>25.05215</v>
      </c>
      <c r="S1400" s="7"/>
      <c r="T1400" s="99">
        <v>1392.0</v>
      </c>
      <c r="U1400" s="114">
        <v>0.693754222584378</v>
      </c>
      <c r="V1400" s="113">
        <v>25.86468</v>
      </c>
      <c r="W1400" s="60">
        <f t="shared" si="7"/>
        <v>0.6931725975</v>
      </c>
      <c r="X1400" s="64">
        <f t="shared" si="8"/>
        <v>23.95171</v>
      </c>
      <c r="Y1400" s="7"/>
    </row>
    <row r="1401" ht="15.75" customHeight="1">
      <c r="A1401" s="7"/>
      <c r="B1401" s="99">
        <v>1394.0</v>
      </c>
      <c r="C1401" s="114">
        <v>0.671094078063177</v>
      </c>
      <c r="D1401" s="113">
        <v>27.88305</v>
      </c>
      <c r="E1401" s="60">
        <f t="shared" si="3"/>
        <v>0.6703410392</v>
      </c>
      <c r="F1401" s="119">
        <f t="shared" si="4"/>
        <v>25.9636</v>
      </c>
      <c r="G1401" s="7"/>
      <c r="H1401" s="9"/>
      <c r="I1401" s="30"/>
      <c r="J1401" s="34"/>
      <c r="K1401" s="30"/>
      <c r="L1401" s="34"/>
      <c r="M1401" s="7"/>
      <c r="N1401" s="99">
        <v>1393.0</v>
      </c>
      <c r="O1401" s="114">
        <v>0.672485351045002</v>
      </c>
      <c r="P1401" s="113">
        <v>26.04869</v>
      </c>
      <c r="Q1401" s="60">
        <f t="shared" si="1"/>
        <v>0.6719961912</v>
      </c>
      <c r="R1401" s="116">
        <f t="shared" si="2"/>
        <v>25.04933</v>
      </c>
      <c r="S1401" s="7"/>
      <c r="T1401" s="99">
        <v>1393.0</v>
      </c>
      <c r="U1401" s="114">
        <v>0.694218573847097</v>
      </c>
      <c r="V1401" s="113">
        <v>25.86335</v>
      </c>
      <c r="W1401" s="60">
        <f t="shared" si="7"/>
        <v>0.6936369488</v>
      </c>
      <c r="X1401" s="64">
        <f t="shared" si="8"/>
        <v>23.95038</v>
      </c>
      <c r="Y1401" s="7"/>
    </row>
    <row r="1402" ht="15.75" customHeight="1">
      <c r="A1402" s="7"/>
      <c r="B1402" s="99">
        <v>1395.0</v>
      </c>
      <c r="C1402" s="114">
        <v>0.671884016941755</v>
      </c>
      <c r="D1402" s="113">
        <v>27.88393</v>
      </c>
      <c r="E1402" s="60">
        <f t="shared" si="3"/>
        <v>0.6711309781</v>
      </c>
      <c r="F1402" s="119">
        <f t="shared" si="4"/>
        <v>25.96448</v>
      </c>
      <c r="G1402" s="7"/>
      <c r="H1402" s="9"/>
      <c r="I1402" s="30"/>
      <c r="J1402" s="34"/>
      <c r="K1402" s="30"/>
      <c r="L1402" s="34"/>
      <c r="M1402" s="7"/>
      <c r="N1402" s="99">
        <v>1394.0</v>
      </c>
      <c r="O1402" s="114">
        <v>0.672994874723376</v>
      </c>
      <c r="P1402" s="113">
        <v>26.04711</v>
      </c>
      <c r="Q1402" s="60">
        <f t="shared" si="1"/>
        <v>0.6725057148</v>
      </c>
      <c r="R1402" s="116">
        <f t="shared" si="2"/>
        <v>25.04775</v>
      </c>
      <c r="S1402" s="7"/>
      <c r="T1402" s="99">
        <v>1394.0</v>
      </c>
      <c r="U1402" s="114">
        <v>0.694835728317405</v>
      </c>
      <c r="V1402" s="113">
        <v>25.86124</v>
      </c>
      <c r="W1402" s="60">
        <f t="shared" si="7"/>
        <v>0.6942541033</v>
      </c>
      <c r="X1402" s="64">
        <f t="shared" si="8"/>
        <v>23.94827</v>
      </c>
      <c r="Y1402" s="7"/>
    </row>
    <row r="1403" ht="15.75" customHeight="1">
      <c r="A1403" s="7"/>
      <c r="B1403" s="99">
        <v>1396.0</v>
      </c>
      <c r="C1403" s="114">
        <v>0.671961306988241</v>
      </c>
      <c r="D1403" s="113">
        <v>27.88447</v>
      </c>
      <c r="E1403" s="60">
        <f t="shared" si="3"/>
        <v>0.6712082681</v>
      </c>
      <c r="F1403" s="119">
        <f t="shared" si="4"/>
        <v>25.96502</v>
      </c>
      <c r="G1403" s="7"/>
      <c r="H1403" s="9"/>
      <c r="I1403" s="30"/>
      <c r="J1403" s="34"/>
      <c r="K1403" s="30"/>
      <c r="L1403" s="34"/>
      <c r="M1403" s="7"/>
      <c r="N1403" s="99">
        <v>1395.0</v>
      </c>
      <c r="O1403" s="114">
        <v>0.673505764189909</v>
      </c>
      <c r="P1403" s="113">
        <v>26.04779</v>
      </c>
      <c r="Q1403" s="60">
        <f t="shared" si="1"/>
        <v>0.6730166043</v>
      </c>
      <c r="R1403" s="116">
        <f t="shared" si="2"/>
        <v>25.04843</v>
      </c>
      <c r="S1403" s="7"/>
      <c r="T1403" s="99">
        <v>1395.0</v>
      </c>
      <c r="U1403" s="114">
        <v>0.695296725327392</v>
      </c>
      <c r="V1403" s="113">
        <v>25.86189</v>
      </c>
      <c r="W1403" s="60">
        <f t="shared" si="7"/>
        <v>0.6947151003</v>
      </c>
      <c r="X1403" s="64">
        <f t="shared" si="8"/>
        <v>23.94892</v>
      </c>
      <c r="Y1403" s="7"/>
    </row>
    <row r="1404" ht="15.75" customHeight="1">
      <c r="A1404" s="7"/>
      <c r="B1404" s="99">
        <v>1397.0</v>
      </c>
      <c r="C1404" s="114">
        <v>0.672545942240177</v>
      </c>
      <c r="D1404" s="113">
        <v>27.88701</v>
      </c>
      <c r="E1404" s="60">
        <f t="shared" si="3"/>
        <v>0.6717929034</v>
      </c>
      <c r="F1404" s="119">
        <f t="shared" si="4"/>
        <v>25.96756</v>
      </c>
      <c r="G1404" s="7"/>
      <c r="H1404" s="9"/>
      <c r="I1404" s="30"/>
      <c r="J1404" s="34"/>
      <c r="K1404" s="30"/>
      <c r="L1404" s="34"/>
      <c r="M1404" s="7"/>
      <c r="N1404" s="99">
        <v>1396.0</v>
      </c>
      <c r="O1404" s="114">
        <v>0.674053487801214</v>
      </c>
      <c r="P1404" s="113">
        <v>26.04598</v>
      </c>
      <c r="Q1404" s="60">
        <f t="shared" si="1"/>
        <v>0.6735643279</v>
      </c>
      <c r="R1404" s="116">
        <f t="shared" si="2"/>
        <v>25.04662</v>
      </c>
      <c r="S1404" s="7"/>
      <c r="T1404" s="99">
        <v>1396.0</v>
      </c>
      <c r="U1404" s="114">
        <v>0.695942958413864</v>
      </c>
      <c r="V1404" s="113">
        <v>25.86063</v>
      </c>
      <c r="W1404" s="60">
        <f t="shared" si="7"/>
        <v>0.6953613334</v>
      </c>
      <c r="X1404" s="64">
        <f t="shared" si="8"/>
        <v>23.94766</v>
      </c>
      <c r="Y1404" s="7"/>
    </row>
    <row r="1405" ht="15.75" customHeight="1">
      <c r="A1405" s="7"/>
      <c r="B1405" s="99">
        <v>1398.0</v>
      </c>
      <c r="C1405" s="114">
        <v>0.673111577877034</v>
      </c>
      <c r="D1405" s="113">
        <v>27.88673</v>
      </c>
      <c r="E1405" s="60">
        <f t="shared" si="3"/>
        <v>0.672358539</v>
      </c>
      <c r="F1405" s="119">
        <f t="shared" si="4"/>
        <v>25.96728</v>
      </c>
      <c r="G1405" s="7"/>
      <c r="H1405" s="9"/>
      <c r="I1405" s="30"/>
      <c r="J1405" s="34"/>
      <c r="K1405" s="30"/>
      <c r="L1405" s="34"/>
      <c r="M1405" s="7"/>
      <c r="N1405" s="99">
        <v>1397.0</v>
      </c>
      <c r="O1405" s="114">
        <v>0.674647506378473</v>
      </c>
      <c r="P1405" s="113">
        <v>26.04748</v>
      </c>
      <c r="Q1405" s="60">
        <f t="shared" si="1"/>
        <v>0.6741583465</v>
      </c>
      <c r="R1405" s="116">
        <f t="shared" si="2"/>
        <v>25.04812</v>
      </c>
      <c r="S1405" s="7"/>
      <c r="T1405" s="99">
        <v>1397.0</v>
      </c>
      <c r="U1405" s="114">
        <v>0.696547655338508</v>
      </c>
      <c r="V1405" s="113">
        <v>25.86277</v>
      </c>
      <c r="W1405" s="60">
        <f t="shared" si="7"/>
        <v>0.6959660303</v>
      </c>
      <c r="X1405" s="64">
        <f t="shared" si="8"/>
        <v>23.9498</v>
      </c>
      <c r="Y1405" s="7"/>
    </row>
    <row r="1406" ht="15.75" customHeight="1">
      <c r="A1406" s="7"/>
      <c r="B1406" s="99">
        <v>1399.0</v>
      </c>
      <c r="C1406" s="114">
        <v>0.673583379214022</v>
      </c>
      <c r="D1406" s="113">
        <v>27.88829</v>
      </c>
      <c r="E1406" s="60">
        <f t="shared" si="3"/>
        <v>0.6728303404</v>
      </c>
      <c r="F1406" s="119">
        <f t="shared" si="4"/>
        <v>25.96884</v>
      </c>
      <c r="G1406" s="7"/>
      <c r="H1406" s="9"/>
      <c r="I1406" s="30"/>
      <c r="J1406" s="34"/>
      <c r="K1406" s="30"/>
      <c r="L1406" s="34"/>
      <c r="M1406" s="7"/>
      <c r="N1406" s="99">
        <v>1398.0</v>
      </c>
      <c r="O1406" s="114">
        <v>0.675068449005876</v>
      </c>
      <c r="P1406" s="113">
        <v>26.04446</v>
      </c>
      <c r="Q1406" s="60">
        <f t="shared" si="1"/>
        <v>0.6745792891</v>
      </c>
      <c r="R1406" s="116">
        <f t="shared" si="2"/>
        <v>25.0451</v>
      </c>
      <c r="S1406" s="7"/>
      <c r="T1406" s="99">
        <v>1398.0</v>
      </c>
      <c r="U1406" s="114">
        <v>0.697075399671724</v>
      </c>
      <c r="V1406" s="113">
        <v>25.86136</v>
      </c>
      <c r="W1406" s="60">
        <f t="shared" si="7"/>
        <v>0.6964937746</v>
      </c>
      <c r="X1406" s="64">
        <f t="shared" si="8"/>
        <v>23.94839</v>
      </c>
      <c r="Y1406" s="7"/>
    </row>
    <row r="1407" ht="15.75" customHeight="1">
      <c r="A1407" s="7"/>
      <c r="B1407" s="99">
        <v>1400.0</v>
      </c>
      <c r="C1407" s="114">
        <v>0.674330042929948</v>
      </c>
      <c r="D1407" s="113">
        <v>27.88922</v>
      </c>
      <c r="E1407" s="60">
        <f t="shared" si="3"/>
        <v>0.6735770041</v>
      </c>
      <c r="F1407" s="119">
        <f t="shared" si="4"/>
        <v>25.96977</v>
      </c>
      <c r="G1407" s="7"/>
      <c r="H1407" s="9"/>
      <c r="I1407" s="30"/>
      <c r="J1407" s="34"/>
      <c r="K1407" s="30"/>
      <c r="L1407" s="34"/>
      <c r="M1407" s="7"/>
      <c r="N1407" s="99">
        <v>1399.0</v>
      </c>
      <c r="O1407" s="114">
        <v>0.675641471517504</v>
      </c>
      <c r="P1407" s="113">
        <v>26.04165</v>
      </c>
      <c r="Q1407" s="60">
        <f t="shared" si="1"/>
        <v>0.6751523116</v>
      </c>
      <c r="R1407" s="116">
        <f t="shared" si="2"/>
        <v>25.04229</v>
      </c>
      <c r="S1407" s="7"/>
      <c r="T1407" s="99">
        <v>1399.0</v>
      </c>
      <c r="U1407" s="114">
        <v>0.697602753095828</v>
      </c>
      <c r="V1407" s="113">
        <v>25.86128</v>
      </c>
      <c r="W1407" s="60">
        <f t="shared" si="7"/>
        <v>0.6970211281</v>
      </c>
      <c r="X1407" s="64">
        <f t="shared" si="8"/>
        <v>23.94831</v>
      </c>
      <c r="Y1407" s="7"/>
    </row>
    <row r="1408" ht="15.75" customHeight="1">
      <c r="A1408" s="7"/>
      <c r="B1408" s="99">
        <v>1401.0</v>
      </c>
      <c r="C1408" s="114">
        <v>0.674832521585489</v>
      </c>
      <c r="D1408" s="113">
        <v>27.88771</v>
      </c>
      <c r="E1408" s="60">
        <f t="shared" si="3"/>
        <v>0.6740794827</v>
      </c>
      <c r="F1408" s="119">
        <f t="shared" si="4"/>
        <v>25.96826</v>
      </c>
      <c r="G1408" s="7"/>
      <c r="H1408" s="9"/>
      <c r="I1408" s="30"/>
      <c r="J1408" s="34"/>
      <c r="K1408" s="30"/>
      <c r="L1408" s="34"/>
      <c r="M1408" s="7"/>
      <c r="N1408" s="99">
        <v>1400.0</v>
      </c>
      <c r="O1408" s="114">
        <v>0.676178337131499</v>
      </c>
      <c r="P1408" s="113">
        <v>26.0419</v>
      </c>
      <c r="Q1408" s="60">
        <f t="shared" si="1"/>
        <v>0.6756891772</v>
      </c>
      <c r="R1408" s="116">
        <f t="shared" si="2"/>
        <v>25.04254</v>
      </c>
      <c r="S1408" s="7"/>
      <c r="T1408" s="99">
        <v>1400.0</v>
      </c>
      <c r="U1408" s="114">
        <v>0.698164981276437</v>
      </c>
      <c r="V1408" s="113">
        <v>25.86221</v>
      </c>
      <c r="W1408" s="60">
        <f t="shared" si="7"/>
        <v>0.6975833562</v>
      </c>
      <c r="X1408" s="64">
        <f t="shared" si="8"/>
        <v>23.94924</v>
      </c>
      <c r="Y1408" s="7"/>
    </row>
    <row r="1409" ht="15.75" customHeight="1">
      <c r="A1409" s="7"/>
      <c r="B1409" s="99">
        <v>1402.0</v>
      </c>
      <c r="C1409" s="114">
        <v>0.675198642845807</v>
      </c>
      <c r="D1409" s="113">
        <v>27.8926</v>
      </c>
      <c r="E1409" s="60">
        <f t="shared" si="3"/>
        <v>0.674445604</v>
      </c>
      <c r="F1409" s="119">
        <f t="shared" si="4"/>
        <v>25.97315</v>
      </c>
      <c r="G1409" s="7"/>
      <c r="H1409" s="9"/>
      <c r="I1409" s="30"/>
      <c r="J1409" s="34"/>
      <c r="K1409" s="30"/>
      <c r="L1409" s="34"/>
      <c r="M1409" s="7"/>
      <c r="N1409" s="99">
        <v>1401.0</v>
      </c>
      <c r="O1409" s="114">
        <v>0.676643851412824</v>
      </c>
      <c r="P1409" s="113">
        <v>26.04146</v>
      </c>
      <c r="Q1409" s="60">
        <f t="shared" si="1"/>
        <v>0.6761546915</v>
      </c>
      <c r="R1409" s="116">
        <f t="shared" si="2"/>
        <v>25.0421</v>
      </c>
      <c r="S1409" s="7"/>
      <c r="T1409" s="99">
        <v>1401.0</v>
      </c>
      <c r="U1409" s="114">
        <v>0.698763088930064</v>
      </c>
      <c r="V1409" s="113">
        <v>25.86126</v>
      </c>
      <c r="W1409" s="60">
        <f t="shared" si="7"/>
        <v>0.6981814639</v>
      </c>
      <c r="X1409" s="64">
        <f t="shared" si="8"/>
        <v>23.94829</v>
      </c>
      <c r="Y1409" s="7"/>
    </row>
    <row r="1410" ht="15.75" customHeight="1">
      <c r="A1410" s="7"/>
      <c r="B1410" s="99">
        <v>1403.0</v>
      </c>
      <c r="C1410" s="114">
        <v>0.675835924750023</v>
      </c>
      <c r="D1410" s="113">
        <v>27.89215</v>
      </c>
      <c r="E1410" s="60">
        <f t="shared" si="3"/>
        <v>0.6750828859</v>
      </c>
      <c r="F1410" s="119">
        <f t="shared" si="4"/>
        <v>25.9727</v>
      </c>
      <c r="G1410" s="7"/>
      <c r="H1410" s="9"/>
      <c r="I1410" s="30"/>
      <c r="J1410" s="34"/>
      <c r="K1410" s="30"/>
      <c r="L1410" s="34"/>
      <c r="M1410" s="7"/>
      <c r="N1410" s="99">
        <v>1402.0</v>
      </c>
      <c r="O1410" s="114">
        <v>0.677311147213689</v>
      </c>
      <c r="P1410" s="113">
        <v>26.03788</v>
      </c>
      <c r="Q1410" s="60">
        <f t="shared" si="1"/>
        <v>0.6768219873</v>
      </c>
      <c r="R1410" s="116">
        <f t="shared" si="2"/>
        <v>25.03852</v>
      </c>
      <c r="S1410" s="7"/>
      <c r="T1410" s="99">
        <v>1402.0</v>
      </c>
      <c r="U1410" s="114">
        <v>0.699277697218324</v>
      </c>
      <c r="V1410" s="113">
        <v>25.85772</v>
      </c>
      <c r="W1410" s="60">
        <f t="shared" si="7"/>
        <v>0.6986960722</v>
      </c>
      <c r="X1410" s="64">
        <f t="shared" si="8"/>
        <v>23.94475</v>
      </c>
      <c r="Y1410" s="7"/>
    </row>
    <row r="1411" ht="15.75" customHeight="1">
      <c r="A1411" s="7"/>
      <c r="B1411" s="99">
        <v>1404.0</v>
      </c>
      <c r="C1411" s="114">
        <v>0.676386085997649</v>
      </c>
      <c r="D1411" s="113">
        <v>27.89318</v>
      </c>
      <c r="E1411" s="60">
        <f t="shared" si="3"/>
        <v>0.6756330471</v>
      </c>
      <c r="F1411" s="119">
        <f t="shared" si="4"/>
        <v>25.97373</v>
      </c>
      <c r="G1411" s="7"/>
      <c r="H1411" s="9"/>
      <c r="I1411" s="30"/>
      <c r="J1411" s="34"/>
      <c r="K1411" s="30"/>
      <c r="L1411" s="34"/>
      <c r="M1411" s="7"/>
      <c r="N1411" s="99">
        <v>1403.0</v>
      </c>
      <c r="O1411" s="114">
        <v>0.677903178466358</v>
      </c>
      <c r="P1411" s="113">
        <v>26.03737</v>
      </c>
      <c r="Q1411" s="60">
        <f t="shared" si="1"/>
        <v>0.6774140186</v>
      </c>
      <c r="R1411" s="116">
        <f t="shared" si="2"/>
        <v>25.03801</v>
      </c>
      <c r="S1411" s="7"/>
      <c r="T1411" s="99">
        <v>1403.0</v>
      </c>
      <c r="U1411" s="114">
        <v>0.699873097603914</v>
      </c>
      <c r="V1411" s="113">
        <v>25.8592</v>
      </c>
      <c r="W1411" s="60">
        <f t="shared" si="7"/>
        <v>0.6992914726</v>
      </c>
      <c r="X1411" s="64">
        <f t="shared" si="8"/>
        <v>23.94623</v>
      </c>
      <c r="Y1411" s="7"/>
    </row>
    <row r="1412" ht="15.75" customHeight="1">
      <c r="A1412" s="7"/>
      <c r="B1412" s="99">
        <v>1405.0</v>
      </c>
      <c r="C1412" s="114">
        <v>0.676796412997069</v>
      </c>
      <c r="D1412" s="113">
        <v>27.89306</v>
      </c>
      <c r="E1412" s="60">
        <f t="shared" si="3"/>
        <v>0.6760433741</v>
      </c>
      <c r="F1412" s="119">
        <f t="shared" si="4"/>
        <v>25.97361</v>
      </c>
      <c r="G1412" s="7"/>
      <c r="H1412" s="9"/>
      <c r="I1412" s="30"/>
      <c r="J1412" s="34"/>
      <c r="K1412" s="30"/>
      <c r="L1412" s="34"/>
      <c r="M1412" s="7"/>
      <c r="N1412" s="99">
        <v>1404.0</v>
      </c>
      <c r="O1412" s="114">
        <v>0.67839282229223</v>
      </c>
      <c r="P1412" s="113">
        <v>26.03387</v>
      </c>
      <c r="Q1412" s="60">
        <f t="shared" si="1"/>
        <v>0.6779036624</v>
      </c>
      <c r="R1412" s="116">
        <f t="shared" si="2"/>
        <v>25.03451</v>
      </c>
      <c r="S1412" s="7"/>
      <c r="T1412" s="99">
        <v>1404.0</v>
      </c>
      <c r="U1412" s="114">
        <v>0.700448011918259</v>
      </c>
      <c r="V1412" s="113">
        <v>25.85814</v>
      </c>
      <c r="W1412" s="60">
        <f t="shared" si="7"/>
        <v>0.6998663869</v>
      </c>
      <c r="X1412" s="64">
        <f t="shared" si="8"/>
        <v>23.94517</v>
      </c>
      <c r="Y1412" s="7"/>
    </row>
    <row r="1413" ht="15.75" customHeight="1">
      <c r="A1413" s="7"/>
      <c r="B1413" s="99">
        <v>1406.0</v>
      </c>
      <c r="C1413" s="114">
        <v>0.677294040970155</v>
      </c>
      <c r="D1413" s="113">
        <v>27.89379</v>
      </c>
      <c r="E1413" s="60">
        <f t="shared" si="3"/>
        <v>0.6765410021</v>
      </c>
      <c r="F1413" s="119">
        <f t="shared" si="4"/>
        <v>25.97434</v>
      </c>
      <c r="G1413" s="7"/>
      <c r="H1413" s="9"/>
      <c r="I1413" s="30"/>
      <c r="J1413" s="34"/>
      <c r="K1413" s="30"/>
      <c r="L1413" s="34"/>
      <c r="M1413" s="7"/>
      <c r="N1413" s="99">
        <v>1405.0</v>
      </c>
      <c r="O1413" s="114">
        <v>0.678892186643227</v>
      </c>
      <c r="P1413" s="113">
        <v>26.03286</v>
      </c>
      <c r="Q1413" s="60">
        <f t="shared" si="1"/>
        <v>0.6784030268</v>
      </c>
      <c r="R1413" s="116">
        <f t="shared" si="2"/>
        <v>25.0335</v>
      </c>
      <c r="S1413" s="7"/>
      <c r="T1413" s="99">
        <v>1405.0</v>
      </c>
      <c r="U1413" s="114">
        <v>0.700966356116597</v>
      </c>
      <c r="V1413" s="113">
        <v>25.85913</v>
      </c>
      <c r="W1413" s="60">
        <f t="shared" si="7"/>
        <v>0.7003847311</v>
      </c>
      <c r="X1413" s="64">
        <f t="shared" si="8"/>
        <v>23.94616</v>
      </c>
      <c r="Y1413" s="7"/>
    </row>
    <row r="1414" ht="15.75" customHeight="1">
      <c r="A1414" s="7"/>
      <c r="B1414" s="99">
        <v>1407.0</v>
      </c>
      <c r="C1414" s="114">
        <v>0.678141879336362</v>
      </c>
      <c r="D1414" s="113">
        <v>27.89231</v>
      </c>
      <c r="E1414" s="60">
        <f t="shared" si="3"/>
        <v>0.6773888405</v>
      </c>
      <c r="F1414" s="119">
        <f t="shared" si="4"/>
        <v>25.97286</v>
      </c>
      <c r="G1414" s="7"/>
      <c r="H1414" s="9"/>
      <c r="I1414" s="30"/>
      <c r="J1414" s="34"/>
      <c r="K1414" s="30"/>
      <c r="L1414" s="34"/>
      <c r="M1414" s="7"/>
      <c r="N1414" s="99">
        <v>1406.0</v>
      </c>
      <c r="O1414" s="114">
        <v>0.679445845553681</v>
      </c>
      <c r="P1414" s="113">
        <v>26.03283</v>
      </c>
      <c r="Q1414" s="60">
        <f t="shared" si="1"/>
        <v>0.6789566857</v>
      </c>
      <c r="R1414" s="116">
        <f t="shared" si="2"/>
        <v>25.03347</v>
      </c>
      <c r="S1414" s="7"/>
      <c r="T1414" s="99">
        <v>1406.0</v>
      </c>
      <c r="U1414" s="114">
        <v>0.701455399235068</v>
      </c>
      <c r="V1414" s="113">
        <v>25.85689</v>
      </c>
      <c r="W1414" s="60">
        <f t="shared" si="7"/>
        <v>0.7008737742</v>
      </c>
      <c r="X1414" s="64">
        <f t="shared" si="8"/>
        <v>23.94392</v>
      </c>
      <c r="Y1414" s="7"/>
    </row>
    <row r="1415" ht="15.75" customHeight="1">
      <c r="A1415" s="7"/>
      <c r="B1415" s="99">
        <v>1408.0</v>
      </c>
      <c r="C1415" s="114">
        <v>0.678525951552476</v>
      </c>
      <c r="D1415" s="113">
        <v>27.8947</v>
      </c>
      <c r="E1415" s="60">
        <f t="shared" si="3"/>
        <v>0.6777729127</v>
      </c>
      <c r="F1415" s="119">
        <f t="shared" si="4"/>
        <v>25.97525</v>
      </c>
      <c r="G1415" s="7"/>
      <c r="H1415" s="9"/>
      <c r="I1415" s="30"/>
      <c r="J1415" s="34"/>
      <c r="K1415" s="30"/>
      <c r="L1415" s="34"/>
      <c r="M1415" s="7"/>
      <c r="N1415" s="99">
        <v>1407.0</v>
      </c>
      <c r="O1415" s="114">
        <v>0.680092741312818</v>
      </c>
      <c r="P1415" s="113">
        <v>26.03082</v>
      </c>
      <c r="Q1415" s="60">
        <f t="shared" si="1"/>
        <v>0.6796035814</v>
      </c>
      <c r="R1415" s="116">
        <f t="shared" si="2"/>
        <v>25.03146</v>
      </c>
      <c r="S1415" s="7"/>
      <c r="T1415" s="99">
        <v>1407.0</v>
      </c>
      <c r="U1415" s="114">
        <v>0.70208436873435</v>
      </c>
      <c r="V1415" s="113">
        <v>25.85565</v>
      </c>
      <c r="W1415" s="60">
        <f t="shared" si="7"/>
        <v>0.7015027437</v>
      </c>
      <c r="X1415" s="64">
        <f t="shared" si="8"/>
        <v>23.94268</v>
      </c>
      <c r="Y1415" s="7"/>
    </row>
    <row r="1416" ht="15.75" customHeight="1">
      <c r="A1416" s="7"/>
      <c r="B1416" s="99">
        <v>1409.0</v>
      </c>
      <c r="C1416" s="114">
        <v>0.678848595171932</v>
      </c>
      <c r="D1416" s="113">
        <v>27.89233</v>
      </c>
      <c r="E1416" s="60">
        <f t="shared" si="3"/>
        <v>0.6780955563</v>
      </c>
      <c r="F1416" s="119">
        <f t="shared" si="4"/>
        <v>25.97288</v>
      </c>
      <c r="G1416" s="7"/>
      <c r="H1416" s="9"/>
      <c r="I1416" s="30"/>
      <c r="J1416" s="34"/>
      <c r="K1416" s="30"/>
      <c r="L1416" s="34"/>
      <c r="M1416" s="7"/>
      <c r="N1416" s="99">
        <v>1408.0</v>
      </c>
      <c r="O1416" s="114">
        <v>0.680469506715706</v>
      </c>
      <c r="P1416" s="113">
        <v>26.03101</v>
      </c>
      <c r="Q1416" s="60">
        <f t="shared" si="1"/>
        <v>0.6799803468</v>
      </c>
      <c r="R1416" s="116">
        <f t="shared" si="2"/>
        <v>25.03165</v>
      </c>
      <c r="S1416" s="7"/>
      <c r="T1416" s="99">
        <v>1408.0</v>
      </c>
      <c r="U1416" s="114">
        <v>0.702628047431798</v>
      </c>
      <c r="V1416" s="113">
        <v>25.85769</v>
      </c>
      <c r="W1416" s="60">
        <f t="shared" si="7"/>
        <v>0.7020464224</v>
      </c>
      <c r="X1416" s="64">
        <f t="shared" si="8"/>
        <v>23.94472</v>
      </c>
      <c r="Y1416" s="7"/>
    </row>
    <row r="1417" ht="15.75" customHeight="1">
      <c r="A1417" s="7"/>
      <c r="B1417" s="99">
        <v>1410.0</v>
      </c>
      <c r="C1417" s="114">
        <v>0.679293200505577</v>
      </c>
      <c r="D1417" s="113">
        <v>27.89347</v>
      </c>
      <c r="E1417" s="60">
        <f t="shared" si="3"/>
        <v>0.6785401616</v>
      </c>
      <c r="F1417" s="119">
        <f t="shared" si="4"/>
        <v>25.97402</v>
      </c>
      <c r="G1417" s="7"/>
      <c r="H1417" s="9"/>
      <c r="I1417" s="30"/>
      <c r="J1417" s="34"/>
      <c r="K1417" s="30"/>
      <c r="L1417" s="34"/>
      <c r="M1417" s="7"/>
      <c r="N1417" s="99">
        <v>1409.0</v>
      </c>
      <c r="O1417" s="114">
        <v>0.680913795218975</v>
      </c>
      <c r="P1417" s="113">
        <v>26.02993</v>
      </c>
      <c r="Q1417" s="60">
        <f t="shared" si="1"/>
        <v>0.6804246353</v>
      </c>
      <c r="R1417" s="116">
        <f t="shared" si="2"/>
        <v>25.03057</v>
      </c>
      <c r="S1417" s="7"/>
      <c r="T1417" s="99">
        <v>1409.0</v>
      </c>
      <c r="U1417" s="114">
        <v>0.703179526416134</v>
      </c>
      <c r="V1417" s="113">
        <v>25.85808</v>
      </c>
      <c r="W1417" s="60">
        <f t="shared" si="7"/>
        <v>0.7025979014</v>
      </c>
      <c r="X1417" s="64">
        <f t="shared" si="8"/>
        <v>23.94511</v>
      </c>
      <c r="Y1417" s="7"/>
    </row>
    <row r="1418" ht="15.75" customHeight="1">
      <c r="A1418" s="7"/>
      <c r="B1418" s="99">
        <v>1411.0</v>
      </c>
      <c r="C1418" s="114">
        <v>0.68013093561448</v>
      </c>
      <c r="D1418" s="113">
        <v>27.89155</v>
      </c>
      <c r="E1418" s="60">
        <f t="shared" si="3"/>
        <v>0.6793778968</v>
      </c>
      <c r="F1418" s="119">
        <f t="shared" si="4"/>
        <v>25.9721</v>
      </c>
      <c r="G1418" s="7"/>
      <c r="H1418" s="9"/>
      <c r="I1418" s="30"/>
      <c r="J1418" s="34"/>
      <c r="K1418" s="30"/>
      <c r="L1418" s="34"/>
      <c r="M1418" s="7"/>
      <c r="N1418" s="99">
        <v>1410.0</v>
      </c>
      <c r="O1418" s="114">
        <v>0.681480829794672</v>
      </c>
      <c r="P1418" s="113">
        <v>26.02825</v>
      </c>
      <c r="Q1418" s="60">
        <f t="shared" si="1"/>
        <v>0.6809916699</v>
      </c>
      <c r="R1418" s="116">
        <f t="shared" si="2"/>
        <v>25.02889</v>
      </c>
      <c r="S1418" s="7"/>
      <c r="T1418" s="99">
        <v>1410.0</v>
      </c>
      <c r="U1418" s="114">
        <v>0.703791891134802</v>
      </c>
      <c r="V1418" s="113">
        <v>25.85581</v>
      </c>
      <c r="W1418" s="60">
        <f t="shared" si="7"/>
        <v>0.7032102661</v>
      </c>
      <c r="X1418" s="64">
        <f t="shared" si="8"/>
        <v>23.94284</v>
      </c>
      <c r="Y1418" s="7"/>
    </row>
    <row r="1419" ht="15.75" customHeight="1">
      <c r="A1419" s="7"/>
      <c r="B1419" s="99">
        <v>1412.0</v>
      </c>
      <c r="C1419" s="114">
        <v>0.680475260047921</v>
      </c>
      <c r="D1419" s="113">
        <v>27.89133</v>
      </c>
      <c r="E1419" s="60">
        <f t="shared" si="3"/>
        <v>0.6797222212</v>
      </c>
      <c r="F1419" s="119">
        <f t="shared" si="4"/>
        <v>25.97188</v>
      </c>
      <c r="G1419" s="7"/>
      <c r="H1419" s="9"/>
      <c r="I1419" s="30"/>
      <c r="J1419" s="34"/>
      <c r="K1419" s="30"/>
      <c r="L1419" s="34"/>
      <c r="M1419" s="7"/>
      <c r="N1419" s="99">
        <v>1411.0</v>
      </c>
      <c r="O1419" s="114">
        <v>0.682048841500485</v>
      </c>
      <c r="P1419" s="113">
        <v>26.02762</v>
      </c>
      <c r="Q1419" s="60">
        <f t="shared" si="1"/>
        <v>0.6815596816</v>
      </c>
      <c r="R1419" s="116">
        <f t="shared" si="2"/>
        <v>25.02826</v>
      </c>
      <c r="S1419" s="7"/>
      <c r="T1419" s="99">
        <v>1411.0</v>
      </c>
      <c r="U1419" s="114">
        <v>0.70432155582753</v>
      </c>
      <c r="V1419" s="113">
        <v>25.85689</v>
      </c>
      <c r="W1419" s="60">
        <f t="shared" si="7"/>
        <v>0.7037399308</v>
      </c>
      <c r="X1419" s="64">
        <f t="shared" si="8"/>
        <v>23.94392</v>
      </c>
      <c r="Y1419" s="7"/>
    </row>
    <row r="1420" ht="15.75" customHeight="1">
      <c r="A1420" s="7"/>
      <c r="B1420" s="99">
        <v>1413.0</v>
      </c>
      <c r="C1420" s="114">
        <v>0.681161029045224</v>
      </c>
      <c r="D1420" s="113">
        <v>27.8935</v>
      </c>
      <c r="E1420" s="60">
        <f t="shared" si="3"/>
        <v>0.6804079902</v>
      </c>
      <c r="F1420" s="119">
        <f t="shared" si="4"/>
        <v>25.97405</v>
      </c>
      <c r="G1420" s="7"/>
      <c r="H1420" s="9"/>
      <c r="I1420" s="30"/>
      <c r="J1420" s="34"/>
      <c r="K1420" s="30"/>
      <c r="L1420" s="34"/>
      <c r="M1420" s="7"/>
      <c r="N1420" s="99">
        <v>1412.0</v>
      </c>
      <c r="O1420" s="114">
        <v>0.682637561928085</v>
      </c>
      <c r="P1420" s="113">
        <v>26.02706</v>
      </c>
      <c r="Q1420" s="60">
        <f t="shared" si="1"/>
        <v>0.682148402</v>
      </c>
      <c r="R1420" s="116">
        <f t="shared" si="2"/>
        <v>25.0277</v>
      </c>
      <c r="S1420" s="7"/>
      <c r="T1420" s="99">
        <v>1412.0</v>
      </c>
      <c r="U1420" s="114">
        <v>0.704859714175223</v>
      </c>
      <c r="V1420" s="113">
        <v>25.85744</v>
      </c>
      <c r="W1420" s="60">
        <f t="shared" si="7"/>
        <v>0.7042780891</v>
      </c>
      <c r="X1420" s="64">
        <f t="shared" si="8"/>
        <v>23.94447</v>
      </c>
      <c r="Y1420" s="7"/>
    </row>
    <row r="1421" ht="15.75" customHeight="1">
      <c r="A1421" s="7"/>
      <c r="B1421" s="99">
        <v>1414.0</v>
      </c>
      <c r="C1421" s="114">
        <v>0.68166433435249</v>
      </c>
      <c r="D1421" s="113">
        <v>27.89203</v>
      </c>
      <c r="E1421" s="60">
        <f t="shared" si="3"/>
        <v>0.6809112955</v>
      </c>
      <c r="F1421" s="119">
        <f t="shared" si="4"/>
        <v>25.97258</v>
      </c>
      <c r="G1421" s="7"/>
      <c r="H1421" s="9"/>
      <c r="I1421" s="30"/>
      <c r="J1421" s="34"/>
      <c r="K1421" s="30"/>
      <c r="L1421" s="34"/>
      <c r="M1421" s="7"/>
      <c r="N1421" s="99">
        <v>1413.0</v>
      </c>
      <c r="O1421" s="114">
        <v>0.683116880859009</v>
      </c>
      <c r="P1421" s="113">
        <v>26.02247</v>
      </c>
      <c r="Q1421" s="60">
        <f t="shared" si="1"/>
        <v>0.682627721</v>
      </c>
      <c r="R1421" s="116">
        <f t="shared" si="2"/>
        <v>25.02311</v>
      </c>
      <c r="S1421" s="7"/>
      <c r="T1421" s="99">
        <v>1413.0</v>
      </c>
      <c r="U1421" s="114">
        <v>0.705374566089457</v>
      </c>
      <c r="V1421" s="113">
        <v>25.85458</v>
      </c>
      <c r="W1421" s="60">
        <f t="shared" si="7"/>
        <v>0.7047929411</v>
      </c>
      <c r="X1421" s="64">
        <f t="shared" si="8"/>
        <v>23.94161</v>
      </c>
      <c r="Y1421" s="7"/>
    </row>
    <row r="1422" ht="15.75" customHeight="1">
      <c r="A1422" s="7"/>
      <c r="B1422" s="99">
        <v>1415.0</v>
      </c>
      <c r="C1422" s="114">
        <v>0.682164542764975</v>
      </c>
      <c r="D1422" s="113">
        <v>27.89033</v>
      </c>
      <c r="E1422" s="60">
        <f t="shared" si="3"/>
        <v>0.6814115039</v>
      </c>
      <c r="F1422" s="119">
        <f t="shared" si="4"/>
        <v>25.97088</v>
      </c>
      <c r="G1422" s="7"/>
      <c r="H1422" s="9"/>
      <c r="I1422" s="30"/>
      <c r="J1422" s="34"/>
      <c r="K1422" s="30"/>
      <c r="L1422" s="34"/>
      <c r="M1422" s="7"/>
      <c r="N1422" s="99">
        <v>1414.0</v>
      </c>
      <c r="O1422" s="114">
        <v>0.683690541065344</v>
      </c>
      <c r="P1422" s="113">
        <v>26.02388</v>
      </c>
      <c r="Q1422" s="60">
        <f t="shared" si="1"/>
        <v>0.6832013812</v>
      </c>
      <c r="R1422" s="116">
        <f t="shared" si="2"/>
        <v>25.02452</v>
      </c>
      <c r="S1422" s="7"/>
      <c r="T1422" s="99">
        <v>1414.0</v>
      </c>
      <c r="U1422" s="114">
        <v>0.705930069119065</v>
      </c>
      <c r="V1422" s="113">
        <v>25.8554</v>
      </c>
      <c r="W1422" s="60">
        <f t="shared" si="7"/>
        <v>0.7053484441</v>
      </c>
      <c r="X1422" s="64">
        <f t="shared" si="8"/>
        <v>23.94243</v>
      </c>
      <c r="Y1422" s="7"/>
    </row>
    <row r="1423" ht="15.75" customHeight="1">
      <c r="A1423" s="7"/>
      <c r="B1423" s="99">
        <v>1416.0</v>
      </c>
      <c r="C1423" s="114">
        <v>0.682702917350708</v>
      </c>
      <c r="D1423" s="113">
        <v>27.89166</v>
      </c>
      <c r="E1423" s="60">
        <f t="shared" si="3"/>
        <v>0.6819498785</v>
      </c>
      <c r="F1423" s="119">
        <f t="shared" si="4"/>
        <v>25.97221</v>
      </c>
      <c r="G1423" s="7"/>
      <c r="H1423" s="9"/>
      <c r="I1423" s="30"/>
      <c r="J1423" s="34"/>
      <c r="K1423" s="30"/>
      <c r="L1423" s="34"/>
      <c r="M1423" s="7"/>
      <c r="N1423" s="99">
        <v>1415.0</v>
      </c>
      <c r="O1423" s="114">
        <v>0.684220412108908</v>
      </c>
      <c r="P1423" s="113">
        <v>26.02161</v>
      </c>
      <c r="Q1423" s="60">
        <f t="shared" si="1"/>
        <v>0.6837312522</v>
      </c>
      <c r="R1423" s="116">
        <f t="shared" si="2"/>
        <v>25.02225</v>
      </c>
      <c r="S1423" s="7"/>
      <c r="T1423" s="99">
        <v>1415.0</v>
      </c>
      <c r="U1423" s="114">
        <v>0.706525586600003</v>
      </c>
      <c r="V1423" s="113">
        <v>25.85393</v>
      </c>
      <c r="W1423" s="60">
        <f t="shared" si="7"/>
        <v>0.7059439616</v>
      </c>
      <c r="X1423" s="64">
        <f t="shared" si="8"/>
        <v>23.94096</v>
      </c>
      <c r="Y1423" s="7"/>
    </row>
    <row r="1424" ht="15.75" customHeight="1">
      <c r="A1424" s="7"/>
      <c r="B1424" s="99">
        <v>1417.0</v>
      </c>
      <c r="C1424" s="114">
        <v>0.683244456304876</v>
      </c>
      <c r="D1424" s="113">
        <v>27.89117</v>
      </c>
      <c r="E1424" s="60">
        <f t="shared" si="3"/>
        <v>0.6824914174</v>
      </c>
      <c r="F1424" s="119">
        <f t="shared" si="4"/>
        <v>25.97172</v>
      </c>
      <c r="G1424" s="7"/>
      <c r="H1424" s="9"/>
      <c r="I1424" s="30"/>
      <c r="J1424" s="34"/>
      <c r="K1424" s="30"/>
      <c r="L1424" s="34"/>
      <c r="M1424" s="7"/>
      <c r="N1424" s="99">
        <v>1416.0</v>
      </c>
      <c r="O1424" s="114">
        <v>0.684680965918693</v>
      </c>
      <c r="P1424" s="113">
        <v>26.02154</v>
      </c>
      <c r="Q1424" s="60">
        <f t="shared" si="1"/>
        <v>0.684191806</v>
      </c>
      <c r="R1424" s="116">
        <f t="shared" si="2"/>
        <v>25.02218</v>
      </c>
      <c r="S1424" s="7"/>
      <c r="T1424" s="99">
        <v>1416.0</v>
      </c>
      <c r="U1424" s="114">
        <v>0.707088260953346</v>
      </c>
      <c r="V1424" s="113">
        <v>25.85558</v>
      </c>
      <c r="W1424" s="60">
        <f t="shared" si="7"/>
        <v>0.7065066359</v>
      </c>
      <c r="X1424" s="64">
        <f t="shared" si="8"/>
        <v>23.94261</v>
      </c>
      <c r="Y1424" s="7"/>
    </row>
    <row r="1425" ht="15.75" customHeight="1">
      <c r="A1425" s="7"/>
      <c r="B1425" s="99">
        <v>1418.0</v>
      </c>
      <c r="C1425" s="114">
        <v>0.683999284678367</v>
      </c>
      <c r="D1425" s="113">
        <v>27.8887</v>
      </c>
      <c r="E1425" s="60">
        <f t="shared" si="3"/>
        <v>0.6832462458</v>
      </c>
      <c r="F1425" s="119">
        <f t="shared" si="4"/>
        <v>25.96925</v>
      </c>
      <c r="G1425" s="7"/>
      <c r="H1425" s="9"/>
      <c r="I1425" s="30"/>
      <c r="J1425" s="34"/>
      <c r="K1425" s="30"/>
      <c r="L1425" s="34"/>
      <c r="M1425" s="7"/>
      <c r="N1425" s="99">
        <v>1417.0</v>
      </c>
      <c r="O1425" s="114">
        <v>0.685213598714097</v>
      </c>
      <c r="P1425" s="113">
        <v>26.02053</v>
      </c>
      <c r="Q1425" s="60">
        <f t="shared" si="1"/>
        <v>0.6847244388</v>
      </c>
      <c r="R1425" s="116">
        <f t="shared" si="2"/>
        <v>25.02117</v>
      </c>
      <c r="S1425" s="7"/>
      <c r="T1425" s="99">
        <v>1417.0</v>
      </c>
      <c r="U1425" s="114">
        <v>0.707690209852813</v>
      </c>
      <c r="V1425" s="113">
        <v>25.85327</v>
      </c>
      <c r="W1425" s="60">
        <f t="shared" si="7"/>
        <v>0.7071085848</v>
      </c>
      <c r="X1425" s="64">
        <f t="shared" si="8"/>
        <v>23.9403</v>
      </c>
      <c r="Y1425" s="7"/>
    </row>
    <row r="1426" ht="15.75" customHeight="1">
      <c r="A1426" s="7"/>
      <c r="B1426" s="99">
        <v>1419.0</v>
      </c>
      <c r="C1426" s="114">
        <v>0.684440839344775</v>
      </c>
      <c r="D1426" s="113">
        <v>27.89042</v>
      </c>
      <c r="E1426" s="60">
        <f t="shared" si="3"/>
        <v>0.6836878005</v>
      </c>
      <c r="F1426" s="119">
        <f t="shared" si="4"/>
        <v>25.97097</v>
      </c>
      <c r="G1426" s="7"/>
      <c r="H1426" s="9"/>
      <c r="I1426" s="30"/>
      <c r="J1426" s="34"/>
      <c r="K1426" s="30"/>
      <c r="L1426" s="34"/>
      <c r="M1426" s="7"/>
      <c r="N1426" s="99">
        <v>1418.0</v>
      </c>
      <c r="O1426" s="114">
        <v>0.685772634046405</v>
      </c>
      <c r="P1426" s="113">
        <v>26.01845</v>
      </c>
      <c r="Q1426" s="60">
        <f t="shared" si="1"/>
        <v>0.6852834742</v>
      </c>
      <c r="R1426" s="116">
        <f t="shared" si="2"/>
        <v>25.01909</v>
      </c>
      <c r="S1426" s="7"/>
      <c r="T1426" s="99">
        <v>1418.0</v>
      </c>
      <c r="U1426" s="114">
        <v>0.708231183349771</v>
      </c>
      <c r="V1426" s="113">
        <v>25.85311</v>
      </c>
      <c r="W1426" s="60">
        <f t="shared" si="7"/>
        <v>0.7076495583</v>
      </c>
      <c r="X1426" s="64">
        <f t="shared" si="8"/>
        <v>23.94014</v>
      </c>
      <c r="Y1426" s="7"/>
    </row>
    <row r="1427" ht="15.75" customHeight="1">
      <c r="A1427" s="7"/>
      <c r="B1427" s="99">
        <v>1420.0</v>
      </c>
      <c r="C1427" s="114">
        <v>0.684747098028535</v>
      </c>
      <c r="D1427" s="113">
        <v>27.88846</v>
      </c>
      <c r="E1427" s="60">
        <f t="shared" si="3"/>
        <v>0.6839940592</v>
      </c>
      <c r="F1427" s="119">
        <f t="shared" si="4"/>
        <v>25.96901</v>
      </c>
      <c r="G1427" s="7"/>
      <c r="H1427" s="9"/>
      <c r="I1427" s="30"/>
      <c r="J1427" s="34"/>
      <c r="K1427" s="30"/>
      <c r="L1427" s="34"/>
      <c r="M1427" s="7"/>
      <c r="N1427" s="99">
        <v>1419.0</v>
      </c>
      <c r="O1427" s="114">
        <v>0.686365239089352</v>
      </c>
      <c r="P1427" s="113">
        <v>26.01918</v>
      </c>
      <c r="Q1427" s="60">
        <f t="shared" si="1"/>
        <v>0.6858760792</v>
      </c>
      <c r="R1427" s="116">
        <f t="shared" si="2"/>
        <v>25.01982</v>
      </c>
      <c r="S1427" s="7"/>
      <c r="T1427" s="99">
        <v>1419.0</v>
      </c>
      <c r="U1427" s="114">
        <v>0.708803889330601</v>
      </c>
      <c r="V1427" s="113">
        <v>25.85649</v>
      </c>
      <c r="W1427" s="60">
        <f t="shared" si="7"/>
        <v>0.7082222643</v>
      </c>
      <c r="X1427" s="64">
        <f t="shared" si="8"/>
        <v>23.94352</v>
      </c>
      <c r="Y1427" s="7"/>
    </row>
    <row r="1428" ht="15.75" customHeight="1">
      <c r="A1428" s="7"/>
      <c r="B1428" s="99">
        <v>1421.0</v>
      </c>
      <c r="C1428" s="114">
        <v>0.685633981462878</v>
      </c>
      <c r="D1428" s="113">
        <v>27.89094</v>
      </c>
      <c r="E1428" s="60">
        <f t="shared" si="3"/>
        <v>0.6848809426</v>
      </c>
      <c r="F1428" s="119">
        <f t="shared" si="4"/>
        <v>25.97149</v>
      </c>
      <c r="G1428" s="7"/>
      <c r="H1428" s="9"/>
      <c r="I1428" s="30"/>
      <c r="J1428" s="34"/>
      <c r="K1428" s="30"/>
      <c r="L1428" s="34"/>
      <c r="M1428" s="7"/>
      <c r="N1428" s="99">
        <v>1420.0</v>
      </c>
      <c r="O1428" s="114">
        <v>0.686920006459455</v>
      </c>
      <c r="P1428" s="113">
        <v>26.01775</v>
      </c>
      <c r="Q1428" s="60">
        <f t="shared" si="1"/>
        <v>0.6864308466</v>
      </c>
      <c r="R1428" s="116">
        <f t="shared" si="2"/>
        <v>25.01839</v>
      </c>
      <c r="S1428" s="7"/>
      <c r="T1428" s="99">
        <v>1420.0</v>
      </c>
      <c r="U1428" s="114">
        <v>0.709298753800897</v>
      </c>
      <c r="V1428" s="113">
        <v>25.85608</v>
      </c>
      <c r="W1428" s="60">
        <f t="shared" si="7"/>
        <v>0.7087171288</v>
      </c>
      <c r="X1428" s="64">
        <f t="shared" si="8"/>
        <v>23.94311</v>
      </c>
      <c r="Y1428" s="7"/>
    </row>
    <row r="1429" ht="15.75" customHeight="1">
      <c r="A1429" s="7"/>
      <c r="B1429" s="99">
        <v>1422.0</v>
      </c>
      <c r="C1429" s="114">
        <v>0.686053324150444</v>
      </c>
      <c r="D1429" s="113">
        <v>27.8887</v>
      </c>
      <c r="E1429" s="60">
        <f t="shared" si="3"/>
        <v>0.6853002853</v>
      </c>
      <c r="F1429" s="119">
        <f t="shared" si="4"/>
        <v>25.96925</v>
      </c>
      <c r="G1429" s="7"/>
      <c r="H1429" s="9"/>
      <c r="I1429" s="30"/>
      <c r="J1429" s="34"/>
      <c r="K1429" s="30"/>
      <c r="L1429" s="34"/>
      <c r="M1429" s="7"/>
      <c r="N1429" s="99">
        <v>1421.0</v>
      </c>
      <c r="O1429" s="114">
        <v>0.687383010730907</v>
      </c>
      <c r="P1429" s="113">
        <v>26.0154</v>
      </c>
      <c r="Q1429" s="60">
        <f t="shared" si="1"/>
        <v>0.6868938508</v>
      </c>
      <c r="R1429" s="116">
        <f t="shared" si="2"/>
        <v>25.01604</v>
      </c>
      <c r="S1429" s="7"/>
      <c r="T1429" s="99">
        <v>1421.0</v>
      </c>
      <c r="U1429" s="114">
        <v>0.709918809166087</v>
      </c>
      <c r="V1429" s="113">
        <v>25.85584</v>
      </c>
      <c r="W1429" s="60">
        <f t="shared" si="7"/>
        <v>0.7093371841</v>
      </c>
      <c r="X1429" s="64">
        <f t="shared" si="8"/>
        <v>23.94287</v>
      </c>
      <c r="Y1429" s="7"/>
    </row>
    <row r="1430" ht="15.75" customHeight="1">
      <c r="A1430" s="7"/>
      <c r="B1430" s="99">
        <v>1423.0</v>
      </c>
      <c r="C1430" s="114">
        <v>0.686447009968796</v>
      </c>
      <c r="D1430" s="113">
        <v>27.88967</v>
      </c>
      <c r="E1430" s="60">
        <f t="shared" si="3"/>
        <v>0.6856939711</v>
      </c>
      <c r="F1430" s="119">
        <f t="shared" si="4"/>
        <v>25.97022</v>
      </c>
      <c r="G1430" s="7"/>
      <c r="H1430" s="9"/>
      <c r="I1430" s="30"/>
      <c r="J1430" s="34"/>
      <c r="K1430" s="30"/>
      <c r="L1430" s="34"/>
      <c r="M1430" s="7"/>
      <c r="N1430" s="99">
        <v>1422.0</v>
      </c>
      <c r="O1430" s="114">
        <v>0.687885129405015</v>
      </c>
      <c r="P1430" s="113">
        <v>26.01655</v>
      </c>
      <c r="Q1430" s="60">
        <f t="shared" si="1"/>
        <v>0.6873959695</v>
      </c>
      <c r="R1430" s="116">
        <f t="shared" si="2"/>
        <v>25.01719</v>
      </c>
      <c r="S1430" s="7"/>
      <c r="T1430" s="99">
        <v>1422.0</v>
      </c>
      <c r="U1430" s="114">
        <v>0.710441177345351</v>
      </c>
      <c r="V1430" s="113">
        <v>25.85695</v>
      </c>
      <c r="W1430" s="60">
        <f t="shared" si="7"/>
        <v>0.7098595523</v>
      </c>
      <c r="X1430" s="64">
        <f t="shared" si="8"/>
        <v>23.94398</v>
      </c>
      <c r="Y1430" s="7"/>
    </row>
    <row r="1431" ht="15.75" customHeight="1">
      <c r="A1431" s="7"/>
      <c r="B1431" s="99">
        <v>1424.0</v>
      </c>
      <c r="C1431" s="114">
        <v>0.68659393922093</v>
      </c>
      <c r="D1431" s="113">
        <v>27.88966</v>
      </c>
      <c r="E1431" s="60">
        <f t="shared" si="3"/>
        <v>0.6858409004</v>
      </c>
      <c r="F1431" s="119">
        <f t="shared" si="4"/>
        <v>25.97021</v>
      </c>
      <c r="G1431" s="7"/>
      <c r="H1431" s="9"/>
      <c r="I1431" s="30"/>
      <c r="J1431" s="34"/>
      <c r="K1431" s="30"/>
      <c r="L1431" s="34"/>
      <c r="M1431" s="7"/>
      <c r="N1431" s="99">
        <v>1423.0</v>
      </c>
      <c r="O1431" s="114">
        <v>0.68837860809112</v>
      </c>
      <c r="P1431" s="113">
        <v>26.01397</v>
      </c>
      <c r="Q1431" s="60">
        <f t="shared" si="1"/>
        <v>0.6878894482</v>
      </c>
      <c r="R1431" s="116">
        <f t="shared" si="2"/>
        <v>25.01461</v>
      </c>
      <c r="S1431" s="7"/>
      <c r="T1431" s="99">
        <v>1423.0</v>
      </c>
      <c r="U1431" s="114">
        <v>0.710941536444285</v>
      </c>
      <c r="V1431" s="113">
        <v>25.85573</v>
      </c>
      <c r="W1431" s="60">
        <f t="shared" si="7"/>
        <v>0.7103599114</v>
      </c>
      <c r="X1431" s="64">
        <f t="shared" si="8"/>
        <v>23.94276</v>
      </c>
      <c r="Y1431" s="7"/>
    </row>
    <row r="1432" ht="15.75" customHeight="1">
      <c r="A1432" s="7"/>
      <c r="B1432" s="99">
        <v>1425.0</v>
      </c>
      <c r="C1432" s="114">
        <v>0.687539938167199</v>
      </c>
      <c r="D1432" s="113">
        <v>27.88845</v>
      </c>
      <c r="E1432" s="60">
        <f t="shared" si="3"/>
        <v>0.6867868993</v>
      </c>
      <c r="F1432" s="119">
        <f t="shared" si="4"/>
        <v>25.969</v>
      </c>
      <c r="G1432" s="7"/>
      <c r="H1432" s="9"/>
      <c r="I1432" s="30"/>
      <c r="J1432" s="34"/>
      <c r="K1432" s="30"/>
      <c r="L1432" s="34"/>
      <c r="M1432" s="7"/>
      <c r="N1432" s="99">
        <v>1424.0</v>
      </c>
      <c r="O1432" s="114">
        <v>0.68895559078691</v>
      </c>
      <c r="P1432" s="113">
        <v>26.01203</v>
      </c>
      <c r="Q1432" s="60">
        <f t="shared" si="1"/>
        <v>0.6884664309</v>
      </c>
      <c r="R1432" s="116">
        <f t="shared" si="2"/>
        <v>25.01267</v>
      </c>
      <c r="S1432" s="7"/>
      <c r="T1432" s="99">
        <v>1424.0</v>
      </c>
      <c r="U1432" s="114">
        <v>0.711593454323496</v>
      </c>
      <c r="V1432" s="113">
        <v>25.85609</v>
      </c>
      <c r="W1432" s="60">
        <f t="shared" si="7"/>
        <v>0.7110118293</v>
      </c>
      <c r="X1432" s="64">
        <f t="shared" si="8"/>
        <v>23.94312</v>
      </c>
      <c r="Y1432" s="7"/>
    </row>
    <row r="1433" ht="15.75" customHeight="1">
      <c r="A1433" s="7"/>
      <c r="B1433" s="99">
        <v>1426.0</v>
      </c>
      <c r="C1433" s="114">
        <v>0.688175365892881</v>
      </c>
      <c r="D1433" s="113">
        <v>27.88706</v>
      </c>
      <c r="E1433" s="60">
        <f t="shared" si="3"/>
        <v>0.687422327</v>
      </c>
      <c r="F1433" s="119">
        <f t="shared" si="4"/>
        <v>25.96761</v>
      </c>
      <c r="G1433" s="7"/>
      <c r="H1433" s="9"/>
      <c r="I1433" s="30"/>
      <c r="J1433" s="34"/>
      <c r="K1433" s="30"/>
      <c r="L1433" s="34"/>
      <c r="M1433" s="7"/>
      <c r="N1433" s="99">
        <v>1425.0</v>
      </c>
      <c r="O1433" s="114">
        <v>0.689573153416805</v>
      </c>
      <c r="P1433" s="113">
        <v>26.01189</v>
      </c>
      <c r="Q1433" s="60">
        <f t="shared" si="1"/>
        <v>0.6890839935</v>
      </c>
      <c r="R1433" s="116">
        <f t="shared" si="2"/>
        <v>25.01253</v>
      </c>
      <c r="S1433" s="7"/>
      <c r="T1433" s="99">
        <v>1425.0</v>
      </c>
      <c r="U1433" s="114">
        <v>0.712085824430538</v>
      </c>
      <c r="V1433" s="113">
        <v>25.85778</v>
      </c>
      <c r="W1433" s="60">
        <f t="shared" si="7"/>
        <v>0.7115041994</v>
      </c>
      <c r="X1433" s="64">
        <f t="shared" si="8"/>
        <v>23.94481</v>
      </c>
      <c r="Y1433" s="7"/>
    </row>
    <row r="1434" ht="15.75" customHeight="1">
      <c r="A1434" s="7"/>
      <c r="B1434" s="99">
        <v>1427.0</v>
      </c>
      <c r="C1434" s="114">
        <v>0.688775255088859</v>
      </c>
      <c r="D1434" s="113">
        <v>27.88908</v>
      </c>
      <c r="E1434" s="60">
        <f t="shared" si="3"/>
        <v>0.6880222162</v>
      </c>
      <c r="F1434" s="119">
        <f t="shared" si="4"/>
        <v>25.96963</v>
      </c>
      <c r="G1434" s="7"/>
      <c r="H1434" s="9"/>
      <c r="I1434" s="30"/>
      <c r="J1434" s="34"/>
      <c r="K1434" s="30"/>
      <c r="L1434" s="34"/>
      <c r="M1434" s="7"/>
      <c r="N1434" s="99">
        <v>1426.0</v>
      </c>
      <c r="O1434" s="114">
        <v>0.690021829899137</v>
      </c>
      <c r="P1434" s="113">
        <v>26.00953</v>
      </c>
      <c r="Q1434" s="60">
        <f t="shared" si="1"/>
        <v>0.68953267</v>
      </c>
      <c r="R1434" s="116">
        <f t="shared" si="2"/>
        <v>25.01017</v>
      </c>
      <c r="S1434" s="7"/>
      <c r="T1434" s="99">
        <v>1426.0</v>
      </c>
      <c r="U1434" s="114">
        <v>0.712775983352572</v>
      </c>
      <c r="V1434" s="113">
        <v>25.85686</v>
      </c>
      <c r="W1434" s="60">
        <f t="shared" si="7"/>
        <v>0.7121943583</v>
      </c>
      <c r="X1434" s="64">
        <f t="shared" si="8"/>
        <v>23.94389</v>
      </c>
      <c r="Y1434" s="7"/>
    </row>
    <row r="1435" ht="15.75" customHeight="1">
      <c r="A1435" s="7"/>
      <c r="B1435" s="99">
        <v>1428.0</v>
      </c>
      <c r="C1435" s="114">
        <v>0.689232096561805</v>
      </c>
      <c r="D1435" s="113">
        <v>27.88743</v>
      </c>
      <c r="E1435" s="60">
        <f t="shared" si="3"/>
        <v>0.6884790577</v>
      </c>
      <c r="F1435" s="119">
        <f t="shared" si="4"/>
        <v>25.96798</v>
      </c>
      <c r="G1435" s="7"/>
      <c r="H1435" s="9"/>
      <c r="I1435" s="30"/>
      <c r="J1435" s="34"/>
      <c r="K1435" s="30"/>
      <c r="L1435" s="34"/>
      <c r="M1435" s="7"/>
      <c r="N1435" s="99">
        <v>1427.0</v>
      </c>
      <c r="O1435" s="114">
        <v>0.690561314776304</v>
      </c>
      <c r="P1435" s="113">
        <v>26.01067</v>
      </c>
      <c r="Q1435" s="60">
        <f t="shared" si="1"/>
        <v>0.6900721549</v>
      </c>
      <c r="R1435" s="116">
        <f t="shared" si="2"/>
        <v>25.01131</v>
      </c>
      <c r="S1435" s="7"/>
      <c r="T1435" s="99">
        <v>1427.0</v>
      </c>
      <c r="U1435" s="114">
        <v>0.713227945082643</v>
      </c>
      <c r="V1435" s="113">
        <v>25.8588</v>
      </c>
      <c r="W1435" s="60">
        <f t="shared" si="7"/>
        <v>0.71264632</v>
      </c>
      <c r="X1435" s="64">
        <f t="shared" si="8"/>
        <v>23.94583</v>
      </c>
      <c r="Y1435" s="7"/>
    </row>
    <row r="1436" ht="15.75" customHeight="1">
      <c r="A1436" s="7"/>
      <c r="B1436" s="99">
        <v>1429.0</v>
      </c>
      <c r="C1436" s="114">
        <v>0.689556643246561</v>
      </c>
      <c r="D1436" s="113">
        <v>27.88721</v>
      </c>
      <c r="E1436" s="60">
        <f t="shared" si="3"/>
        <v>0.6888036044</v>
      </c>
      <c r="F1436" s="119">
        <f t="shared" si="4"/>
        <v>25.96776</v>
      </c>
      <c r="G1436" s="7"/>
      <c r="H1436" s="9"/>
      <c r="I1436" s="30"/>
      <c r="J1436" s="34"/>
      <c r="K1436" s="30"/>
      <c r="L1436" s="34"/>
      <c r="M1436" s="7"/>
      <c r="N1436" s="99">
        <v>1428.0</v>
      </c>
      <c r="O1436" s="114">
        <v>0.691106173657354</v>
      </c>
      <c r="P1436" s="113">
        <v>26.00708</v>
      </c>
      <c r="Q1436" s="60">
        <f t="shared" si="1"/>
        <v>0.6906170138</v>
      </c>
      <c r="R1436" s="116">
        <f t="shared" si="2"/>
        <v>25.00772</v>
      </c>
      <c r="S1436" s="7"/>
      <c r="T1436" s="99">
        <v>1428.0</v>
      </c>
      <c r="U1436" s="114">
        <v>0.713815432655813</v>
      </c>
      <c r="V1436" s="113">
        <v>25.85931</v>
      </c>
      <c r="W1436" s="60">
        <f t="shared" si="7"/>
        <v>0.7132338076</v>
      </c>
      <c r="X1436" s="64">
        <f t="shared" si="8"/>
        <v>23.94634</v>
      </c>
      <c r="Y1436" s="7"/>
    </row>
    <row r="1437" ht="15.75" customHeight="1">
      <c r="A1437" s="7"/>
      <c r="B1437" s="99">
        <v>1430.0</v>
      </c>
      <c r="C1437" s="114">
        <v>0.690331992081371</v>
      </c>
      <c r="D1437" s="113">
        <v>27.88772</v>
      </c>
      <c r="E1437" s="60">
        <f t="shared" si="3"/>
        <v>0.6895789532</v>
      </c>
      <c r="F1437" s="119">
        <f t="shared" si="4"/>
        <v>25.96827</v>
      </c>
      <c r="G1437" s="7"/>
      <c r="H1437" s="9"/>
      <c r="I1437" s="30"/>
      <c r="J1437" s="34"/>
      <c r="K1437" s="30"/>
      <c r="L1437" s="34"/>
      <c r="M1437" s="7"/>
      <c r="N1437" s="99">
        <v>1429.0</v>
      </c>
      <c r="O1437" s="114">
        <v>0.691730216078496</v>
      </c>
      <c r="P1437" s="113">
        <v>26.00686</v>
      </c>
      <c r="Q1437" s="60">
        <f t="shared" si="1"/>
        <v>0.6912410562</v>
      </c>
      <c r="R1437" s="116">
        <f t="shared" si="2"/>
        <v>25.0075</v>
      </c>
      <c r="S1437" s="7"/>
      <c r="T1437" s="99">
        <v>1429.0</v>
      </c>
      <c r="U1437" s="114">
        <v>0.714324221360804</v>
      </c>
      <c r="V1437" s="113">
        <v>25.85913</v>
      </c>
      <c r="W1437" s="60">
        <f t="shared" si="7"/>
        <v>0.7137425963</v>
      </c>
      <c r="X1437" s="64">
        <f t="shared" si="8"/>
        <v>23.94616</v>
      </c>
      <c r="Y1437" s="7"/>
    </row>
    <row r="1438" ht="15.75" customHeight="1">
      <c r="A1438" s="7"/>
      <c r="B1438" s="99">
        <v>1431.0</v>
      </c>
      <c r="C1438" s="114">
        <v>0.690595147943107</v>
      </c>
      <c r="D1438" s="113">
        <v>27.88728</v>
      </c>
      <c r="E1438" s="60">
        <f t="shared" si="3"/>
        <v>0.6898421091</v>
      </c>
      <c r="F1438" s="119">
        <f t="shared" si="4"/>
        <v>25.96783</v>
      </c>
      <c r="G1438" s="7"/>
      <c r="H1438" s="9"/>
      <c r="I1438" s="30"/>
      <c r="J1438" s="34"/>
      <c r="K1438" s="30"/>
      <c r="L1438" s="34"/>
      <c r="M1438" s="7"/>
      <c r="N1438" s="99">
        <v>1430.0</v>
      </c>
      <c r="O1438" s="114">
        <v>0.692218127389097</v>
      </c>
      <c r="P1438" s="113">
        <v>26.00741</v>
      </c>
      <c r="Q1438" s="60">
        <f t="shared" si="1"/>
        <v>0.6917289675</v>
      </c>
      <c r="R1438" s="116">
        <f t="shared" si="2"/>
        <v>25.00805</v>
      </c>
      <c r="S1438" s="7"/>
      <c r="T1438" s="99">
        <v>1430.0</v>
      </c>
      <c r="U1438" s="114">
        <v>0.714976842413612</v>
      </c>
      <c r="V1438" s="113">
        <v>25.86148</v>
      </c>
      <c r="W1438" s="60">
        <f t="shared" si="7"/>
        <v>0.7143952174</v>
      </c>
      <c r="X1438" s="64">
        <f t="shared" si="8"/>
        <v>23.94851</v>
      </c>
      <c r="Y1438" s="7"/>
    </row>
    <row r="1439" ht="15.75" customHeight="1">
      <c r="A1439" s="7"/>
      <c r="B1439" s="99">
        <v>1432.0</v>
      </c>
      <c r="C1439" s="114">
        <v>0.691429827960203</v>
      </c>
      <c r="D1439" s="113">
        <v>27.88972</v>
      </c>
      <c r="E1439" s="60">
        <f t="shared" si="3"/>
        <v>0.6906767891</v>
      </c>
      <c r="F1439" s="119">
        <f t="shared" si="4"/>
        <v>25.97027</v>
      </c>
      <c r="G1439" s="7"/>
      <c r="H1439" s="9"/>
      <c r="I1439" s="30"/>
      <c r="J1439" s="34"/>
      <c r="K1439" s="30"/>
      <c r="L1439" s="34"/>
      <c r="M1439" s="7"/>
      <c r="N1439" s="99">
        <v>1431.0</v>
      </c>
      <c r="O1439" s="114">
        <v>0.692781773536348</v>
      </c>
      <c r="P1439" s="113">
        <v>26.00509</v>
      </c>
      <c r="Q1439" s="60">
        <f t="shared" si="1"/>
        <v>0.6922926136</v>
      </c>
      <c r="R1439" s="116">
        <f t="shared" si="2"/>
        <v>25.00573</v>
      </c>
      <c r="S1439" s="7"/>
      <c r="T1439" s="99">
        <v>1431.0</v>
      </c>
      <c r="U1439" s="114">
        <v>0.715398410403594</v>
      </c>
      <c r="V1439" s="113">
        <v>25.86236</v>
      </c>
      <c r="W1439" s="60">
        <f t="shared" si="7"/>
        <v>0.7148167854</v>
      </c>
      <c r="X1439" s="64">
        <f t="shared" si="8"/>
        <v>23.94939</v>
      </c>
      <c r="Y1439" s="7"/>
    </row>
    <row r="1440" ht="15.75" customHeight="1">
      <c r="A1440" s="7"/>
      <c r="B1440" s="99">
        <v>1433.0</v>
      </c>
      <c r="C1440" s="114">
        <v>0.692218303963879</v>
      </c>
      <c r="D1440" s="113">
        <v>27.88825</v>
      </c>
      <c r="E1440" s="60">
        <f t="shared" si="3"/>
        <v>0.6914652651</v>
      </c>
      <c r="F1440" s="119">
        <f t="shared" si="4"/>
        <v>25.9688</v>
      </c>
      <c r="G1440" s="7"/>
      <c r="H1440" s="9"/>
      <c r="I1440" s="30"/>
      <c r="J1440" s="34"/>
      <c r="K1440" s="30"/>
      <c r="L1440" s="34"/>
      <c r="M1440" s="7"/>
      <c r="N1440" s="99">
        <v>1432.0</v>
      </c>
      <c r="O1440" s="114">
        <v>0.693242038779591</v>
      </c>
      <c r="P1440" s="113">
        <v>26.00298</v>
      </c>
      <c r="Q1440" s="60">
        <f t="shared" si="1"/>
        <v>0.6927528789</v>
      </c>
      <c r="R1440" s="116">
        <f t="shared" si="2"/>
        <v>25.00362</v>
      </c>
      <c r="S1440" s="7"/>
      <c r="T1440" s="99">
        <v>1432.0</v>
      </c>
      <c r="U1440" s="114">
        <v>0.715965590348165</v>
      </c>
      <c r="V1440" s="113">
        <v>25.86189</v>
      </c>
      <c r="W1440" s="60">
        <f t="shared" si="7"/>
        <v>0.7153839653</v>
      </c>
      <c r="X1440" s="64">
        <f t="shared" si="8"/>
        <v>23.94892</v>
      </c>
      <c r="Y1440" s="7"/>
    </row>
    <row r="1441" ht="15.75" customHeight="1">
      <c r="A1441" s="7"/>
      <c r="B1441" s="99">
        <v>1434.0</v>
      </c>
      <c r="C1441" s="114">
        <v>0.692543666256486</v>
      </c>
      <c r="D1441" s="113">
        <v>27.8898</v>
      </c>
      <c r="E1441" s="60">
        <f t="shared" si="3"/>
        <v>0.6917906274</v>
      </c>
      <c r="F1441" s="119">
        <f t="shared" si="4"/>
        <v>25.97035</v>
      </c>
      <c r="G1441" s="7"/>
      <c r="H1441" s="9"/>
      <c r="I1441" s="30"/>
      <c r="J1441" s="34"/>
      <c r="K1441" s="30"/>
      <c r="L1441" s="34"/>
      <c r="M1441" s="7"/>
      <c r="N1441" s="99">
        <v>1433.0</v>
      </c>
      <c r="O1441" s="114">
        <v>0.693800170981843</v>
      </c>
      <c r="P1441" s="113">
        <v>26.00347</v>
      </c>
      <c r="Q1441" s="60">
        <f t="shared" si="1"/>
        <v>0.6933110111</v>
      </c>
      <c r="R1441" s="116">
        <f t="shared" si="2"/>
        <v>25.00411</v>
      </c>
      <c r="S1441" s="7"/>
      <c r="T1441" s="99">
        <v>1433.0</v>
      </c>
      <c r="U1441" s="114">
        <v>0.716618842668702</v>
      </c>
      <c r="V1441" s="113">
        <v>25.86367</v>
      </c>
      <c r="W1441" s="60">
        <f t="shared" si="7"/>
        <v>0.7160372176</v>
      </c>
      <c r="X1441" s="64">
        <f t="shared" si="8"/>
        <v>23.9507</v>
      </c>
      <c r="Y1441" s="7"/>
    </row>
    <row r="1442" ht="15.75" customHeight="1">
      <c r="A1442" s="7"/>
      <c r="B1442" s="99">
        <v>1435.0</v>
      </c>
      <c r="C1442" s="114">
        <v>0.693062980084548</v>
      </c>
      <c r="D1442" s="113">
        <v>27.88962</v>
      </c>
      <c r="E1442" s="60">
        <f t="shared" si="3"/>
        <v>0.6923099412</v>
      </c>
      <c r="F1442" s="119">
        <f t="shared" si="4"/>
        <v>25.97017</v>
      </c>
      <c r="G1442" s="7"/>
      <c r="H1442" s="9"/>
      <c r="I1442" s="30"/>
      <c r="J1442" s="34"/>
      <c r="K1442" s="30"/>
      <c r="L1442" s="34"/>
      <c r="M1442" s="7"/>
      <c r="N1442" s="99">
        <v>1434.0</v>
      </c>
      <c r="O1442" s="114">
        <v>0.694326110668441</v>
      </c>
      <c r="P1442" s="113">
        <v>26.00023</v>
      </c>
      <c r="Q1442" s="60">
        <f t="shared" si="1"/>
        <v>0.6938369508</v>
      </c>
      <c r="R1442" s="116">
        <f t="shared" si="2"/>
        <v>25.00087</v>
      </c>
      <c r="S1442" s="7"/>
      <c r="T1442" s="99">
        <v>1434.0</v>
      </c>
      <c r="U1442" s="114">
        <v>0.717096141402704</v>
      </c>
      <c r="V1442" s="113">
        <v>25.86271</v>
      </c>
      <c r="W1442" s="60">
        <f t="shared" si="7"/>
        <v>0.7165145164</v>
      </c>
      <c r="X1442" s="64">
        <f t="shared" si="8"/>
        <v>23.94974</v>
      </c>
      <c r="Y1442" s="7"/>
    </row>
    <row r="1443" ht="15.75" customHeight="1">
      <c r="A1443" s="7"/>
      <c r="B1443" s="99">
        <v>1436.0</v>
      </c>
      <c r="C1443" s="114">
        <v>0.693474171320267</v>
      </c>
      <c r="D1443" s="113">
        <v>27.88894</v>
      </c>
      <c r="E1443" s="60">
        <f t="shared" si="3"/>
        <v>0.6927211325</v>
      </c>
      <c r="F1443" s="119">
        <f t="shared" si="4"/>
        <v>25.96949</v>
      </c>
      <c r="G1443" s="7"/>
      <c r="H1443" s="9"/>
      <c r="I1443" s="30"/>
      <c r="J1443" s="34"/>
      <c r="K1443" s="30"/>
      <c r="L1443" s="34"/>
      <c r="M1443" s="7"/>
      <c r="N1443" s="99">
        <v>1435.0</v>
      </c>
      <c r="O1443" s="114">
        <v>0.69488725915504</v>
      </c>
      <c r="P1443" s="113">
        <v>26.00084</v>
      </c>
      <c r="Q1443" s="60">
        <f t="shared" si="1"/>
        <v>0.6943980993</v>
      </c>
      <c r="R1443" s="116">
        <f t="shared" si="2"/>
        <v>25.00148</v>
      </c>
      <c r="S1443" s="7"/>
      <c r="T1443" s="99">
        <v>1435.0</v>
      </c>
      <c r="U1443" s="114">
        <v>0.71775275051637</v>
      </c>
      <c r="V1443" s="113">
        <v>25.86469</v>
      </c>
      <c r="W1443" s="60">
        <f t="shared" si="7"/>
        <v>0.7171711255</v>
      </c>
      <c r="X1443" s="64">
        <f t="shared" si="8"/>
        <v>23.95172</v>
      </c>
      <c r="Y1443" s="7"/>
    </row>
    <row r="1444" ht="15.75" customHeight="1">
      <c r="A1444" s="7"/>
      <c r="B1444" s="99">
        <v>1437.0</v>
      </c>
      <c r="C1444" s="114">
        <v>0.694049192146444</v>
      </c>
      <c r="D1444" s="113">
        <v>27.88856</v>
      </c>
      <c r="E1444" s="60">
        <f t="shared" si="3"/>
        <v>0.6932961533</v>
      </c>
      <c r="F1444" s="119">
        <f t="shared" si="4"/>
        <v>25.96911</v>
      </c>
      <c r="G1444" s="7"/>
      <c r="H1444" s="9"/>
      <c r="I1444" s="30"/>
      <c r="J1444" s="34"/>
      <c r="K1444" s="30"/>
      <c r="L1444" s="34"/>
      <c r="M1444" s="7"/>
      <c r="N1444" s="99">
        <v>1436.0</v>
      </c>
      <c r="O1444" s="114">
        <v>0.695374652260462</v>
      </c>
      <c r="P1444" s="113">
        <v>25.99913</v>
      </c>
      <c r="Q1444" s="60">
        <f t="shared" si="1"/>
        <v>0.6948854924</v>
      </c>
      <c r="R1444" s="116">
        <f t="shared" si="2"/>
        <v>24.99977</v>
      </c>
      <c r="S1444" s="7"/>
      <c r="T1444" s="99">
        <v>1436.0</v>
      </c>
      <c r="U1444" s="114">
        <v>0.718170852449013</v>
      </c>
      <c r="V1444" s="113">
        <v>25.86492</v>
      </c>
      <c r="W1444" s="60">
        <f t="shared" si="7"/>
        <v>0.7175892274</v>
      </c>
      <c r="X1444" s="64">
        <f t="shared" si="8"/>
        <v>23.95195</v>
      </c>
      <c r="Y1444" s="7"/>
    </row>
    <row r="1445" ht="15.75" customHeight="1">
      <c r="A1445" s="7"/>
      <c r="B1445" s="99">
        <v>1438.0</v>
      </c>
      <c r="C1445" s="114">
        <v>0.694653551070578</v>
      </c>
      <c r="D1445" s="113">
        <v>27.88972</v>
      </c>
      <c r="E1445" s="60">
        <f t="shared" si="3"/>
        <v>0.6939005122</v>
      </c>
      <c r="F1445" s="119">
        <f t="shared" si="4"/>
        <v>25.97027</v>
      </c>
      <c r="G1445" s="7"/>
      <c r="H1445" s="9"/>
      <c r="I1445" s="30"/>
      <c r="J1445" s="34"/>
      <c r="K1445" s="30"/>
      <c r="L1445" s="34"/>
      <c r="M1445" s="7"/>
      <c r="N1445" s="99">
        <v>1437.0</v>
      </c>
      <c r="O1445" s="114">
        <v>0.695912830779911</v>
      </c>
      <c r="P1445" s="113">
        <v>25.99781</v>
      </c>
      <c r="Q1445" s="60">
        <f t="shared" si="1"/>
        <v>0.6954236709</v>
      </c>
      <c r="R1445" s="116">
        <f t="shared" si="2"/>
        <v>24.99845</v>
      </c>
      <c r="S1445" s="7"/>
      <c r="T1445" s="99">
        <v>1437.0</v>
      </c>
      <c r="U1445" s="114">
        <v>0.718859386952612</v>
      </c>
      <c r="V1445" s="113">
        <v>25.86553</v>
      </c>
      <c r="W1445" s="60">
        <f t="shared" si="7"/>
        <v>0.7182777619</v>
      </c>
      <c r="X1445" s="64">
        <f t="shared" si="8"/>
        <v>23.95256</v>
      </c>
      <c r="Y1445" s="7"/>
    </row>
    <row r="1446" ht="15.75" customHeight="1">
      <c r="A1446" s="7"/>
      <c r="B1446" s="99">
        <v>1439.0</v>
      </c>
      <c r="C1446" s="114">
        <v>0.694811900641995</v>
      </c>
      <c r="D1446" s="113">
        <v>27.88868</v>
      </c>
      <c r="E1446" s="60">
        <f t="shared" si="3"/>
        <v>0.6940588618</v>
      </c>
      <c r="F1446" s="119">
        <f t="shared" si="4"/>
        <v>25.96923</v>
      </c>
      <c r="G1446" s="7"/>
      <c r="H1446" s="9"/>
      <c r="I1446" s="30"/>
      <c r="J1446" s="34"/>
      <c r="K1446" s="30"/>
      <c r="L1446" s="34"/>
      <c r="M1446" s="7"/>
      <c r="N1446" s="99">
        <v>1438.0</v>
      </c>
      <c r="O1446" s="114">
        <v>0.696457072341861</v>
      </c>
      <c r="P1446" s="113">
        <v>25.99942</v>
      </c>
      <c r="Q1446" s="60">
        <f t="shared" si="1"/>
        <v>0.6959679125</v>
      </c>
      <c r="R1446" s="116">
        <f t="shared" si="2"/>
        <v>25.00006</v>
      </c>
      <c r="S1446" s="7"/>
      <c r="T1446" s="99">
        <v>1438.0</v>
      </c>
      <c r="U1446" s="114">
        <v>0.719378738986647</v>
      </c>
      <c r="V1446" s="113">
        <v>25.86728</v>
      </c>
      <c r="W1446" s="60">
        <f t="shared" si="7"/>
        <v>0.7187971139</v>
      </c>
      <c r="X1446" s="64">
        <f t="shared" si="8"/>
        <v>23.95431</v>
      </c>
      <c r="Y1446" s="7"/>
    </row>
    <row r="1447" ht="15.75" customHeight="1">
      <c r="A1447" s="7"/>
      <c r="B1447" s="99">
        <v>1440.0</v>
      </c>
      <c r="C1447" s="114">
        <v>0.695354370117029</v>
      </c>
      <c r="D1447" s="113">
        <v>27.89114</v>
      </c>
      <c r="E1447" s="60">
        <f t="shared" si="3"/>
        <v>0.6946013313</v>
      </c>
      <c r="F1447" s="119">
        <f t="shared" si="4"/>
        <v>25.97169</v>
      </c>
      <c r="G1447" s="7"/>
      <c r="H1447" s="9"/>
      <c r="I1447" s="30"/>
      <c r="J1447" s="34"/>
      <c r="K1447" s="30"/>
      <c r="L1447" s="34"/>
      <c r="M1447" s="7"/>
      <c r="N1447" s="99">
        <v>1439.0</v>
      </c>
      <c r="O1447" s="114">
        <v>0.696978525524001</v>
      </c>
      <c r="P1447" s="113">
        <v>25.99656</v>
      </c>
      <c r="Q1447" s="60">
        <f t="shared" si="1"/>
        <v>0.6964893656</v>
      </c>
      <c r="R1447" s="116">
        <f t="shared" si="2"/>
        <v>24.9972</v>
      </c>
      <c r="S1447" s="7"/>
      <c r="T1447" s="99">
        <v>1439.0</v>
      </c>
      <c r="U1447" s="114">
        <v>0.719953726460908</v>
      </c>
      <c r="V1447" s="113">
        <v>25.86675</v>
      </c>
      <c r="W1447" s="60">
        <f t="shared" si="7"/>
        <v>0.7193721014</v>
      </c>
      <c r="X1447" s="64">
        <f t="shared" si="8"/>
        <v>23.95378</v>
      </c>
      <c r="Y1447" s="7"/>
    </row>
    <row r="1448" ht="15.75" customHeight="1">
      <c r="A1448" s="7"/>
      <c r="B1448" s="99">
        <v>1441.0</v>
      </c>
      <c r="C1448" s="114">
        <v>0.696015357432981</v>
      </c>
      <c r="D1448" s="113">
        <v>27.89053</v>
      </c>
      <c r="E1448" s="60">
        <f t="shared" si="3"/>
        <v>0.6952623186</v>
      </c>
      <c r="F1448" s="119">
        <f t="shared" si="4"/>
        <v>25.97108</v>
      </c>
      <c r="G1448" s="7"/>
      <c r="H1448" s="9"/>
      <c r="I1448" s="30"/>
      <c r="J1448" s="34"/>
      <c r="K1448" s="30"/>
      <c r="L1448" s="34"/>
      <c r="M1448" s="7"/>
      <c r="N1448" s="99">
        <v>1440.0</v>
      </c>
      <c r="O1448" s="114">
        <v>0.697579903594578</v>
      </c>
      <c r="P1448" s="113">
        <v>25.99589</v>
      </c>
      <c r="Q1448" s="60">
        <f t="shared" si="1"/>
        <v>0.6970907437</v>
      </c>
      <c r="R1448" s="116">
        <f t="shared" si="2"/>
        <v>24.99653</v>
      </c>
      <c r="S1448" s="7"/>
      <c r="T1448" s="99">
        <v>1440.0</v>
      </c>
      <c r="U1448" s="114">
        <v>0.720447930720467</v>
      </c>
      <c r="V1448" s="113">
        <v>25.867</v>
      </c>
      <c r="W1448" s="60">
        <f t="shared" si="7"/>
        <v>0.7198663057</v>
      </c>
      <c r="X1448" s="64">
        <f t="shared" si="8"/>
        <v>23.95403</v>
      </c>
      <c r="Y1448" s="7"/>
    </row>
    <row r="1449" ht="15.75" customHeight="1">
      <c r="A1449" s="7"/>
      <c r="B1449" s="99">
        <v>1442.0</v>
      </c>
      <c r="C1449" s="114">
        <v>0.696536734746986</v>
      </c>
      <c r="D1449" s="113">
        <v>27.89226</v>
      </c>
      <c r="E1449" s="60">
        <f t="shared" si="3"/>
        <v>0.6957836959</v>
      </c>
      <c r="F1449" s="119">
        <f t="shared" si="4"/>
        <v>25.97281</v>
      </c>
      <c r="G1449" s="7"/>
      <c r="H1449" s="9"/>
      <c r="I1449" s="30"/>
      <c r="J1449" s="34"/>
      <c r="K1449" s="30"/>
      <c r="L1449" s="34"/>
      <c r="M1449" s="7"/>
      <c r="N1449" s="99">
        <v>1441.0</v>
      </c>
      <c r="O1449" s="114">
        <v>0.698093130081287</v>
      </c>
      <c r="P1449" s="113">
        <v>25.9955</v>
      </c>
      <c r="Q1449" s="60">
        <f t="shared" si="1"/>
        <v>0.6976039702</v>
      </c>
      <c r="R1449" s="116">
        <f t="shared" si="2"/>
        <v>24.99614</v>
      </c>
      <c r="S1449" s="7"/>
      <c r="T1449" s="99">
        <v>1441.0</v>
      </c>
      <c r="U1449" s="114">
        <v>0.721068393882595</v>
      </c>
      <c r="V1449" s="113">
        <v>25.86944</v>
      </c>
      <c r="W1449" s="60">
        <f t="shared" si="7"/>
        <v>0.7204867688</v>
      </c>
      <c r="X1449" s="64">
        <f t="shared" si="8"/>
        <v>23.95647</v>
      </c>
      <c r="Y1449" s="7"/>
    </row>
    <row r="1450" ht="15.75" customHeight="1">
      <c r="A1450" s="7"/>
      <c r="B1450" s="99">
        <v>1443.0</v>
      </c>
      <c r="C1450" s="114">
        <v>0.697113282970374</v>
      </c>
      <c r="D1450" s="113">
        <v>27.89406</v>
      </c>
      <c r="E1450" s="60">
        <f t="shared" si="3"/>
        <v>0.6963602441</v>
      </c>
      <c r="F1450" s="119">
        <f t="shared" si="4"/>
        <v>25.97461</v>
      </c>
      <c r="G1450" s="7"/>
      <c r="H1450" s="9"/>
      <c r="I1450" s="30"/>
      <c r="J1450" s="34"/>
      <c r="K1450" s="30"/>
      <c r="L1450" s="34"/>
      <c r="M1450" s="7"/>
      <c r="N1450" s="99">
        <v>1442.0</v>
      </c>
      <c r="O1450" s="114">
        <v>0.698568688278359</v>
      </c>
      <c r="P1450" s="113">
        <v>25.99318</v>
      </c>
      <c r="Q1450" s="60">
        <f t="shared" si="1"/>
        <v>0.6980795284</v>
      </c>
      <c r="R1450" s="116">
        <f t="shared" si="2"/>
        <v>24.99382</v>
      </c>
      <c r="S1450" s="7"/>
      <c r="T1450" s="99">
        <v>1442.0</v>
      </c>
      <c r="U1450" s="114">
        <v>0.721626281462212</v>
      </c>
      <c r="V1450" s="113">
        <v>25.8692</v>
      </c>
      <c r="W1450" s="60">
        <f t="shared" si="7"/>
        <v>0.7210446564</v>
      </c>
      <c r="X1450" s="64">
        <f t="shared" si="8"/>
        <v>23.95623</v>
      </c>
      <c r="Y1450" s="7"/>
    </row>
    <row r="1451" ht="15.75" customHeight="1">
      <c r="A1451" s="7"/>
      <c r="B1451" s="99">
        <v>1444.0</v>
      </c>
      <c r="C1451" s="114">
        <v>0.697363951357983</v>
      </c>
      <c r="D1451" s="113">
        <v>27.89436</v>
      </c>
      <c r="E1451" s="60">
        <f t="shared" si="3"/>
        <v>0.6966109125</v>
      </c>
      <c r="F1451" s="119">
        <f t="shared" si="4"/>
        <v>25.97491</v>
      </c>
      <c r="G1451" s="7"/>
      <c r="H1451" s="9"/>
      <c r="I1451" s="30"/>
      <c r="J1451" s="34"/>
      <c r="K1451" s="30"/>
      <c r="L1451" s="34"/>
      <c r="M1451" s="7"/>
      <c r="N1451" s="99">
        <v>1443.0</v>
      </c>
      <c r="O1451" s="114">
        <v>0.699148379862223</v>
      </c>
      <c r="P1451" s="113">
        <v>25.99144</v>
      </c>
      <c r="Q1451" s="60">
        <f t="shared" si="1"/>
        <v>0.69865922</v>
      </c>
      <c r="R1451" s="116">
        <f t="shared" si="2"/>
        <v>24.99208</v>
      </c>
      <c r="S1451" s="7"/>
      <c r="T1451" s="99">
        <v>1443.0</v>
      </c>
      <c r="U1451" s="114">
        <v>0.722261641214315</v>
      </c>
      <c r="V1451" s="113">
        <v>25.86771</v>
      </c>
      <c r="W1451" s="60">
        <f t="shared" si="7"/>
        <v>0.7216800162</v>
      </c>
      <c r="X1451" s="64">
        <f t="shared" si="8"/>
        <v>23.95474</v>
      </c>
      <c r="Y1451" s="7"/>
    </row>
    <row r="1452" ht="15.75" customHeight="1">
      <c r="A1452" s="7"/>
      <c r="B1452" s="99">
        <v>1445.0</v>
      </c>
      <c r="C1452" s="114">
        <v>0.698260946287962</v>
      </c>
      <c r="D1452" s="113">
        <v>27.89492</v>
      </c>
      <c r="E1452" s="60">
        <f t="shared" si="3"/>
        <v>0.6975079074</v>
      </c>
      <c r="F1452" s="119">
        <f t="shared" si="4"/>
        <v>25.97547</v>
      </c>
      <c r="G1452" s="7"/>
      <c r="H1452" s="9"/>
      <c r="I1452" s="30"/>
      <c r="J1452" s="34"/>
      <c r="K1452" s="30"/>
      <c r="L1452" s="34"/>
      <c r="M1452" s="7"/>
      <c r="N1452" s="99">
        <v>1444.0</v>
      </c>
      <c r="O1452" s="114">
        <v>0.699612158557986</v>
      </c>
      <c r="P1452" s="113">
        <v>25.99165</v>
      </c>
      <c r="Q1452" s="60">
        <f t="shared" si="1"/>
        <v>0.6991229987</v>
      </c>
      <c r="R1452" s="116">
        <f t="shared" si="2"/>
        <v>24.99229</v>
      </c>
      <c r="S1452" s="7"/>
      <c r="T1452" s="99">
        <v>1444.0</v>
      </c>
      <c r="U1452" s="114">
        <v>0.722717966706098</v>
      </c>
      <c r="V1452" s="113">
        <v>25.86853</v>
      </c>
      <c r="W1452" s="60">
        <f t="shared" si="7"/>
        <v>0.7221363417</v>
      </c>
      <c r="X1452" s="64">
        <f t="shared" si="8"/>
        <v>23.95556</v>
      </c>
      <c r="Y1452" s="7"/>
    </row>
    <row r="1453" ht="15.75" customHeight="1">
      <c r="A1453" s="7"/>
      <c r="B1453" s="99">
        <v>1446.0</v>
      </c>
      <c r="C1453" s="114">
        <v>0.699039276570483</v>
      </c>
      <c r="D1453" s="113">
        <v>27.89529</v>
      </c>
      <c r="E1453" s="60">
        <f t="shared" si="3"/>
        <v>0.6982862377</v>
      </c>
      <c r="F1453" s="119">
        <f t="shared" si="4"/>
        <v>25.97584</v>
      </c>
      <c r="G1453" s="7"/>
      <c r="H1453" s="9"/>
      <c r="I1453" s="30"/>
      <c r="J1453" s="34"/>
      <c r="K1453" s="30"/>
      <c r="L1453" s="34"/>
      <c r="M1453" s="7"/>
      <c r="N1453" s="99">
        <v>1445.0</v>
      </c>
      <c r="O1453" s="114">
        <v>0.700284518576025</v>
      </c>
      <c r="P1453" s="113">
        <v>25.99054</v>
      </c>
      <c r="Q1453" s="60">
        <f t="shared" si="1"/>
        <v>0.6997953587</v>
      </c>
      <c r="R1453" s="116">
        <f t="shared" si="2"/>
        <v>24.99118</v>
      </c>
      <c r="S1453" s="7"/>
      <c r="T1453" s="99">
        <v>1445.0</v>
      </c>
      <c r="U1453" s="114">
        <v>0.723276514954658</v>
      </c>
      <c r="V1453" s="113">
        <v>25.86784</v>
      </c>
      <c r="W1453" s="60">
        <f t="shared" si="7"/>
        <v>0.7226948899</v>
      </c>
      <c r="X1453" s="64">
        <f t="shared" si="8"/>
        <v>23.95487</v>
      </c>
      <c r="Y1453" s="7"/>
    </row>
    <row r="1454" ht="15.75" customHeight="1">
      <c r="A1454" s="7"/>
      <c r="B1454" s="99">
        <v>1447.0</v>
      </c>
      <c r="C1454" s="114">
        <v>0.69931623741852</v>
      </c>
      <c r="D1454" s="113">
        <v>27.89601</v>
      </c>
      <c r="E1454" s="60">
        <f t="shared" si="3"/>
        <v>0.6985631986</v>
      </c>
      <c r="F1454" s="119">
        <f t="shared" si="4"/>
        <v>25.97656</v>
      </c>
      <c r="G1454" s="7"/>
      <c r="H1454" s="9"/>
      <c r="I1454" s="30"/>
      <c r="J1454" s="34"/>
      <c r="K1454" s="30"/>
      <c r="L1454" s="34"/>
      <c r="M1454" s="7"/>
      <c r="N1454" s="99">
        <v>1446.0</v>
      </c>
      <c r="O1454" s="114">
        <v>0.700786309078221</v>
      </c>
      <c r="P1454" s="113">
        <v>25.9907</v>
      </c>
      <c r="Q1454" s="60">
        <f t="shared" si="1"/>
        <v>0.7002971492</v>
      </c>
      <c r="R1454" s="116">
        <f t="shared" si="2"/>
        <v>24.99134</v>
      </c>
      <c r="S1454" s="7"/>
      <c r="T1454" s="99">
        <v>1446.0</v>
      </c>
      <c r="U1454" s="114">
        <v>0.723833307700098</v>
      </c>
      <c r="V1454" s="113">
        <v>25.87021</v>
      </c>
      <c r="W1454" s="60">
        <f t="shared" si="7"/>
        <v>0.7232516827</v>
      </c>
      <c r="X1454" s="64">
        <f t="shared" si="8"/>
        <v>23.95724</v>
      </c>
      <c r="Y1454" s="7"/>
    </row>
    <row r="1455" ht="15.75" customHeight="1">
      <c r="A1455" s="7"/>
      <c r="B1455" s="99">
        <v>1448.0</v>
      </c>
      <c r="C1455" s="114">
        <v>0.699463062221116</v>
      </c>
      <c r="D1455" s="113">
        <v>27.89451</v>
      </c>
      <c r="E1455" s="60">
        <f t="shared" si="3"/>
        <v>0.6987100234</v>
      </c>
      <c r="F1455" s="119">
        <f t="shared" si="4"/>
        <v>25.97506</v>
      </c>
      <c r="G1455" s="7"/>
      <c r="H1455" s="9"/>
      <c r="I1455" s="30"/>
      <c r="J1455" s="34"/>
      <c r="K1455" s="30"/>
      <c r="L1455" s="34"/>
      <c r="M1455" s="7"/>
      <c r="N1455" s="99">
        <v>1447.0</v>
      </c>
      <c r="O1455" s="114">
        <v>0.701295491900725</v>
      </c>
      <c r="P1455" s="113">
        <v>25.99037</v>
      </c>
      <c r="Q1455" s="60">
        <f t="shared" si="1"/>
        <v>0.700806332</v>
      </c>
      <c r="R1455" s="116">
        <f t="shared" si="2"/>
        <v>24.99101</v>
      </c>
      <c r="S1455" s="7"/>
      <c r="T1455" s="99">
        <v>1447.0</v>
      </c>
      <c r="U1455" s="114">
        <v>0.724388627231643</v>
      </c>
      <c r="V1455" s="113">
        <v>25.86899</v>
      </c>
      <c r="W1455" s="60">
        <f t="shared" si="7"/>
        <v>0.7238070022</v>
      </c>
      <c r="X1455" s="64">
        <f t="shared" si="8"/>
        <v>23.95602</v>
      </c>
      <c r="Y1455" s="7"/>
    </row>
    <row r="1456" ht="15.75" customHeight="1">
      <c r="A1456" s="7"/>
      <c r="B1456" s="99">
        <v>1449.0</v>
      </c>
      <c r="C1456" s="114">
        <v>0.700114004757543</v>
      </c>
      <c r="D1456" s="113">
        <v>27.89691</v>
      </c>
      <c r="E1456" s="60">
        <f t="shared" si="3"/>
        <v>0.6993609659</v>
      </c>
      <c r="F1456" s="119">
        <f t="shared" si="4"/>
        <v>25.97746</v>
      </c>
      <c r="G1456" s="7"/>
      <c r="H1456" s="9"/>
      <c r="I1456" s="30"/>
      <c r="J1456" s="34"/>
      <c r="K1456" s="30"/>
      <c r="L1456" s="34"/>
      <c r="M1456" s="7"/>
      <c r="N1456" s="99">
        <v>1448.0</v>
      </c>
      <c r="O1456" s="114">
        <v>0.701817722055504</v>
      </c>
      <c r="P1456" s="113">
        <v>25.98924</v>
      </c>
      <c r="Q1456" s="60">
        <f t="shared" si="1"/>
        <v>0.7013285622</v>
      </c>
      <c r="R1456" s="116">
        <f t="shared" si="2"/>
        <v>24.98988</v>
      </c>
      <c r="S1456" s="7"/>
      <c r="T1456" s="99">
        <v>1448.0</v>
      </c>
      <c r="U1456" s="114">
        <v>0.725025563031691</v>
      </c>
      <c r="V1456" s="113">
        <v>25.86984</v>
      </c>
      <c r="W1456" s="60">
        <f t="shared" si="7"/>
        <v>0.724443938</v>
      </c>
      <c r="X1456" s="64">
        <f t="shared" si="8"/>
        <v>23.95687</v>
      </c>
      <c r="Y1456" s="7"/>
    </row>
    <row r="1457" ht="15.75" customHeight="1">
      <c r="A1457" s="7"/>
      <c r="B1457" s="99">
        <v>1450.0</v>
      </c>
      <c r="C1457" s="114">
        <v>0.700449202201185</v>
      </c>
      <c r="D1457" s="113">
        <v>27.89552</v>
      </c>
      <c r="E1457" s="60">
        <f t="shared" si="3"/>
        <v>0.6996961633</v>
      </c>
      <c r="F1457" s="119">
        <f t="shared" si="4"/>
        <v>25.97607</v>
      </c>
      <c r="G1457" s="7"/>
      <c r="H1457" s="9"/>
      <c r="I1457" s="30"/>
      <c r="J1457" s="34"/>
      <c r="K1457" s="30"/>
      <c r="L1457" s="34"/>
      <c r="M1457" s="7"/>
      <c r="N1457" s="99">
        <v>1449.0</v>
      </c>
      <c r="O1457" s="114">
        <v>0.702363125801453</v>
      </c>
      <c r="P1457" s="113">
        <v>25.99011</v>
      </c>
      <c r="Q1457" s="60">
        <f t="shared" si="1"/>
        <v>0.7018739659</v>
      </c>
      <c r="R1457" s="116">
        <f t="shared" si="2"/>
        <v>24.99075</v>
      </c>
      <c r="S1457" s="7"/>
      <c r="T1457" s="99">
        <v>1449.0</v>
      </c>
      <c r="U1457" s="114">
        <v>0.7254240107932</v>
      </c>
      <c r="V1457" s="113">
        <v>25.87265</v>
      </c>
      <c r="W1457" s="60">
        <f t="shared" si="7"/>
        <v>0.7248423858</v>
      </c>
      <c r="X1457" s="64">
        <f t="shared" si="8"/>
        <v>23.95968</v>
      </c>
      <c r="Y1457" s="7"/>
    </row>
    <row r="1458" ht="15.75" customHeight="1">
      <c r="A1458" s="7"/>
      <c r="B1458" s="99">
        <v>1451.0</v>
      </c>
      <c r="C1458" s="114">
        <v>0.700977765019632</v>
      </c>
      <c r="D1458" s="113">
        <v>27.89711</v>
      </c>
      <c r="E1458" s="60">
        <f t="shared" si="3"/>
        <v>0.7002247262</v>
      </c>
      <c r="F1458" s="119">
        <f t="shared" si="4"/>
        <v>25.97766</v>
      </c>
      <c r="G1458" s="7"/>
      <c r="H1458" s="9"/>
      <c r="I1458" s="30"/>
      <c r="J1458" s="34"/>
      <c r="K1458" s="30"/>
      <c r="L1458" s="34"/>
      <c r="M1458" s="7"/>
      <c r="N1458" s="99">
        <v>1450.0</v>
      </c>
      <c r="O1458" s="114">
        <v>0.70294160568731</v>
      </c>
      <c r="P1458" s="113">
        <v>25.98944</v>
      </c>
      <c r="Q1458" s="60">
        <f t="shared" si="1"/>
        <v>0.7024524458</v>
      </c>
      <c r="R1458" s="116">
        <f t="shared" si="2"/>
        <v>24.99008</v>
      </c>
      <c r="S1458" s="7"/>
      <c r="T1458" s="99">
        <v>1450.0</v>
      </c>
      <c r="U1458" s="114">
        <v>0.726037180947343</v>
      </c>
      <c r="V1458" s="113">
        <v>25.8723</v>
      </c>
      <c r="W1458" s="60">
        <f t="shared" si="7"/>
        <v>0.7254555559</v>
      </c>
      <c r="X1458" s="64">
        <f t="shared" si="8"/>
        <v>23.95933</v>
      </c>
      <c r="Y1458" s="7"/>
    </row>
    <row r="1459" ht="15.75" customHeight="1">
      <c r="A1459" s="7"/>
      <c r="B1459" s="99">
        <v>1452.0</v>
      </c>
      <c r="C1459" s="114">
        <v>0.701467353324184</v>
      </c>
      <c r="D1459" s="113">
        <v>27.89476</v>
      </c>
      <c r="E1459" s="60">
        <f t="shared" si="3"/>
        <v>0.7007143145</v>
      </c>
      <c r="F1459" s="119">
        <f t="shared" si="4"/>
        <v>25.97531</v>
      </c>
      <c r="G1459" s="7"/>
      <c r="H1459" s="9"/>
      <c r="I1459" s="30"/>
      <c r="J1459" s="34"/>
      <c r="K1459" s="30"/>
      <c r="L1459" s="34"/>
      <c r="M1459" s="7"/>
      <c r="N1459" s="99">
        <v>1451.0</v>
      </c>
      <c r="O1459" s="114">
        <v>0.703385018803763</v>
      </c>
      <c r="P1459" s="113">
        <v>25.98732</v>
      </c>
      <c r="Q1459" s="60">
        <f t="shared" si="1"/>
        <v>0.7028958589</v>
      </c>
      <c r="R1459" s="116">
        <f t="shared" si="2"/>
        <v>24.98796</v>
      </c>
      <c r="S1459" s="7"/>
      <c r="T1459" s="99">
        <v>1451.0</v>
      </c>
      <c r="U1459" s="114">
        <v>0.726560909877679</v>
      </c>
      <c r="V1459" s="113">
        <v>25.87244</v>
      </c>
      <c r="W1459" s="60">
        <f t="shared" si="7"/>
        <v>0.7259792848</v>
      </c>
      <c r="X1459" s="64">
        <f t="shared" si="8"/>
        <v>23.95947</v>
      </c>
      <c r="Y1459" s="7"/>
    </row>
    <row r="1460" ht="15.75" customHeight="1">
      <c r="A1460" s="7"/>
      <c r="B1460" s="99">
        <v>1453.0</v>
      </c>
      <c r="C1460" s="114">
        <v>0.702076838360734</v>
      </c>
      <c r="D1460" s="113">
        <v>27.89582</v>
      </c>
      <c r="E1460" s="60">
        <f t="shared" si="3"/>
        <v>0.7013237995</v>
      </c>
      <c r="F1460" s="119">
        <f t="shared" si="4"/>
        <v>25.97637</v>
      </c>
      <c r="G1460" s="7"/>
      <c r="H1460" s="9"/>
      <c r="I1460" s="30"/>
      <c r="J1460" s="34"/>
      <c r="K1460" s="30"/>
      <c r="L1460" s="34"/>
      <c r="M1460" s="7"/>
      <c r="N1460" s="99">
        <v>1452.0</v>
      </c>
      <c r="O1460" s="114">
        <v>0.703922038827352</v>
      </c>
      <c r="P1460" s="113">
        <v>25.98784</v>
      </c>
      <c r="Q1460" s="60">
        <f t="shared" si="1"/>
        <v>0.7034328789</v>
      </c>
      <c r="R1460" s="116">
        <f t="shared" si="2"/>
        <v>24.98848</v>
      </c>
      <c r="S1460" s="7"/>
      <c r="T1460" s="99">
        <v>1452.0</v>
      </c>
      <c r="U1460" s="114">
        <v>0.727230297521227</v>
      </c>
      <c r="V1460" s="113">
        <v>25.87359</v>
      </c>
      <c r="W1460" s="60">
        <f t="shared" si="7"/>
        <v>0.7266486725</v>
      </c>
      <c r="X1460" s="64">
        <f t="shared" si="8"/>
        <v>23.96062</v>
      </c>
      <c r="Y1460" s="7"/>
    </row>
    <row r="1461" ht="15.75" customHeight="1">
      <c r="A1461" s="7"/>
      <c r="B1461" s="99">
        <v>1454.0</v>
      </c>
      <c r="C1461" s="114">
        <v>0.702659399865742</v>
      </c>
      <c r="D1461" s="113">
        <v>27.89507</v>
      </c>
      <c r="E1461" s="60">
        <f t="shared" si="3"/>
        <v>0.701906361</v>
      </c>
      <c r="F1461" s="119">
        <f t="shared" si="4"/>
        <v>25.97562</v>
      </c>
      <c r="G1461" s="7"/>
      <c r="H1461" s="9"/>
      <c r="I1461" s="30"/>
      <c r="J1461" s="34"/>
      <c r="K1461" s="30"/>
      <c r="L1461" s="34"/>
      <c r="M1461" s="7"/>
      <c r="N1461" s="99">
        <v>1453.0</v>
      </c>
      <c r="O1461" s="114">
        <v>0.704494451973563</v>
      </c>
      <c r="P1461" s="113">
        <v>25.98731</v>
      </c>
      <c r="Q1461" s="60">
        <f t="shared" si="1"/>
        <v>0.7040052921</v>
      </c>
      <c r="R1461" s="116">
        <f t="shared" si="2"/>
        <v>24.98795</v>
      </c>
      <c r="S1461" s="7"/>
      <c r="T1461" s="99">
        <v>1453.0</v>
      </c>
      <c r="U1461" s="114">
        <v>0.727739182012277</v>
      </c>
      <c r="V1461" s="113">
        <v>25.87399</v>
      </c>
      <c r="W1461" s="60">
        <f t="shared" si="7"/>
        <v>0.727157557</v>
      </c>
      <c r="X1461" s="64">
        <f t="shared" si="8"/>
        <v>23.96102</v>
      </c>
      <c r="Y1461" s="7"/>
    </row>
    <row r="1462" ht="15.75" customHeight="1">
      <c r="A1462" s="7"/>
      <c r="B1462" s="99">
        <v>1455.0</v>
      </c>
      <c r="C1462" s="114">
        <v>0.703238679656967</v>
      </c>
      <c r="D1462" s="113">
        <v>27.89568</v>
      </c>
      <c r="E1462" s="60">
        <f t="shared" si="3"/>
        <v>0.7024856408</v>
      </c>
      <c r="F1462" s="119">
        <f t="shared" si="4"/>
        <v>25.97623</v>
      </c>
      <c r="G1462" s="7"/>
      <c r="H1462" s="9"/>
      <c r="I1462" s="30"/>
      <c r="J1462" s="34"/>
      <c r="K1462" s="30"/>
      <c r="L1462" s="34"/>
      <c r="M1462" s="7"/>
      <c r="N1462" s="99">
        <v>1454.0</v>
      </c>
      <c r="O1462" s="114">
        <v>0.705085926661765</v>
      </c>
      <c r="P1462" s="113">
        <v>25.98576</v>
      </c>
      <c r="Q1462" s="60">
        <f t="shared" si="1"/>
        <v>0.7045967668</v>
      </c>
      <c r="R1462" s="116">
        <f t="shared" si="2"/>
        <v>24.9864</v>
      </c>
      <c r="S1462" s="7"/>
      <c r="T1462" s="99">
        <v>1454.0</v>
      </c>
      <c r="U1462" s="114">
        <v>0.72822012330681</v>
      </c>
      <c r="V1462" s="113">
        <v>25.87291</v>
      </c>
      <c r="W1462" s="60">
        <f t="shared" si="7"/>
        <v>0.7276384983</v>
      </c>
      <c r="X1462" s="64">
        <f t="shared" si="8"/>
        <v>23.95994</v>
      </c>
      <c r="Y1462" s="7"/>
    </row>
    <row r="1463" ht="15.75" customHeight="1">
      <c r="A1463" s="7"/>
      <c r="B1463" s="99">
        <v>1456.0</v>
      </c>
      <c r="C1463" s="114">
        <v>0.703839564261688</v>
      </c>
      <c r="D1463" s="113">
        <v>27.8944</v>
      </c>
      <c r="E1463" s="60">
        <f t="shared" si="3"/>
        <v>0.7030865254</v>
      </c>
      <c r="F1463" s="119">
        <f t="shared" si="4"/>
        <v>25.97495</v>
      </c>
      <c r="G1463" s="7"/>
      <c r="H1463" s="9"/>
      <c r="I1463" s="30"/>
      <c r="J1463" s="34"/>
      <c r="K1463" s="30"/>
      <c r="L1463" s="34"/>
      <c r="M1463" s="7"/>
      <c r="N1463" s="99">
        <v>1455.0</v>
      </c>
      <c r="O1463" s="114">
        <v>0.705608866426591</v>
      </c>
      <c r="P1463" s="113">
        <v>25.9851</v>
      </c>
      <c r="Q1463" s="60">
        <f t="shared" si="1"/>
        <v>0.7051197065</v>
      </c>
      <c r="R1463" s="116">
        <f t="shared" si="2"/>
        <v>24.98574</v>
      </c>
      <c r="S1463" s="7"/>
      <c r="T1463" s="99">
        <v>1455.0</v>
      </c>
      <c r="U1463" s="114">
        <v>0.728960989474676</v>
      </c>
      <c r="V1463" s="113">
        <v>25.87451</v>
      </c>
      <c r="W1463" s="60">
        <f t="shared" si="7"/>
        <v>0.7283793644</v>
      </c>
      <c r="X1463" s="64">
        <f t="shared" si="8"/>
        <v>23.96154</v>
      </c>
      <c r="Y1463" s="7"/>
    </row>
    <row r="1464" ht="15.75" customHeight="1">
      <c r="A1464" s="7"/>
      <c r="B1464" s="99">
        <v>1457.0</v>
      </c>
      <c r="C1464" s="114">
        <v>0.70446408803237</v>
      </c>
      <c r="D1464" s="113">
        <v>27.89569</v>
      </c>
      <c r="E1464" s="60">
        <f t="shared" si="3"/>
        <v>0.7037110492</v>
      </c>
      <c r="F1464" s="119">
        <f t="shared" si="4"/>
        <v>25.97624</v>
      </c>
      <c r="G1464" s="7"/>
      <c r="H1464" s="9"/>
      <c r="I1464" s="30"/>
      <c r="J1464" s="34"/>
      <c r="K1464" s="30"/>
      <c r="L1464" s="34"/>
      <c r="M1464" s="7"/>
      <c r="N1464" s="99">
        <v>1456.0</v>
      </c>
      <c r="O1464" s="114">
        <v>0.706141749850813</v>
      </c>
      <c r="P1464" s="113">
        <v>25.98365</v>
      </c>
      <c r="Q1464" s="60">
        <f t="shared" si="1"/>
        <v>0.70565259</v>
      </c>
      <c r="R1464" s="116">
        <f t="shared" si="2"/>
        <v>24.98429</v>
      </c>
      <c r="S1464" s="7"/>
      <c r="T1464" s="99">
        <v>1456.0</v>
      </c>
      <c r="U1464" s="114">
        <v>0.729416412745362</v>
      </c>
      <c r="V1464" s="113">
        <v>25.87288</v>
      </c>
      <c r="W1464" s="60">
        <f t="shared" si="7"/>
        <v>0.7288347877</v>
      </c>
      <c r="X1464" s="64">
        <f t="shared" si="8"/>
        <v>23.95991</v>
      </c>
      <c r="Y1464" s="7"/>
    </row>
    <row r="1465" ht="15.75" customHeight="1">
      <c r="A1465" s="7"/>
      <c r="B1465" s="99">
        <v>1458.0</v>
      </c>
      <c r="C1465" s="114">
        <v>0.705065261429204</v>
      </c>
      <c r="D1465" s="113">
        <v>27.89357</v>
      </c>
      <c r="E1465" s="60">
        <f t="shared" si="3"/>
        <v>0.7043122226</v>
      </c>
      <c r="F1465" s="119">
        <f t="shared" si="4"/>
        <v>25.97412</v>
      </c>
      <c r="G1465" s="7"/>
      <c r="H1465" s="9"/>
      <c r="I1465" s="30"/>
      <c r="J1465" s="34"/>
      <c r="K1465" s="30"/>
      <c r="L1465" s="34"/>
      <c r="M1465" s="7"/>
      <c r="N1465" s="99">
        <v>1457.0</v>
      </c>
      <c r="O1465" s="114">
        <v>0.706632608351813</v>
      </c>
      <c r="P1465" s="113">
        <v>25.98561</v>
      </c>
      <c r="Q1465" s="60">
        <f t="shared" si="1"/>
        <v>0.7061434485</v>
      </c>
      <c r="R1465" s="116">
        <f t="shared" si="2"/>
        <v>24.98625</v>
      </c>
      <c r="S1465" s="7"/>
      <c r="T1465" s="99">
        <v>1457.0</v>
      </c>
      <c r="U1465" s="114">
        <v>0.730021448606879</v>
      </c>
      <c r="V1465" s="113">
        <v>25.8755</v>
      </c>
      <c r="W1465" s="60">
        <f t="shared" si="7"/>
        <v>0.7294398236</v>
      </c>
      <c r="X1465" s="64">
        <f t="shared" si="8"/>
        <v>23.96253</v>
      </c>
      <c r="Y1465" s="7"/>
    </row>
    <row r="1466" ht="15.75" customHeight="1">
      <c r="A1466" s="7"/>
      <c r="B1466" s="99">
        <v>1459.0</v>
      </c>
      <c r="C1466" s="114">
        <v>0.705499214202757</v>
      </c>
      <c r="D1466" s="113">
        <v>27.89372</v>
      </c>
      <c r="E1466" s="60">
        <f t="shared" si="3"/>
        <v>0.7047461753</v>
      </c>
      <c r="F1466" s="119">
        <f t="shared" si="4"/>
        <v>25.97427</v>
      </c>
      <c r="G1466" s="7"/>
      <c r="H1466" s="9"/>
      <c r="I1466" s="30"/>
      <c r="J1466" s="34"/>
      <c r="K1466" s="30"/>
      <c r="L1466" s="34"/>
      <c r="M1466" s="7"/>
      <c r="N1466" s="99">
        <v>1458.0</v>
      </c>
      <c r="O1466" s="114">
        <v>0.707162137103974</v>
      </c>
      <c r="P1466" s="113">
        <v>25.98343</v>
      </c>
      <c r="Q1466" s="60">
        <f t="shared" si="1"/>
        <v>0.7066729772</v>
      </c>
      <c r="R1466" s="116">
        <f t="shared" si="2"/>
        <v>24.98407</v>
      </c>
      <c r="S1466" s="7"/>
      <c r="T1466" s="99">
        <v>1458.0</v>
      </c>
      <c r="U1466" s="114">
        <v>0.730520984267918</v>
      </c>
      <c r="V1466" s="113">
        <v>25.87439</v>
      </c>
      <c r="W1466" s="60">
        <f t="shared" si="7"/>
        <v>0.7299393592</v>
      </c>
      <c r="X1466" s="64">
        <f t="shared" si="8"/>
        <v>23.96142</v>
      </c>
      <c r="Y1466" s="7"/>
    </row>
    <row r="1467" ht="15.75" customHeight="1">
      <c r="A1467" s="7"/>
      <c r="B1467" s="99">
        <v>1460.0</v>
      </c>
      <c r="C1467" s="114">
        <v>0.70636807140477</v>
      </c>
      <c r="D1467" s="113">
        <v>27.8933</v>
      </c>
      <c r="E1467" s="60">
        <f t="shared" si="3"/>
        <v>0.7056150325</v>
      </c>
      <c r="F1467" s="119">
        <f t="shared" si="4"/>
        <v>25.97385</v>
      </c>
      <c r="G1467" s="7"/>
      <c r="H1467" s="9"/>
      <c r="I1467" s="30"/>
      <c r="J1467" s="34"/>
      <c r="K1467" s="30"/>
      <c r="L1467" s="34"/>
      <c r="M1467" s="7"/>
      <c r="N1467" s="99">
        <v>1459.0</v>
      </c>
      <c r="O1467" s="114">
        <v>0.707798132901112</v>
      </c>
      <c r="P1467" s="113">
        <v>25.98349</v>
      </c>
      <c r="Q1467" s="60">
        <f t="shared" si="1"/>
        <v>0.707308973</v>
      </c>
      <c r="R1467" s="116">
        <f t="shared" si="2"/>
        <v>24.98413</v>
      </c>
      <c r="S1467" s="7"/>
      <c r="T1467" s="99">
        <v>1459.0</v>
      </c>
      <c r="U1467" s="114">
        <v>0.731125265291832</v>
      </c>
      <c r="V1467" s="113">
        <v>25.87338</v>
      </c>
      <c r="W1467" s="60">
        <f t="shared" si="7"/>
        <v>0.7305436403</v>
      </c>
      <c r="X1467" s="64">
        <f t="shared" si="8"/>
        <v>23.96041</v>
      </c>
      <c r="Y1467" s="7"/>
    </row>
    <row r="1468" ht="15.75" customHeight="1">
      <c r="A1468" s="7"/>
      <c r="B1468" s="99">
        <v>1461.0</v>
      </c>
      <c r="C1468" s="114">
        <v>0.706629844155343</v>
      </c>
      <c r="D1468" s="113">
        <v>27.89203</v>
      </c>
      <c r="E1468" s="60">
        <f t="shared" si="3"/>
        <v>0.7058768053</v>
      </c>
      <c r="F1468" s="119">
        <f t="shared" si="4"/>
        <v>25.97258</v>
      </c>
      <c r="G1468" s="7"/>
      <c r="H1468" s="9"/>
      <c r="I1468" s="30"/>
      <c r="J1468" s="34"/>
      <c r="K1468" s="30"/>
      <c r="L1468" s="34"/>
      <c r="M1468" s="7"/>
      <c r="N1468" s="99">
        <v>1460.0</v>
      </c>
      <c r="O1468" s="114">
        <v>0.708202023723415</v>
      </c>
      <c r="P1468" s="113">
        <v>25.98521</v>
      </c>
      <c r="Q1468" s="60">
        <f t="shared" si="1"/>
        <v>0.7077128638</v>
      </c>
      <c r="R1468" s="116">
        <f t="shared" si="2"/>
        <v>24.98585</v>
      </c>
      <c r="S1468" s="7"/>
      <c r="T1468" s="99">
        <v>1460.0</v>
      </c>
      <c r="U1468" s="114">
        <v>0.731672406713351</v>
      </c>
      <c r="V1468" s="113">
        <v>25.87506</v>
      </c>
      <c r="W1468" s="60">
        <f t="shared" si="7"/>
        <v>0.7310907817</v>
      </c>
      <c r="X1468" s="64">
        <f t="shared" si="8"/>
        <v>23.96209</v>
      </c>
      <c r="Y1468" s="7"/>
    </row>
    <row r="1469" ht="15.75" customHeight="1">
      <c r="A1469" s="7"/>
      <c r="B1469" s="99">
        <v>1462.0</v>
      </c>
      <c r="C1469" s="114">
        <v>0.707163119474612</v>
      </c>
      <c r="D1469" s="113">
        <v>27.89147</v>
      </c>
      <c r="E1469" s="60">
        <f t="shared" si="3"/>
        <v>0.7064100806</v>
      </c>
      <c r="F1469" s="119">
        <f t="shared" si="4"/>
        <v>25.97202</v>
      </c>
      <c r="G1469" s="7"/>
      <c r="H1469" s="9"/>
      <c r="I1469" s="30"/>
      <c r="J1469" s="34"/>
      <c r="K1469" s="30"/>
      <c r="L1469" s="34"/>
      <c r="M1469" s="7"/>
      <c r="N1469" s="99">
        <v>1461.0</v>
      </c>
      <c r="O1469" s="114">
        <v>0.7088532660115</v>
      </c>
      <c r="P1469" s="113">
        <v>25.98398</v>
      </c>
      <c r="Q1469" s="60">
        <f t="shared" si="1"/>
        <v>0.7083641061</v>
      </c>
      <c r="R1469" s="116">
        <f t="shared" si="2"/>
        <v>24.98462</v>
      </c>
      <c r="S1469" s="7"/>
      <c r="T1469" s="99">
        <v>1461.0</v>
      </c>
      <c r="U1469" s="114">
        <v>0.732137329809606</v>
      </c>
      <c r="V1469" s="113">
        <v>25.87548</v>
      </c>
      <c r="W1469" s="60">
        <f t="shared" si="7"/>
        <v>0.7315557048</v>
      </c>
      <c r="X1469" s="64">
        <f t="shared" si="8"/>
        <v>23.96251</v>
      </c>
      <c r="Y1469" s="7"/>
    </row>
    <row r="1470" ht="15.75" customHeight="1">
      <c r="A1470" s="7"/>
      <c r="B1470" s="99">
        <v>1463.0</v>
      </c>
      <c r="C1470" s="114">
        <v>0.707548359696699</v>
      </c>
      <c r="D1470" s="113">
        <v>27.88961</v>
      </c>
      <c r="E1470" s="60">
        <f t="shared" si="3"/>
        <v>0.7067953208</v>
      </c>
      <c r="F1470" s="119">
        <f t="shared" si="4"/>
        <v>25.97016</v>
      </c>
      <c r="G1470" s="7"/>
      <c r="H1470" s="9"/>
      <c r="I1470" s="30"/>
      <c r="J1470" s="34"/>
      <c r="K1470" s="30"/>
      <c r="L1470" s="34"/>
      <c r="M1470" s="7"/>
      <c r="N1470" s="99">
        <v>1462.0</v>
      </c>
      <c r="O1470" s="114">
        <v>0.709406685851099</v>
      </c>
      <c r="P1470" s="113">
        <v>25.9831</v>
      </c>
      <c r="Q1470" s="60">
        <f t="shared" si="1"/>
        <v>0.708917526</v>
      </c>
      <c r="R1470" s="116">
        <f t="shared" si="2"/>
        <v>24.98374</v>
      </c>
      <c r="S1470" s="7"/>
      <c r="T1470" s="99">
        <v>1462.0</v>
      </c>
      <c r="U1470" s="114">
        <v>0.732773048815107</v>
      </c>
      <c r="V1470" s="113">
        <v>25.87255</v>
      </c>
      <c r="W1470" s="60">
        <f t="shared" si="7"/>
        <v>0.7321914238</v>
      </c>
      <c r="X1470" s="64">
        <f t="shared" si="8"/>
        <v>23.95958</v>
      </c>
      <c r="Y1470" s="7"/>
    </row>
    <row r="1471" ht="15.75" customHeight="1">
      <c r="A1471" s="7"/>
      <c r="B1471" s="99">
        <v>1464.0</v>
      </c>
      <c r="C1471" s="114">
        <v>0.70801666461715</v>
      </c>
      <c r="D1471" s="113">
        <v>27.88898</v>
      </c>
      <c r="E1471" s="60">
        <f t="shared" si="3"/>
        <v>0.7072636258</v>
      </c>
      <c r="F1471" s="119">
        <f t="shared" si="4"/>
        <v>25.96953</v>
      </c>
      <c r="G1471" s="7"/>
      <c r="H1471" s="9"/>
      <c r="I1471" s="30"/>
      <c r="J1471" s="34"/>
      <c r="K1471" s="30"/>
      <c r="L1471" s="34"/>
      <c r="M1471" s="7"/>
      <c r="N1471" s="99">
        <v>1463.0</v>
      </c>
      <c r="O1471" s="114">
        <v>0.709899417456945</v>
      </c>
      <c r="P1471" s="113">
        <v>25.98354</v>
      </c>
      <c r="Q1471" s="60">
        <f t="shared" si="1"/>
        <v>0.7094102576</v>
      </c>
      <c r="R1471" s="116">
        <f t="shared" si="2"/>
        <v>24.98418</v>
      </c>
      <c r="S1471" s="7"/>
      <c r="T1471" s="99">
        <v>1463.0</v>
      </c>
      <c r="U1471" s="114">
        <v>0.733359009950741</v>
      </c>
      <c r="V1471" s="113">
        <v>25.8731</v>
      </c>
      <c r="W1471" s="60">
        <f t="shared" si="7"/>
        <v>0.7327773849</v>
      </c>
      <c r="X1471" s="64">
        <f t="shared" si="8"/>
        <v>23.96013</v>
      </c>
      <c r="Y1471" s="7"/>
    </row>
    <row r="1472" ht="15.75" customHeight="1">
      <c r="A1472" s="7"/>
      <c r="B1472" s="99">
        <v>1465.0</v>
      </c>
      <c r="C1472" s="114">
        <v>0.708329363501244</v>
      </c>
      <c r="D1472" s="113">
        <v>27.88894</v>
      </c>
      <c r="E1472" s="60">
        <f t="shared" si="3"/>
        <v>0.7075763246</v>
      </c>
      <c r="F1472" s="119">
        <f t="shared" si="4"/>
        <v>25.96949</v>
      </c>
      <c r="G1472" s="7"/>
      <c r="H1472" s="9"/>
      <c r="I1472" s="30"/>
      <c r="J1472" s="34"/>
      <c r="K1472" s="30"/>
      <c r="L1472" s="34"/>
      <c r="M1472" s="7"/>
      <c r="N1472" s="99">
        <v>1464.0</v>
      </c>
      <c r="O1472" s="114">
        <v>0.710450602595982</v>
      </c>
      <c r="P1472" s="113">
        <v>25.98105</v>
      </c>
      <c r="Q1472" s="60">
        <f t="shared" si="1"/>
        <v>0.7099614427</v>
      </c>
      <c r="R1472" s="116">
        <f t="shared" si="2"/>
        <v>24.98169</v>
      </c>
      <c r="S1472" s="7"/>
      <c r="T1472" s="99">
        <v>1464.0</v>
      </c>
      <c r="U1472" s="114">
        <v>0.733899853654133</v>
      </c>
      <c r="V1472" s="113">
        <v>25.87312</v>
      </c>
      <c r="W1472" s="60">
        <f t="shared" si="7"/>
        <v>0.7333182286</v>
      </c>
      <c r="X1472" s="64">
        <f t="shared" si="8"/>
        <v>23.96015</v>
      </c>
      <c r="Y1472" s="7"/>
    </row>
    <row r="1473" ht="15.75" customHeight="1">
      <c r="A1473" s="7"/>
      <c r="B1473" s="99">
        <v>1466.0</v>
      </c>
      <c r="C1473" s="114">
        <v>0.709119859452465</v>
      </c>
      <c r="D1473" s="113">
        <v>27.8888</v>
      </c>
      <c r="E1473" s="60">
        <f t="shared" si="3"/>
        <v>0.7083668206</v>
      </c>
      <c r="F1473" s="119">
        <f t="shared" si="4"/>
        <v>25.96935</v>
      </c>
      <c r="G1473" s="7"/>
      <c r="H1473" s="9"/>
      <c r="I1473" s="30"/>
      <c r="J1473" s="34"/>
      <c r="K1473" s="30"/>
      <c r="L1473" s="34"/>
      <c r="M1473" s="7"/>
      <c r="N1473" s="99">
        <v>1465.0</v>
      </c>
      <c r="O1473" s="114">
        <v>0.710956694681361</v>
      </c>
      <c r="P1473" s="113">
        <v>25.98122</v>
      </c>
      <c r="Q1473" s="60">
        <f t="shared" si="1"/>
        <v>0.7104675348</v>
      </c>
      <c r="R1473" s="116">
        <f t="shared" si="2"/>
        <v>24.98186</v>
      </c>
      <c r="S1473" s="7"/>
      <c r="T1473" s="99">
        <v>1465.0</v>
      </c>
      <c r="U1473" s="114">
        <v>0.73450617041358</v>
      </c>
      <c r="V1473" s="113">
        <v>25.87266</v>
      </c>
      <c r="W1473" s="60">
        <f t="shared" si="7"/>
        <v>0.7339245454</v>
      </c>
      <c r="X1473" s="64">
        <f t="shared" si="8"/>
        <v>23.95969</v>
      </c>
      <c r="Y1473" s="7"/>
    </row>
    <row r="1474" ht="15.75" customHeight="1">
      <c r="A1474" s="7"/>
      <c r="B1474" s="99">
        <v>1467.0</v>
      </c>
      <c r="C1474" s="114">
        <v>0.709610895365388</v>
      </c>
      <c r="D1474" s="113">
        <v>27.88588</v>
      </c>
      <c r="E1474" s="60">
        <f t="shared" si="3"/>
        <v>0.7088578565</v>
      </c>
      <c r="F1474" s="119">
        <f t="shared" si="4"/>
        <v>25.96643</v>
      </c>
      <c r="G1474" s="7"/>
      <c r="H1474" s="9"/>
      <c r="I1474" s="30"/>
      <c r="J1474" s="34"/>
      <c r="K1474" s="30"/>
      <c r="L1474" s="34"/>
      <c r="M1474" s="7"/>
      <c r="N1474" s="99">
        <v>1466.0</v>
      </c>
      <c r="O1474" s="114">
        <v>0.711403366489664</v>
      </c>
      <c r="P1474" s="113">
        <v>25.98018</v>
      </c>
      <c r="Q1474" s="60">
        <f t="shared" si="1"/>
        <v>0.7109142066</v>
      </c>
      <c r="R1474" s="116">
        <f t="shared" si="2"/>
        <v>24.98082</v>
      </c>
      <c r="S1474" s="7"/>
      <c r="T1474" s="99">
        <v>1466.0</v>
      </c>
      <c r="U1474" s="114">
        <v>0.735024480518671</v>
      </c>
      <c r="V1474" s="113">
        <v>25.87354</v>
      </c>
      <c r="W1474" s="60">
        <f t="shared" si="7"/>
        <v>0.7344428555</v>
      </c>
      <c r="X1474" s="64">
        <f t="shared" si="8"/>
        <v>23.96057</v>
      </c>
      <c r="Y1474" s="7"/>
    </row>
    <row r="1475" ht="15.75" customHeight="1">
      <c r="A1475" s="7"/>
      <c r="B1475" s="99">
        <v>1468.0</v>
      </c>
      <c r="C1475" s="114">
        <v>0.710253270417124</v>
      </c>
      <c r="D1475" s="113">
        <v>27.88858</v>
      </c>
      <c r="E1475" s="60">
        <f t="shared" si="3"/>
        <v>0.7095002316</v>
      </c>
      <c r="F1475" s="119">
        <f t="shared" si="4"/>
        <v>25.96913</v>
      </c>
      <c r="G1475" s="7"/>
      <c r="H1475" s="9"/>
      <c r="I1475" s="30"/>
      <c r="J1475" s="34"/>
      <c r="K1475" s="30"/>
      <c r="L1475" s="34"/>
      <c r="M1475" s="7"/>
      <c r="N1475" s="99">
        <v>1467.0</v>
      </c>
      <c r="O1475" s="114">
        <v>0.712046595078287</v>
      </c>
      <c r="P1475" s="113">
        <v>25.97951</v>
      </c>
      <c r="Q1475" s="60">
        <f t="shared" si="1"/>
        <v>0.7115574352</v>
      </c>
      <c r="R1475" s="116">
        <f t="shared" si="2"/>
        <v>24.98015</v>
      </c>
      <c r="S1475" s="7"/>
      <c r="T1475" s="99">
        <v>1467.0</v>
      </c>
      <c r="U1475" s="114">
        <v>0.735537294307822</v>
      </c>
      <c r="V1475" s="113">
        <v>25.87062</v>
      </c>
      <c r="W1475" s="60">
        <f t="shared" si="7"/>
        <v>0.7349556693</v>
      </c>
      <c r="X1475" s="64">
        <f t="shared" si="8"/>
        <v>23.95765</v>
      </c>
      <c r="Y1475" s="7"/>
    </row>
    <row r="1476" ht="15.75" customHeight="1">
      <c r="A1476" s="7"/>
      <c r="B1476" s="99">
        <v>1469.0</v>
      </c>
      <c r="C1476" s="114">
        <v>0.710348833240132</v>
      </c>
      <c r="D1476" s="113">
        <v>27.88569</v>
      </c>
      <c r="E1476" s="60">
        <f t="shared" si="3"/>
        <v>0.7095957944</v>
      </c>
      <c r="F1476" s="119">
        <f t="shared" si="4"/>
        <v>25.96624</v>
      </c>
      <c r="G1476" s="7"/>
      <c r="H1476" s="9"/>
      <c r="I1476" s="30"/>
      <c r="J1476" s="34"/>
      <c r="K1476" s="30"/>
      <c r="L1476" s="34"/>
      <c r="M1476" s="7"/>
      <c r="N1476" s="99">
        <v>1468.0</v>
      </c>
      <c r="O1476" s="114">
        <v>0.712606584376219</v>
      </c>
      <c r="P1476" s="113">
        <v>25.9804</v>
      </c>
      <c r="Q1476" s="60">
        <f t="shared" si="1"/>
        <v>0.7121174245</v>
      </c>
      <c r="R1476" s="116">
        <f t="shared" si="2"/>
        <v>24.98104</v>
      </c>
      <c r="S1476" s="7"/>
      <c r="T1476" s="99">
        <v>1468.0</v>
      </c>
      <c r="U1476" s="114">
        <v>0.736143573856336</v>
      </c>
      <c r="V1476" s="113">
        <v>25.87339</v>
      </c>
      <c r="W1476" s="60">
        <f t="shared" si="7"/>
        <v>0.7355619488</v>
      </c>
      <c r="X1476" s="64">
        <f t="shared" si="8"/>
        <v>23.96042</v>
      </c>
      <c r="Y1476" s="7"/>
    </row>
    <row r="1477" ht="15.75" customHeight="1">
      <c r="A1477" s="7"/>
      <c r="B1477" s="99">
        <v>1470.0</v>
      </c>
      <c r="C1477" s="114">
        <v>0.711488242531415</v>
      </c>
      <c r="D1477" s="113">
        <v>27.88757</v>
      </c>
      <c r="E1477" s="60">
        <f t="shared" si="3"/>
        <v>0.7107352037</v>
      </c>
      <c r="F1477" s="119">
        <f t="shared" si="4"/>
        <v>25.96812</v>
      </c>
      <c r="G1477" s="7"/>
      <c r="H1477" s="9"/>
      <c r="I1477" s="30"/>
      <c r="J1477" s="34"/>
      <c r="K1477" s="30"/>
      <c r="L1477" s="34"/>
      <c r="M1477" s="7"/>
      <c r="N1477" s="99">
        <v>1469.0</v>
      </c>
      <c r="O1477" s="114">
        <v>0.713102041345852</v>
      </c>
      <c r="P1477" s="113">
        <v>25.97783</v>
      </c>
      <c r="Q1477" s="60">
        <f t="shared" si="1"/>
        <v>0.7126128815</v>
      </c>
      <c r="R1477" s="116">
        <f t="shared" si="2"/>
        <v>24.97847</v>
      </c>
      <c r="S1477" s="7"/>
      <c r="T1477" s="99">
        <v>1469.0</v>
      </c>
      <c r="U1477" s="114">
        <v>0.736682174224533</v>
      </c>
      <c r="V1477" s="113">
        <v>25.87192</v>
      </c>
      <c r="W1477" s="60">
        <f t="shared" si="7"/>
        <v>0.7361005492</v>
      </c>
      <c r="X1477" s="64">
        <f t="shared" si="8"/>
        <v>23.95895</v>
      </c>
      <c r="Y1477" s="7"/>
    </row>
    <row r="1478" ht="15.75" customHeight="1">
      <c r="A1478" s="7"/>
      <c r="B1478" s="99">
        <v>1471.0</v>
      </c>
      <c r="C1478" s="114">
        <v>0.711662486320834</v>
      </c>
      <c r="D1478" s="113">
        <v>27.88801</v>
      </c>
      <c r="E1478" s="60">
        <f t="shared" si="3"/>
        <v>0.7109094475</v>
      </c>
      <c r="F1478" s="119">
        <f t="shared" si="4"/>
        <v>25.96856</v>
      </c>
      <c r="G1478" s="7"/>
      <c r="H1478" s="9"/>
      <c r="I1478" s="30"/>
      <c r="J1478" s="34"/>
      <c r="K1478" s="30"/>
      <c r="L1478" s="34"/>
      <c r="M1478" s="7"/>
      <c r="N1478" s="99">
        <v>1470.0</v>
      </c>
      <c r="O1478" s="114">
        <v>0.713591812168078</v>
      </c>
      <c r="P1478" s="113">
        <v>25.97732</v>
      </c>
      <c r="Q1478" s="60">
        <f t="shared" si="1"/>
        <v>0.7131026523</v>
      </c>
      <c r="R1478" s="116">
        <f t="shared" si="2"/>
        <v>24.97796</v>
      </c>
      <c r="S1478" s="7"/>
      <c r="T1478" s="99">
        <v>1470.0</v>
      </c>
      <c r="U1478" s="114">
        <v>0.737246642141871</v>
      </c>
      <c r="V1478" s="113">
        <v>25.87166</v>
      </c>
      <c r="W1478" s="60">
        <f t="shared" si="7"/>
        <v>0.7366650171</v>
      </c>
      <c r="X1478" s="64">
        <f t="shared" si="8"/>
        <v>23.95869</v>
      </c>
      <c r="Y1478" s="7"/>
    </row>
    <row r="1479" ht="15.75" customHeight="1">
      <c r="A1479" s="7"/>
      <c r="B1479" s="99">
        <v>1472.0</v>
      </c>
      <c r="C1479" s="114">
        <v>0.712508470448891</v>
      </c>
      <c r="D1479" s="113">
        <v>27.88748</v>
      </c>
      <c r="E1479" s="60">
        <f t="shared" si="3"/>
        <v>0.7117554316</v>
      </c>
      <c r="F1479" s="119">
        <f t="shared" si="4"/>
        <v>25.96803</v>
      </c>
      <c r="G1479" s="7"/>
      <c r="H1479" s="9"/>
      <c r="I1479" s="30"/>
      <c r="J1479" s="34"/>
      <c r="K1479" s="30"/>
      <c r="L1479" s="34"/>
      <c r="M1479" s="7"/>
      <c r="N1479" s="99">
        <v>1471.0</v>
      </c>
      <c r="O1479" s="114">
        <v>0.71420894865953</v>
      </c>
      <c r="P1479" s="113">
        <v>25.9782</v>
      </c>
      <c r="Q1479" s="60">
        <f t="shared" si="1"/>
        <v>0.7137197888</v>
      </c>
      <c r="R1479" s="116">
        <f t="shared" si="2"/>
        <v>24.97884</v>
      </c>
      <c r="S1479" s="7"/>
      <c r="T1479" s="99">
        <v>1471.0</v>
      </c>
      <c r="U1479" s="114">
        <v>0.737869999471094</v>
      </c>
      <c r="V1479" s="113">
        <v>25.87208</v>
      </c>
      <c r="W1479" s="60">
        <f t="shared" si="7"/>
        <v>0.7372883744</v>
      </c>
      <c r="X1479" s="64">
        <f t="shared" si="8"/>
        <v>23.95911</v>
      </c>
      <c r="Y1479" s="7"/>
    </row>
    <row r="1480" ht="15.75" customHeight="1">
      <c r="A1480" s="7"/>
      <c r="B1480" s="99">
        <v>1473.0</v>
      </c>
      <c r="C1480" s="114">
        <v>0.7127228385041</v>
      </c>
      <c r="D1480" s="113">
        <v>27.89024</v>
      </c>
      <c r="E1480" s="60">
        <f t="shared" si="3"/>
        <v>0.7119697996</v>
      </c>
      <c r="F1480" s="119">
        <f t="shared" si="4"/>
        <v>25.97079</v>
      </c>
      <c r="G1480" s="7"/>
      <c r="H1480" s="9"/>
      <c r="I1480" s="30"/>
      <c r="J1480" s="34"/>
      <c r="K1480" s="30"/>
      <c r="L1480" s="34"/>
      <c r="M1480" s="7"/>
      <c r="N1480" s="99">
        <v>1472.0</v>
      </c>
      <c r="O1480" s="114">
        <v>0.714625741046529</v>
      </c>
      <c r="P1480" s="113">
        <v>25.97819</v>
      </c>
      <c r="Q1480" s="60">
        <f t="shared" si="1"/>
        <v>0.7141365812</v>
      </c>
      <c r="R1480" s="116">
        <f t="shared" si="2"/>
        <v>24.97883</v>
      </c>
      <c r="S1480" s="7"/>
      <c r="T1480" s="99">
        <v>1472.0</v>
      </c>
      <c r="U1480" s="114">
        <v>0.738387361165553</v>
      </c>
      <c r="V1480" s="113">
        <v>25.87274</v>
      </c>
      <c r="W1480" s="60">
        <f t="shared" si="7"/>
        <v>0.7378057361</v>
      </c>
      <c r="X1480" s="64">
        <f t="shared" si="8"/>
        <v>23.95977</v>
      </c>
      <c r="Y1480" s="7"/>
    </row>
    <row r="1481" ht="15.75" customHeight="1">
      <c r="A1481" s="7"/>
      <c r="B1481" s="99">
        <v>1474.0</v>
      </c>
      <c r="C1481" s="114">
        <v>0.713321984105033</v>
      </c>
      <c r="D1481" s="113">
        <v>27.89077</v>
      </c>
      <c r="E1481" s="60">
        <f t="shared" si="3"/>
        <v>0.7125689452</v>
      </c>
      <c r="F1481" s="119">
        <f t="shared" si="4"/>
        <v>25.97132</v>
      </c>
      <c r="G1481" s="7"/>
      <c r="H1481" s="9"/>
      <c r="I1481" s="30"/>
      <c r="J1481" s="34"/>
      <c r="K1481" s="30"/>
      <c r="L1481" s="34"/>
      <c r="M1481" s="7"/>
      <c r="N1481" s="99">
        <v>1473.0</v>
      </c>
      <c r="O1481" s="114">
        <v>0.715122575096446</v>
      </c>
      <c r="P1481" s="113">
        <v>25.97536</v>
      </c>
      <c r="Q1481" s="60">
        <f t="shared" si="1"/>
        <v>0.7146334152</v>
      </c>
      <c r="R1481" s="116">
        <f t="shared" si="2"/>
        <v>24.976</v>
      </c>
      <c r="S1481" s="7"/>
      <c r="T1481" s="99">
        <v>1473.0</v>
      </c>
      <c r="U1481" s="114">
        <v>0.738981343697919</v>
      </c>
      <c r="V1481" s="113">
        <v>25.87014</v>
      </c>
      <c r="W1481" s="60">
        <f t="shared" si="7"/>
        <v>0.7383997187</v>
      </c>
      <c r="X1481" s="64">
        <f t="shared" si="8"/>
        <v>23.95717</v>
      </c>
      <c r="Y1481" s="7"/>
    </row>
    <row r="1482" ht="15.75" customHeight="1">
      <c r="A1482" s="7"/>
      <c r="B1482" s="99">
        <v>1475.0</v>
      </c>
      <c r="C1482" s="114">
        <v>0.713633747338056</v>
      </c>
      <c r="D1482" s="113">
        <v>27.88903</v>
      </c>
      <c r="E1482" s="60">
        <f t="shared" si="3"/>
        <v>0.7128807085</v>
      </c>
      <c r="F1482" s="119">
        <f t="shared" si="4"/>
        <v>25.96958</v>
      </c>
      <c r="G1482" s="7"/>
      <c r="H1482" s="9"/>
      <c r="I1482" s="30"/>
      <c r="J1482" s="34"/>
      <c r="K1482" s="30"/>
      <c r="L1482" s="34"/>
      <c r="M1482" s="7"/>
      <c r="N1482" s="99">
        <v>1474.0</v>
      </c>
      <c r="O1482" s="114">
        <v>0.715727796817462</v>
      </c>
      <c r="P1482" s="113">
        <v>25.97621</v>
      </c>
      <c r="Q1482" s="60">
        <f t="shared" si="1"/>
        <v>0.7152386369</v>
      </c>
      <c r="R1482" s="116">
        <f t="shared" si="2"/>
        <v>24.97685</v>
      </c>
      <c r="S1482" s="7"/>
      <c r="T1482" s="99">
        <v>1474.0</v>
      </c>
      <c r="U1482" s="114">
        <v>0.739448319741297</v>
      </c>
      <c r="V1482" s="113">
        <v>25.87083</v>
      </c>
      <c r="W1482" s="60">
        <f t="shared" si="7"/>
        <v>0.7388666947</v>
      </c>
      <c r="X1482" s="64">
        <f t="shared" si="8"/>
        <v>23.95786</v>
      </c>
      <c r="Y1482" s="7"/>
    </row>
    <row r="1483" ht="15.75" customHeight="1">
      <c r="A1483" s="7"/>
      <c r="B1483" s="99">
        <v>1476.0</v>
      </c>
      <c r="C1483" s="114">
        <v>0.714377781107049</v>
      </c>
      <c r="D1483" s="113">
        <v>27.89141</v>
      </c>
      <c r="E1483" s="60">
        <f t="shared" si="3"/>
        <v>0.7136247422</v>
      </c>
      <c r="F1483" s="119">
        <f t="shared" si="4"/>
        <v>25.97196</v>
      </c>
      <c r="G1483" s="7"/>
      <c r="H1483" s="9"/>
      <c r="I1483" s="30"/>
      <c r="J1483" s="34"/>
      <c r="K1483" s="30"/>
      <c r="L1483" s="34"/>
      <c r="M1483" s="7"/>
      <c r="N1483" s="99">
        <v>1475.0</v>
      </c>
      <c r="O1483" s="114">
        <v>0.716294520088008</v>
      </c>
      <c r="P1483" s="113">
        <v>25.97405</v>
      </c>
      <c r="Q1483" s="60">
        <f t="shared" si="1"/>
        <v>0.7158053602</v>
      </c>
      <c r="R1483" s="116">
        <f t="shared" si="2"/>
        <v>24.97469</v>
      </c>
      <c r="S1483" s="7"/>
      <c r="T1483" s="99">
        <v>1475.0</v>
      </c>
      <c r="U1483" s="114">
        <v>0.740077163942563</v>
      </c>
      <c r="V1483" s="113">
        <v>25.86983</v>
      </c>
      <c r="W1483" s="60">
        <f t="shared" si="7"/>
        <v>0.7394955389</v>
      </c>
      <c r="X1483" s="64">
        <f t="shared" si="8"/>
        <v>23.95686</v>
      </c>
      <c r="Y1483" s="7"/>
    </row>
    <row r="1484" ht="15.75" customHeight="1">
      <c r="A1484" s="7"/>
      <c r="B1484" s="99">
        <v>1477.0</v>
      </c>
      <c r="C1484" s="114">
        <v>0.714716806843868</v>
      </c>
      <c r="D1484" s="113">
        <v>27.89201</v>
      </c>
      <c r="E1484" s="60">
        <f t="shared" si="3"/>
        <v>0.713963768</v>
      </c>
      <c r="F1484" s="119">
        <f t="shared" si="4"/>
        <v>25.97256</v>
      </c>
      <c r="G1484" s="7"/>
      <c r="H1484" s="9"/>
      <c r="I1484" s="30"/>
      <c r="J1484" s="34"/>
      <c r="K1484" s="30"/>
      <c r="L1484" s="34"/>
      <c r="M1484" s="7"/>
      <c r="N1484" s="99">
        <v>1476.0</v>
      </c>
      <c r="O1484" s="114">
        <v>0.716751385614043</v>
      </c>
      <c r="P1484" s="113">
        <v>25.9737</v>
      </c>
      <c r="Q1484" s="60">
        <f t="shared" si="1"/>
        <v>0.7162622257</v>
      </c>
      <c r="R1484" s="116">
        <f t="shared" si="2"/>
        <v>24.97434</v>
      </c>
      <c r="S1484" s="7"/>
      <c r="T1484" s="99">
        <v>1476.0</v>
      </c>
      <c r="U1484" s="114">
        <v>0.740532613832446</v>
      </c>
      <c r="V1484" s="113">
        <v>25.87092</v>
      </c>
      <c r="W1484" s="60">
        <f t="shared" si="7"/>
        <v>0.7399509888</v>
      </c>
      <c r="X1484" s="64">
        <f t="shared" si="8"/>
        <v>23.95795</v>
      </c>
      <c r="Y1484" s="7"/>
    </row>
    <row r="1485" ht="15.75" customHeight="1">
      <c r="A1485" s="7"/>
      <c r="B1485" s="99">
        <v>1478.0</v>
      </c>
      <c r="C1485" s="114">
        <v>0.715581627664716</v>
      </c>
      <c r="D1485" s="113">
        <v>27.89153</v>
      </c>
      <c r="E1485" s="60">
        <f t="shared" si="3"/>
        <v>0.7148285888</v>
      </c>
      <c r="F1485" s="119">
        <f t="shared" si="4"/>
        <v>25.97208</v>
      </c>
      <c r="G1485" s="7"/>
      <c r="H1485" s="9"/>
      <c r="I1485" s="30"/>
      <c r="J1485" s="34"/>
      <c r="K1485" s="30"/>
      <c r="L1485" s="34"/>
      <c r="M1485" s="7"/>
      <c r="N1485" s="99">
        <v>1477.0</v>
      </c>
      <c r="O1485" s="114">
        <v>0.717288422394964</v>
      </c>
      <c r="P1485" s="113">
        <v>25.97345</v>
      </c>
      <c r="Q1485" s="60">
        <f t="shared" si="1"/>
        <v>0.7167992625</v>
      </c>
      <c r="R1485" s="116">
        <f t="shared" si="2"/>
        <v>24.97409</v>
      </c>
      <c r="S1485" s="7"/>
      <c r="T1485" s="99">
        <v>1477.0</v>
      </c>
      <c r="U1485" s="114">
        <v>0.741122580172746</v>
      </c>
      <c r="V1485" s="113">
        <v>25.86968</v>
      </c>
      <c r="W1485" s="60">
        <f t="shared" si="7"/>
        <v>0.7405409551</v>
      </c>
      <c r="X1485" s="64">
        <f t="shared" si="8"/>
        <v>23.95671</v>
      </c>
      <c r="Y1485" s="7"/>
    </row>
    <row r="1486" ht="15.75" customHeight="1">
      <c r="A1486" s="7"/>
      <c r="B1486" s="99">
        <v>1479.0</v>
      </c>
      <c r="C1486" s="114">
        <v>0.71572835026171</v>
      </c>
      <c r="D1486" s="113">
        <v>27.89424</v>
      </c>
      <c r="E1486" s="60">
        <f t="shared" si="3"/>
        <v>0.7149753114</v>
      </c>
      <c r="F1486" s="119">
        <f t="shared" si="4"/>
        <v>25.97479</v>
      </c>
      <c r="G1486" s="7"/>
      <c r="H1486" s="9"/>
      <c r="I1486" s="30"/>
      <c r="J1486" s="34"/>
      <c r="K1486" s="30"/>
      <c r="L1486" s="34"/>
      <c r="M1486" s="7"/>
      <c r="N1486" s="99">
        <v>1478.0</v>
      </c>
      <c r="O1486" s="114">
        <v>0.717884676958195</v>
      </c>
      <c r="P1486" s="113">
        <v>25.97307</v>
      </c>
      <c r="Q1486" s="60">
        <f t="shared" si="1"/>
        <v>0.7173955171</v>
      </c>
      <c r="R1486" s="116">
        <f t="shared" si="2"/>
        <v>24.97371</v>
      </c>
      <c r="S1486" s="7"/>
      <c r="T1486" s="99">
        <v>1478.0</v>
      </c>
      <c r="U1486" s="114">
        <v>0.74173305614441</v>
      </c>
      <c r="V1486" s="113">
        <v>25.86938</v>
      </c>
      <c r="W1486" s="60">
        <f t="shared" si="7"/>
        <v>0.7411514311</v>
      </c>
      <c r="X1486" s="64">
        <f t="shared" si="8"/>
        <v>23.95641</v>
      </c>
      <c r="Y1486" s="7"/>
    </row>
    <row r="1487" ht="15.75" customHeight="1">
      <c r="A1487" s="7"/>
      <c r="B1487" s="99">
        <v>1480.0</v>
      </c>
      <c r="C1487" s="114">
        <v>0.716578480906104</v>
      </c>
      <c r="D1487" s="113">
        <v>27.89436</v>
      </c>
      <c r="E1487" s="60">
        <f t="shared" si="3"/>
        <v>0.715825442</v>
      </c>
      <c r="F1487" s="119">
        <f t="shared" si="4"/>
        <v>25.97491</v>
      </c>
      <c r="G1487" s="7"/>
      <c r="H1487" s="9"/>
      <c r="I1487" s="30"/>
      <c r="J1487" s="34"/>
      <c r="K1487" s="30"/>
      <c r="L1487" s="34"/>
      <c r="M1487" s="7"/>
      <c r="N1487" s="99">
        <v>1479.0</v>
      </c>
      <c r="O1487" s="114">
        <v>0.718410768170003</v>
      </c>
      <c r="P1487" s="113">
        <v>25.97411</v>
      </c>
      <c r="Q1487" s="60">
        <f t="shared" si="1"/>
        <v>0.7179216083</v>
      </c>
      <c r="R1487" s="116">
        <f t="shared" si="2"/>
        <v>24.97475</v>
      </c>
      <c r="S1487" s="7"/>
      <c r="T1487" s="99">
        <v>1479.0</v>
      </c>
      <c r="U1487" s="114">
        <v>0.742268892938189</v>
      </c>
      <c r="V1487" s="113">
        <v>25.87124</v>
      </c>
      <c r="W1487" s="60">
        <f t="shared" si="7"/>
        <v>0.7416872679</v>
      </c>
      <c r="X1487" s="64">
        <f t="shared" si="8"/>
        <v>23.95827</v>
      </c>
      <c r="Y1487" s="7"/>
    </row>
    <row r="1488" ht="15.75" customHeight="1">
      <c r="A1488" s="7"/>
      <c r="B1488" s="99">
        <v>1481.0</v>
      </c>
      <c r="C1488" s="114">
        <v>0.717094524631725</v>
      </c>
      <c r="D1488" s="113">
        <v>27.89599</v>
      </c>
      <c r="E1488" s="60">
        <f t="shared" si="3"/>
        <v>0.7163414858</v>
      </c>
      <c r="F1488" s="119">
        <f t="shared" si="4"/>
        <v>25.97654</v>
      </c>
      <c r="G1488" s="7"/>
      <c r="H1488" s="9"/>
      <c r="I1488" s="30"/>
      <c r="J1488" s="34"/>
      <c r="K1488" s="30"/>
      <c r="L1488" s="34"/>
      <c r="M1488" s="7"/>
      <c r="N1488" s="99">
        <v>1480.0</v>
      </c>
      <c r="O1488" s="114">
        <v>0.718913089866343</v>
      </c>
      <c r="P1488" s="113">
        <v>25.97289</v>
      </c>
      <c r="Q1488" s="60">
        <f t="shared" si="1"/>
        <v>0.71842393</v>
      </c>
      <c r="R1488" s="116">
        <f t="shared" si="2"/>
        <v>24.97353</v>
      </c>
      <c r="S1488" s="7"/>
      <c r="T1488" s="99">
        <v>1480.0</v>
      </c>
      <c r="U1488" s="114">
        <v>0.742829695747226</v>
      </c>
      <c r="V1488" s="113">
        <v>25.86926</v>
      </c>
      <c r="W1488" s="60">
        <f t="shared" si="7"/>
        <v>0.7422480707</v>
      </c>
      <c r="X1488" s="64">
        <f t="shared" si="8"/>
        <v>23.95629</v>
      </c>
      <c r="Y1488" s="7"/>
    </row>
    <row r="1489" ht="15.75" customHeight="1">
      <c r="A1489" s="7"/>
      <c r="B1489" s="99">
        <v>1482.0</v>
      </c>
      <c r="C1489" s="114">
        <v>0.717662086006791</v>
      </c>
      <c r="D1489" s="113">
        <v>27.89627</v>
      </c>
      <c r="E1489" s="60">
        <f t="shared" si="3"/>
        <v>0.7169090471</v>
      </c>
      <c r="F1489" s="119">
        <f t="shared" si="4"/>
        <v>25.97682</v>
      </c>
      <c r="G1489" s="7"/>
      <c r="H1489" s="9"/>
      <c r="I1489" s="30"/>
      <c r="J1489" s="34"/>
      <c r="K1489" s="30"/>
      <c r="L1489" s="34"/>
      <c r="M1489" s="7"/>
      <c r="N1489" s="99">
        <v>1481.0</v>
      </c>
      <c r="O1489" s="114">
        <v>0.71951983291783</v>
      </c>
      <c r="P1489" s="113">
        <v>25.97307</v>
      </c>
      <c r="Q1489" s="60">
        <f t="shared" si="1"/>
        <v>0.719030673</v>
      </c>
      <c r="R1489" s="116">
        <f t="shared" si="2"/>
        <v>24.97371</v>
      </c>
      <c r="S1489" s="7"/>
      <c r="T1489" s="99">
        <v>1481.0</v>
      </c>
      <c r="U1489" s="114">
        <v>0.743313758444316</v>
      </c>
      <c r="V1489" s="113">
        <v>25.8676</v>
      </c>
      <c r="W1489" s="60">
        <f t="shared" si="7"/>
        <v>0.7427321334</v>
      </c>
      <c r="X1489" s="64">
        <f t="shared" si="8"/>
        <v>23.95463</v>
      </c>
      <c r="Y1489" s="7"/>
    </row>
    <row r="1490" ht="15.75" customHeight="1">
      <c r="A1490" s="7"/>
      <c r="B1490" s="99">
        <v>1483.0</v>
      </c>
      <c r="C1490" s="114">
        <v>0.718173716128978</v>
      </c>
      <c r="D1490" s="113">
        <v>27.89702</v>
      </c>
      <c r="E1490" s="60">
        <f t="shared" si="3"/>
        <v>0.7174206773</v>
      </c>
      <c r="F1490" s="119">
        <f t="shared" si="4"/>
        <v>25.97757</v>
      </c>
      <c r="G1490" s="7"/>
      <c r="H1490" s="9"/>
      <c r="I1490" s="30"/>
      <c r="J1490" s="34"/>
      <c r="K1490" s="30"/>
      <c r="L1490" s="34"/>
      <c r="M1490" s="7"/>
      <c r="N1490" s="99">
        <v>1482.0</v>
      </c>
      <c r="O1490" s="114">
        <v>0.719980634140633</v>
      </c>
      <c r="P1490" s="113">
        <v>25.9735</v>
      </c>
      <c r="Q1490" s="60">
        <f t="shared" si="1"/>
        <v>0.7194914743</v>
      </c>
      <c r="R1490" s="116">
        <f t="shared" si="2"/>
        <v>24.97414</v>
      </c>
      <c r="S1490" s="7"/>
      <c r="T1490" s="99">
        <v>1482.0</v>
      </c>
      <c r="U1490" s="114">
        <v>0.744034407644526</v>
      </c>
      <c r="V1490" s="113">
        <v>25.86811</v>
      </c>
      <c r="W1490" s="60">
        <f t="shared" si="7"/>
        <v>0.7434527826</v>
      </c>
      <c r="X1490" s="64">
        <f t="shared" si="8"/>
        <v>23.95514</v>
      </c>
      <c r="Y1490" s="7"/>
    </row>
    <row r="1491" ht="15.75" customHeight="1">
      <c r="A1491" s="7"/>
      <c r="B1491" s="99">
        <v>1484.0</v>
      </c>
      <c r="C1491" s="114">
        <v>0.718760074697502</v>
      </c>
      <c r="D1491" s="113">
        <v>27.89955</v>
      </c>
      <c r="E1491" s="60">
        <f t="shared" si="3"/>
        <v>0.7180070358</v>
      </c>
      <c r="F1491" s="119">
        <f t="shared" si="4"/>
        <v>25.9801</v>
      </c>
      <c r="G1491" s="7"/>
      <c r="H1491" s="9"/>
      <c r="I1491" s="30"/>
      <c r="J1491" s="34"/>
      <c r="K1491" s="30"/>
      <c r="L1491" s="34"/>
      <c r="M1491" s="7"/>
      <c r="N1491" s="99">
        <v>1483.0</v>
      </c>
      <c r="O1491" s="114">
        <v>0.720599104797836</v>
      </c>
      <c r="P1491" s="113">
        <v>25.97274</v>
      </c>
      <c r="Q1491" s="60">
        <f t="shared" si="1"/>
        <v>0.7201099449</v>
      </c>
      <c r="R1491" s="116">
        <f t="shared" si="2"/>
        <v>24.97338</v>
      </c>
      <c r="S1491" s="7"/>
      <c r="T1491" s="99">
        <v>1483.0</v>
      </c>
      <c r="U1491" s="114">
        <v>0.744504447058474</v>
      </c>
      <c r="V1491" s="113">
        <v>25.8674</v>
      </c>
      <c r="W1491" s="60">
        <f t="shared" si="7"/>
        <v>0.743922822</v>
      </c>
      <c r="X1491" s="64">
        <f t="shared" si="8"/>
        <v>23.95443</v>
      </c>
      <c r="Y1491" s="7"/>
    </row>
    <row r="1492" ht="15.75" customHeight="1">
      <c r="A1492" s="7"/>
      <c r="B1492" s="99">
        <v>1485.0</v>
      </c>
      <c r="C1492" s="114">
        <v>0.719201031245974</v>
      </c>
      <c r="D1492" s="113">
        <v>27.899</v>
      </c>
      <c r="E1492" s="60">
        <f t="shared" si="3"/>
        <v>0.7184479924</v>
      </c>
      <c r="F1492" s="119">
        <f t="shared" si="4"/>
        <v>25.97955</v>
      </c>
      <c r="G1492" s="7"/>
      <c r="H1492" s="9"/>
      <c r="I1492" s="30"/>
      <c r="J1492" s="34"/>
      <c r="K1492" s="30"/>
      <c r="L1492" s="34"/>
      <c r="M1492" s="7"/>
      <c r="N1492" s="99">
        <v>1484.0</v>
      </c>
      <c r="O1492" s="114">
        <v>0.721061445272301</v>
      </c>
      <c r="P1492" s="113">
        <v>25.97231</v>
      </c>
      <c r="Q1492" s="60">
        <f t="shared" si="1"/>
        <v>0.7205722854</v>
      </c>
      <c r="R1492" s="116">
        <f t="shared" si="2"/>
        <v>24.97295</v>
      </c>
      <c r="S1492" s="7"/>
      <c r="T1492" s="99">
        <v>1484.0</v>
      </c>
      <c r="U1492" s="114">
        <v>0.745078202595494</v>
      </c>
      <c r="V1492" s="113">
        <v>25.86643</v>
      </c>
      <c r="W1492" s="60">
        <f t="shared" si="7"/>
        <v>0.7444965776</v>
      </c>
      <c r="X1492" s="64">
        <f t="shared" si="8"/>
        <v>23.95346</v>
      </c>
      <c r="Y1492" s="7"/>
    </row>
    <row r="1493" ht="15.75" customHeight="1">
      <c r="A1493" s="7"/>
      <c r="B1493" s="99">
        <v>1486.0</v>
      </c>
      <c r="C1493" s="114">
        <v>0.71999480051359</v>
      </c>
      <c r="D1493" s="113">
        <v>27.89877</v>
      </c>
      <c r="E1493" s="60">
        <f t="shared" si="3"/>
        <v>0.7192417617</v>
      </c>
      <c r="F1493" s="119">
        <f t="shared" si="4"/>
        <v>25.97932</v>
      </c>
      <c r="G1493" s="7"/>
      <c r="H1493" s="9"/>
      <c r="I1493" s="30"/>
      <c r="J1493" s="34"/>
      <c r="K1493" s="30"/>
      <c r="L1493" s="34"/>
      <c r="M1493" s="7"/>
      <c r="N1493" s="99">
        <v>1485.0</v>
      </c>
      <c r="O1493" s="114">
        <v>0.721653045137802</v>
      </c>
      <c r="P1493" s="113">
        <v>25.97264</v>
      </c>
      <c r="Q1493" s="60">
        <f t="shared" si="1"/>
        <v>0.7211638853</v>
      </c>
      <c r="R1493" s="116">
        <f t="shared" si="2"/>
        <v>24.97328</v>
      </c>
      <c r="S1493" s="7"/>
      <c r="T1493" s="99">
        <v>1485.0</v>
      </c>
      <c r="U1493" s="114">
        <v>0.745574642599724</v>
      </c>
      <c r="V1493" s="113">
        <v>25.86785</v>
      </c>
      <c r="W1493" s="60">
        <f t="shared" si="7"/>
        <v>0.7449930176</v>
      </c>
      <c r="X1493" s="64">
        <f t="shared" si="8"/>
        <v>23.95488</v>
      </c>
      <c r="Y1493" s="7"/>
    </row>
    <row r="1494" ht="15.75" customHeight="1">
      <c r="A1494" s="7"/>
      <c r="B1494" s="99">
        <v>1487.0</v>
      </c>
      <c r="C1494" s="114">
        <v>0.720081797614841</v>
      </c>
      <c r="D1494" s="113">
        <v>27.90024</v>
      </c>
      <c r="E1494" s="60">
        <f t="shared" si="3"/>
        <v>0.7193287588</v>
      </c>
      <c r="F1494" s="119">
        <f t="shared" si="4"/>
        <v>25.98079</v>
      </c>
      <c r="G1494" s="7"/>
      <c r="H1494" s="9"/>
      <c r="I1494" s="30"/>
      <c r="J1494" s="34"/>
      <c r="K1494" s="30"/>
      <c r="L1494" s="34"/>
      <c r="M1494" s="7"/>
      <c r="N1494" s="99">
        <v>1486.0</v>
      </c>
      <c r="O1494" s="114">
        <v>0.722159487990498</v>
      </c>
      <c r="P1494" s="113">
        <v>25.97288</v>
      </c>
      <c r="Q1494" s="60">
        <f t="shared" si="1"/>
        <v>0.7216703281</v>
      </c>
      <c r="R1494" s="116">
        <f t="shared" si="2"/>
        <v>24.97352</v>
      </c>
      <c r="S1494" s="7"/>
      <c r="T1494" s="99">
        <v>1486.0</v>
      </c>
      <c r="U1494" s="114">
        <v>0.746229286755199</v>
      </c>
      <c r="V1494" s="113">
        <v>25.86734</v>
      </c>
      <c r="W1494" s="60">
        <f t="shared" si="7"/>
        <v>0.7456476617</v>
      </c>
      <c r="X1494" s="64">
        <f t="shared" si="8"/>
        <v>23.95437</v>
      </c>
      <c r="Y1494" s="7"/>
    </row>
    <row r="1495" ht="15.75" customHeight="1">
      <c r="A1495" s="7"/>
      <c r="B1495" s="99">
        <v>1488.0</v>
      </c>
      <c r="C1495" s="114">
        <v>0.720830907384297</v>
      </c>
      <c r="D1495" s="113">
        <v>27.89914</v>
      </c>
      <c r="E1495" s="60">
        <f t="shared" si="3"/>
        <v>0.7200778685</v>
      </c>
      <c r="F1495" s="119">
        <f t="shared" si="4"/>
        <v>25.97969</v>
      </c>
      <c r="G1495" s="7"/>
      <c r="H1495" s="9"/>
      <c r="I1495" s="30"/>
      <c r="J1495" s="34"/>
      <c r="K1495" s="30"/>
      <c r="L1495" s="34"/>
      <c r="M1495" s="7"/>
      <c r="N1495" s="99">
        <v>1487.0</v>
      </c>
      <c r="O1495" s="114">
        <v>0.722668458345807</v>
      </c>
      <c r="P1495" s="113">
        <v>25.97473</v>
      </c>
      <c r="Q1495" s="60">
        <f t="shared" si="1"/>
        <v>0.7221792985</v>
      </c>
      <c r="R1495" s="116">
        <f t="shared" si="2"/>
        <v>24.97537</v>
      </c>
      <c r="S1495" s="7"/>
      <c r="T1495" s="99">
        <v>1487.0</v>
      </c>
      <c r="U1495" s="114">
        <v>0.746774255418802</v>
      </c>
      <c r="V1495" s="113">
        <v>25.86944</v>
      </c>
      <c r="W1495" s="60">
        <f t="shared" si="7"/>
        <v>0.7461926304</v>
      </c>
      <c r="X1495" s="64">
        <f t="shared" si="8"/>
        <v>23.95647</v>
      </c>
      <c r="Y1495" s="7"/>
    </row>
    <row r="1496" ht="15.75" customHeight="1">
      <c r="A1496" s="7"/>
      <c r="B1496" s="99">
        <v>1489.0</v>
      </c>
      <c r="C1496" s="114">
        <v>0.721569470656459</v>
      </c>
      <c r="D1496" s="113">
        <v>27.89993</v>
      </c>
      <c r="E1496" s="60">
        <f t="shared" si="3"/>
        <v>0.7208164318</v>
      </c>
      <c r="F1496" s="119">
        <f t="shared" si="4"/>
        <v>25.98048</v>
      </c>
      <c r="G1496" s="7"/>
      <c r="H1496" s="9"/>
      <c r="I1496" s="30"/>
      <c r="J1496" s="34"/>
      <c r="K1496" s="30"/>
      <c r="L1496" s="34"/>
      <c r="M1496" s="7"/>
      <c r="N1496" s="99">
        <v>1488.0</v>
      </c>
      <c r="O1496" s="114">
        <v>0.723246373413047</v>
      </c>
      <c r="P1496" s="113">
        <v>25.97295</v>
      </c>
      <c r="Q1496" s="60">
        <f t="shared" si="1"/>
        <v>0.7227572135</v>
      </c>
      <c r="R1496" s="116">
        <f t="shared" si="2"/>
        <v>24.97359</v>
      </c>
      <c r="S1496" s="7"/>
      <c r="T1496" s="99">
        <v>1488.0</v>
      </c>
      <c r="U1496" s="114">
        <v>0.74729121088313</v>
      </c>
      <c r="V1496" s="113">
        <v>25.86946</v>
      </c>
      <c r="W1496" s="60">
        <f t="shared" si="7"/>
        <v>0.7467095858</v>
      </c>
      <c r="X1496" s="64">
        <f t="shared" si="8"/>
        <v>23.95649</v>
      </c>
      <c r="Y1496" s="7"/>
    </row>
    <row r="1497" ht="15.75" customHeight="1">
      <c r="A1497" s="7"/>
      <c r="B1497" s="99">
        <v>1490.0</v>
      </c>
      <c r="C1497" s="114">
        <v>0.721828088165475</v>
      </c>
      <c r="D1497" s="113">
        <v>27.90112</v>
      </c>
      <c r="E1497" s="60">
        <f t="shared" si="3"/>
        <v>0.7210750493</v>
      </c>
      <c r="F1497" s="119">
        <f t="shared" si="4"/>
        <v>25.98167</v>
      </c>
      <c r="G1497" s="7"/>
      <c r="H1497" s="9"/>
      <c r="I1497" s="30"/>
      <c r="J1497" s="34"/>
      <c r="K1497" s="30"/>
      <c r="L1497" s="34"/>
      <c r="M1497" s="7"/>
      <c r="N1497" s="99">
        <v>1489.0</v>
      </c>
      <c r="O1497" s="114">
        <v>0.723786794759513</v>
      </c>
      <c r="P1497" s="113">
        <v>25.97388</v>
      </c>
      <c r="Q1497" s="60">
        <f t="shared" si="1"/>
        <v>0.7232976349</v>
      </c>
      <c r="R1497" s="116">
        <f t="shared" si="2"/>
        <v>24.97452</v>
      </c>
      <c r="S1497" s="7"/>
      <c r="T1497" s="99">
        <v>1489.0</v>
      </c>
      <c r="U1497" s="114">
        <v>0.747833519200737</v>
      </c>
      <c r="V1497" s="113">
        <v>25.86956</v>
      </c>
      <c r="W1497" s="60">
        <f t="shared" si="7"/>
        <v>0.7472518942</v>
      </c>
      <c r="X1497" s="64">
        <f t="shared" si="8"/>
        <v>23.95659</v>
      </c>
      <c r="Y1497" s="7"/>
    </row>
    <row r="1498" ht="15.75" customHeight="1">
      <c r="A1498" s="7"/>
      <c r="B1498" s="99">
        <v>1491.0</v>
      </c>
      <c r="C1498" s="114">
        <v>0.722546843446898</v>
      </c>
      <c r="D1498" s="113">
        <v>27.89899</v>
      </c>
      <c r="E1498" s="60">
        <f t="shared" si="3"/>
        <v>0.7217938046</v>
      </c>
      <c r="F1498" s="119">
        <f t="shared" si="4"/>
        <v>25.97954</v>
      </c>
      <c r="G1498" s="7"/>
      <c r="H1498" s="9"/>
      <c r="I1498" s="30"/>
      <c r="J1498" s="34"/>
      <c r="K1498" s="30"/>
      <c r="L1498" s="34"/>
      <c r="M1498" s="7"/>
      <c r="N1498" s="99">
        <v>1490.0</v>
      </c>
      <c r="O1498" s="114">
        <v>0.724268596127669</v>
      </c>
      <c r="P1498" s="113">
        <v>25.97533</v>
      </c>
      <c r="Q1498" s="60">
        <f t="shared" si="1"/>
        <v>0.7237794362</v>
      </c>
      <c r="R1498" s="116">
        <f t="shared" si="2"/>
        <v>24.97597</v>
      </c>
      <c r="S1498" s="7"/>
      <c r="T1498" s="99">
        <v>1490.0</v>
      </c>
      <c r="U1498" s="114">
        <v>0.748378857557172</v>
      </c>
      <c r="V1498" s="113">
        <v>25.87176</v>
      </c>
      <c r="W1498" s="60">
        <f t="shared" si="7"/>
        <v>0.7477972325</v>
      </c>
      <c r="X1498" s="64">
        <f t="shared" si="8"/>
        <v>23.95879</v>
      </c>
      <c r="Y1498" s="7"/>
    </row>
    <row r="1499" ht="15.75" customHeight="1">
      <c r="A1499" s="7"/>
      <c r="B1499" s="99">
        <v>1492.0</v>
      </c>
      <c r="C1499" s="114">
        <v>0.722887677162796</v>
      </c>
      <c r="D1499" s="113">
        <v>27.90198</v>
      </c>
      <c r="E1499" s="60">
        <f t="shared" si="3"/>
        <v>0.7221346383</v>
      </c>
      <c r="F1499" s="119">
        <f t="shared" si="4"/>
        <v>25.98253</v>
      </c>
      <c r="G1499" s="7"/>
      <c r="H1499" s="9"/>
      <c r="I1499" s="30"/>
      <c r="J1499" s="34"/>
      <c r="K1499" s="30"/>
      <c r="L1499" s="34"/>
      <c r="M1499" s="7"/>
      <c r="N1499" s="99">
        <v>1491.0</v>
      </c>
      <c r="O1499" s="114">
        <v>0.72486357788619</v>
      </c>
      <c r="P1499" s="113">
        <v>25.97579</v>
      </c>
      <c r="Q1499" s="60">
        <f t="shared" si="1"/>
        <v>0.724374418</v>
      </c>
      <c r="R1499" s="116">
        <f t="shared" si="2"/>
        <v>24.97643</v>
      </c>
      <c r="S1499" s="7"/>
      <c r="T1499" s="99">
        <v>1491.0</v>
      </c>
      <c r="U1499" s="114">
        <v>0.74890784085741</v>
      </c>
      <c r="V1499" s="113">
        <v>25.87138</v>
      </c>
      <c r="W1499" s="60">
        <f t="shared" si="7"/>
        <v>0.7483262158</v>
      </c>
      <c r="X1499" s="64">
        <f t="shared" si="8"/>
        <v>23.95841</v>
      </c>
      <c r="Y1499" s="7"/>
    </row>
    <row r="1500" ht="15.75" customHeight="1">
      <c r="A1500" s="7"/>
      <c r="B1500" s="99">
        <v>1493.0</v>
      </c>
      <c r="C1500" s="114">
        <v>0.723166330136479</v>
      </c>
      <c r="D1500" s="113">
        <v>27.90139</v>
      </c>
      <c r="E1500" s="60">
        <f t="shared" si="3"/>
        <v>0.7224132913</v>
      </c>
      <c r="F1500" s="119">
        <f t="shared" si="4"/>
        <v>25.98194</v>
      </c>
      <c r="G1500" s="7"/>
      <c r="H1500" s="9"/>
      <c r="I1500" s="30"/>
      <c r="J1500" s="34"/>
      <c r="K1500" s="30"/>
      <c r="L1500" s="34"/>
      <c r="M1500" s="7"/>
      <c r="N1500" s="99">
        <v>1492.0</v>
      </c>
      <c r="O1500" s="114">
        <v>0.725294790160929</v>
      </c>
      <c r="P1500" s="113">
        <v>25.97352</v>
      </c>
      <c r="Q1500" s="60">
        <f t="shared" si="1"/>
        <v>0.7248056303</v>
      </c>
      <c r="R1500" s="116">
        <f t="shared" si="2"/>
        <v>24.97416</v>
      </c>
      <c r="S1500" s="7"/>
      <c r="T1500" s="99">
        <v>1492.0</v>
      </c>
      <c r="U1500" s="114">
        <v>0.749456759206702</v>
      </c>
      <c r="V1500" s="113">
        <v>25.87002</v>
      </c>
      <c r="W1500" s="60">
        <f t="shared" si="7"/>
        <v>0.7488751342</v>
      </c>
      <c r="X1500" s="64">
        <f t="shared" si="8"/>
        <v>23.95705</v>
      </c>
      <c r="Y1500" s="7"/>
    </row>
    <row r="1501" ht="15.75" customHeight="1">
      <c r="A1501" s="7"/>
      <c r="B1501" s="99">
        <v>1494.0</v>
      </c>
      <c r="C1501" s="114">
        <v>0.723815225334041</v>
      </c>
      <c r="D1501" s="113">
        <v>27.90061</v>
      </c>
      <c r="E1501" s="60">
        <f t="shared" si="3"/>
        <v>0.7230621865</v>
      </c>
      <c r="F1501" s="119">
        <f t="shared" si="4"/>
        <v>25.98116</v>
      </c>
      <c r="G1501" s="7"/>
      <c r="H1501" s="9"/>
      <c r="I1501" s="30"/>
      <c r="J1501" s="34"/>
      <c r="K1501" s="30"/>
      <c r="L1501" s="34"/>
      <c r="M1501" s="7"/>
      <c r="N1501" s="99">
        <v>1493.0</v>
      </c>
      <c r="O1501" s="114">
        <v>0.725843891564642</v>
      </c>
      <c r="P1501" s="113">
        <v>25.97475</v>
      </c>
      <c r="Q1501" s="60">
        <f t="shared" si="1"/>
        <v>0.7253547317</v>
      </c>
      <c r="R1501" s="116">
        <f t="shared" si="2"/>
        <v>24.97539</v>
      </c>
      <c r="S1501" s="7"/>
      <c r="T1501" s="99">
        <v>1493.0</v>
      </c>
      <c r="U1501" s="114">
        <v>0.750062087392391</v>
      </c>
      <c r="V1501" s="113">
        <v>25.87156</v>
      </c>
      <c r="W1501" s="60">
        <f t="shared" si="7"/>
        <v>0.7494804624</v>
      </c>
      <c r="X1501" s="64">
        <f t="shared" si="8"/>
        <v>23.95859</v>
      </c>
      <c r="Y1501" s="7"/>
    </row>
    <row r="1502" ht="15.75" customHeight="1">
      <c r="A1502" s="7"/>
      <c r="B1502" s="99">
        <v>1495.0</v>
      </c>
      <c r="C1502" s="114">
        <v>0.724523065949203</v>
      </c>
      <c r="D1502" s="113">
        <v>27.90309</v>
      </c>
      <c r="E1502" s="60">
        <f t="shared" si="3"/>
        <v>0.7237700271</v>
      </c>
      <c r="F1502" s="119">
        <f t="shared" si="4"/>
        <v>25.98364</v>
      </c>
      <c r="G1502" s="7"/>
      <c r="H1502" s="9"/>
      <c r="I1502" s="30"/>
      <c r="J1502" s="34"/>
      <c r="K1502" s="30"/>
      <c r="L1502" s="34"/>
      <c r="M1502" s="7"/>
      <c r="N1502" s="99">
        <v>1494.0</v>
      </c>
      <c r="O1502" s="114">
        <v>0.726440763164366</v>
      </c>
      <c r="P1502" s="113">
        <v>25.97259</v>
      </c>
      <c r="Q1502" s="60">
        <f t="shared" si="1"/>
        <v>0.7259516033</v>
      </c>
      <c r="R1502" s="116">
        <f t="shared" si="2"/>
        <v>24.97323</v>
      </c>
      <c r="S1502" s="7"/>
      <c r="T1502" s="99">
        <v>1494.0</v>
      </c>
      <c r="U1502" s="114">
        <v>0.750593994985314</v>
      </c>
      <c r="V1502" s="113">
        <v>25.87164</v>
      </c>
      <c r="W1502" s="60">
        <f t="shared" si="7"/>
        <v>0.7500123699</v>
      </c>
      <c r="X1502" s="64">
        <f t="shared" si="8"/>
        <v>23.95867</v>
      </c>
      <c r="Y1502" s="7"/>
    </row>
    <row r="1503" ht="15.75" customHeight="1">
      <c r="A1503" s="7"/>
      <c r="B1503" s="99">
        <v>1496.0</v>
      </c>
      <c r="C1503" s="114">
        <v>0.724830572797574</v>
      </c>
      <c r="D1503" s="113">
        <v>27.90421</v>
      </c>
      <c r="E1503" s="60">
        <f t="shared" si="3"/>
        <v>0.7240775339</v>
      </c>
      <c r="F1503" s="119">
        <f t="shared" si="4"/>
        <v>25.98476</v>
      </c>
      <c r="G1503" s="7"/>
      <c r="H1503" s="9"/>
      <c r="I1503" s="30"/>
      <c r="J1503" s="34"/>
      <c r="K1503" s="30"/>
      <c r="L1503" s="34"/>
      <c r="M1503" s="7"/>
      <c r="N1503" s="99">
        <v>1495.0</v>
      </c>
      <c r="O1503" s="114">
        <v>0.726993230661575</v>
      </c>
      <c r="P1503" s="113">
        <v>25.97262</v>
      </c>
      <c r="Q1503" s="60">
        <f t="shared" si="1"/>
        <v>0.7265040708</v>
      </c>
      <c r="R1503" s="116">
        <f t="shared" si="2"/>
        <v>24.97326</v>
      </c>
      <c r="S1503" s="7"/>
      <c r="T1503" s="99">
        <v>1495.0</v>
      </c>
      <c r="U1503" s="114">
        <v>0.751192352257421</v>
      </c>
      <c r="V1503" s="113">
        <v>25.87183</v>
      </c>
      <c r="W1503" s="60">
        <f t="shared" si="7"/>
        <v>0.7506107272</v>
      </c>
      <c r="X1503" s="64">
        <f t="shared" si="8"/>
        <v>23.95886</v>
      </c>
      <c r="Y1503" s="7"/>
    </row>
    <row r="1504" ht="15.75" customHeight="1">
      <c r="A1504" s="7"/>
      <c r="B1504" s="99">
        <v>1497.0</v>
      </c>
      <c r="C1504" s="114">
        <v>0.725581865971223</v>
      </c>
      <c r="D1504" s="113">
        <v>27.90239</v>
      </c>
      <c r="E1504" s="60">
        <f t="shared" si="3"/>
        <v>0.7248288271</v>
      </c>
      <c r="F1504" s="119">
        <f t="shared" si="4"/>
        <v>25.98294</v>
      </c>
      <c r="G1504" s="7"/>
      <c r="H1504" s="9"/>
      <c r="I1504" s="30"/>
      <c r="J1504" s="34"/>
      <c r="K1504" s="30"/>
      <c r="L1504" s="34"/>
      <c r="M1504" s="7"/>
      <c r="N1504" s="99">
        <v>1496.0</v>
      </c>
      <c r="O1504" s="114">
        <v>0.727450606939817</v>
      </c>
      <c r="P1504" s="113">
        <v>25.97338</v>
      </c>
      <c r="Q1504" s="60">
        <f t="shared" si="1"/>
        <v>0.7269614471</v>
      </c>
      <c r="R1504" s="116">
        <f t="shared" si="2"/>
        <v>24.97402</v>
      </c>
      <c r="S1504" s="7"/>
      <c r="T1504" s="99">
        <v>1496.0</v>
      </c>
      <c r="U1504" s="114">
        <v>0.751738958254442</v>
      </c>
      <c r="V1504" s="113">
        <v>25.87281</v>
      </c>
      <c r="W1504" s="60">
        <f t="shared" si="7"/>
        <v>0.7511573332</v>
      </c>
      <c r="X1504" s="64">
        <f t="shared" si="8"/>
        <v>23.95984</v>
      </c>
      <c r="Y1504" s="7"/>
    </row>
    <row r="1505" ht="15.75" customHeight="1">
      <c r="A1505" s="7"/>
      <c r="B1505" s="99">
        <v>1498.0</v>
      </c>
      <c r="C1505" s="114">
        <v>0.725948874209986</v>
      </c>
      <c r="D1505" s="113">
        <v>27.90435</v>
      </c>
      <c r="E1505" s="60">
        <f t="shared" si="3"/>
        <v>0.7251958354</v>
      </c>
      <c r="F1505" s="119">
        <f t="shared" si="4"/>
        <v>25.9849</v>
      </c>
      <c r="G1505" s="7"/>
      <c r="H1505" s="9"/>
      <c r="I1505" s="30"/>
      <c r="J1505" s="34"/>
      <c r="K1505" s="30"/>
      <c r="L1505" s="34"/>
      <c r="M1505" s="7"/>
      <c r="N1505" s="99">
        <v>1497.0</v>
      </c>
      <c r="O1505" s="114">
        <v>0.728009459505796</v>
      </c>
      <c r="P1505" s="113">
        <v>25.97202</v>
      </c>
      <c r="Q1505" s="60">
        <f t="shared" si="1"/>
        <v>0.7275202996</v>
      </c>
      <c r="R1505" s="116">
        <f t="shared" si="2"/>
        <v>24.97266</v>
      </c>
      <c r="S1505" s="7"/>
      <c r="T1505" s="99">
        <v>1497.0</v>
      </c>
      <c r="U1505" s="114">
        <v>0.752406589765859</v>
      </c>
      <c r="V1505" s="113">
        <v>25.87304</v>
      </c>
      <c r="W1505" s="60">
        <f t="shared" si="7"/>
        <v>0.7518249647</v>
      </c>
      <c r="X1505" s="64">
        <f t="shared" si="8"/>
        <v>23.96007</v>
      </c>
      <c r="Y1505" s="7"/>
    </row>
    <row r="1506" ht="15.75" customHeight="1">
      <c r="A1506" s="7"/>
      <c r="B1506" s="99">
        <v>1499.0</v>
      </c>
      <c r="C1506" s="114">
        <v>0.726687298993113</v>
      </c>
      <c r="D1506" s="113">
        <v>27.90306</v>
      </c>
      <c r="E1506" s="60">
        <f t="shared" si="3"/>
        <v>0.7259342601</v>
      </c>
      <c r="F1506" s="119">
        <f t="shared" si="4"/>
        <v>25.98361</v>
      </c>
      <c r="G1506" s="7"/>
      <c r="H1506" s="9"/>
      <c r="I1506" s="30"/>
      <c r="J1506" s="34"/>
      <c r="K1506" s="30"/>
      <c r="L1506" s="34"/>
      <c r="M1506" s="7"/>
      <c r="N1506" s="99">
        <v>1498.0</v>
      </c>
      <c r="O1506" s="114">
        <v>0.728490253470868</v>
      </c>
      <c r="P1506" s="113">
        <v>25.97563</v>
      </c>
      <c r="Q1506" s="60">
        <f t="shared" si="1"/>
        <v>0.7280010936</v>
      </c>
      <c r="R1506" s="116">
        <f t="shared" si="2"/>
        <v>24.97627</v>
      </c>
      <c r="S1506" s="7"/>
      <c r="T1506" s="99">
        <v>1498.0</v>
      </c>
      <c r="U1506" s="114">
        <v>0.752858901725532</v>
      </c>
      <c r="V1506" s="113">
        <v>25.87553</v>
      </c>
      <c r="W1506" s="60">
        <f t="shared" si="7"/>
        <v>0.7522772767</v>
      </c>
      <c r="X1506" s="64">
        <f t="shared" si="8"/>
        <v>23.96256</v>
      </c>
      <c r="Y1506" s="7"/>
    </row>
    <row r="1507" ht="15.75" customHeight="1">
      <c r="A1507" s="7"/>
      <c r="B1507" s="99">
        <v>1500.0</v>
      </c>
      <c r="C1507" s="114">
        <v>0.726801176769485</v>
      </c>
      <c r="D1507" s="113">
        <v>27.90424</v>
      </c>
      <c r="E1507" s="60">
        <f t="shared" si="3"/>
        <v>0.7260481379</v>
      </c>
      <c r="F1507" s="119">
        <f t="shared" si="4"/>
        <v>25.98479</v>
      </c>
      <c r="G1507" s="7"/>
      <c r="H1507" s="9"/>
      <c r="I1507" s="30"/>
      <c r="J1507" s="34"/>
      <c r="K1507" s="30"/>
      <c r="L1507" s="34"/>
      <c r="M1507" s="7"/>
      <c r="N1507" s="99">
        <v>1499.0</v>
      </c>
      <c r="O1507" s="114">
        <v>0.729039475031595</v>
      </c>
      <c r="P1507" s="113">
        <v>25.97245</v>
      </c>
      <c r="Q1507" s="60">
        <f t="shared" si="1"/>
        <v>0.7285503151</v>
      </c>
      <c r="R1507" s="116">
        <f t="shared" si="2"/>
        <v>24.97309</v>
      </c>
      <c r="S1507" s="7"/>
      <c r="T1507" s="99">
        <v>1499.0</v>
      </c>
      <c r="U1507" s="114">
        <v>0.753381914846998</v>
      </c>
      <c r="V1507" s="113">
        <v>25.87427</v>
      </c>
      <c r="W1507" s="60">
        <f t="shared" si="7"/>
        <v>0.7528002898</v>
      </c>
      <c r="X1507" s="64">
        <f t="shared" si="8"/>
        <v>23.9613</v>
      </c>
      <c r="Y1507" s="7"/>
    </row>
    <row r="1508" ht="15.75" customHeight="1">
      <c r="A1508" s="7"/>
      <c r="B1508" s="99">
        <v>1501.0</v>
      </c>
      <c r="C1508" s="114">
        <v>0.727438866389403</v>
      </c>
      <c r="D1508" s="113">
        <v>27.90361</v>
      </c>
      <c r="E1508" s="60">
        <f t="shared" si="3"/>
        <v>0.7266858275</v>
      </c>
      <c r="F1508" s="119">
        <f t="shared" si="4"/>
        <v>25.98416</v>
      </c>
      <c r="G1508" s="7"/>
      <c r="H1508" s="9"/>
      <c r="I1508" s="30"/>
      <c r="J1508" s="34"/>
      <c r="K1508" s="30"/>
      <c r="L1508" s="34"/>
      <c r="M1508" s="7"/>
      <c r="N1508" s="99">
        <v>1500.0</v>
      </c>
      <c r="O1508" s="114">
        <v>0.729549942991746</v>
      </c>
      <c r="P1508" s="113">
        <v>25.97269</v>
      </c>
      <c r="Q1508" s="60">
        <f t="shared" si="1"/>
        <v>0.7290607831</v>
      </c>
      <c r="R1508" s="116">
        <f t="shared" si="2"/>
        <v>24.97333</v>
      </c>
      <c r="S1508" s="7"/>
      <c r="T1508" s="99">
        <v>1500.0</v>
      </c>
      <c r="U1508" s="114">
        <v>0.753998153570608</v>
      </c>
      <c r="V1508" s="113">
        <v>25.87433</v>
      </c>
      <c r="W1508" s="60">
        <f t="shared" si="7"/>
        <v>0.7534165285</v>
      </c>
      <c r="X1508" s="64">
        <f t="shared" si="8"/>
        <v>23.96136</v>
      </c>
      <c r="Y1508" s="7"/>
    </row>
    <row r="1509" ht="15.75" customHeight="1">
      <c r="A1509" s="7"/>
      <c r="B1509" s="99">
        <v>1502.0</v>
      </c>
      <c r="C1509" s="114">
        <v>0.727639544816964</v>
      </c>
      <c r="D1509" s="113">
        <v>27.90459</v>
      </c>
      <c r="E1509" s="60">
        <f t="shared" si="3"/>
        <v>0.726886506</v>
      </c>
      <c r="F1509" s="119">
        <f t="shared" si="4"/>
        <v>25.98514</v>
      </c>
      <c r="G1509" s="7"/>
      <c r="H1509" s="9"/>
      <c r="I1509" s="30"/>
      <c r="J1509" s="34"/>
      <c r="K1509" s="30"/>
      <c r="L1509" s="34"/>
      <c r="M1509" s="7"/>
      <c r="N1509" s="99">
        <v>1501.0</v>
      </c>
      <c r="O1509" s="114">
        <v>0.730197945882895</v>
      </c>
      <c r="P1509" s="113">
        <v>25.97434</v>
      </c>
      <c r="Q1509" s="60">
        <f t="shared" si="1"/>
        <v>0.729708786</v>
      </c>
      <c r="R1509" s="116">
        <f t="shared" si="2"/>
        <v>24.97498</v>
      </c>
      <c r="S1509" s="7"/>
      <c r="T1509" s="99">
        <v>1501.0</v>
      </c>
      <c r="U1509" s="114">
        <v>0.754453652016976</v>
      </c>
      <c r="V1509" s="113">
        <v>25.87735</v>
      </c>
      <c r="W1509" s="60">
        <f t="shared" si="7"/>
        <v>0.753872027</v>
      </c>
      <c r="X1509" s="64">
        <f t="shared" si="8"/>
        <v>23.96438</v>
      </c>
      <c r="Y1509" s="7"/>
    </row>
    <row r="1510" ht="15.75" customHeight="1">
      <c r="A1510" s="7"/>
      <c r="B1510" s="99">
        <v>1503.0</v>
      </c>
      <c r="C1510" s="114">
        <v>0.728486737413822</v>
      </c>
      <c r="D1510" s="113">
        <v>27.90712</v>
      </c>
      <c r="E1510" s="60">
        <f t="shared" si="3"/>
        <v>0.7277336986</v>
      </c>
      <c r="F1510" s="119">
        <f t="shared" si="4"/>
        <v>25.98767</v>
      </c>
      <c r="G1510" s="7"/>
      <c r="H1510" s="9"/>
      <c r="I1510" s="30"/>
      <c r="J1510" s="34"/>
      <c r="K1510" s="30"/>
      <c r="L1510" s="34"/>
      <c r="M1510" s="7"/>
      <c r="N1510" s="99">
        <v>1502.0</v>
      </c>
      <c r="O1510" s="114">
        <v>0.730579149459768</v>
      </c>
      <c r="P1510" s="113">
        <v>25.97436</v>
      </c>
      <c r="Q1510" s="60">
        <f t="shared" si="1"/>
        <v>0.7300899896</v>
      </c>
      <c r="R1510" s="116">
        <f t="shared" si="2"/>
        <v>24.975</v>
      </c>
      <c r="S1510" s="7"/>
      <c r="T1510" s="99">
        <v>1502.0</v>
      </c>
      <c r="U1510" s="114">
        <v>0.755045476515362</v>
      </c>
      <c r="V1510" s="113">
        <v>25.87836</v>
      </c>
      <c r="W1510" s="60">
        <f t="shared" si="7"/>
        <v>0.7544638515</v>
      </c>
      <c r="X1510" s="64">
        <f t="shared" si="8"/>
        <v>23.96539</v>
      </c>
      <c r="Y1510" s="7"/>
    </row>
    <row r="1511" ht="15.75" customHeight="1">
      <c r="A1511" s="7"/>
      <c r="B1511" s="99">
        <v>1504.0</v>
      </c>
      <c r="C1511" s="114">
        <v>0.728988453625317</v>
      </c>
      <c r="D1511" s="113">
        <v>27.90618</v>
      </c>
      <c r="E1511" s="60">
        <f t="shared" si="3"/>
        <v>0.7282354148</v>
      </c>
      <c r="F1511" s="119">
        <f t="shared" si="4"/>
        <v>25.98673</v>
      </c>
      <c r="G1511" s="7"/>
      <c r="H1511" s="9"/>
      <c r="I1511" s="30"/>
      <c r="J1511" s="34"/>
      <c r="K1511" s="30"/>
      <c r="L1511" s="34"/>
      <c r="M1511" s="7"/>
      <c r="N1511" s="99">
        <v>1503.0</v>
      </c>
      <c r="O1511" s="114">
        <v>0.731211602092756</v>
      </c>
      <c r="P1511" s="113">
        <v>25.9702</v>
      </c>
      <c r="Q1511" s="60">
        <f t="shared" si="1"/>
        <v>0.7307224422</v>
      </c>
      <c r="R1511" s="116">
        <f t="shared" si="2"/>
        <v>24.97084</v>
      </c>
      <c r="S1511" s="7"/>
      <c r="T1511" s="99">
        <v>1503.0</v>
      </c>
      <c r="U1511" s="114">
        <v>0.755532130363326</v>
      </c>
      <c r="V1511" s="113">
        <v>25.87623</v>
      </c>
      <c r="W1511" s="60">
        <f t="shared" si="7"/>
        <v>0.7549505053</v>
      </c>
      <c r="X1511" s="64">
        <f t="shared" si="8"/>
        <v>23.96326</v>
      </c>
      <c r="Y1511" s="7"/>
    </row>
    <row r="1512" ht="15.75" customHeight="1">
      <c r="A1512" s="7"/>
      <c r="B1512" s="99">
        <v>1505.0</v>
      </c>
      <c r="C1512" s="114">
        <v>0.729475675634587</v>
      </c>
      <c r="D1512" s="113">
        <v>27.9044</v>
      </c>
      <c r="E1512" s="60">
        <f t="shared" si="3"/>
        <v>0.7287226368</v>
      </c>
      <c r="F1512" s="119">
        <f t="shared" si="4"/>
        <v>25.98495</v>
      </c>
      <c r="G1512" s="7"/>
      <c r="H1512" s="9"/>
      <c r="I1512" s="30"/>
      <c r="J1512" s="34"/>
      <c r="K1512" s="30"/>
      <c r="L1512" s="34"/>
      <c r="M1512" s="7"/>
      <c r="N1512" s="99">
        <v>1504.0</v>
      </c>
      <c r="O1512" s="114">
        <v>0.731730016742168</v>
      </c>
      <c r="P1512" s="113">
        <v>25.97336</v>
      </c>
      <c r="Q1512" s="60">
        <f t="shared" si="1"/>
        <v>0.7312408569</v>
      </c>
      <c r="R1512" s="116">
        <f t="shared" si="2"/>
        <v>24.974</v>
      </c>
      <c r="S1512" s="7"/>
      <c r="T1512" s="99">
        <v>1504.0</v>
      </c>
      <c r="U1512" s="114">
        <v>0.756248725204396</v>
      </c>
      <c r="V1512" s="113">
        <v>25.87855</v>
      </c>
      <c r="W1512" s="60">
        <f t="shared" si="7"/>
        <v>0.7556671002</v>
      </c>
      <c r="X1512" s="64">
        <f t="shared" si="8"/>
        <v>23.96558</v>
      </c>
      <c r="Y1512" s="7"/>
    </row>
    <row r="1513" ht="15.75" customHeight="1">
      <c r="A1513" s="7"/>
      <c r="B1513" s="99">
        <v>1506.0</v>
      </c>
      <c r="C1513" s="114">
        <v>0.729950147333439</v>
      </c>
      <c r="D1513" s="113">
        <v>27.90579</v>
      </c>
      <c r="E1513" s="60">
        <f t="shared" si="3"/>
        <v>0.7291971085</v>
      </c>
      <c r="F1513" s="119">
        <f t="shared" si="4"/>
        <v>25.98634</v>
      </c>
      <c r="G1513" s="7"/>
      <c r="H1513" s="9"/>
      <c r="I1513" s="30"/>
      <c r="J1513" s="34"/>
      <c r="K1513" s="30"/>
      <c r="L1513" s="34"/>
      <c r="M1513" s="7"/>
      <c r="N1513" s="99">
        <v>1505.0</v>
      </c>
      <c r="O1513" s="114">
        <v>0.732252212260947</v>
      </c>
      <c r="P1513" s="113">
        <v>25.97084</v>
      </c>
      <c r="Q1513" s="60">
        <f t="shared" si="1"/>
        <v>0.7317630524</v>
      </c>
      <c r="R1513" s="116">
        <f t="shared" si="2"/>
        <v>24.97148</v>
      </c>
      <c r="S1513" s="7"/>
      <c r="T1513" s="99">
        <v>1505.0</v>
      </c>
      <c r="U1513" s="114">
        <v>0.756635102489269</v>
      </c>
      <c r="V1513" s="113">
        <v>25.87762</v>
      </c>
      <c r="W1513" s="60">
        <f t="shared" si="7"/>
        <v>0.7560534775</v>
      </c>
      <c r="X1513" s="64">
        <f t="shared" si="8"/>
        <v>23.96465</v>
      </c>
      <c r="Y1513" s="7"/>
    </row>
    <row r="1514" ht="15.75" customHeight="1">
      <c r="A1514" s="7"/>
      <c r="B1514" s="99">
        <v>1507.0</v>
      </c>
      <c r="C1514" s="114">
        <v>0.730434740603484</v>
      </c>
      <c r="D1514" s="113">
        <v>27.90567</v>
      </c>
      <c r="E1514" s="60">
        <f t="shared" si="3"/>
        <v>0.7296817017</v>
      </c>
      <c r="F1514" s="119">
        <f t="shared" si="4"/>
        <v>25.98622</v>
      </c>
      <c r="G1514" s="7"/>
      <c r="H1514" s="9"/>
      <c r="I1514" s="30"/>
      <c r="J1514" s="34"/>
      <c r="K1514" s="30"/>
      <c r="L1514" s="34"/>
      <c r="M1514" s="7"/>
      <c r="N1514" s="99">
        <v>1506.0</v>
      </c>
      <c r="O1514" s="114">
        <v>0.732776058454073</v>
      </c>
      <c r="P1514" s="113">
        <v>25.97071</v>
      </c>
      <c r="Q1514" s="60">
        <f t="shared" si="1"/>
        <v>0.7322868986</v>
      </c>
      <c r="R1514" s="116">
        <f t="shared" si="2"/>
        <v>24.97135</v>
      </c>
      <c r="S1514" s="7"/>
      <c r="T1514" s="99">
        <v>1506.0</v>
      </c>
      <c r="U1514" s="114">
        <v>0.75731101728659</v>
      </c>
      <c r="V1514" s="113">
        <v>25.87977</v>
      </c>
      <c r="W1514" s="60">
        <f t="shared" si="7"/>
        <v>0.7567293922</v>
      </c>
      <c r="X1514" s="64">
        <f t="shared" si="8"/>
        <v>23.9668</v>
      </c>
      <c r="Y1514" s="7"/>
    </row>
    <row r="1515" ht="15.75" customHeight="1">
      <c r="A1515" s="7"/>
      <c r="B1515" s="99">
        <v>1508.0</v>
      </c>
      <c r="C1515" s="114">
        <v>0.731308317615739</v>
      </c>
      <c r="D1515" s="113">
        <v>27.90421</v>
      </c>
      <c r="E1515" s="60">
        <f t="shared" si="3"/>
        <v>0.7305552788</v>
      </c>
      <c r="F1515" s="119">
        <f t="shared" si="4"/>
        <v>25.98476</v>
      </c>
      <c r="G1515" s="7"/>
      <c r="H1515" s="9"/>
      <c r="I1515" s="30"/>
      <c r="J1515" s="34"/>
      <c r="K1515" s="30"/>
      <c r="L1515" s="34"/>
      <c r="M1515" s="7"/>
      <c r="N1515" s="99">
        <v>1507.0</v>
      </c>
      <c r="O1515" s="114">
        <v>0.733371393970901</v>
      </c>
      <c r="P1515" s="113">
        <v>25.96979</v>
      </c>
      <c r="Q1515" s="60">
        <f t="shared" si="1"/>
        <v>0.7328822341</v>
      </c>
      <c r="R1515" s="116">
        <f t="shared" si="2"/>
        <v>24.97043</v>
      </c>
      <c r="S1515" s="7"/>
      <c r="T1515" s="99">
        <v>1507.0</v>
      </c>
      <c r="U1515" s="114">
        <v>0.757844703992973</v>
      </c>
      <c r="V1515" s="113">
        <v>25.8801</v>
      </c>
      <c r="W1515" s="60">
        <f t="shared" si="7"/>
        <v>0.757263079</v>
      </c>
      <c r="X1515" s="64">
        <f t="shared" si="8"/>
        <v>23.96713</v>
      </c>
      <c r="Y1515" s="7"/>
    </row>
    <row r="1516" ht="15.75" customHeight="1">
      <c r="A1516" s="7"/>
      <c r="B1516" s="99">
        <v>1509.0</v>
      </c>
      <c r="C1516" s="114">
        <v>0.731540885881075</v>
      </c>
      <c r="D1516" s="113">
        <v>27.9055</v>
      </c>
      <c r="E1516" s="60">
        <f t="shared" si="3"/>
        <v>0.730787847</v>
      </c>
      <c r="F1516" s="119">
        <f t="shared" si="4"/>
        <v>25.98605</v>
      </c>
      <c r="G1516" s="7"/>
      <c r="H1516" s="9"/>
      <c r="I1516" s="30"/>
      <c r="J1516" s="34"/>
      <c r="K1516" s="30"/>
      <c r="L1516" s="34"/>
      <c r="M1516" s="7"/>
      <c r="N1516" s="99">
        <v>1508.0</v>
      </c>
      <c r="O1516" s="114">
        <v>0.733830755446449</v>
      </c>
      <c r="P1516" s="113">
        <v>25.96934</v>
      </c>
      <c r="Q1516" s="60">
        <f t="shared" si="1"/>
        <v>0.7333415956</v>
      </c>
      <c r="R1516" s="116">
        <f t="shared" si="2"/>
        <v>24.96998</v>
      </c>
      <c r="S1516" s="7"/>
      <c r="T1516" s="99">
        <v>1508.0</v>
      </c>
      <c r="U1516" s="114">
        <v>0.758425891169922</v>
      </c>
      <c r="V1516" s="113">
        <v>25.88065</v>
      </c>
      <c r="W1516" s="60">
        <f t="shared" si="7"/>
        <v>0.7578442661</v>
      </c>
      <c r="X1516" s="64">
        <f t="shared" si="8"/>
        <v>23.96768</v>
      </c>
      <c r="Y1516" s="7"/>
    </row>
    <row r="1517" ht="15.75" customHeight="1">
      <c r="A1517" s="7"/>
      <c r="B1517" s="99">
        <v>1510.0</v>
      </c>
      <c r="C1517" s="114">
        <v>0.731904958244443</v>
      </c>
      <c r="D1517" s="113">
        <v>27.9042</v>
      </c>
      <c r="E1517" s="60">
        <f t="shared" si="3"/>
        <v>0.7311519194</v>
      </c>
      <c r="F1517" s="119">
        <f t="shared" si="4"/>
        <v>25.98475</v>
      </c>
      <c r="G1517" s="7"/>
      <c r="H1517" s="9"/>
      <c r="I1517" s="30"/>
      <c r="J1517" s="34"/>
      <c r="K1517" s="30"/>
      <c r="L1517" s="34"/>
      <c r="M1517" s="7"/>
      <c r="N1517" s="99">
        <v>1509.0</v>
      </c>
      <c r="O1517" s="114">
        <v>0.734524775996587</v>
      </c>
      <c r="P1517" s="113">
        <v>25.96996</v>
      </c>
      <c r="Q1517" s="60">
        <f t="shared" si="1"/>
        <v>0.7340356161</v>
      </c>
      <c r="R1517" s="116">
        <f t="shared" si="2"/>
        <v>24.9706</v>
      </c>
      <c r="S1517" s="7"/>
      <c r="T1517" s="99">
        <v>1509.0</v>
      </c>
      <c r="U1517" s="114">
        <v>0.758915537392986</v>
      </c>
      <c r="V1517" s="113">
        <v>25.8834</v>
      </c>
      <c r="W1517" s="60">
        <f t="shared" si="7"/>
        <v>0.7583339124</v>
      </c>
      <c r="X1517" s="64">
        <f t="shared" si="8"/>
        <v>23.97043</v>
      </c>
      <c r="Y1517" s="7"/>
    </row>
    <row r="1518" ht="15.75" customHeight="1">
      <c r="A1518" s="7"/>
      <c r="B1518" s="99">
        <v>1511.0</v>
      </c>
      <c r="C1518" s="114">
        <v>0.732326757857288</v>
      </c>
      <c r="D1518" s="113">
        <v>27.90681</v>
      </c>
      <c r="E1518" s="60">
        <f t="shared" si="3"/>
        <v>0.731573719</v>
      </c>
      <c r="F1518" s="119">
        <f t="shared" si="4"/>
        <v>25.98736</v>
      </c>
      <c r="G1518" s="7"/>
      <c r="H1518" s="9"/>
      <c r="I1518" s="30"/>
      <c r="J1518" s="34"/>
      <c r="K1518" s="30"/>
      <c r="L1518" s="34"/>
      <c r="M1518" s="7"/>
      <c r="N1518" s="99">
        <v>1510.0</v>
      </c>
      <c r="O1518" s="114">
        <v>0.735001825803925</v>
      </c>
      <c r="P1518" s="113">
        <v>25.96961</v>
      </c>
      <c r="Q1518" s="60">
        <f t="shared" si="1"/>
        <v>0.7345126659</v>
      </c>
      <c r="R1518" s="116">
        <f t="shared" si="2"/>
        <v>24.97025</v>
      </c>
      <c r="S1518" s="7"/>
      <c r="T1518" s="99">
        <v>1510.0</v>
      </c>
      <c r="U1518" s="114">
        <v>0.759528226768947</v>
      </c>
      <c r="V1518" s="113">
        <v>25.88292</v>
      </c>
      <c r="W1518" s="60">
        <f t="shared" si="7"/>
        <v>0.7589466017</v>
      </c>
      <c r="X1518" s="64">
        <f t="shared" si="8"/>
        <v>23.96995</v>
      </c>
      <c r="Y1518" s="7"/>
    </row>
    <row r="1519" ht="15.75" customHeight="1">
      <c r="A1519" s="7"/>
      <c r="B1519" s="99">
        <v>1512.0</v>
      </c>
      <c r="C1519" s="114">
        <v>0.733126313448191</v>
      </c>
      <c r="D1519" s="113">
        <v>27.90518</v>
      </c>
      <c r="E1519" s="60">
        <f t="shared" si="3"/>
        <v>0.7323732746</v>
      </c>
      <c r="F1519" s="119">
        <f t="shared" si="4"/>
        <v>25.98573</v>
      </c>
      <c r="G1519" s="7"/>
      <c r="H1519" s="9"/>
      <c r="I1519" s="30"/>
      <c r="J1519" s="34"/>
      <c r="K1519" s="30"/>
      <c r="L1519" s="34"/>
      <c r="M1519" s="7"/>
      <c r="N1519" s="99">
        <v>1511.0</v>
      </c>
      <c r="O1519" s="114">
        <v>0.735435088281716</v>
      </c>
      <c r="P1519" s="113">
        <v>25.96806</v>
      </c>
      <c r="Q1519" s="60">
        <f t="shared" si="1"/>
        <v>0.7349459284</v>
      </c>
      <c r="R1519" s="116">
        <f t="shared" si="2"/>
        <v>24.9687</v>
      </c>
      <c r="S1519" s="7"/>
      <c r="T1519" s="99">
        <v>1511.0</v>
      </c>
      <c r="U1519" s="114">
        <v>0.760089257849915</v>
      </c>
      <c r="V1519" s="113">
        <v>25.88331</v>
      </c>
      <c r="W1519" s="60">
        <f t="shared" si="7"/>
        <v>0.7595076328</v>
      </c>
      <c r="X1519" s="64">
        <f t="shared" si="8"/>
        <v>23.97034</v>
      </c>
      <c r="Y1519" s="7"/>
    </row>
    <row r="1520" ht="15.75" customHeight="1">
      <c r="A1520" s="7"/>
      <c r="B1520" s="99">
        <v>1513.0</v>
      </c>
      <c r="C1520" s="114">
        <v>0.733374001620658</v>
      </c>
      <c r="D1520" s="113">
        <v>27.9046</v>
      </c>
      <c r="E1520" s="60">
        <f t="shared" si="3"/>
        <v>0.7326209628</v>
      </c>
      <c r="F1520" s="119">
        <f t="shared" si="4"/>
        <v>25.98515</v>
      </c>
      <c r="G1520" s="7"/>
      <c r="H1520" s="9"/>
      <c r="I1520" s="30"/>
      <c r="J1520" s="34"/>
      <c r="K1520" s="30"/>
      <c r="L1520" s="34"/>
      <c r="M1520" s="7"/>
      <c r="N1520" s="99">
        <v>1512.0</v>
      </c>
      <c r="O1520" s="114">
        <v>0.735964444324179</v>
      </c>
      <c r="P1520" s="113">
        <v>25.96874</v>
      </c>
      <c r="Q1520" s="60">
        <f t="shared" si="1"/>
        <v>0.7354752844</v>
      </c>
      <c r="R1520" s="116">
        <f t="shared" si="2"/>
        <v>24.96938</v>
      </c>
      <c r="S1520" s="7"/>
      <c r="T1520" s="99">
        <v>1512.0</v>
      </c>
      <c r="U1520" s="114">
        <v>0.760626547164502</v>
      </c>
      <c r="V1520" s="113">
        <v>25.88546</v>
      </c>
      <c r="W1520" s="60">
        <f t="shared" si="7"/>
        <v>0.7600449221</v>
      </c>
      <c r="X1520" s="64">
        <f t="shared" si="8"/>
        <v>23.97249</v>
      </c>
      <c r="Y1520" s="7"/>
    </row>
    <row r="1521" ht="15.75" customHeight="1">
      <c r="A1521" s="7"/>
      <c r="B1521" s="99">
        <v>1514.0</v>
      </c>
      <c r="C1521" s="114">
        <v>0.734104264140566</v>
      </c>
      <c r="D1521" s="113">
        <v>27.90633</v>
      </c>
      <c r="E1521" s="60">
        <f t="shared" si="3"/>
        <v>0.7333512253</v>
      </c>
      <c r="F1521" s="119">
        <f t="shared" si="4"/>
        <v>25.98688</v>
      </c>
      <c r="G1521" s="7"/>
      <c r="H1521" s="9"/>
      <c r="I1521" s="30"/>
      <c r="J1521" s="34"/>
      <c r="K1521" s="30"/>
      <c r="L1521" s="34"/>
      <c r="M1521" s="7"/>
      <c r="N1521" s="99">
        <v>1513.0</v>
      </c>
      <c r="O1521" s="114">
        <v>0.736634344588456</v>
      </c>
      <c r="P1521" s="113">
        <v>25.96814</v>
      </c>
      <c r="Q1521" s="60">
        <f t="shared" si="1"/>
        <v>0.7361451847</v>
      </c>
      <c r="R1521" s="116">
        <f t="shared" si="2"/>
        <v>24.96878</v>
      </c>
      <c r="S1521" s="7"/>
      <c r="T1521" s="99">
        <v>1513.0</v>
      </c>
      <c r="U1521" s="114">
        <v>0.761280878401433</v>
      </c>
      <c r="V1521" s="113">
        <v>25.8852</v>
      </c>
      <c r="W1521" s="60">
        <f t="shared" si="7"/>
        <v>0.7606992534</v>
      </c>
      <c r="X1521" s="64">
        <f t="shared" si="8"/>
        <v>23.97223</v>
      </c>
      <c r="Y1521" s="7"/>
    </row>
    <row r="1522" ht="15.75" customHeight="1">
      <c r="A1522" s="7"/>
      <c r="B1522" s="99">
        <v>1515.0</v>
      </c>
      <c r="C1522" s="114">
        <v>0.734610410301904</v>
      </c>
      <c r="D1522" s="113">
        <v>27.90497</v>
      </c>
      <c r="E1522" s="60">
        <f t="shared" si="3"/>
        <v>0.7338573714</v>
      </c>
      <c r="F1522" s="119">
        <f t="shared" si="4"/>
        <v>25.98552</v>
      </c>
      <c r="G1522" s="7"/>
      <c r="H1522" s="9"/>
      <c r="I1522" s="30"/>
      <c r="J1522" s="34"/>
      <c r="K1522" s="30"/>
      <c r="L1522" s="34"/>
      <c r="M1522" s="7"/>
      <c r="N1522" s="99">
        <v>1514.0</v>
      </c>
      <c r="O1522" s="114">
        <v>0.737040498994001</v>
      </c>
      <c r="P1522" s="113">
        <v>25.96557</v>
      </c>
      <c r="Q1522" s="60">
        <f t="shared" si="1"/>
        <v>0.7365513391</v>
      </c>
      <c r="R1522" s="116">
        <f t="shared" si="2"/>
        <v>24.96621</v>
      </c>
      <c r="S1522" s="7"/>
      <c r="T1522" s="99">
        <v>1514.0</v>
      </c>
      <c r="U1522" s="114">
        <v>0.761781058882022</v>
      </c>
      <c r="V1522" s="113">
        <v>25.88525</v>
      </c>
      <c r="W1522" s="60">
        <f t="shared" si="7"/>
        <v>0.7611994338</v>
      </c>
      <c r="X1522" s="64">
        <f t="shared" si="8"/>
        <v>23.97228</v>
      </c>
      <c r="Y1522" s="7"/>
    </row>
    <row r="1523" ht="15.75" customHeight="1">
      <c r="A1523" s="7"/>
      <c r="B1523" s="99">
        <v>1516.0</v>
      </c>
      <c r="C1523" s="114">
        <v>0.734849693606793</v>
      </c>
      <c r="D1523" s="113">
        <v>27.90325</v>
      </c>
      <c r="E1523" s="60">
        <f t="shared" si="3"/>
        <v>0.7340966547</v>
      </c>
      <c r="F1523" s="119">
        <f t="shared" si="4"/>
        <v>25.9838</v>
      </c>
      <c r="G1523" s="7"/>
      <c r="H1523" s="9"/>
      <c r="I1523" s="30"/>
      <c r="J1523" s="34"/>
      <c r="K1523" s="30"/>
      <c r="L1523" s="34"/>
      <c r="M1523" s="7"/>
      <c r="N1523" s="99">
        <v>1515.0</v>
      </c>
      <c r="O1523" s="114">
        <v>0.737680398822659</v>
      </c>
      <c r="P1523" s="113">
        <v>25.96765</v>
      </c>
      <c r="Q1523" s="60">
        <f t="shared" si="1"/>
        <v>0.7371912389</v>
      </c>
      <c r="R1523" s="116">
        <f t="shared" si="2"/>
        <v>24.96829</v>
      </c>
      <c r="S1523" s="7"/>
      <c r="T1523" s="99">
        <v>1515.0</v>
      </c>
      <c r="U1523" s="114">
        <v>0.762381971701903</v>
      </c>
      <c r="V1523" s="113">
        <v>25.88764</v>
      </c>
      <c r="W1523" s="60">
        <f t="shared" si="7"/>
        <v>0.7618003467</v>
      </c>
      <c r="X1523" s="64">
        <f t="shared" si="8"/>
        <v>23.97467</v>
      </c>
      <c r="Y1523" s="7"/>
    </row>
    <row r="1524" ht="15.75" customHeight="1">
      <c r="A1524" s="7"/>
      <c r="B1524" s="99">
        <v>1517.0</v>
      </c>
      <c r="C1524" s="114">
        <v>0.735788847790378</v>
      </c>
      <c r="D1524" s="113">
        <v>27.90421</v>
      </c>
      <c r="E1524" s="60">
        <f t="shared" si="3"/>
        <v>0.7350358089</v>
      </c>
      <c r="F1524" s="119">
        <f t="shared" si="4"/>
        <v>25.98476</v>
      </c>
      <c r="G1524" s="7"/>
      <c r="H1524" s="9"/>
      <c r="I1524" s="30"/>
      <c r="J1524" s="34"/>
      <c r="K1524" s="30"/>
      <c r="L1524" s="34"/>
      <c r="M1524" s="7"/>
      <c r="N1524" s="99">
        <v>1516.0</v>
      </c>
      <c r="O1524" s="114">
        <v>0.7381962645691</v>
      </c>
      <c r="P1524" s="113">
        <v>25.96526</v>
      </c>
      <c r="Q1524" s="60">
        <f t="shared" si="1"/>
        <v>0.7377071047</v>
      </c>
      <c r="R1524" s="116">
        <f t="shared" si="2"/>
        <v>24.9659</v>
      </c>
      <c r="S1524" s="7"/>
      <c r="T1524" s="99">
        <v>1516.0</v>
      </c>
      <c r="U1524" s="114">
        <v>0.762817727334833</v>
      </c>
      <c r="V1524" s="113">
        <v>25.88682</v>
      </c>
      <c r="W1524" s="60">
        <f t="shared" si="7"/>
        <v>0.7622361023</v>
      </c>
      <c r="X1524" s="64">
        <f t="shared" si="8"/>
        <v>23.97385</v>
      </c>
      <c r="Y1524" s="7"/>
    </row>
    <row r="1525" ht="15.75" customHeight="1">
      <c r="A1525" s="7"/>
      <c r="B1525" s="99">
        <v>1518.0</v>
      </c>
      <c r="C1525" s="114">
        <v>0.736048179968196</v>
      </c>
      <c r="D1525" s="113">
        <v>27.90193</v>
      </c>
      <c r="E1525" s="60">
        <f t="shared" si="3"/>
        <v>0.7352951411</v>
      </c>
      <c r="F1525" s="119">
        <f t="shared" si="4"/>
        <v>25.98248</v>
      </c>
      <c r="G1525" s="7"/>
      <c r="H1525" s="9"/>
      <c r="I1525" s="30"/>
      <c r="J1525" s="34"/>
      <c r="K1525" s="30"/>
      <c r="L1525" s="34"/>
      <c r="M1525" s="7"/>
      <c r="N1525" s="99">
        <v>1517.0</v>
      </c>
      <c r="O1525" s="114">
        <v>0.738713786631638</v>
      </c>
      <c r="P1525" s="113">
        <v>25.96729</v>
      </c>
      <c r="Q1525" s="60">
        <f t="shared" si="1"/>
        <v>0.7382246267</v>
      </c>
      <c r="R1525" s="116">
        <f t="shared" si="2"/>
        <v>24.96793</v>
      </c>
      <c r="S1525" s="7"/>
      <c r="T1525" s="99">
        <v>1517.0</v>
      </c>
      <c r="U1525" s="114">
        <v>0.763430884336974</v>
      </c>
      <c r="V1525" s="113">
        <v>25.88971</v>
      </c>
      <c r="W1525" s="60">
        <f t="shared" si="7"/>
        <v>0.7628492593</v>
      </c>
      <c r="X1525" s="64">
        <f t="shared" si="8"/>
        <v>23.97674</v>
      </c>
      <c r="Y1525" s="7"/>
    </row>
    <row r="1526" ht="15.75" customHeight="1">
      <c r="A1526" s="7"/>
      <c r="B1526" s="99">
        <v>1519.0</v>
      </c>
      <c r="C1526" s="114">
        <v>0.736764751863581</v>
      </c>
      <c r="D1526" s="113">
        <v>27.90243</v>
      </c>
      <c r="E1526" s="60">
        <f t="shared" si="3"/>
        <v>0.736011713</v>
      </c>
      <c r="F1526" s="119">
        <f t="shared" si="4"/>
        <v>25.98298</v>
      </c>
      <c r="G1526" s="7"/>
      <c r="H1526" s="9"/>
      <c r="I1526" s="30"/>
      <c r="J1526" s="34"/>
      <c r="K1526" s="30"/>
      <c r="L1526" s="34"/>
      <c r="M1526" s="7"/>
      <c r="N1526" s="99">
        <v>1518.0</v>
      </c>
      <c r="O1526" s="114">
        <v>0.739245171583992</v>
      </c>
      <c r="P1526" s="113">
        <v>25.96618</v>
      </c>
      <c r="Q1526" s="60">
        <f t="shared" si="1"/>
        <v>0.7387560117</v>
      </c>
      <c r="R1526" s="116">
        <f t="shared" si="2"/>
        <v>24.96682</v>
      </c>
      <c r="S1526" s="7"/>
      <c r="T1526" s="99">
        <v>1518.0</v>
      </c>
      <c r="U1526" s="114">
        <v>0.763942326751633</v>
      </c>
      <c r="V1526" s="113">
        <v>25.8896</v>
      </c>
      <c r="W1526" s="60">
        <f t="shared" si="7"/>
        <v>0.7633607017</v>
      </c>
      <c r="X1526" s="64">
        <f t="shared" si="8"/>
        <v>23.97663</v>
      </c>
      <c r="Y1526" s="7"/>
    </row>
    <row r="1527" ht="15.75" customHeight="1">
      <c r="A1527" s="7"/>
      <c r="B1527" s="99">
        <v>1520.0</v>
      </c>
      <c r="C1527" s="114">
        <v>0.737161590231659</v>
      </c>
      <c r="D1527" s="113">
        <v>27.90221</v>
      </c>
      <c r="E1527" s="60">
        <f t="shared" si="3"/>
        <v>0.7364085514</v>
      </c>
      <c r="F1527" s="119">
        <f t="shared" si="4"/>
        <v>25.98276</v>
      </c>
      <c r="G1527" s="7"/>
      <c r="H1527" s="9"/>
      <c r="I1527" s="30"/>
      <c r="J1527" s="34"/>
      <c r="K1527" s="30"/>
      <c r="L1527" s="34"/>
      <c r="M1527" s="7"/>
      <c r="N1527" s="99">
        <v>1519.0</v>
      </c>
      <c r="O1527" s="114">
        <v>0.739773905554253</v>
      </c>
      <c r="P1527" s="113">
        <v>25.96603</v>
      </c>
      <c r="Q1527" s="60">
        <f t="shared" si="1"/>
        <v>0.7392847457</v>
      </c>
      <c r="R1527" s="116">
        <f t="shared" si="2"/>
        <v>24.96667</v>
      </c>
      <c r="S1527" s="7"/>
      <c r="T1527" s="99">
        <v>1519.0</v>
      </c>
      <c r="U1527" s="114">
        <v>0.764463957454949</v>
      </c>
      <c r="V1527" s="113">
        <v>25.89001</v>
      </c>
      <c r="W1527" s="60">
        <f t="shared" si="7"/>
        <v>0.7638823324</v>
      </c>
      <c r="X1527" s="64">
        <f t="shared" si="8"/>
        <v>23.97704</v>
      </c>
      <c r="Y1527" s="7"/>
    </row>
    <row r="1528" ht="15.75" customHeight="1">
      <c r="A1528" s="7"/>
      <c r="B1528" s="99">
        <v>1521.0</v>
      </c>
      <c r="C1528" s="114">
        <v>0.73752436013242</v>
      </c>
      <c r="D1528" s="113">
        <v>27.89983</v>
      </c>
      <c r="E1528" s="60">
        <f t="shared" si="3"/>
        <v>0.7367713213</v>
      </c>
      <c r="F1528" s="119">
        <f t="shared" si="4"/>
        <v>25.98038</v>
      </c>
      <c r="G1528" s="7"/>
      <c r="H1528" s="9"/>
      <c r="I1528" s="30"/>
      <c r="J1528" s="34"/>
      <c r="K1528" s="30"/>
      <c r="L1528" s="34"/>
      <c r="M1528" s="7"/>
      <c r="N1528" s="99">
        <v>1520.0</v>
      </c>
      <c r="O1528" s="114">
        <v>0.74029440633953</v>
      </c>
      <c r="P1528" s="113">
        <v>25.96663</v>
      </c>
      <c r="Q1528" s="60">
        <f t="shared" si="1"/>
        <v>0.7398052465</v>
      </c>
      <c r="R1528" s="116">
        <f t="shared" si="2"/>
        <v>24.96727</v>
      </c>
      <c r="S1528" s="7"/>
      <c r="T1528" s="99">
        <v>1520.0</v>
      </c>
      <c r="U1528" s="114">
        <v>0.765160165655211</v>
      </c>
      <c r="V1528" s="113">
        <v>25.8914</v>
      </c>
      <c r="W1528" s="60">
        <f t="shared" si="7"/>
        <v>0.7645785406</v>
      </c>
      <c r="X1528" s="64">
        <f t="shared" si="8"/>
        <v>23.97843</v>
      </c>
      <c r="Y1528" s="7"/>
    </row>
    <row r="1529" ht="15.75" customHeight="1">
      <c r="A1529" s="7"/>
      <c r="B1529" s="99">
        <v>1522.0</v>
      </c>
      <c r="C1529" s="114">
        <v>0.737883794594632</v>
      </c>
      <c r="D1529" s="113">
        <v>27.90088</v>
      </c>
      <c r="E1529" s="60">
        <f t="shared" si="3"/>
        <v>0.7371307557</v>
      </c>
      <c r="F1529" s="119">
        <f t="shared" si="4"/>
        <v>25.98143</v>
      </c>
      <c r="G1529" s="7"/>
      <c r="H1529" s="9"/>
      <c r="I1529" s="30"/>
      <c r="J1529" s="34"/>
      <c r="K1529" s="30"/>
      <c r="L1529" s="34"/>
      <c r="M1529" s="7"/>
      <c r="N1529" s="99">
        <v>1521.0</v>
      </c>
      <c r="O1529" s="114">
        <v>0.740753066558846</v>
      </c>
      <c r="P1529" s="113">
        <v>25.96695</v>
      </c>
      <c r="Q1529" s="60">
        <f t="shared" si="1"/>
        <v>0.7402639067</v>
      </c>
      <c r="R1529" s="116">
        <f t="shared" si="2"/>
        <v>24.96759</v>
      </c>
      <c r="S1529" s="7"/>
      <c r="T1529" s="99">
        <v>1521.0</v>
      </c>
      <c r="U1529" s="114">
        <v>0.76560018722911</v>
      </c>
      <c r="V1529" s="113">
        <v>25.89231</v>
      </c>
      <c r="W1529" s="60">
        <f t="shared" si="7"/>
        <v>0.7650185622</v>
      </c>
      <c r="X1529" s="64">
        <f t="shared" si="8"/>
        <v>23.97934</v>
      </c>
      <c r="Y1529" s="7"/>
    </row>
    <row r="1530" ht="15.75" customHeight="1">
      <c r="A1530" s="7"/>
      <c r="B1530" s="99">
        <v>1523.0</v>
      </c>
      <c r="C1530" s="114">
        <v>0.738728381322832</v>
      </c>
      <c r="D1530" s="113">
        <v>27.89979</v>
      </c>
      <c r="E1530" s="60">
        <f t="shared" si="3"/>
        <v>0.7379753425</v>
      </c>
      <c r="F1530" s="119">
        <f t="shared" si="4"/>
        <v>25.98034</v>
      </c>
      <c r="G1530" s="7"/>
      <c r="H1530" s="9"/>
      <c r="I1530" s="30"/>
      <c r="J1530" s="34"/>
      <c r="K1530" s="30"/>
      <c r="L1530" s="34"/>
      <c r="M1530" s="7"/>
      <c r="N1530" s="99">
        <v>1522.0</v>
      </c>
      <c r="O1530" s="114">
        <v>0.741374481945071</v>
      </c>
      <c r="P1530" s="113">
        <v>25.96405</v>
      </c>
      <c r="Q1530" s="60">
        <f t="shared" si="1"/>
        <v>0.7408853221</v>
      </c>
      <c r="R1530" s="116">
        <f t="shared" si="2"/>
        <v>24.96469</v>
      </c>
      <c r="S1530" s="7"/>
      <c r="T1530" s="99">
        <v>1522.0</v>
      </c>
      <c r="U1530" s="114">
        <v>0.766258064169354</v>
      </c>
      <c r="V1530" s="113">
        <v>25.89055</v>
      </c>
      <c r="W1530" s="60">
        <f t="shared" si="7"/>
        <v>0.7656764391</v>
      </c>
      <c r="X1530" s="64">
        <f t="shared" si="8"/>
        <v>23.97758</v>
      </c>
      <c r="Y1530" s="7"/>
    </row>
    <row r="1531" ht="15.75" customHeight="1">
      <c r="A1531" s="7"/>
      <c r="B1531" s="99">
        <v>1524.0</v>
      </c>
      <c r="C1531" s="114">
        <v>0.738982756309603</v>
      </c>
      <c r="D1531" s="113">
        <v>27.89909</v>
      </c>
      <c r="E1531" s="60">
        <f t="shared" si="3"/>
        <v>0.7382297175</v>
      </c>
      <c r="F1531" s="119">
        <f t="shared" si="4"/>
        <v>25.97964</v>
      </c>
      <c r="G1531" s="7"/>
      <c r="H1531" s="9"/>
      <c r="I1531" s="30"/>
      <c r="J1531" s="34"/>
      <c r="K1531" s="30"/>
      <c r="L1531" s="34"/>
      <c r="M1531" s="7"/>
      <c r="N1531" s="99">
        <v>1523.0</v>
      </c>
      <c r="O1531" s="114">
        <v>0.741969850254781</v>
      </c>
      <c r="P1531" s="113">
        <v>25.96502</v>
      </c>
      <c r="Q1531" s="60">
        <f t="shared" si="1"/>
        <v>0.7414806904</v>
      </c>
      <c r="R1531" s="116">
        <f t="shared" si="2"/>
        <v>24.96566</v>
      </c>
      <c r="S1531" s="7"/>
      <c r="T1531" s="99">
        <v>1523.0</v>
      </c>
      <c r="U1531" s="114">
        <v>0.766764448039974</v>
      </c>
      <c r="V1531" s="113">
        <v>25.89347</v>
      </c>
      <c r="W1531" s="60">
        <f t="shared" si="7"/>
        <v>0.766182823</v>
      </c>
      <c r="X1531" s="64">
        <f t="shared" si="8"/>
        <v>23.9805</v>
      </c>
      <c r="Y1531" s="7"/>
    </row>
    <row r="1532" ht="15.75" customHeight="1">
      <c r="A1532" s="7"/>
      <c r="B1532" s="99">
        <v>1525.0</v>
      </c>
      <c r="C1532" s="114">
        <v>0.739773255541752</v>
      </c>
      <c r="D1532" s="113">
        <v>27.90126</v>
      </c>
      <c r="E1532" s="60">
        <f t="shared" si="3"/>
        <v>0.7390202167</v>
      </c>
      <c r="F1532" s="119">
        <f t="shared" si="4"/>
        <v>25.98181</v>
      </c>
      <c r="G1532" s="7"/>
      <c r="H1532" s="9"/>
      <c r="I1532" s="30"/>
      <c r="J1532" s="34"/>
      <c r="K1532" s="30"/>
      <c r="L1532" s="34"/>
      <c r="M1532" s="7"/>
      <c r="N1532" s="99">
        <v>1524.0</v>
      </c>
      <c r="O1532" s="114">
        <v>0.742482863275071</v>
      </c>
      <c r="P1532" s="113">
        <v>25.96527</v>
      </c>
      <c r="Q1532" s="60">
        <f t="shared" si="1"/>
        <v>0.7419937034</v>
      </c>
      <c r="R1532" s="116">
        <f t="shared" si="2"/>
        <v>24.96591</v>
      </c>
      <c r="S1532" s="7"/>
      <c r="T1532" s="99">
        <v>1524.0</v>
      </c>
      <c r="U1532" s="114">
        <v>0.767311149926647</v>
      </c>
      <c r="V1532" s="113">
        <v>25.89226</v>
      </c>
      <c r="W1532" s="60">
        <f t="shared" si="7"/>
        <v>0.7667295249</v>
      </c>
      <c r="X1532" s="64">
        <f t="shared" si="8"/>
        <v>23.97929</v>
      </c>
      <c r="Y1532" s="7"/>
    </row>
    <row r="1533" ht="15.75" customHeight="1">
      <c r="A1533" s="7"/>
      <c r="B1533" s="99">
        <v>1526.0</v>
      </c>
      <c r="C1533" s="114">
        <v>0.740432816653054</v>
      </c>
      <c r="D1533" s="113">
        <v>27.89938</v>
      </c>
      <c r="E1533" s="60">
        <f t="shared" si="3"/>
        <v>0.7396797778</v>
      </c>
      <c r="F1533" s="119">
        <f t="shared" si="4"/>
        <v>25.97993</v>
      </c>
      <c r="G1533" s="7"/>
      <c r="H1533" s="9"/>
      <c r="I1533" s="30"/>
      <c r="J1533" s="34"/>
      <c r="K1533" s="30"/>
      <c r="L1533" s="34"/>
      <c r="M1533" s="7"/>
      <c r="N1533" s="99">
        <v>1525.0</v>
      </c>
      <c r="O1533" s="114">
        <v>0.743005790624341</v>
      </c>
      <c r="P1533" s="113">
        <v>25.96462</v>
      </c>
      <c r="Q1533" s="60">
        <f t="shared" si="1"/>
        <v>0.7425166307</v>
      </c>
      <c r="R1533" s="116">
        <f t="shared" si="2"/>
        <v>24.96526</v>
      </c>
      <c r="S1533" s="7"/>
      <c r="T1533" s="99">
        <v>1525.0</v>
      </c>
      <c r="U1533" s="114">
        <v>0.767867028886932</v>
      </c>
      <c r="V1533" s="113">
        <v>25.8948</v>
      </c>
      <c r="W1533" s="60">
        <f t="shared" si="7"/>
        <v>0.7672854038</v>
      </c>
      <c r="X1533" s="64">
        <f t="shared" si="8"/>
        <v>23.98183</v>
      </c>
      <c r="Y1533" s="7"/>
    </row>
    <row r="1534" ht="15.75" customHeight="1">
      <c r="A1534" s="7"/>
      <c r="B1534" s="99">
        <v>1527.0</v>
      </c>
      <c r="C1534" s="114">
        <v>0.740614802497613</v>
      </c>
      <c r="D1534" s="113">
        <v>27.89815</v>
      </c>
      <c r="E1534" s="60">
        <f t="shared" si="3"/>
        <v>0.7398617636</v>
      </c>
      <c r="F1534" s="119">
        <f t="shared" si="4"/>
        <v>25.9787</v>
      </c>
      <c r="G1534" s="7"/>
      <c r="H1534" s="9"/>
      <c r="I1534" s="30"/>
      <c r="J1534" s="34"/>
      <c r="K1534" s="30"/>
      <c r="L1534" s="34"/>
      <c r="M1534" s="7"/>
      <c r="N1534" s="99">
        <v>1526.0</v>
      </c>
      <c r="O1534" s="114">
        <v>0.743520606459645</v>
      </c>
      <c r="P1534" s="113">
        <v>25.96349</v>
      </c>
      <c r="Q1534" s="60">
        <f t="shared" si="1"/>
        <v>0.7430314466</v>
      </c>
      <c r="R1534" s="116">
        <f t="shared" si="2"/>
        <v>24.96413</v>
      </c>
      <c r="S1534" s="7"/>
      <c r="T1534" s="99">
        <v>1526.0</v>
      </c>
      <c r="U1534" s="114">
        <v>0.768362490239281</v>
      </c>
      <c r="V1534" s="113">
        <v>25.89499</v>
      </c>
      <c r="W1534" s="60">
        <f t="shared" si="7"/>
        <v>0.7677808652</v>
      </c>
      <c r="X1534" s="64">
        <f t="shared" si="8"/>
        <v>23.98202</v>
      </c>
      <c r="Y1534" s="7"/>
    </row>
    <row r="1535" ht="15.75" customHeight="1">
      <c r="A1535" s="7"/>
      <c r="B1535" s="99">
        <v>1528.0</v>
      </c>
      <c r="C1535" s="114">
        <v>0.740948675179249</v>
      </c>
      <c r="D1535" s="113">
        <v>27.8986</v>
      </c>
      <c r="E1535" s="60">
        <f t="shared" si="3"/>
        <v>0.7401956363</v>
      </c>
      <c r="F1535" s="119">
        <f t="shared" si="4"/>
        <v>25.97915</v>
      </c>
      <c r="G1535" s="7"/>
      <c r="H1535" s="9"/>
      <c r="I1535" s="30"/>
      <c r="J1535" s="34"/>
      <c r="K1535" s="30"/>
      <c r="L1535" s="34"/>
      <c r="M1535" s="7"/>
      <c r="N1535" s="99">
        <v>1527.0</v>
      </c>
      <c r="O1535" s="114">
        <v>0.744006150829304</v>
      </c>
      <c r="P1535" s="113">
        <v>25.96304</v>
      </c>
      <c r="Q1535" s="60">
        <f t="shared" si="1"/>
        <v>0.7435169909</v>
      </c>
      <c r="R1535" s="116">
        <f t="shared" si="2"/>
        <v>24.96368</v>
      </c>
      <c r="S1535" s="7"/>
      <c r="T1535" s="99">
        <v>1527.0</v>
      </c>
      <c r="U1535" s="114">
        <v>0.769066868024178</v>
      </c>
      <c r="V1535" s="113">
        <v>25.89529</v>
      </c>
      <c r="W1535" s="60">
        <f t="shared" si="7"/>
        <v>0.768485243</v>
      </c>
      <c r="X1535" s="64">
        <f t="shared" si="8"/>
        <v>23.98232</v>
      </c>
      <c r="Y1535" s="7"/>
    </row>
    <row r="1536" ht="15.75" customHeight="1">
      <c r="A1536" s="7"/>
      <c r="B1536" s="99">
        <v>1529.0</v>
      </c>
      <c r="C1536" s="114">
        <v>0.741655036275868</v>
      </c>
      <c r="D1536" s="113">
        <v>27.89694</v>
      </c>
      <c r="E1536" s="60">
        <f t="shared" si="3"/>
        <v>0.7409019974</v>
      </c>
      <c r="F1536" s="119">
        <f t="shared" si="4"/>
        <v>25.97749</v>
      </c>
      <c r="G1536" s="7"/>
      <c r="H1536" s="9"/>
      <c r="I1536" s="30"/>
      <c r="J1536" s="34"/>
      <c r="K1536" s="30"/>
      <c r="L1536" s="34"/>
      <c r="M1536" s="7"/>
      <c r="N1536" s="99">
        <v>1528.0</v>
      </c>
      <c r="O1536" s="114">
        <v>0.744665259571406</v>
      </c>
      <c r="P1536" s="113">
        <v>25.96589</v>
      </c>
      <c r="Q1536" s="60">
        <f t="shared" si="1"/>
        <v>0.7441760997</v>
      </c>
      <c r="R1536" s="116">
        <f t="shared" si="2"/>
        <v>24.96653</v>
      </c>
      <c r="S1536" s="7"/>
      <c r="T1536" s="99">
        <v>1528.0</v>
      </c>
      <c r="U1536" s="114">
        <v>0.769579535310735</v>
      </c>
      <c r="V1536" s="113">
        <v>25.89826</v>
      </c>
      <c r="W1536" s="60">
        <f t="shared" si="7"/>
        <v>0.7689979103</v>
      </c>
      <c r="X1536" s="64">
        <f t="shared" si="8"/>
        <v>23.98529</v>
      </c>
      <c r="Y1536" s="7"/>
    </row>
    <row r="1537" ht="15.75" customHeight="1">
      <c r="A1537" s="7"/>
      <c r="B1537" s="99">
        <v>1530.0</v>
      </c>
      <c r="C1537" s="114">
        <v>0.742222059571416</v>
      </c>
      <c r="D1537" s="113">
        <v>27.89872</v>
      </c>
      <c r="E1537" s="60">
        <f t="shared" si="3"/>
        <v>0.7414690207</v>
      </c>
      <c r="F1537" s="119">
        <f t="shared" si="4"/>
        <v>25.97927</v>
      </c>
      <c r="G1537" s="7"/>
      <c r="H1537" s="9"/>
      <c r="I1537" s="30"/>
      <c r="J1537" s="34"/>
      <c r="K1537" s="30"/>
      <c r="L1537" s="34"/>
      <c r="M1537" s="7"/>
      <c r="N1537" s="99">
        <v>1529.0</v>
      </c>
      <c r="O1537" s="114">
        <v>0.745145366652505</v>
      </c>
      <c r="P1537" s="113">
        <v>25.96352</v>
      </c>
      <c r="Q1537" s="60">
        <f t="shared" si="1"/>
        <v>0.7446562068</v>
      </c>
      <c r="R1537" s="116">
        <f t="shared" si="2"/>
        <v>24.96416</v>
      </c>
      <c r="S1537" s="7"/>
      <c r="T1537" s="99">
        <v>1529.0</v>
      </c>
      <c r="U1537" s="114">
        <v>0.770184665671736</v>
      </c>
      <c r="V1537" s="113">
        <v>25.89664</v>
      </c>
      <c r="W1537" s="60">
        <f t="shared" si="7"/>
        <v>0.7696030406</v>
      </c>
      <c r="X1537" s="64">
        <f t="shared" si="8"/>
        <v>23.98367</v>
      </c>
      <c r="Y1537" s="7"/>
    </row>
    <row r="1538" ht="15.75" customHeight="1">
      <c r="A1538" s="7"/>
      <c r="B1538" s="99">
        <v>1531.0</v>
      </c>
      <c r="C1538" s="114">
        <v>0.74271226466424</v>
      </c>
      <c r="D1538" s="113">
        <v>27.89747</v>
      </c>
      <c r="E1538" s="60">
        <f t="shared" si="3"/>
        <v>0.7419592258</v>
      </c>
      <c r="F1538" s="119">
        <f t="shared" si="4"/>
        <v>25.97802</v>
      </c>
      <c r="G1538" s="7"/>
      <c r="H1538" s="9"/>
      <c r="I1538" s="30"/>
      <c r="J1538" s="34"/>
      <c r="K1538" s="30"/>
      <c r="L1538" s="34"/>
      <c r="M1538" s="7"/>
      <c r="N1538" s="99">
        <v>1530.0</v>
      </c>
      <c r="O1538" s="114">
        <v>0.745574658454279</v>
      </c>
      <c r="P1538" s="113">
        <v>25.96231</v>
      </c>
      <c r="Q1538" s="60">
        <f t="shared" si="1"/>
        <v>0.7450854986</v>
      </c>
      <c r="R1538" s="116">
        <f t="shared" si="2"/>
        <v>24.96295</v>
      </c>
      <c r="S1538" s="7"/>
      <c r="T1538" s="99">
        <v>1530.0</v>
      </c>
      <c r="U1538" s="114">
        <v>0.770638114860206</v>
      </c>
      <c r="V1538" s="113">
        <v>25.89715</v>
      </c>
      <c r="W1538" s="60">
        <f t="shared" si="7"/>
        <v>0.7700564898</v>
      </c>
      <c r="X1538" s="64">
        <f t="shared" si="8"/>
        <v>23.98418</v>
      </c>
      <c r="Y1538" s="7"/>
    </row>
    <row r="1539" ht="15.75" customHeight="1">
      <c r="A1539" s="7"/>
      <c r="B1539" s="99">
        <v>1532.0</v>
      </c>
      <c r="C1539" s="114">
        <v>0.743025230742425</v>
      </c>
      <c r="D1539" s="113">
        <v>27.89787</v>
      </c>
      <c r="E1539" s="60">
        <f t="shared" si="3"/>
        <v>0.7422721919</v>
      </c>
      <c r="F1539" s="119">
        <f t="shared" si="4"/>
        <v>25.97842</v>
      </c>
      <c r="G1539" s="7"/>
      <c r="H1539" s="9"/>
      <c r="I1539" s="30"/>
      <c r="J1539" s="34"/>
      <c r="K1539" s="30"/>
      <c r="L1539" s="34"/>
      <c r="M1539" s="7"/>
      <c r="N1539" s="99">
        <v>1531.0</v>
      </c>
      <c r="O1539" s="114">
        <v>0.746190002901697</v>
      </c>
      <c r="P1539" s="113">
        <v>25.96439</v>
      </c>
      <c r="Q1539" s="60">
        <f t="shared" si="1"/>
        <v>0.745700843</v>
      </c>
      <c r="R1539" s="116">
        <f t="shared" si="2"/>
        <v>24.96503</v>
      </c>
      <c r="S1539" s="7"/>
      <c r="T1539" s="99">
        <v>1531.0</v>
      </c>
      <c r="U1539" s="114">
        <v>0.771298761726918</v>
      </c>
      <c r="V1539" s="113">
        <v>25.89837</v>
      </c>
      <c r="W1539" s="60">
        <f t="shared" si="7"/>
        <v>0.7707171367</v>
      </c>
      <c r="X1539" s="64">
        <f t="shared" si="8"/>
        <v>23.9854</v>
      </c>
      <c r="Y1539" s="7"/>
    </row>
    <row r="1540" ht="15.75" customHeight="1">
      <c r="A1540" s="7"/>
      <c r="B1540" s="99">
        <v>1533.0</v>
      </c>
      <c r="C1540" s="114">
        <v>0.743569355984218</v>
      </c>
      <c r="D1540" s="113">
        <v>27.89953</v>
      </c>
      <c r="E1540" s="60">
        <f t="shared" si="3"/>
        <v>0.7428163171</v>
      </c>
      <c r="F1540" s="119">
        <f t="shared" si="4"/>
        <v>25.98008</v>
      </c>
      <c r="G1540" s="7"/>
      <c r="H1540" s="9"/>
      <c r="I1540" s="30"/>
      <c r="J1540" s="34"/>
      <c r="K1540" s="30"/>
      <c r="L1540" s="34"/>
      <c r="M1540" s="7"/>
      <c r="N1540" s="99">
        <v>1532.0</v>
      </c>
      <c r="O1540" s="114">
        <v>0.746618360047076</v>
      </c>
      <c r="P1540" s="113">
        <v>25.96251</v>
      </c>
      <c r="Q1540" s="60">
        <f t="shared" si="1"/>
        <v>0.7461292002</v>
      </c>
      <c r="R1540" s="116">
        <f t="shared" si="2"/>
        <v>24.96315</v>
      </c>
      <c r="S1540" s="7"/>
      <c r="T1540" s="99">
        <v>1532.0</v>
      </c>
      <c r="U1540" s="114">
        <v>0.771844113991263</v>
      </c>
      <c r="V1540" s="113">
        <v>25.89921</v>
      </c>
      <c r="W1540" s="60">
        <f t="shared" si="7"/>
        <v>0.771262489</v>
      </c>
      <c r="X1540" s="64">
        <f t="shared" si="8"/>
        <v>23.98624</v>
      </c>
      <c r="Y1540" s="7"/>
    </row>
    <row r="1541" ht="15.75" customHeight="1">
      <c r="A1541" s="7"/>
      <c r="B1541" s="99">
        <v>1534.0</v>
      </c>
      <c r="C1541" s="114">
        <v>0.743692820347859</v>
      </c>
      <c r="D1541" s="113">
        <v>27.89963</v>
      </c>
      <c r="E1541" s="60">
        <f t="shared" si="3"/>
        <v>0.7429397815</v>
      </c>
      <c r="F1541" s="119">
        <f t="shared" si="4"/>
        <v>25.98018</v>
      </c>
      <c r="G1541" s="7"/>
      <c r="H1541" s="9"/>
      <c r="I1541" s="30"/>
      <c r="J1541" s="34"/>
      <c r="K1541" s="30"/>
      <c r="L1541" s="34"/>
      <c r="M1541" s="7"/>
      <c r="N1541" s="99">
        <v>1533.0</v>
      </c>
      <c r="O1541" s="114">
        <v>0.747248309712018</v>
      </c>
      <c r="P1541" s="113">
        <v>25.95956</v>
      </c>
      <c r="Q1541" s="60">
        <f t="shared" si="1"/>
        <v>0.7467591498</v>
      </c>
      <c r="R1541" s="116">
        <f t="shared" si="2"/>
        <v>24.9602</v>
      </c>
      <c r="S1541" s="7"/>
      <c r="T1541" s="99">
        <v>1533.0</v>
      </c>
      <c r="U1541" s="114">
        <v>0.772320725073058</v>
      </c>
      <c r="V1541" s="113">
        <v>25.89679</v>
      </c>
      <c r="W1541" s="60">
        <f t="shared" si="7"/>
        <v>0.7717391</v>
      </c>
      <c r="X1541" s="64">
        <f t="shared" si="8"/>
        <v>23.98382</v>
      </c>
      <c r="Y1541" s="7"/>
    </row>
    <row r="1542" ht="15.75" customHeight="1">
      <c r="A1542" s="7"/>
      <c r="B1542" s="99">
        <v>1535.0</v>
      </c>
      <c r="C1542" s="114">
        <v>0.744501637610259</v>
      </c>
      <c r="D1542" s="113">
        <v>27.8978</v>
      </c>
      <c r="E1542" s="60">
        <f t="shared" si="3"/>
        <v>0.7437485988</v>
      </c>
      <c r="F1542" s="119">
        <f t="shared" si="4"/>
        <v>25.97835</v>
      </c>
      <c r="G1542" s="7"/>
      <c r="H1542" s="9"/>
      <c r="I1542" s="30"/>
      <c r="J1542" s="34"/>
      <c r="K1542" s="30"/>
      <c r="L1542" s="34"/>
      <c r="M1542" s="7"/>
      <c r="N1542" s="99">
        <v>1534.0</v>
      </c>
      <c r="O1542" s="114">
        <v>0.747742314347915</v>
      </c>
      <c r="P1542" s="113">
        <v>25.9615</v>
      </c>
      <c r="Q1542" s="60">
        <f t="shared" si="1"/>
        <v>0.7472531545</v>
      </c>
      <c r="R1542" s="116">
        <f t="shared" si="2"/>
        <v>24.96214</v>
      </c>
      <c r="S1542" s="7"/>
      <c r="T1542" s="99">
        <v>1534.0</v>
      </c>
      <c r="U1542" s="114">
        <v>0.77287226623929</v>
      </c>
      <c r="V1542" s="113">
        <v>25.89875</v>
      </c>
      <c r="W1542" s="60">
        <f t="shared" si="7"/>
        <v>0.7722906412</v>
      </c>
      <c r="X1542" s="64">
        <f t="shared" si="8"/>
        <v>23.98578</v>
      </c>
      <c r="Y1542" s="7"/>
    </row>
    <row r="1543" ht="15.75" customHeight="1">
      <c r="A1543" s="7"/>
      <c r="B1543" s="99">
        <v>1536.0</v>
      </c>
      <c r="C1543" s="114">
        <v>0.744920313368838</v>
      </c>
      <c r="D1543" s="113">
        <v>27.89931</v>
      </c>
      <c r="E1543" s="60">
        <f t="shared" si="3"/>
        <v>0.7441672745</v>
      </c>
      <c r="F1543" s="119">
        <f t="shared" si="4"/>
        <v>25.97986</v>
      </c>
      <c r="G1543" s="7"/>
      <c r="H1543" s="9"/>
      <c r="I1543" s="30"/>
      <c r="J1543" s="34"/>
      <c r="K1543" s="30"/>
      <c r="L1543" s="34"/>
      <c r="M1543" s="7"/>
      <c r="N1543" s="99">
        <v>1535.0</v>
      </c>
      <c r="O1543" s="114">
        <v>0.748302682366423</v>
      </c>
      <c r="P1543" s="113">
        <v>25.96088</v>
      </c>
      <c r="Q1543" s="60">
        <f t="shared" si="1"/>
        <v>0.7478135225</v>
      </c>
      <c r="R1543" s="116">
        <f t="shared" si="2"/>
        <v>24.96152</v>
      </c>
      <c r="S1543" s="7"/>
      <c r="T1543" s="99">
        <v>1535.0</v>
      </c>
      <c r="U1543" s="114">
        <v>0.77350902052436</v>
      </c>
      <c r="V1543" s="113">
        <v>25.89734</v>
      </c>
      <c r="W1543" s="60">
        <f t="shared" si="7"/>
        <v>0.7729273955</v>
      </c>
      <c r="X1543" s="64">
        <f t="shared" si="8"/>
        <v>23.98437</v>
      </c>
      <c r="Y1543" s="7"/>
    </row>
    <row r="1544" ht="15.75" customHeight="1">
      <c r="A1544" s="7"/>
      <c r="B1544" s="99">
        <v>1537.0</v>
      </c>
      <c r="C1544" s="114">
        <v>0.745566443169264</v>
      </c>
      <c r="D1544" s="113">
        <v>27.89881</v>
      </c>
      <c r="E1544" s="60">
        <f t="shared" si="3"/>
        <v>0.7448134043</v>
      </c>
      <c r="F1544" s="119">
        <f t="shared" si="4"/>
        <v>25.97936</v>
      </c>
      <c r="G1544" s="7"/>
      <c r="H1544" s="9"/>
      <c r="I1544" s="30"/>
      <c r="J1544" s="34"/>
      <c r="K1544" s="30"/>
      <c r="L1544" s="34"/>
      <c r="M1544" s="7"/>
      <c r="N1544" s="99">
        <v>1536.0</v>
      </c>
      <c r="O1544" s="114">
        <v>0.748893787960623</v>
      </c>
      <c r="P1544" s="113">
        <v>25.96135</v>
      </c>
      <c r="Q1544" s="60">
        <f t="shared" si="1"/>
        <v>0.7484046281</v>
      </c>
      <c r="R1544" s="116">
        <f t="shared" si="2"/>
        <v>24.96199</v>
      </c>
      <c r="S1544" s="7"/>
      <c r="T1544" s="99">
        <v>1536.0</v>
      </c>
      <c r="U1544" s="114">
        <v>0.774043711195288</v>
      </c>
      <c r="V1544" s="113">
        <v>25.90075</v>
      </c>
      <c r="W1544" s="60">
        <f t="shared" si="7"/>
        <v>0.7734620862</v>
      </c>
      <c r="X1544" s="64">
        <f t="shared" si="8"/>
        <v>23.98778</v>
      </c>
      <c r="Y1544" s="7"/>
    </row>
    <row r="1545" ht="15.75" customHeight="1">
      <c r="A1545" s="7"/>
      <c r="B1545" s="99">
        <v>1538.0</v>
      </c>
      <c r="C1545" s="114">
        <v>0.745925157190521</v>
      </c>
      <c r="D1545" s="113">
        <v>27.89851</v>
      </c>
      <c r="E1545" s="60">
        <f t="shared" si="3"/>
        <v>0.7451721183</v>
      </c>
      <c r="F1545" s="119">
        <f t="shared" si="4"/>
        <v>25.97906</v>
      </c>
      <c r="G1545" s="7"/>
      <c r="H1545" s="9"/>
      <c r="I1545" s="30"/>
      <c r="J1545" s="34"/>
      <c r="K1545" s="30"/>
      <c r="L1545" s="34"/>
      <c r="M1545" s="7"/>
      <c r="N1545" s="99">
        <v>1537.0</v>
      </c>
      <c r="O1545" s="114">
        <v>0.749410510294333</v>
      </c>
      <c r="P1545" s="113">
        <v>25.96117</v>
      </c>
      <c r="Q1545" s="60">
        <f t="shared" si="1"/>
        <v>0.7489213504</v>
      </c>
      <c r="R1545" s="116">
        <f t="shared" si="2"/>
        <v>24.96181</v>
      </c>
      <c r="S1545" s="7"/>
      <c r="T1545" s="99">
        <v>1537.0</v>
      </c>
      <c r="U1545" s="114">
        <v>0.77456068257788</v>
      </c>
      <c r="V1545" s="113">
        <v>25.90032</v>
      </c>
      <c r="W1545" s="60">
        <f t="shared" si="7"/>
        <v>0.7739790575</v>
      </c>
      <c r="X1545" s="64">
        <f t="shared" si="8"/>
        <v>23.98735</v>
      </c>
      <c r="Y1545" s="7"/>
    </row>
    <row r="1546" ht="15.75" customHeight="1">
      <c r="A1546" s="7"/>
      <c r="B1546" s="99">
        <v>1539.0</v>
      </c>
      <c r="C1546" s="114">
        <v>0.746603775010305</v>
      </c>
      <c r="D1546" s="113">
        <v>27.89975</v>
      </c>
      <c r="E1546" s="60">
        <f t="shared" si="3"/>
        <v>0.7458507362</v>
      </c>
      <c r="F1546" s="119">
        <f t="shared" si="4"/>
        <v>25.9803</v>
      </c>
      <c r="G1546" s="7"/>
      <c r="H1546" s="9"/>
      <c r="I1546" s="30"/>
      <c r="J1546" s="34"/>
      <c r="K1546" s="30"/>
      <c r="L1546" s="34"/>
      <c r="M1546" s="7"/>
      <c r="N1546" s="99">
        <v>1538.0</v>
      </c>
      <c r="O1546" s="114">
        <v>0.749937458779135</v>
      </c>
      <c r="P1546" s="113">
        <v>25.96051</v>
      </c>
      <c r="Q1546" s="60">
        <f t="shared" si="1"/>
        <v>0.7494482989</v>
      </c>
      <c r="R1546" s="116">
        <f t="shared" si="2"/>
        <v>24.96115</v>
      </c>
      <c r="S1546" s="7"/>
      <c r="T1546" s="99">
        <v>1538.0</v>
      </c>
      <c r="U1546" s="114">
        <v>0.775243616917952</v>
      </c>
      <c r="V1546" s="113">
        <v>25.90005</v>
      </c>
      <c r="W1546" s="60">
        <f t="shared" si="7"/>
        <v>0.7746619919</v>
      </c>
      <c r="X1546" s="64">
        <f t="shared" si="8"/>
        <v>23.98708</v>
      </c>
      <c r="Y1546" s="7"/>
    </row>
    <row r="1547" ht="15.75" customHeight="1">
      <c r="A1547" s="7"/>
      <c r="B1547" s="99">
        <v>1540.0</v>
      </c>
      <c r="C1547" s="114">
        <v>0.747187501098769</v>
      </c>
      <c r="D1547" s="113">
        <v>27.89936</v>
      </c>
      <c r="E1547" s="60">
        <f t="shared" si="3"/>
        <v>0.7464344622</v>
      </c>
      <c r="F1547" s="119">
        <f t="shared" si="4"/>
        <v>25.97991</v>
      </c>
      <c r="G1547" s="7"/>
      <c r="H1547" s="9"/>
      <c r="I1547" s="30"/>
      <c r="J1547" s="34"/>
      <c r="K1547" s="30"/>
      <c r="L1547" s="34"/>
      <c r="M1547" s="7"/>
      <c r="N1547" s="99">
        <v>1539.0</v>
      </c>
      <c r="O1547" s="114">
        <v>0.750437687098824</v>
      </c>
      <c r="P1547" s="113">
        <v>25.96112</v>
      </c>
      <c r="Q1547" s="60">
        <f t="shared" si="1"/>
        <v>0.7499485272</v>
      </c>
      <c r="R1547" s="116">
        <f t="shared" si="2"/>
        <v>24.96176</v>
      </c>
      <c r="S1547" s="7"/>
      <c r="T1547" s="99">
        <v>1539.0</v>
      </c>
      <c r="U1547" s="114">
        <v>0.775681938067918</v>
      </c>
      <c r="V1547" s="113">
        <v>25.90325</v>
      </c>
      <c r="W1547" s="60">
        <f t="shared" si="7"/>
        <v>0.775100313</v>
      </c>
      <c r="X1547" s="64">
        <f t="shared" si="8"/>
        <v>23.99028</v>
      </c>
      <c r="Y1547" s="7"/>
    </row>
    <row r="1548" ht="15.75" customHeight="1">
      <c r="A1548" s="7"/>
      <c r="B1548" s="99">
        <v>1541.0</v>
      </c>
      <c r="C1548" s="114">
        <v>0.747570135501406</v>
      </c>
      <c r="D1548" s="113">
        <v>27.90171</v>
      </c>
      <c r="E1548" s="60">
        <f t="shared" si="3"/>
        <v>0.7468170966</v>
      </c>
      <c r="F1548" s="119">
        <f t="shared" si="4"/>
        <v>25.98226</v>
      </c>
      <c r="G1548" s="7"/>
      <c r="H1548" s="9"/>
      <c r="I1548" s="30"/>
      <c r="J1548" s="34"/>
      <c r="K1548" s="30"/>
      <c r="L1548" s="34"/>
      <c r="M1548" s="7"/>
      <c r="N1548" s="99">
        <v>1540.0</v>
      </c>
      <c r="O1548" s="114">
        <v>0.75092994307471</v>
      </c>
      <c r="P1548" s="113">
        <v>25.96036</v>
      </c>
      <c r="Q1548" s="60">
        <f t="shared" si="1"/>
        <v>0.7504407832</v>
      </c>
      <c r="R1548" s="116">
        <f t="shared" si="2"/>
        <v>24.961</v>
      </c>
      <c r="S1548" s="7"/>
      <c r="T1548" s="99">
        <v>1540.0</v>
      </c>
      <c r="U1548" s="114">
        <v>0.776260692966055</v>
      </c>
      <c r="V1548" s="113">
        <v>25.90313</v>
      </c>
      <c r="W1548" s="60">
        <f t="shared" si="7"/>
        <v>0.7756790679</v>
      </c>
      <c r="X1548" s="64">
        <f t="shared" si="8"/>
        <v>23.99016</v>
      </c>
      <c r="Y1548" s="7"/>
    </row>
    <row r="1549" ht="15.75" customHeight="1">
      <c r="A1549" s="7"/>
      <c r="B1549" s="99">
        <v>1542.0</v>
      </c>
      <c r="C1549" s="114">
        <v>0.748111676086221</v>
      </c>
      <c r="D1549" s="113">
        <v>27.90016</v>
      </c>
      <c r="E1549" s="60">
        <f t="shared" si="3"/>
        <v>0.7473586372</v>
      </c>
      <c r="F1549" s="119">
        <f t="shared" si="4"/>
        <v>25.98071</v>
      </c>
      <c r="G1549" s="7"/>
      <c r="H1549" s="9"/>
      <c r="I1549" s="30"/>
      <c r="J1549" s="34"/>
      <c r="K1549" s="30"/>
      <c r="L1549" s="34"/>
      <c r="M1549" s="7"/>
      <c r="N1549" s="99">
        <v>1541.0</v>
      </c>
      <c r="O1549" s="114">
        <v>0.751460365073834</v>
      </c>
      <c r="P1549" s="113">
        <v>25.95794</v>
      </c>
      <c r="Q1549" s="60">
        <f t="shared" si="1"/>
        <v>0.7509712052</v>
      </c>
      <c r="R1549" s="116">
        <f t="shared" si="2"/>
        <v>24.95858</v>
      </c>
      <c r="S1549" s="7"/>
      <c r="T1549" s="99">
        <v>1541.0</v>
      </c>
      <c r="U1549" s="114">
        <v>0.776855340290535</v>
      </c>
      <c r="V1549" s="113">
        <v>25.90328</v>
      </c>
      <c r="W1549" s="60">
        <f t="shared" si="7"/>
        <v>0.7762737153</v>
      </c>
      <c r="X1549" s="64">
        <f t="shared" si="8"/>
        <v>23.99031</v>
      </c>
      <c r="Y1549" s="7"/>
    </row>
    <row r="1550" ht="15.75" customHeight="1">
      <c r="A1550" s="7"/>
      <c r="B1550" s="99">
        <v>1543.0</v>
      </c>
      <c r="C1550" s="114">
        <v>0.748753968697509</v>
      </c>
      <c r="D1550" s="113">
        <v>27.9032</v>
      </c>
      <c r="E1550" s="60">
        <f t="shared" si="3"/>
        <v>0.7480009298</v>
      </c>
      <c r="F1550" s="119">
        <f t="shared" si="4"/>
        <v>25.98375</v>
      </c>
      <c r="G1550" s="7"/>
      <c r="H1550" s="9"/>
      <c r="I1550" s="30"/>
      <c r="J1550" s="34"/>
      <c r="K1550" s="30"/>
      <c r="L1550" s="34"/>
      <c r="M1550" s="7"/>
      <c r="N1550" s="99">
        <v>1542.0</v>
      </c>
      <c r="O1550" s="114">
        <v>0.752058156218775</v>
      </c>
      <c r="P1550" s="113">
        <v>25.95847</v>
      </c>
      <c r="Q1550" s="60">
        <f t="shared" si="1"/>
        <v>0.7515689963</v>
      </c>
      <c r="R1550" s="116">
        <f t="shared" si="2"/>
        <v>24.95911</v>
      </c>
      <c r="S1550" s="7"/>
      <c r="T1550" s="99">
        <v>1542.0</v>
      </c>
      <c r="U1550" s="114">
        <v>0.777429520172164</v>
      </c>
      <c r="V1550" s="113">
        <v>25.90371</v>
      </c>
      <c r="W1550" s="60">
        <f t="shared" si="7"/>
        <v>0.7768478951</v>
      </c>
      <c r="X1550" s="64">
        <f t="shared" si="8"/>
        <v>23.99074</v>
      </c>
      <c r="Y1550" s="7"/>
    </row>
    <row r="1551" ht="15.75" customHeight="1">
      <c r="A1551" s="7"/>
      <c r="B1551" s="99">
        <v>1544.0</v>
      </c>
      <c r="C1551" s="114">
        <v>0.749121387355432</v>
      </c>
      <c r="D1551" s="113">
        <v>27.90615</v>
      </c>
      <c r="E1551" s="60">
        <f t="shared" si="3"/>
        <v>0.7483683485</v>
      </c>
      <c r="F1551" s="119">
        <f t="shared" si="4"/>
        <v>25.9867</v>
      </c>
      <c r="G1551" s="7"/>
      <c r="H1551" s="9"/>
      <c r="I1551" s="30"/>
      <c r="J1551" s="34"/>
      <c r="K1551" s="30"/>
      <c r="L1551" s="34"/>
      <c r="M1551" s="7"/>
      <c r="N1551" s="99">
        <v>1543.0</v>
      </c>
      <c r="O1551" s="114">
        <v>0.752683787418255</v>
      </c>
      <c r="P1551" s="113">
        <v>25.95779</v>
      </c>
      <c r="Q1551" s="60">
        <f t="shared" si="1"/>
        <v>0.7521946275</v>
      </c>
      <c r="R1551" s="116">
        <f t="shared" si="2"/>
        <v>24.95843</v>
      </c>
      <c r="S1551" s="7"/>
      <c r="T1551" s="99">
        <v>1543.0</v>
      </c>
      <c r="U1551" s="114">
        <v>0.778010836001922</v>
      </c>
      <c r="V1551" s="113">
        <v>25.90269</v>
      </c>
      <c r="W1551" s="60">
        <f t="shared" si="7"/>
        <v>0.777429211</v>
      </c>
      <c r="X1551" s="64">
        <f t="shared" si="8"/>
        <v>23.98972</v>
      </c>
      <c r="Y1551" s="7"/>
    </row>
    <row r="1552" ht="15.75" customHeight="1">
      <c r="A1552" s="7"/>
      <c r="B1552" s="99">
        <v>1545.0</v>
      </c>
      <c r="C1552" s="114">
        <v>0.749886704999395</v>
      </c>
      <c r="D1552" s="113">
        <v>27.90912</v>
      </c>
      <c r="E1552" s="60">
        <f t="shared" si="3"/>
        <v>0.7491336661</v>
      </c>
      <c r="F1552" s="119">
        <f t="shared" si="4"/>
        <v>25.98967</v>
      </c>
      <c r="G1552" s="7"/>
      <c r="H1552" s="9"/>
      <c r="I1552" s="30"/>
      <c r="J1552" s="34"/>
      <c r="K1552" s="30"/>
      <c r="L1552" s="34"/>
      <c r="M1552" s="7"/>
      <c r="N1552" s="99">
        <v>1544.0</v>
      </c>
      <c r="O1552" s="114">
        <v>0.753143494463861</v>
      </c>
      <c r="P1552" s="113">
        <v>25.95581</v>
      </c>
      <c r="Q1552" s="60">
        <f t="shared" si="1"/>
        <v>0.7526543346</v>
      </c>
      <c r="R1552" s="116">
        <f t="shared" si="2"/>
        <v>24.95645</v>
      </c>
      <c r="S1552" s="7"/>
      <c r="T1552" s="99">
        <v>1544.0</v>
      </c>
      <c r="U1552" s="114">
        <v>0.778540021330647</v>
      </c>
      <c r="V1552" s="113">
        <v>25.90337</v>
      </c>
      <c r="W1552" s="60">
        <f t="shared" si="7"/>
        <v>0.7779583963</v>
      </c>
      <c r="X1552" s="64">
        <f t="shared" si="8"/>
        <v>23.9904</v>
      </c>
      <c r="Y1552" s="7"/>
    </row>
    <row r="1553" ht="15.75" customHeight="1">
      <c r="A1553" s="7"/>
      <c r="B1553" s="99">
        <v>1546.0</v>
      </c>
      <c r="C1553" s="114">
        <v>0.750062725167269</v>
      </c>
      <c r="D1553" s="113">
        <v>27.90776</v>
      </c>
      <c r="E1553" s="60">
        <f t="shared" si="3"/>
        <v>0.7493096863</v>
      </c>
      <c r="F1553" s="119">
        <f t="shared" si="4"/>
        <v>25.98831</v>
      </c>
      <c r="G1553" s="7"/>
      <c r="H1553" s="9"/>
      <c r="I1553" s="30"/>
      <c r="J1553" s="34"/>
      <c r="K1553" s="30"/>
      <c r="L1553" s="34"/>
      <c r="M1553" s="7"/>
      <c r="N1553" s="99">
        <v>1545.0</v>
      </c>
      <c r="O1553" s="114">
        <v>0.753640500786025</v>
      </c>
      <c r="P1553" s="113">
        <v>25.95498</v>
      </c>
      <c r="Q1553" s="60">
        <f t="shared" si="1"/>
        <v>0.7531513409</v>
      </c>
      <c r="R1553" s="116">
        <f t="shared" si="2"/>
        <v>24.95562</v>
      </c>
      <c r="S1553" s="7"/>
      <c r="T1553" s="99">
        <v>1545.0</v>
      </c>
      <c r="U1553" s="114">
        <v>0.779097794557034</v>
      </c>
      <c r="V1553" s="113">
        <v>25.90403</v>
      </c>
      <c r="W1553" s="60">
        <f t="shared" si="7"/>
        <v>0.7785161695</v>
      </c>
      <c r="X1553" s="64">
        <f t="shared" si="8"/>
        <v>23.99106</v>
      </c>
      <c r="Y1553" s="7"/>
    </row>
    <row r="1554" ht="15.75" customHeight="1">
      <c r="A1554" s="7"/>
      <c r="B1554" s="99">
        <v>1547.0</v>
      </c>
      <c r="C1554" s="114">
        <v>0.750857725082143</v>
      </c>
      <c r="D1554" s="113">
        <v>27.91122</v>
      </c>
      <c r="E1554" s="60">
        <f t="shared" si="3"/>
        <v>0.7501046862</v>
      </c>
      <c r="F1554" s="119">
        <f t="shared" si="4"/>
        <v>25.99177</v>
      </c>
      <c r="G1554" s="7"/>
      <c r="H1554" s="9"/>
      <c r="I1554" s="30"/>
      <c r="J1554" s="34"/>
      <c r="K1554" s="30"/>
      <c r="L1554" s="34"/>
      <c r="M1554" s="7"/>
      <c r="N1554" s="99">
        <v>1546.0</v>
      </c>
      <c r="O1554" s="114">
        <v>0.7541968569796</v>
      </c>
      <c r="P1554" s="113">
        <v>25.95373</v>
      </c>
      <c r="Q1554" s="60">
        <f t="shared" si="1"/>
        <v>0.7537076971</v>
      </c>
      <c r="R1554" s="116">
        <f t="shared" si="2"/>
        <v>24.95437</v>
      </c>
      <c r="S1554" s="7"/>
      <c r="T1554" s="99">
        <v>1546.0</v>
      </c>
      <c r="U1554" s="114">
        <v>0.779650954367502</v>
      </c>
      <c r="V1554" s="113">
        <v>25.90352</v>
      </c>
      <c r="W1554" s="60">
        <f t="shared" si="7"/>
        <v>0.7790693293</v>
      </c>
      <c r="X1554" s="64">
        <f t="shared" si="8"/>
        <v>23.99055</v>
      </c>
      <c r="Y1554" s="7"/>
    </row>
    <row r="1555" ht="15.75" customHeight="1">
      <c r="A1555" s="7"/>
      <c r="B1555" s="99">
        <v>1548.0</v>
      </c>
      <c r="C1555" s="114">
        <v>0.751230773425977</v>
      </c>
      <c r="D1555" s="113">
        <v>27.91192</v>
      </c>
      <c r="E1555" s="60">
        <f t="shared" si="3"/>
        <v>0.7504777346</v>
      </c>
      <c r="F1555" s="119">
        <f t="shared" si="4"/>
        <v>25.99247</v>
      </c>
      <c r="G1555" s="7"/>
      <c r="H1555" s="9"/>
      <c r="I1555" s="30"/>
      <c r="J1555" s="34"/>
      <c r="K1555" s="30"/>
      <c r="L1555" s="34"/>
      <c r="M1555" s="7"/>
      <c r="N1555" s="99">
        <v>1547.0</v>
      </c>
      <c r="O1555" s="114">
        <v>0.754659445312468</v>
      </c>
      <c r="P1555" s="113">
        <v>25.95574</v>
      </c>
      <c r="Q1555" s="60">
        <f t="shared" si="1"/>
        <v>0.7541702854</v>
      </c>
      <c r="R1555" s="116">
        <f t="shared" si="2"/>
        <v>24.95638</v>
      </c>
      <c r="S1555" s="7"/>
      <c r="T1555" s="99">
        <v>1547.0</v>
      </c>
      <c r="U1555" s="114">
        <v>0.780218524620053</v>
      </c>
      <c r="V1555" s="113">
        <v>25.90638</v>
      </c>
      <c r="W1555" s="60">
        <f t="shared" si="7"/>
        <v>0.7796368996</v>
      </c>
      <c r="X1555" s="64">
        <f t="shared" si="8"/>
        <v>23.99341</v>
      </c>
      <c r="Y1555" s="7"/>
    </row>
    <row r="1556" ht="15.75" customHeight="1">
      <c r="A1556" s="7"/>
      <c r="B1556" s="99">
        <v>1549.0</v>
      </c>
      <c r="C1556" s="114">
        <v>0.751435247519161</v>
      </c>
      <c r="D1556" s="113">
        <v>27.91527</v>
      </c>
      <c r="E1556" s="60">
        <f t="shared" si="3"/>
        <v>0.7506822087</v>
      </c>
      <c r="F1556" s="119">
        <f t="shared" si="4"/>
        <v>25.99582</v>
      </c>
      <c r="G1556" s="7"/>
      <c r="H1556" s="9"/>
      <c r="I1556" s="30"/>
      <c r="J1556" s="34"/>
      <c r="K1556" s="30"/>
      <c r="L1556" s="34"/>
      <c r="M1556" s="7"/>
      <c r="N1556" s="99">
        <v>1548.0</v>
      </c>
      <c r="O1556" s="114">
        <v>0.755180057966606</v>
      </c>
      <c r="P1556" s="113">
        <v>25.95354</v>
      </c>
      <c r="Q1556" s="60">
        <f t="shared" si="1"/>
        <v>0.7546908981</v>
      </c>
      <c r="R1556" s="116">
        <f t="shared" si="2"/>
        <v>24.95418</v>
      </c>
      <c r="S1556" s="7"/>
      <c r="T1556" s="99">
        <v>1548.0</v>
      </c>
      <c r="U1556" s="114">
        <v>0.780787995048366</v>
      </c>
      <c r="V1556" s="113">
        <v>25.90585</v>
      </c>
      <c r="W1556" s="60">
        <f t="shared" si="7"/>
        <v>0.78020637</v>
      </c>
      <c r="X1556" s="64">
        <f t="shared" si="8"/>
        <v>23.99288</v>
      </c>
      <c r="Y1556" s="7"/>
    </row>
    <row r="1557" ht="15.75" customHeight="1">
      <c r="A1557" s="7"/>
      <c r="B1557" s="99">
        <v>1550.0</v>
      </c>
      <c r="C1557" s="114">
        <v>0.752170863880944</v>
      </c>
      <c r="D1557" s="113">
        <v>27.91879</v>
      </c>
      <c r="E1557" s="60">
        <f t="shared" si="3"/>
        <v>0.751417825</v>
      </c>
      <c r="F1557" s="119">
        <f t="shared" si="4"/>
        <v>25.99934</v>
      </c>
      <c r="G1557" s="7"/>
      <c r="H1557" s="9"/>
      <c r="I1557" s="30"/>
      <c r="J1557" s="34"/>
      <c r="K1557" s="30"/>
      <c r="L1557" s="34"/>
      <c r="M1557" s="7"/>
      <c r="N1557" s="99">
        <v>1549.0</v>
      </c>
      <c r="O1557" s="114">
        <v>0.755715823347087</v>
      </c>
      <c r="P1557" s="113">
        <v>25.9534</v>
      </c>
      <c r="Q1557" s="60">
        <f t="shared" si="1"/>
        <v>0.7552266635</v>
      </c>
      <c r="R1557" s="116">
        <f t="shared" si="2"/>
        <v>24.95404</v>
      </c>
      <c r="S1557" s="7"/>
      <c r="T1557" s="99">
        <v>1549.0</v>
      </c>
      <c r="U1557" s="114">
        <v>0.781409632771819</v>
      </c>
      <c r="V1557" s="113">
        <v>25.90561</v>
      </c>
      <c r="W1557" s="60">
        <f t="shared" si="7"/>
        <v>0.7808280077</v>
      </c>
      <c r="X1557" s="64">
        <f t="shared" si="8"/>
        <v>23.99264</v>
      </c>
      <c r="Y1557" s="7"/>
    </row>
    <row r="1558" ht="15.75" customHeight="1">
      <c r="A1558" s="7"/>
      <c r="B1558" s="99">
        <v>1551.0</v>
      </c>
      <c r="C1558" s="114">
        <v>0.752503256103626</v>
      </c>
      <c r="D1558" s="113">
        <v>27.92045</v>
      </c>
      <c r="E1558" s="60">
        <f t="shared" si="3"/>
        <v>0.7517502172</v>
      </c>
      <c r="F1558" s="119">
        <f t="shared" si="4"/>
        <v>26.001</v>
      </c>
      <c r="G1558" s="7"/>
      <c r="H1558" s="9"/>
      <c r="I1558" s="30"/>
      <c r="J1558" s="34"/>
      <c r="K1558" s="30"/>
      <c r="L1558" s="34"/>
      <c r="M1558" s="7"/>
      <c r="N1558" s="99">
        <v>1550.0</v>
      </c>
      <c r="O1558" s="114">
        <v>0.756339325375206</v>
      </c>
      <c r="P1558" s="113">
        <v>25.95383</v>
      </c>
      <c r="Q1558" s="60">
        <f t="shared" si="1"/>
        <v>0.7558501655</v>
      </c>
      <c r="R1558" s="116">
        <f t="shared" si="2"/>
        <v>24.95447</v>
      </c>
      <c r="S1558" s="7"/>
      <c r="T1558" s="99">
        <v>1550.0</v>
      </c>
      <c r="U1558" s="114">
        <v>0.781888709110331</v>
      </c>
      <c r="V1558" s="113">
        <v>25.90655</v>
      </c>
      <c r="W1558" s="60">
        <f t="shared" si="7"/>
        <v>0.7813070841</v>
      </c>
      <c r="X1558" s="64">
        <f t="shared" si="8"/>
        <v>23.99358</v>
      </c>
      <c r="Y1558" s="7"/>
    </row>
    <row r="1559" ht="15.75" customHeight="1">
      <c r="A1559" s="7"/>
      <c r="B1559" s="99">
        <v>1552.0</v>
      </c>
      <c r="C1559" s="114">
        <v>0.753232570000917</v>
      </c>
      <c r="D1559" s="113">
        <v>27.92626</v>
      </c>
      <c r="E1559" s="60">
        <f t="shared" si="3"/>
        <v>0.7524795311</v>
      </c>
      <c r="F1559" s="119">
        <f t="shared" si="4"/>
        <v>26.00681</v>
      </c>
      <c r="G1559" s="7"/>
      <c r="H1559" s="9"/>
      <c r="I1559" s="30"/>
      <c r="J1559" s="34"/>
      <c r="K1559" s="30"/>
      <c r="L1559" s="34"/>
      <c r="M1559" s="7"/>
      <c r="N1559" s="99">
        <v>1551.0</v>
      </c>
      <c r="O1559" s="114">
        <v>0.756781703964015</v>
      </c>
      <c r="P1559" s="113">
        <v>25.95296</v>
      </c>
      <c r="Q1559" s="60">
        <f t="shared" si="1"/>
        <v>0.7562925441</v>
      </c>
      <c r="R1559" s="116">
        <f t="shared" si="2"/>
        <v>24.9536</v>
      </c>
      <c r="S1559" s="7"/>
      <c r="T1559" s="99">
        <v>1551.0</v>
      </c>
      <c r="U1559" s="114">
        <v>0.782419232902292</v>
      </c>
      <c r="V1559" s="113">
        <v>25.90818</v>
      </c>
      <c r="W1559" s="60">
        <f t="shared" si="7"/>
        <v>0.7818376079</v>
      </c>
      <c r="X1559" s="64">
        <f t="shared" si="8"/>
        <v>23.99521</v>
      </c>
      <c r="Y1559" s="7"/>
    </row>
    <row r="1560" ht="15.75" customHeight="1">
      <c r="A1560" s="7"/>
      <c r="B1560" s="99">
        <v>1553.0</v>
      </c>
      <c r="C1560" s="114">
        <v>0.753695280741942</v>
      </c>
      <c r="D1560" s="113">
        <v>27.92817</v>
      </c>
      <c r="E1560" s="60">
        <f t="shared" si="3"/>
        <v>0.7529422419</v>
      </c>
      <c r="F1560" s="119">
        <f t="shared" si="4"/>
        <v>26.00872</v>
      </c>
      <c r="G1560" s="7"/>
      <c r="H1560" s="9"/>
      <c r="I1560" s="30"/>
      <c r="J1560" s="34"/>
      <c r="K1560" s="30"/>
      <c r="L1560" s="34"/>
      <c r="M1560" s="7"/>
      <c r="N1560" s="99">
        <v>1552.0</v>
      </c>
      <c r="O1560" s="114">
        <v>0.757341743168937</v>
      </c>
      <c r="P1560" s="113">
        <v>25.95087</v>
      </c>
      <c r="Q1560" s="60">
        <f t="shared" si="1"/>
        <v>0.7568525833</v>
      </c>
      <c r="R1560" s="116">
        <f t="shared" si="2"/>
        <v>24.95151</v>
      </c>
      <c r="S1560" s="7"/>
      <c r="T1560" s="99">
        <v>1552.0</v>
      </c>
      <c r="U1560" s="114">
        <v>0.783011205875571</v>
      </c>
      <c r="V1560" s="113">
        <v>25.90623</v>
      </c>
      <c r="W1560" s="60">
        <f t="shared" si="7"/>
        <v>0.7824295808</v>
      </c>
      <c r="X1560" s="64">
        <f t="shared" si="8"/>
        <v>23.99326</v>
      </c>
      <c r="Y1560" s="7"/>
    </row>
    <row r="1561" ht="15.75" customHeight="1">
      <c r="A1561" s="7"/>
      <c r="B1561" s="99">
        <v>1554.0</v>
      </c>
      <c r="C1561" s="114">
        <v>0.754484077857489</v>
      </c>
      <c r="D1561" s="113">
        <v>27.9333</v>
      </c>
      <c r="E1561" s="60">
        <f t="shared" si="3"/>
        <v>0.753731039</v>
      </c>
      <c r="F1561" s="119">
        <f t="shared" si="4"/>
        <v>26.01385</v>
      </c>
      <c r="G1561" s="7"/>
      <c r="H1561" s="9"/>
      <c r="I1561" s="30"/>
      <c r="J1561" s="34"/>
      <c r="K1561" s="30"/>
      <c r="L1561" s="34"/>
      <c r="M1561" s="7"/>
      <c r="N1561" s="99">
        <v>1553.0</v>
      </c>
      <c r="O1561" s="114">
        <v>0.757879107627183</v>
      </c>
      <c r="P1561" s="113">
        <v>25.95141</v>
      </c>
      <c r="Q1561" s="60">
        <f t="shared" si="1"/>
        <v>0.7573899477</v>
      </c>
      <c r="R1561" s="116">
        <f t="shared" si="2"/>
        <v>24.95205</v>
      </c>
      <c r="S1561" s="7"/>
      <c r="T1561" s="99">
        <v>1553.0</v>
      </c>
      <c r="U1561" s="114">
        <v>0.783552046832323</v>
      </c>
      <c r="V1561" s="113">
        <v>25.90806</v>
      </c>
      <c r="W1561" s="60">
        <f t="shared" si="7"/>
        <v>0.7829704218</v>
      </c>
      <c r="X1561" s="64">
        <f t="shared" si="8"/>
        <v>23.99509</v>
      </c>
      <c r="Y1561" s="7"/>
    </row>
    <row r="1562" ht="15.75" customHeight="1">
      <c r="A1562" s="7"/>
      <c r="B1562" s="99">
        <v>1555.0</v>
      </c>
      <c r="C1562" s="114">
        <v>0.755078673936328</v>
      </c>
      <c r="D1562" s="113">
        <v>27.93698</v>
      </c>
      <c r="E1562" s="60">
        <f t="shared" si="3"/>
        <v>0.7543256351</v>
      </c>
      <c r="F1562" s="119">
        <f t="shared" si="4"/>
        <v>26.01753</v>
      </c>
      <c r="G1562" s="7"/>
      <c r="H1562" s="9"/>
      <c r="I1562" s="30"/>
      <c r="J1562" s="34"/>
      <c r="K1562" s="30"/>
      <c r="L1562" s="34"/>
      <c r="M1562" s="7"/>
      <c r="N1562" s="99">
        <v>1554.0</v>
      </c>
      <c r="O1562" s="114">
        <v>0.758481272609829</v>
      </c>
      <c r="P1562" s="113">
        <v>25.94956</v>
      </c>
      <c r="Q1562" s="60">
        <f t="shared" si="1"/>
        <v>0.7579921127</v>
      </c>
      <c r="R1562" s="116">
        <f t="shared" si="2"/>
        <v>24.9502</v>
      </c>
      <c r="S1562" s="7"/>
      <c r="T1562" s="99">
        <v>1554.0</v>
      </c>
      <c r="U1562" s="114">
        <v>0.784112396567671</v>
      </c>
      <c r="V1562" s="113">
        <v>25.90623</v>
      </c>
      <c r="W1562" s="60">
        <f t="shared" si="7"/>
        <v>0.7835307715</v>
      </c>
      <c r="X1562" s="64">
        <f t="shared" si="8"/>
        <v>23.99326</v>
      </c>
      <c r="Y1562" s="7"/>
    </row>
    <row r="1563" ht="15.75" customHeight="1">
      <c r="A1563" s="7"/>
      <c r="B1563" s="99">
        <v>1556.0</v>
      </c>
      <c r="C1563" s="114">
        <v>0.755102772251798</v>
      </c>
      <c r="D1563" s="113">
        <v>27.94086</v>
      </c>
      <c r="E1563" s="60">
        <f t="shared" si="3"/>
        <v>0.7543497334</v>
      </c>
      <c r="F1563" s="119">
        <f t="shared" si="4"/>
        <v>26.02141</v>
      </c>
      <c r="G1563" s="7"/>
      <c r="H1563" s="9"/>
      <c r="I1563" s="30"/>
      <c r="J1563" s="34"/>
      <c r="K1563" s="30"/>
      <c r="L1563" s="34"/>
      <c r="M1563" s="7"/>
      <c r="N1563" s="99">
        <v>1555.0</v>
      </c>
      <c r="O1563" s="114">
        <v>0.759039819494973</v>
      </c>
      <c r="P1563" s="113">
        <v>25.94879</v>
      </c>
      <c r="Q1563" s="60">
        <f t="shared" si="1"/>
        <v>0.7585506596</v>
      </c>
      <c r="R1563" s="116">
        <f t="shared" si="2"/>
        <v>24.94943</v>
      </c>
      <c r="S1563" s="7"/>
      <c r="T1563" s="99">
        <v>1555.0</v>
      </c>
      <c r="U1563" s="114">
        <v>0.784689834503603</v>
      </c>
      <c r="V1563" s="113">
        <v>25.90687</v>
      </c>
      <c r="W1563" s="60">
        <f t="shared" si="7"/>
        <v>0.7841082095</v>
      </c>
      <c r="X1563" s="64">
        <f t="shared" si="8"/>
        <v>23.9939</v>
      </c>
      <c r="Y1563" s="7"/>
    </row>
    <row r="1564" ht="15.75" customHeight="1">
      <c r="A1564" s="7"/>
      <c r="B1564" s="99">
        <v>1557.0</v>
      </c>
      <c r="C1564" s="114">
        <v>0.755777319726169</v>
      </c>
      <c r="D1564" s="113">
        <v>27.94219</v>
      </c>
      <c r="E1564" s="60">
        <f t="shared" si="3"/>
        <v>0.7550242809</v>
      </c>
      <c r="F1564" s="119">
        <f t="shared" si="4"/>
        <v>26.02274</v>
      </c>
      <c r="G1564" s="7"/>
      <c r="H1564" s="9"/>
      <c r="I1564" s="30"/>
      <c r="J1564" s="34"/>
      <c r="K1564" s="30"/>
      <c r="L1564" s="34"/>
      <c r="M1564" s="7"/>
      <c r="N1564" s="99">
        <v>1556.0</v>
      </c>
      <c r="O1564" s="114">
        <v>0.759522566486547</v>
      </c>
      <c r="P1564" s="113">
        <v>25.94923</v>
      </c>
      <c r="Q1564" s="60">
        <f t="shared" si="1"/>
        <v>0.7590334066</v>
      </c>
      <c r="R1564" s="116">
        <f t="shared" si="2"/>
        <v>24.94987</v>
      </c>
      <c r="S1564" s="7"/>
      <c r="T1564" s="99">
        <v>1556.0</v>
      </c>
      <c r="U1564" s="114">
        <v>0.785266790726482</v>
      </c>
      <c r="V1564" s="113">
        <v>25.90817</v>
      </c>
      <c r="W1564" s="60">
        <f t="shared" si="7"/>
        <v>0.7846851657</v>
      </c>
      <c r="X1564" s="64">
        <f t="shared" si="8"/>
        <v>23.9952</v>
      </c>
      <c r="Y1564" s="7"/>
    </row>
    <row r="1565" ht="15.75" customHeight="1">
      <c r="A1565" s="7"/>
      <c r="B1565" s="99">
        <v>1558.0</v>
      </c>
      <c r="C1565" s="114">
        <v>0.756321551604705</v>
      </c>
      <c r="D1565" s="113">
        <v>27.94897</v>
      </c>
      <c r="E1565" s="60">
        <f t="shared" si="3"/>
        <v>0.7555685127</v>
      </c>
      <c r="F1565" s="119">
        <f t="shared" si="4"/>
        <v>26.02952</v>
      </c>
      <c r="G1565" s="7"/>
      <c r="H1565" s="9"/>
      <c r="I1565" s="30"/>
      <c r="J1565" s="34"/>
      <c r="K1565" s="30"/>
      <c r="L1565" s="34"/>
      <c r="M1565" s="7"/>
      <c r="N1565" s="99">
        <v>1557.0</v>
      </c>
      <c r="O1565" s="114">
        <v>0.759968035481473</v>
      </c>
      <c r="P1565" s="113">
        <v>25.94692</v>
      </c>
      <c r="Q1565" s="60">
        <f t="shared" si="1"/>
        <v>0.7594788756</v>
      </c>
      <c r="R1565" s="116">
        <f t="shared" si="2"/>
        <v>24.94756</v>
      </c>
      <c r="S1565" s="7"/>
      <c r="T1565" s="99">
        <v>1557.0</v>
      </c>
      <c r="U1565" s="114">
        <v>0.785812860573195</v>
      </c>
      <c r="V1565" s="113">
        <v>25.90679</v>
      </c>
      <c r="W1565" s="60">
        <f t="shared" si="7"/>
        <v>0.7852312355</v>
      </c>
      <c r="X1565" s="64">
        <f t="shared" si="8"/>
        <v>23.99382</v>
      </c>
      <c r="Y1565" s="7"/>
    </row>
    <row r="1566" ht="15.75" customHeight="1">
      <c r="A1566" s="7"/>
      <c r="B1566" s="99">
        <v>1559.0</v>
      </c>
      <c r="C1566" s="114">
        <v>0.756790209742263</v>
      </c>
      <c r="D1566" s="113">
        <v>27.95092</v>
      </c>
      <c r="E1566" s="60">
        <f t="shared" si="3"/>
        <v>0.7560371709</v>
      </c>
      <c r="F1566" s="119">
        <f t="shared" si="4"/>
        <v>26.03147</v>
      </c>
      <c r="G1566" s="7"/>
      <c r="H1566" s="9"/>
      <c r="I1566" s="30"/>
      <c r="J1566" s="34"/>
      <c r="K1566" s="30"/>
      <c r="L1566" s="34"/>
      <c r="M1566" s="7"/>
      <c r="N1566" s="99">
        <v>1558.0</v>
      </c>
      <c r="O1566" s="114">
        <v>0.760574500226493</v>
      </c>
      <c r="P1566" s="113">
        <v>25.94898</v>
      </c>
      <c r="Q1566" s="60">
        <f t="shared" si="1"/>
        <v>0.7600853403</v>
      </c>
      <c r="R1566" s="116">
        <f t="shared" si="2"/>
        <v>24.94962</v>
      </c>
      <c r="S1566" s="7"/>
      <c r="T1566" s="99">
        <v>1558.0</v>
      </c>
      <c r="U1566" s="114">
        <v>0.786359032523267</v>
      </c>
      <c r="V1566" s="113">
        <v>25.90768</v>
      </c>
      <c r="W1566" s="60">
        <f t="shared" si="7"/>
        <v>0.7857774075</v>
      </c>
      <c r="X1566" s="64">
        <f t="shared" si="8"/>
        <v>23.99471</v>
      </c>
      <c r="Y1566" s="7"/>
    </row>
    <row r="1567" ht="15.75" customHeight="1">
      <c r="A1567" s="7"/>
      <c r="B1567" s="99">
        <v>1560.0</v>
      </c>
      <c r="C1567" s="114">
        <v>0.75703340128388</v>
      </c>
      <c r="D1567" s="113">
        <v>27.95604</v>
      </c>
      <c r="E1567" s="60">
        <f t="shared" si="3"/>
        <v>0.7562803624</v>
      </c>
      <c r="F1567" s="119">
        <f t="shared" si="4"/>
        <v>26.03659</v>
      </c>
      <c r="G1567" s="7"/>
      <c r="H1567" s="9"/>
      <c r="I1567" s="30"/>
      <c r="J1567" s="34"/>
      <c r="K1567" s="30"/>
      <c r="L1567" s="34"/>
      <c r="M1567" s="7"/>
      <c r="N1567" s="99">
        <v>1559.0</v>
      </c>
      <c r="O1567" s="114">
        <v>0.761035902829202</v>
      </c>
      <c r="P1567" s="113">
        <v>25.94655</v>
      </c>
      <c r="Q1567" s="60">
        <f t="shared" si="1"/>
        <v>0.7605467429</v>
      </c>
      <c r="R1567" s="116">
        <f t="shared" si="2"/>
        <v>24.94719</v>
      </c>
      <c r="S1567" s="7"/>
      <c r="T1567" s="99">
        <v>1559.0</v>
      </c>
      <c r="U1567" s="114">
        <v>0.786812002601702</v>
      </c>
      <c r="V1567" s="113">
        <v>25.90716</v>
      </c>
      <c r="W1567" s="60">
        <f t="shared" si="7"/>
        <v>0.7862303776</v>
      </c>
      <c r="X1567" s="64">
        <f t="shared" si="8"/>
        <v>23.99419</v>
      </c>
      <c r="Y1567" s="7"/>
    </row>
    <row r="1568" ht="15.75" customHeight="1">
      <c r="A1568" s="7"/>
      <c r="B1568" s="99">
        <v>1561.0</v>
      </c>
      <c r="C1568" s="114">
        <v>0.75780719516199</v>
      </c>
      <c r="D1568" s="113">
        <v>27.95742</v>
      </c>
      <c r="E1568" s="60">
        <f t="shared" si="3"/>
        <v>0.7570541563</v>
      </c>
      <c r="F1568" s="119">
        <f t="shared" si="4"/>
        <v>26.03797</v>
      </c>
      <c r="G1568" s="7"/>
      <c r="H1568" s="9"/>
      <c r="I1568" s="30"/>
      <c r="J1568" s="34"/>
      <c r="K1568" s="30"/>
      <c r="L1568" s="34"/>
      <c r="M1568" s="7"/>
      <c r="N1568" s="99">
        <v>1560.0</v>
      </c>
      <c r="O1568" s="114">
        <v>0.761719351076153</v>
      </c>
      <c r="P1568" s="113">
        <v>25.94456</v>
      </c>
      <c r="Q1568" s="60">
        <f t="shared" si="1"/>
        <v>0.7612301912</v>
      </c>
      <c r="R1568" s="116">
        <f t="shared" si="2"/>
        <v>24.9452</v>
      </c>
      <c r="S1568" s="7"/>
      <c r="T1568" s="99">
        <v>1560.0</v>
      </c>
      <c r="U1568" s="114">
        <v>0.787552654119842</v>
      </c>
      <c r="V1568" s="113">
        <v>25.90618</v>
      </c>
      <c r="W1568" s="60">
        <f t="shared" si="7"/>
        <v>0.7869710291</v>
      </c>
      <c r="X1568" s="64">
        <f t="shared" si="8"/>
        <v>23.99321</v>
      </c>
      <c r="Y1568" s="7"/>
    </row>
    <row r="1569" ht="15.75" customHeight="1">
      <c r="A1569" s="7"/>
      <c r="B1569" s="99">
        <v>1562.0</v>
      </c>
      <c r="C1569" s="114">
        <v>0.758232028704631</v>
      </c>
      <c r="D1569" s="113">
        <v>27.96144</v>
      </c>
      <c r="E1569" s="60">
        <f t="shared" si="3"/>
        <v>0.7574789898</v>
      </c>
      <c r="F1569" s="119">
        <f t="shared" si="4"/>
        <v>26.04199</v>
      </c>
      <c r="G1569" s="7"/>
      <c r="H1569" s="9"/>
      <c r="I1569" s="30"/>
      <c r="J1569" s="34"/>
      <c r="K1569" s="30"/>
      <c r="L1569" s="34"/>
      <c r="M1569" s="7"/>
      <c r="N1569" s="99">
        <v>1561.0</v>
      </c>
      <c r="O1569" s="114">
        <v>0.76217365642583</v>
      </c>
      <c r="P1569" s="113">
        <v>25.9444</v>
      </c>
      <c r="Q1569" s="60">
        <f t="shared" si="1"/>
        <v>0.7616844965</v>
      </c>
      <c r="R1569" s="116">
        <f t="shared" si="2"/>
        <v>24.94504</v>
      </c>
      <c r="S1569" s="7"/>
      <c r="T1569" s="99">
        <v>1561.0</v>
      </c>
      <c r="U1569" s="114">
        <v>0.787982006992227</v>
      </c>
      <c r="V1569" s="113">
        <v>25.90843</v>
      </c>
      <c r="W1569" s="60">
        <f t="shared" si="7"/>
        <v>0.787400382</v>
      </c>
      <c r="X1569" s="64">
        <f t="shared" si="8"/>
        <v>23.99546</v>
      </c>
      <c r="Y1569" s="7"/>
    </row>
    <row r="1570" ht="15.75" customHeight="1">
      <c r="A1570" s="7"/>
      <c r="B1570" s="99">
        <v>1563.0</v>
      </c>
      <c r="C1570" s="114">
        <v>0.759040023120738</v>
      </c>
      <c r="D1570" s="113">
        <v>27.96548</v>
      </c>
      <c r="E1570" s="60">
        <f t="shared" si="3"/>
        <v>0.7582869843</v>
      </c>
      <c r="F1570" s="119">
        <f t="shared" si="4"/>
        <v>26.04603</v>
      </c>
      <c r="G1570" s="7"/>
      <c r="H1570" s="9"/>
      <c r="I1570" s="30"/>
      <c r="J1570" s="34"/>
      <c r="K1570" s="30"/>
      <c r="L1570" s="34"/>
      <c r="M1570" s="7"/>
      <c r="N1570" s="99">
        <v>1562.0</v>
      </c>
      <c r="O1570" s="114">
        <v>0.762720863770915</v>
      </c>
      <c r="P1570" s="113">
        <v>25.94502</v>
      </c>
      <c r="Q1570" s="60">
        <f t="shared" si="1"/>
        <v>0.7622317039</v>
      </c>
      <c r="R1570" s="116">
        <f t="shared" si="2"/>
        <v>24.94566</v>
      </c>
      <c r="S1570" s="7"/>
      <c r="T1570" s="99">
        <v>1562.0</v>
      </c>
      <c r="U1570" s="114">
        <v>0.788578227260818</v>
      </c>
      <c r="V1570" s="113">
        <v>25.90652</v>
      </c>
      <c r="W1570" s="60">
        <f t="shared" si="7"/>
        <v>0.7879966022</v>
      </c>
      <c r="X1570" s="64">
        <f t="shared" si="8"/>
        <v>23.99355</v>
      </c>
      <c r="Y1570" s="7"/>
    </row>
    <row r="1571" ht="15.75" customHeight="1">
      <c r="A1571" s="7"/>
      <c r="B1571" s="99">
        <v>1564.0</v>
      </c>
      <c r="C1571" s="114">
        <v>0.759231883702418</v>
      </c>
      <c r="D1571" s="113">
        <v>27.96873</v>
      </c>
      <c r="E1571" s="60">
        <f t="shared" si="3"/>
        <v>0.7584788448</v>
      </c>
      <c r="F1571" s="119">
        <f t="shared" si="4"/>
        <v>26.04928</v>
      </c>
      <c r="G1571" s="7"/>
      <c r="H1571" s="9"/>
      <c r="I1571" s="30"/>
      <c r="J1571" s="34"/>
      <c r="K1571" s="30"/>
      <c r="L1571" s="34"/>
      <c r="M1571" s="7"/>
      <c r="N1571" s="99">
        <v>1563.0</v>
      </c>
      <c r="O1571" s="114">
        <v>0.763201606162462</v>
      </c>
      <c r="P1571" s="113">
        <v>25.94203</v>
      </c>
      <c r="Q1571" s="60">
        <f t="shared" si="1"/>
        <v>0.7627124463</v>
      </c>
      <c r="R1571" s="116">
        <f t="shared" si="2"/>
        <v>24.94267</v>
      </c>
      <c r="S1571" s="7"/>
      <c r="T1571" s="99">
        <v>1563.0</v>
      </c>
      <c r="U1571" s="114">
        <v>0.789097441860309</v>
      </c>
      <c r="V1571" s="113">
        <v>25.90541</v>
      </c>
      <c r="W1571" s="60">
        <f t="shared" si="7"/>
        <v>0.7885158168</v>
      </c>
      <c r="X1571" s="64">
        <f t="shared" si="8"/>
        <v>23.99244</v>
      </c>
      <c r="Y1571" s="7"/>
    </row>
    <row r="1572" ht="15.75" customHeight="1">
      <c r="A1572" s="7"/>
      <c r="B1572" s="99">
        <v>1565.0</v>
      </c>
      <c r="C1572" s="114">
        <v>0.759411977937703</v>
      </c>
      <c r="D1572" s="113">
        <v>27.97036</v>
      </c>
      <c r="E1572" s="60">
        <f t="shared" si="3"/>
        <v>0.7586589391</v>
      </c>
      <c r="F1572" s="119">
        <f t="shared" si="4"/>
        <v>26.05091</v>
      </c>
      <c r="G1572" s="7"/>
      <c r="H1572" s="9"/>
      <c r="I1572" s="30"/>
      <c r="J1572" s="34"/>
      <c r="K1572" s="30"/>
      <c r="L1572" s="34"/>
      <c r="M1572" s="7"/>
      <c r="N1572" s="99">
        <v>1564.0</v>
      </c>
      <c r="O1572" s="114">
        <v>0.763760573686172</v>
      </c>
      <c r="P1572" s="113">
        <v>25.94312</v>
      </c>
      <c r="Q1572" s="60">
        <f t="shared" si="1"/>
        <v>0.7632714138</v>
      </c>
      <c r="R1572" s="116">
        <f t="shared" si="2"/>
        <v>24.94376</v>
      </c>
      <c r="S1572" s="7"/>
      <c r="T1572" s="99">
        <v>1564.0</v>
      </c>
      <c r="U1572" s="114">
        <v>0.789722220577753</v>
      </c>
      <c r="V1572" s="113">
        <v>25.90752</v>
      </c>
      <c r="W1572" s="60">
        <f t="shared" si="7"/>
        <v>0.7891405955</v>
      </c>
      <c r="X1572" s="64">
        <f t="shared" si="8"/>
        <v>23.99455</v>
      </c>
      <c r="Y1572" s="7"/>
    </row>
    <row r="1573" ht="15.75" customHeight="1">
      <c r="A1573" s="7"/>
      <c r="B1573" s="99">
        <v>1566.0</v>
      </c>
      <c r="C1573" s="114">
        <v>0.760404815808224</v>
      </c>
      <c r="D1573" s="113">
        <v>27.97465</v>
      </c>
      <c r="E1573" s="60">
        <f t="shared" si="3"/>
        <v>0.759651777</v>
      </c>
      <c r="F1573" s="119">
        <f t="shared" si="4"/>
        <v>26.0552</v>
      </c>
      <c r="G1573" s="7"/>
      <c r="H1573" s="9"/>
      <c r="I1573" s="30"/>
      <c r="J1573" s="34"/>
      <c r="K1573" s="30"/>
      <c r="L1573" s="34"/>
      <c r="M1573" s="7"/>
      <c r="N1573" s="99">
        <v>1565.0</v>
      </c>
      <c r="O1573" s="114">
        <v>0.764326287414274</v>
      </c>
      <c r="P1573" s="113">
        <v>25.93964</v>
      </c>
      <c r="Q1573" s="60">
        <f t="shared" si="1"/>
        <v>0.7638371275</v>
      </c>
      <c r="R1573" s="116">
        <f t="shared" si="2"/>
        <v>24.94028</v>
      </c>
      <c r="S1573" s="7"/>
      <c r="T1573" s="99">
        <v>1565.0</v>
      </c>
      <c r="U1573" s="114">
        <v>0.790197443014878</v>
      </c>
      <c r="V1573" s="113">
        <v>25.90646</v>
      </c>
      <c r="W1573" s="60">
        <f t="shared" si="7"/>
        <v>0.789615818</v>
      </c>
      <c r="X1573" s="64">
        <f t="shared" si="8"/>
        <v>23.99349</v>
      </c>
      <c r="Y1573" s="7"/>
    </row>
    <row r="1574" ht="15.75" customHeight="1">
      <c r="A1574" s="7"/>
      <c r="B1574" s="99">
        <v>1567.0</v>
      </c>
      <c r="C1574" s="114">
        <v>0.760794770790917</v>
      </c>
      <c r="D1574" s="113">
        <v>27.97644</v>
      </c>
      <c r="E1574" s="60">
        <f t="shared" si="3"/>
        <v>0.7600417319</v>
      </c>
      <c r="F1574" s="119">
        <f t="shared" si="4"/>
        <v>26.05699</v>
      </c>
      <c r="G1574" s="7"/>
      <c r="H1574" s="9"/>
      <c r="I1574" s="30"/>
      <c r="J1574" s="34"/>
      <c r="K1574" s="30"/>
      <c r="L1574" s="34"/>
      <c r="M1574" s="7"/>
      <c r="N1574" s="99">
        <v>1566.0</v>
      </c>
      <c r="O1574" s="114">
        <v>0.764987741796408</v>
      </c>
      <c r="P1574" s="113">
        <v>25.94126</v>
      </c>
      <c r="Q1574" s="60">
        <f t="shared" si="1"/>
        <v>0.7644985819</v>
      </c>
      <c r="R1574" s="116">
        <f t="shared" si="2"/>
        <v>24.9419</v>
      </c>
      <c r="S1574" s="7"/>
      <c r="T1574" s="99">
        <v>1566.0</v>
      </c>
      <c r="U1574" s="114">
        <v>0.790753913561103</v>
      </c>
      <c r="V1574" s="113">
        <v>25.90755</v>
      </c>
      <c r="W1574" s="60">
        <f t="shared" si="7"/>
        <v>0.7901722885</v>
      </c>
      <c r="X1574" s="64">
        <f t="shared" si="8"/>
        <v>23.99458</v>
      </c>
      <c r="Y1574" s="7"/>
    </row>
    <row r="1575" ht="15.75" customHeight="1">
      <c r="A1575" s="7"/>
      <c r="B1575" s="99">
        <v>1568.0</v>
      </c>
      <c r="C1575" s="114">
        <v>0.760955115367568</v>
      </c>
      <c r="D1575" s="113">
        <v>27.97803</v>
      </c>
      <c r="E1575" s="60">
        <f t="shared" si="3"/>
        <v>0.7602020765</v>
      </c>
      <c r="F1575" s="119">
        <f t="shared" si="4"/>
        <v>26.05858</v>
      </c>
      <c r="G1575" s="7"/>
      <c r="H1575" s="9"/>
      <c r="I1575" s="30"/>
      <c r="J1575" s="34"/>
      <c r="K1575" s="30"/>
      <c r="L1575" s="34"/>
      <c r="M1575" s="7"/>
      <c r="N1575" s="99">
        <v>1567.0</v>
      </c>
      <c r="O1575" s="114">
        <v>0.765459207264482</v>
      </c>
      <c r="P1575" s="113">
        <v>25.94063</v>
      </c>
      <c r="Q1575" s="60">
        <f t="shared" si="1"/>
        <v>0.7649700474</v>
      </c>
      <c r="R1575" s="116">
        <f t="shared" si="2"/>
        <v>24.94127</v>
      </c>
      <c r="S1575" s="7"/>
      <c r="T1575" s="99">
        <v>1567.0</v>
      </c>
      <c r="U1575" s="114">
        <v>0.791326461491819</v>
      </c>
      <c r="V1575" s="113">
        <v>25.90727</v>
      </c>
      <c r="W1575" s="60">
        <f t="shared" si="7"/>
        <v>0.7907448365</v>
      </c>
      <c r="X1575" s="64">
        <f t="shared" si="8"/>
        <v>23.9943</v>
      </c>
      <c r="Y1575" s="7"/>
    </row>
    <row r="1576" ht="15.75" customHeight="1">
      <c r="A1576" s="7"/>
      <c r="B1576" s="99">
        <v>1569.0</v>
      </c>
      <c r="C1576" s="114">
        <v>0.761821271969902</v>
      </c>
      <c r="D1576" s="113">
        <v>27.98245</v>
      </c>
      <c r="E1576" s="60">
        <f t="shared" si="3"/>
        <v>0.7610682331</v>
      </c>
      <c r="F1576" s="119">
        <f t="shared" si="4"/>
        <v>26.063</v>
      </c>
      <c r="G1576" s="7"/>
      <c r="H1576" s="9"/>
      <c r="I1576" s="30"/>
      <c r="J1576" s="34"/>
      <c r="K1576" s="30"/>
      <c r="L1576" s="34"/>
      <c r="M1576" s="7"/>
      <c r="N1576" s="99">
        <v>1568.0</v>
      </c>
      <c r="O1576" s="114">
        <v>0.766056088742847</v>
      </c>
      <c r="P1576" s="113">
        <v>25.93876</v>
      </c>
      <c r="Q1576" s="60">
        <f t="shared" si="1"/>
        <v>0.7655669289</v>
      </c>
      <c r="R1576" s="116">
        <f t="shared" si="2"/>
        <v>24.9394</v>
      </c>
      <c r="S1576" s="7"/>
      <c r="T1576" s="99">
        <v>1568.0</v>
      </c>
      <c r="U1576" s="114">
        <v>0.791853721442942</v>
      </c>
      <c r="V1576" s="113">
        <v>25.90669</v>
      </c>
      <c r="W1576" s="60">
        <f t="shared" si="7"/>
        <v>0.7912720964</v>
      </c>
      <c r="X1576" s="64">
        <f t="shared" si="8"/>
        <v>23.99372</v>
      </c>
      <c r="Y1576" s="7"/>
    </row>
    <row r="1577" ht="15.75" customHeight="1">
      <c r="A1577" s="7"/>
      <c r="B1577" s="99">
        <v>1570.0</v>
      </c>
      <c r="C1577" s="114">
        <v>0.762394520935077</v>
      </c>
      <c r="D1577" s="113">
        <v>27.98557</v>
      </c>
      <c r="E1577" s="60">
        <f t="shared" si="3"/>
        <v>0.7616414821</v>
      </c>
      <c r="F1577" s="119">
        <f t="shared" si="4"/>
        <v>26.06612</v>
      </c>
      <c r="G1577" s="7"/>
      <c r="H1577" s="9"/>
      <c r="I1577" s="30"/>
      <c r="J1577" s="34"/>
      <c r="K1577" s="30"/>
      <c r="L1577" s="34"/>
      <c r="M1577" s="7"/>
      <c r="N1577" s="99">
        <v>1569.0</v>
      </c>
      <c r="O1577" s="114">
        <v>0.766456263668309</v>
      </c>
      <c r="P1577" s="113">
        <v>25.93895</v>
      </c>
      <c r="Q1577" s="60">
        <f t="shared" si="1"/>
        <v>0.7659671038</v>
      </c>
      <c r="R1577" s="116">
        <f t="shared" si="2"/>
        <v>24.93959</v>
      </c>
      <c r="S1577" s="7"/>
      <c r="T1577" s="99">
        <v>1569.0</v>
      </c>
      <c r="U1577" s="114">
        <v>0.792503283373953</v>
      </c>
      <c r="V1577" s="113">
        <v>25.9088</v>
      </c>
      <c r="W1577" s="60">
        <f t="shared" si="7"/>
        <v>0.7919216583</v>
      </c>
      <c r="X1577" s="64">
        <f t="shared" si="8"/>
        <v>23.99583</v>
      </c>
      <c r="Y1577" s="7"/>
    </row>
    <row r="1578" ht="15.75" customHeight="1">
      <c r="A1578" s="7"/>
      <c r="B1578" s="99">
        <v>1571.0</v>
      </c>
      <c r="C1578" s="114">
        <v>0.763052517085305</v>
      </c>
      <c r="D1578" s="113">
        <v>27.99067</v>
      </c>
      <c r="E1578" s="60">
        <f t="shared" si="3"/>
        <v>0.7622994782</v>
      </c>
      <c r="F1578" s="119">
        <f t="shared" si="4"/>
        <v>26.07122</v>
      </c>
      <c r="G1578" s="7"/>
      <c r="H1578" s="9"/>
      <c r="I1578" s="30"/>
      <c r="J1578" s="34"/>
      <c r="K1578" s="30"/>
      <c r="L1578" s="34"/>
      <c r="M1578" s="7"/>
      <c r="N1578" s="99">
        <v>1570.0</v>
      </c>
      <c r="O1578" s="114">
        <v>0.767019444101007</v>
      </c>
      <c r="P1578" s="113">
        <v>25.93577</v>
      </c>
      <c r="Q1578" s="60">
        <f t="shared" si="1"/>
        <v>0.7665302842</v>
      </c>
      <c r="R1578" s="116">
        <f t="shared" si="2"/>
        <v>24.93641</v>
      </c>
      <c r="S1578" s="7"/>
      <c r="T1578" s="99">
        <v>1570.0</v>
      </c>
      <c r="U1578" s="114">
        <v>0.792977772177703</v>
      </c>
      <c r="V1578" s="113">
        <v>25.90935</v>
      </c>
      <c r="W1578" s="60">
        <f t="shared" si="7"/>
        <v>0.7923961471</v>
      </c>
      <c r="X1578" s="64">
        <f t="shared" si="8"/>
        <v>23.99638</v>
      </c>
      <c r="Y1578" s="7"/>
    </row>
    <row r="1579" ht="15.75" customHeight="1">
      <c r="A1579" s="7"/>
      <c r="B1579" s="99">
        <v>1572.0</v>
      </c>
      <c r="C1579" s="114">
        <v>0.763629540669468</v>
      </c>
      <c r="D1579" s="113">
        <v>27.99347</v>
      </c>
      <c r="E1579" s="60">
        <f t="shared" si="3"/>
        <v>0.7628765018</v>
      </c>
      <c r="F1579" s="119">
        <f t="shared" si="4"/>
        <v>26.07402</v>
      </c>
      <c r="G1579" s="7"/>
      <c r="H1579" s="9"/>
      <c r="I1579" s="30"/>
      <c r="J1579" s="34"/>
      <c r="K1579" s="30"/>
      <c r="L1579" s="34"/>
      <c r="M1579" s="7"/>
      <c r="N1579" s="99">
        <v>1571.0</v>
      </c>
      <c r="O1579" s="114">
        <v>0.76750830026235</v>
      </c>
      <c r="P1579" s="113">
        <v>25.93503</v>
      </c>
      <c r="Q1579" s="60">
        <f t="shared" si="1"/>
        <v>0.7670191404</v>
      </c>
      <c r="R1579" s="116">
        <f t="shared" si="2"/>
        <v>24.93567</v>
      </c>
      <c r="S1579" s="7"/>
      <c r="T1579" s="99">
        <v>1571.0</v>
      </c>
      <c r="U1579" s="114">
        <v>0.793637097072324</v>
      </c>
      <c r="V1579" s="113">
        <v>25.90842</v>
      </c>
      <c r="W1579" s="60">
        <f t="shared" si="7"/>
        <v>0.793055472</v>
      </c>
      <c r="X1579" s="64">
        <f t="shared" si="8"/>
        <v>23.99545</v>
      </c>
      <c r="Y1579" s="7"/>
    </row>
    <row r="1580" ht="15.75" customHeight="1">
      <c r="A1580" s="7"/>
      <c r="B1580" s="99">
        <v>1573.0</v>
      </c>
      <c r="C1580" s="114">
        <v>0.763763411645842</v>
      </c>
      <c r="D1580" s="113">
        <v>27.9973</v>
      </c>
      <c r="E1580" s="60">
        <f t="shared" si="3"/>
        <v>0.7630103728</v>
      </c>
      <c r="F1580" s="119">
        <f t="shared" si="4"/>
        <v>26.07785</v>
      </c>
      <c r="G1580" s="7"/>
      <c r="H1580" s="9"/>
      <c r="I1580" s="30"/>
      <c r="J1580" s="34"/>
      <c r="K1580" s="30"/>
      <c r="L1580" s="34"/>
      <c r="M1580" s="7"/>
      <c r="N1580" s="99">
        <v>1572.0</v>
      </c>
      <c r="O1580" s="114">
        <v>0.767998555069349</v>
      </c>
      <c r="P1580" s="113">
        <v>25.93568</v>
      </c>
      <c r="Q1580" s="60">
        <f t="shared" si="1"/>
        <v>0.7675093952</v>
      </c>
      <c r="R1580" s="116">
        <f t="shared" si="2"/>
        <v>24.93632</v>
      </c>
      <c r="S1580" s="7"/>
      <c r="T1580" s="99">
        <v>1572.0</v>
      </c>
      <c r="U1580" s="114">
        <v>0.794131264290796</v>
      </c>
      <c r="V1580" s="113">
        <v>25.90875</v>
      </c>
      <c r="W1580" s="60">
        <f t="shared" si="7"/>
        <v>0.7935496393</v>
      </c>
      <c r="X1580" s="64">
        <f t="shared" si="8"/>
        <v>23.99578</v>
      </c>
      <c r="Y1580" s="7"/>
    </row>
    <row r="1581" ht="15.75" customHeight="1">
      <c r="A1581" s="7"/>
      <c r="B1581" s="99">
        <v>1574.0</v>
      </c>
      <c r="C1581" s="114">
        <v>0.764286369959228</v>
      </c>
      <c r="D1581" s="113">
        <v>28.00091</v>
      </c>
      <c r="E1581" s="60">
        <f t="shared" si="3"/>
        <v>0.7635333311</v>
      </c>
      <c r="F1581" s="119">
        <f t="shared" si="4"/>
        <v>26.08146</v>
      </c>
      <c r="G1581" s="7"/>
      <c r="H1581" s="9"/>
      <c r="I1581" s="30"/>
      <c r="J1581" s="34"/>
      <c r="K1581" s="30"/>
      <c r="L1581" s="34"/>
      <c r="M1581" s="7"/>
      <c r="N1581" s="99">
        <v>1573.0</v>
      </c>
      <c r="O1581" s="114">
        <v>0.768590479031159</v>
      </c>
      <c r="P1581" s="113">
        <v>25.93517</v>
      </c>
      <c r="Q1581" s="60">
        <f t="shared" si="1"/>
        <v>0.7681013191</v>
      </c>
      <c r="R1581" s="116">
        <f t="shared" si="2"/>
        <v>24.93581</v>
      </c>
      <c r="S1581" s="7"/>
      <c r="T1581" s="99">
        <v>1573.0</v>
      </c>
      <c r="U1581" s="114">
        <v>0.794762707946719</v>
      </c>
      <c r="V1581" s="113">
        <v>25.90817</v>
      </c>
      <c r="W1581" s="60">
        <f t="shared" si="7"/>
        <v>0.7941810829</v>
      </c>
      <c r="X1581" s="64">
        <f t="shared" si="8"/>
        <v>23.9952</v>
      </c>
      <c r="Y1581" s="7"/>
    </row>
    <row r="1582" ht="15.75" customHeight="1">
      <c r="A1582" s="7"/>
      <c r="B1582" s="99">
        <v>1575.0</v>
      </c>
      <c r="C1582" s="114">
        <v>0.764805671894736</v>
      </c>
      <c r="D1582" s="113">
        <v>28.00249</v>
      </c>
      <c r="E1582" s="60">
        <f t="shared" si="3"/>
        <v>0.764052633</v>
      </c>
      <c r="F1582" s="119">
        <f t="shared" si="4"/>
        <v>26.08304</v>
      </c>
      <c r="G1582" s="7"/>
      <c r="H1582" s="9"/>
      <c r="I1582" s="30"/>
      <c r="J1582" s="34"/>
      <c r="K1582" s="30"/>
      <c r="L1582" s="34"/>
      <c r="M1582" s="7"/>
      <c r="N1582" s="99">
        <v>1574.0</v>
      </c>
      <c r="O1582" s="114">
        <v>0.769074036882022</v>
      </c>
      <c r="P1582" s="113">
        <v>25.93273</v>
      </c>
      <c r="Q1582" s="60">
        <f t="shared" si="1"/>
        <v>0.768584877</v>
      </c>
      <c r="R1582" s="116">
        <f t="shared" si="2"/>
        <v>24.93337</v>
      </c>
      <c r="S1582" s="7"/>
      <c r="T1582" s="99">
        <v>1574.0</v>
      </c>
      <c r="U1582" s="114">
        <v>0.79531643583199</v>
      </c>
      <c r="V1582" s="113">
        <v>25.90818</v>
      </c>
      <c r="W1582" s="60">
        <f t="shared" si="7"/>
        <v>0.7947348108</v>
      </c>
      <c r="X1582" s="64">
        <f t="shared" si="8"/>
        <v>23.99521</v>
      </c>
      <c r="Y1582" s="7"/>
    </row>
    <row r="1583" ht="15.75" customHeight="1">
      <c r="A1583" s="7"/>
      <c r="B1583" s="99">
        <v>1576.0</v>
      </c>
      <c r="C1583" s="114">
        <v>0.765608150813162</v>
      </c>
      <c r="D1583" s="113">
        <v>28.0038</v>
      </c>
      <c r="E1583" s="60">
        <f t="shared" si="3"/>
        <v>0.764855112</v>
      </c>
      <c r="F1583" s="119">
        <f t="shared" si="4"/>
        <v>26.08435</v>
      </c>
      <c r="G1583" s="7"/>
      <c r="H1583" s="9"/>
      <c r="I1583" s="30"/>
      <c r="J1583" s="34"/>
      <c r="K1583" s="30"/>
      <c r="L1583" s="34"/>
      <c r="M1583" s="7"/>
      <c r="N1583" s="99">
        <v>1575.0</v>
      </c>
      <c r="O1583" s="114">
        <v>0.769616844800669</v>
      </c>
      <c r="P1583" s="113">
        <v>25.93116</v>
      </c>
      <c r="Q1583" s="60">
        <f t="shared" si="1"/>
        <v>0.7691276849</v>
      </c>
      <c r="R1583" s="116">
        <f t="shared" si="2"/>
        <v>24.9318</v>
      </c>
      <c r="S1583" s="7"/>
      <c r="T1583" s="99">
        <v>1575.0</v>
      </c>
      <c r="U1583" s="114">
        <v>0.795750171781554</v>
      </c>
      <c r="V1583" s="113">
        <v>25.90858</v>
      </c>
      <c r="W1583" s="60">
        <f t="shared" si="7"/>
        <v>0.7951685467</v>
      </c>
      <c r="X1583" s="64">
        <f t="shared" si="8"/>
        <v>23.99561</v>
      </c>
      <c r="Y1583" s="7"/>
    </row>
    <row r="1584" ht="15.75" customHeight="1">
      <c r="A1584" s="7"/>
      <c r="B1584" s="99">
        <v>1577.0</v>
      </c>
      <c r="C1584" s="114">
        <v>0.76586792585632</v>
      </c>
      <c r="D1584" s="113">
        <v>28.00763</v>
      </c>
      <c r="E1584" s="60">
        <f t="shared" si="3"/>
        <v>0.765114887</v>
      </c>
      <c r="F1584" s="119">
        <f t="shared" si="4"/>
        <v>26.08818</v>
      </c>
      <c r="G1584" s="7"/>
      <c r="H1584" s="9"/>
      <c r="I1584" s="30"/>
      <c r="J1584" s="34"/>
      <c r="K1584" s="30"/>
      <c r="L1584" s="34"/>
      <c r="M1584" s="7"/>
      <c r="N1584" s="99">
        <v>1576.0</v>
      </c>
      <c r="O1584" s="114">
        <v>0.770319217476781</v>
      </c>
      <c r="P1584" s="113">
        <v>25.9311</v>
      </c>
      <c r="Q1584" s="60">
        <f t="shared" si="1"/>
        <v>0.7698300576</v>
      </c>
      <c r="R1584" s="116">
        <f t="shared" si="2"/>
        <v>24.93174</v>
      </c>
      <c r="S1584" s="7"/>
      <c r="T1584" s="99">
        <v>1576.0</v>
      </c>
      <c r="U1584" s="114">
        <v>0.796349814010302</v>
      </c>
      <c r="V1584" s="113">
        <v>25.90853</v>
      </c>
      <c r="W1584" s="60">
        <f t="shared" si="7"/>
        <v>0.795768189</v>
      </c>
      <c r="X1584" s="64">
        <f t="shared" si="8"/>
        <v>23.99556</v>
      </c>
      <c r="Y1584" s="7"/>
    </row>
    <row r="1585" ht="15.75" customHeight="1">
      <c r="A1585" s="7"/>
      <c r="B1585" s="99">
        <v>1578.0</v>
      </c>
      <c r="C1585" s="114">
        <v>0.766596719755448</v>
      </c>
      <c r="D1585" s="113">
        <v>28.00954</v>
      </c>
      <c r="E1585" s="60">
        <f t="shared" si="3"/>
        <v>0.7658436809</v>
      </c>
      <c r="F1585" s="119">
        <f t="shared" si="4"/>
        <v>26.09009</v>
      </c>
      <c r="G1585" s="7"/>
      <c r="H1585" s="9"/>
      <c r="I1585" s="30"/>
      <c r="J1585" s="34"/>
      <c r="K1585" s="30"/>
      <c r="L1585" s="34"/>
      <c r="M1585" s="7"/>
      <c r="N1585" s="99">
        <v>1577.0</v>
      </c>
      <c r="O1585" s="114">
        <v>0.77062706561017</v>
      </c>
      <c r="P1585" s="113">
        <v>25.93193</v>
      </c>
      <c r="Q1585" s="60">
        <f t="shared" si="1"/>
        <v>0.7701379057</v>
      </c>
      <c r="R1585" s="116">
        <f t="shared" si="2"/>
        <v>24.93257</v>
      </c>
      <c r="S1585" s="7"/>
      <c r="T1585" s="99">
        <v>1577.0</v>
      </c>
      <c r="U1585" s="114">
        <v>0.796911157374598</v>
      </c>
      <c r="V1585" s="113">
        <v>25.91042</v>
      </c>
      <c r="W1585" s="60">
        <f t="shared" si="7"/>
        <v>0.7963295323</v>
      </c>
      <c r="X1585" s="64">
        <f t="shared" si="8"/>
        <v>23.99745</v>
      </c>
      <c r="Y1585" s="7"/>
    </row>
    <row r="1586" ht="15.75" customHeight="1">
      <c r="A1586" s="7"/>
      <c r="B1586" s="99">
        <v>1579.0</v>
      </c>
      <c r="C1586" s="114">
        <v>0.767095913527653</v>
      </c>
      <c r="D1586" s="113">
        <v>28.01195</v>
      </c>
      <c r="E1586" s="60">
        <f t="shared" si="3"/>
        <v>0.7663428747</v>
      </c>
      <c r="F1586" s="119">
        <f t="shared" si="4"/>
        <v>26.0925</v>
      </c>
      <c r="G1586" s="7"/>
      <c r="H1586" s="9"/>
      <c r="I1586" s="30"/>
      <c r="J1586" s="34"/>
      <c r="K1586" s="30"/>
      <c r="L1586" s="34"/>
      <c r="M1586" s="7"/>
      <c r="N1586" s="99">
        <v>1578.0</v>
      </c>
      <c r="O1586" s="114">
        <v>0.771263484496112</v>
      </c>
      <c r="P1586" s="113">
        <v>25.92947</v>
      </c>
      <c r="Q1586" s="60">
        <f t="shared" si="1"/>
        <v>0.7707743246</v>
      </c>
      <c r="R1586" s="116">
        <f t="shared" si="2"/>
        <v>24.93011</v>
      </c>
      <c r="S1586" s="7"/>
      <c r="T1586" s="99">
        <v>1578.0</v>
      </c>
      <c r="U1586" s="114">
        <v>0.797448371349018</v>
      </c>
      <c r="V1586" s="113">
        <v>25.90969</v>
      </c>
      <c r="W1586" s="60">
        <f t="shared" si="7"/>
        <v>0.7968667463</v>
      </c>
      <c r="X1586" s="64">
        <f t="shared" si="8"/>
        <v>23.99672</v>
      </c>
      <c r="Y1586" s="7"/>
    </row>
    <row r="1587" ht="15.75" customHeight="1">
      <c r="A1587" s="7"/>
      <c r="B1587" s="99">
        <v>1580.0</v>
      </c>
      <c r="C1587" s="114">
        <v>0.76729757053532</v>
      </c>
      <c r="D1587" s="113">
        <v>28.01522</v>
      </c>
      <c r="E1587" s="60">
        <f t="shared" si="3"/>
        <v>0.7665445317</v>
      </c>
      <c r="F1587" s="119">
        <f t="shared" si="4"/>
        <v>26.09577</v>
      </c>
      <c r="G1587" s="7"/>
      <c r="H1587" s="9"/>
      <c r="I1587" s="30"/>
      <c r="J1587" s="34"/>
      <c r="K1587" s="30"/>
      <c r="L1587" s="34"/>
      <c r="M1587" s="7"/>
      <c r="N1587" s="99">
        <v>1579.0</v>
      </c>
      <c r="O1587" s="114">
        <v>0.771734720114934</v>
      </c>
      <c r="P1587" s="113">
        <v>25.9283</v>
      </c>
      <c r="Q1587" s="60">
        <f t="shared" si="1"/>
        <v>0.7712455602</v>
      </c>
      <c r="R1587" s="116">
        <f t="shared" si="2"/>
        <v>24.92894</v>
      </c>
      <c r="S1587" s="7"/>
      <c r="T1587" s="99">
        <v>1579.0</v>
      </c>
      <c r="U1587" s="114">
        <v>0.797895048676767</v>
      </c>
      <c r="V1587" s="113">
        <v>25.91017</v>
      </c>
      <c r="W1587" s="60">
        <f t="shared" si="7"/>
        <v>0.7973134236</v>
      </c>
      <c r="X1587" s="64">
        <f t="shared" si="8"/>
        <v>23.9972</v>
      </c>
      <c r="Y1587" s="7"/>
    </row>
    <row r="1588" ht="15.75" customHeight="1">
      <c r="A1588" s="7"/>
      <c r="B1588" s="99">
        <v>1581.0</v>
      </c>
      <c r="C1588" s="114">
        <v>0.767863975205014</v>
      </c>
      <c r="D1588" s="113">
        <v>28.01518</v>
      </c>
      <c r="E1588" s="60">
        <f t="shared" si="3"/>
        <v>0.7671109363</v>
      </c>
      <c r="F1588" s="119">
        <f t="shared" si="4"/>
        <v>26.09573</v>
      </c>
      <c r="G1588" s="7"/>
      <c r="H1588" s="9"/>
      <c r="I1588" s="30"/>
      <c r="J1588" s="34"/>
      <c r="K1588" s="30"/>
      <c r="L1588" s="34"/>
      <c r="M1588" s="7"/>
      <c r="N1588" s="99">
        <v>1580.0</v>
      </c>
      <c r="O1588" s="114">
        <v>0.772315866612573</v>
      </c>
      <c r="P1588" s="113">
        <v>25.92791</v>
      </c>
      <c r="Q1588" s="60">
        <f t="shared" si="1"/>
        <v>0.7718267067</v>
      </c>
      <c r="R1588" s="116">
        <f t="shared" si="2"/>
        <v>24.92855</v>
      </c>
      <c r="S1588" s="7"/>
      <c r="T1588" s="99">
        <v>1580.0</v>
      </c>
      <c r="U1588" s="114">
        <v>0.798618575354408</v>
      </c>
      <c r="V1588" s="113">
        <v>25.91149</v>
      </c>
      <c r="W1588" s="60">
        <f t="shared" si="7"/>
        <v>0.7980369503</v>
      </c>
      <c r="X1588" s="64">
        <f t="shared" si="8"/>
        <v>23.99852</v>
      </c>
      <c r="Y1588" s="7"/>
    </row>
    <row r="1589" ht="15.75" customHeight="1">
      <c r="A1589" s="7"/>
      <c r="B1589" s="99">
        <v>1582.0</v>
      </c>
      <c r="C1589" s="114">
        <v>0.76843427204589</v>
      </c>
      <c r="D1589" s="113">
        <v>28.02174</v>
      </c>
      <c r="E1589" s="60">
        <f t="shared" si="3"/>
        <v>0.7676812332</v>
      </c>
      <c r="F1589" s="119">
        <f t="shared" si="4"/>
        <v>26.10229</v>
      </c>
      <c r="G1589" s="7"/>
      <c r="H1589" s="9"/>
      <c r="I1589" s="30"/>
      <c r="J1589" s="34"/>
      <c r="K1589" s="30"/>
      <c r="L1589" s="34"/>
      <c r="M1589" s="7"/>
      <c r="N1589" s="99">
        <v>1581.0</v>
      </c>
      <c r="O1589" s="114">
        <v>0.772904595860973</v>
      </c>
      <c r="P1589" s="113">
        <v>25.92735</v>
      </c>
      <c r="Q1589" s="60">
        <f t="shared" si="1"/>
        <v>0.772415436</v>
      </c>
      <c r="R1589" s="116">
        <f t="shared" si="2"/>
        <v>24.92799</v>
      </c>
      <c r="S1589" s="7"/>
      <c r="T1589" s="99">
        <v>1581.0</v>
      </c>
      <c r="U1589" s="114">
        <v>0.799160228513249</v>
      </c>
      <c r="V1589" s="113">
        <v>25.91135</v>
      </c>
      <c r="W1589" s="60">
        <f t="shared" si="7"/>
        <v>0.7985786035</v>
      </c>
      <c r="X1589" s="64">
        <f t="shared" si="8"/>
        <v>23.99838</v>
      </c>
      <c r="Y1589" s="7"/>
    </row>
    <row r="1590" ht="15.75" customHeight="1">
      <c r="A1590" s="7"/>
      <c r="B1590" s="99">
        <v>1583.0</v>
      </c>
      <c r="C1590" s="114">
        <v>0.768927701905323</v>
      </c>
      <c r="D1590" s="113">
        <v>28.02168</v>
      </c>
      <c r="E1590" s="60">
        <f t="shared" si="3"/>
        <v>0.768174663</v>
      </c>
      <c r="F1590" s="119">
        <f t="shared" si="4"/>
        <v>26.10223</v>
      </c>
      <c r="G1590" s="7"/>
      <c r="H1590" s="9"/>
      <c r="I1590" s="30"/>
      <c r="J1590" s="34"/>
      <c r="K1590" s="30"/>
      <c r="L1590" s="34"/>
      <c r="M1590" s="7"/>
      <c r="N1590" s="99">
        <v>1582.0</v>
      </c>
      <c r="O1590" s="114">
        <v>0.773482713702261</v>
      </c>
      <c r="P1590" s="113">
        <v>25.92462</v>
      </c>
      <c r="Q1590" s="60">
        <f t="shared" si="1"/>
        <v>0.7729935538</v>
      </c>
      <c r="R1590" s="116">
        <f t="shared" si="2"/>
        <v>24.92526</v>
      </c>
      <c r="S1590" s="7"/>
      <c r="T1590" s="99">
        <v>1582.0</v>
      </c>
      <c r="U1590" s="114">
        <v>0.79974510185252</v>
      </c>
      <c r="V1590" s="113">
        <v>25.90931</v>
      </c>
      <c r="W1590" s="60">
        <f t="shared" si="7"/>
        <v>0.7991634768</v>
      </c>
      <c r="X1590" s="64">
        <f t="shared" si="8"/>
        <v>23.99634</v>
      </c>
      <c r="Y1590" s="7"/>
    </row>
    <row r="1591" ht="15.75" customHeight="1">
      <c r="A1591" s="7"/>
      <c r="B1591" s="99">
        <v>1584.0</v>
      </c>
      <c r="C1591" s="114">
        <v>0.769189890569499</v>
      </c>
      <c r="D1591" s="113">
        <v>28.02434</v>
      </c>
      <c r="E1591" s="60">
        <f t="shared" si="3"/>
        <v>0.7684368517</v>
      </c>
      <c r="F1591" s="119">
        <f t="shared" si="4"/>
        <v>26.10489</v>
      </c>
      <c r="G1591" s="7"/>
      <c r="H1591" s="9"/>
      <c r="I1591" s="30"/>
      <c r="J1591" s="34"/>
      <c r="K1591" s="30"/>
      <c r="L1591" s="34"/>
      <c r="M1591" s="7"/>
      <c r="N1591" s="99">
        <v>1583.0</v>
      </c>
      <c r="O1591" s="114">
        <v>0.773947816649537</v>
      </c>
      <c r="P1591" s="113">
        <v>25.92565</v>
      </c>
      <c r="Q1591" s="60">
        <f t="shared" si="1"/>
        <v>0.7734586568</v>
      </c>
      <c r="R1591" s="116">
        <f t="shared" si="2"/>
        <v>24.92629</v>
      </c>
      <c r="S1591" s="7"/>
      <c r="T1591" s="99">
        <v>1583.0</v>
      </c>
      <c r="U1591" s="114">
        <v>0.800271155239066</v>
      </c>
      <c r="V1591" s="113">
        <v>25.91216</v>
      </c>
      <c r="W1591" s="60">
        <f t="shared" si="7"/>
        <v>0.7996895302</v>
      </c>
      <c r="X1591" s="64">
        <f t="shared" si="8"/>
        <v>23.99919</v>
      </c>
      <c r="Y1591" s="7"/>
    </row>
    <row r="1592" ht="15.75" customHeight="1">
      <c r="A1592" s="7"/>
      <c r="B1592" s="99">
        <v>1585.0</v>
      </c>
      <c r="C1592" s="114">
        <v>0.770030793864915</v>
      </c>
      <c r="D1592" s="113">
        <v>28.02781</v>
      </c>
      <c r="E1592" s="60">
        <f t="shared" si="3"/>
        <v>0.769277755</v>
      </c>
      <c r="F1592" s="119">
        <f t="shared" si="4"/>
        <v>26.10836</v>
      </c>
      <c r="G1592" s="7"/>
      <c r="H1592" s="9"/>
      <c r="I1592" s="30"/>
      <c r="J1592" s="34"/>
      <c r="K1592" s="30"/>
      <c r="L1592" s="34"/>
      <c r="M1592" s="7"/>
      <c r="N1592" s="99">
        <v>1584.0</v>
      </c>
      <c r="O1592" s="114">
        <v>0.774415695568</v>
      </c>
      <c r="P1592" s="113">
        <v>25.92213</v>
      </c>
      <c r="Q1592" s="60">
        <f t="shared" si="1"/>
        <v>0.7739265357</v>
      </c>
      <c r="R1592" s="116">
        <f t="shared" si="2"/>
        <v>24.92277</v>
      </c>
      <c r="S1592" s="7"/>
      <c r="T1592" s="99">
        <v>1584.0</v>
      </c>
      <c r="U1592" s="114">
        <v>0.800794326554321</v>
      </c>
      <c r="V1592" s="113">
        <v>25.91038</v>
      </c>
      <c r="W1592" s="60">
        <f t="shared" si="7"/>
        <v>0.8002127015</v>
      </c>
      <c r="X1592" s="64">
        <f t="shared" si="8"/>
        <v>23.99741</v>
      </c>
      <c r="Y1592" s="7"/>
    </row>
    <row r="1593" ht="15.75" customHeight="1">
      <c r="A1593" s="7"/>
      <c r="B1593" s="99">
        <v>1586.0</v>
      </c>
      <c r="C1593" s="114">
        <v>0.770336346592321</v>
      </c>
      <c r="D1593" s="113">
        <v>28.03105</v>
      </c>
      <c r="E1593" s="60">
        <f t="shared" si="3"/>
        <v>0.7695833077</v>
      </c>
      <c r="F1593" s="119">
        <f t="shared" si="4"/>
        <v>26.1116</v>
      </c>
      <c r="G1593" s="7"/>
      <c r="H1593" s="9"/>
      <c r="I1593" s="30"/>
      <c r="J1593" s="34"/>
      <c r="K1593" s="30"/>
      <c r="L1593" s="34"/>
      <c r="M1593" s="7"/>
      <c r="N1593" s="99">
        <v>1585.0</v>
      </c>
      <c r="O1593" s="114">
        <v>0.775082003290153</v>
      </c>
      <c r="P1593" s="113">
        <v>25.92195</v>
      </c>
      <c r="Q1593" s="60">
        <f t="shared" si="1"/>
        <v>0.7745928434</v>
      </c>
      <c r="R1593" s="116">
        <f t="shared" si="2"/>
        <v>24.92259</v>
      </c>
      <c r="S1593" s="7"/>
      <c r="T1593" s="99">
        <v>1585.0</v>
      </c>
      <c r="U1593" s="114">
        <v>0.801271607226238</v>
      </c>
      <c r="V1593" s="113">
        <v>25.91272</v>
      </c>
      <c r="W1593" s="60">
        <f t="shared" si="7"/>
        <v>0.8006899822</v>
      </c>
      <c r="X1593" s="64">
        <f t="shared" si="8"/>
        <v>23.99975</v>
      </c>
      <c r="Y1593" s="7"/>
    </row>
    <row r="1594" ht="15.75" customHeight="1">
      <c r="A1594" s="7"/>
      <c r="B1594" s="99">
        <v>1587.0</v>
      </c>
      <c r="C1594" s="114">
        <v>0.770656620076279</v>
      </c>
      <c r="D1594" s="113">
        <v>28.03186</v>
      </c>
      <c r="E1594" s="60">
        <f t="shared" si="3"/>
        <v>0.7699035812</v>
      </c>
      <c r="F1594" s="119">
        <f t="shared" si="4"/>
        <v>26.11241</v>
      </c>
      <c r="G1594" s="7"/>
      <c r="H1594" s="9"/>
      <c r="I1594" s="30"/>
      <c r="J1594" s="34"/>
      <c r="K1594" s="30"/>
      <c r="L1594" s="34"/>
      <c r="M1594" s="7"/>
      <c r="N1594" s="99">
        <v>1586.0</v>
      </c>
      <c r="O1594" s="114">
        <v>0.775539155775667</v>
      </c>
      <c r="P1594" s="113">
        <v>25.92147</v>
      </c>
      <c r="Q1594" s="60">
        <f t="shared" si="1"/>
        <v>0.7750499959</v>
      </c>
      <c r="R1594" s="116">
        <f t="shared" si="2"/>
        <v>24.92211</v>
      </c>
      <c r="S1594" s="7"/>
      <c r="T1594" s="99">
        <v>1586.0</v>
      </c>
      <c r="U1594" s="114">
        <v>0.801874387389252</v>
      </c>
      <c r="V1594" s="113">
        <v>25.91217</v>
      </c>
      <c r="W1594" s="60">
        <f t="shared" si="7"/>
        <v>0.8012927624</v>
      </c>
      <c r="X1594" s="64">
        <f t="shared" si="8"/>
        <v>23.9992</v>
      </c>
      <c r="Y1594" s="7"/>
    </row>
    <row r="1595" ht="15.75" customHeight="1">
      <c r="A1595" s="7"/>
      <c r="B1595" s="99">
        <v>1588.0</v>
      </c>
      <c r="C1595" s="114">
        <v>0.771213715156321</v>
      </c>
      <c r="D1595" s="113">
        <v>28.0348</v>
      </c>
      <c r="E1595" s="60">
        <f t="shared" si="3"/>
        <v>0.7704606763</v>
      </c>
      <c r="F1595" s="119">
        <f t="shared" si="4"/>
        <v>26.11535</v>
      </c>
      <c r="G1595" s="7"/>
      <c r="H1595" s="9"/>
      <c r="I1595" s="30"/>
      <c r="J1595" s="34"/>
      <c r="K1595" s="30"/>
      <c r="L1595" s="34"/>
      <c r="M1595" s="7"/>
      <c r="N1595" s="99">
        <v>1587.0</v>
      </c>
      <c r="O1595" s="114">
        <v>0.775946272634547</v>
      </c>
      <c r="P1595" s="113">
        <v>25.91862</v>
      </c>
      <c r="Q1595" s="60">
        <f t="shared" si="1"/>
        <v>0.7754571127</v>
      </c>
      <c r="R1595" s="116">
        <f t="shared" si="2"/>
        <v>24.91926</v>
      </c>
      <c r="S1595" s="7"/>
      <c r="T1595" s="99">
        <v>1587.0</v>
      </c>
      <c r="U1595" s="114">
        <v>0.802499173628004</v>
      </c>
      <c r="V1595" s="113">
        <v>25.9126</v>
      </c>
      <c r="W1595" s="60">
        <f t="shared" si="7"/>
        <v>0.8019175486</v>
      </c>
      <c r="X1595" s="64">
        <f t="shared" si="8"/>
        <v>23.99963</v>
      </c>
      <c r="Y1595" s="7"/>
    </row>
    <row r="1596" ht="15.75" customHeight="1">
      <c r="A1596" s="7"/>
      <c r="B1596" s="99">
        <v>1589.0</v>
      </c>
      <c r="C1596" s="114">
        <v>0.772043740436025</v>
      </c>
      <c r="D1596" s="113">
        <v>28.03631</v>
      </c>
      <c r="E1596" s="60">
        <f t="shared" si="3"/>
        <v>0.7712907016</v>
      </c>
      <c r="F1596" s="119">
        <f t="shared" si="4"/>
        <v>26.11686</v>
      </c>
      <c r="G1596" s="7"/>
      <c r="H1596" s="9"/>
      <c r="I1596" s="30"/>
      <c r="J1596" s="34"/>
      <c r="K1596" s="30"/>
      <c r="L1596" s="34"/>
      <c r="M1596" s="7"/>
      <c r="N1596" s="99">
        <v>1588.0</v>
      </c>
      <c r="O1596" s="114">
        <v>0.776557527971023</v>
      </c>
      <c r="P1596" s="113">
        <v>25.91971</v>
      </c>
      <c r="Q1596" s="60">
        <f t="shared" si="1"/>
        <v>0.7760683681</v>
      </c>
      <c r="R1596" s="116">
        <f t="shared" si="2"/>
        <v>24.92035</v>
      </c>
      <c r="S1596" s="7"/>
      <c r="T1596" s="99">
        <v>1588.0</v>
      </c>
      <c r="U1596" s="114">
        <v>0.803030754356499</v>
      </c>
      <c r="V1596" s="113">
        <v>25.91383</v>
      </c>
      <c r="W1596" s="60">
        <f t="shared" si="7"/>
        <v>0.8024491293</v>
      </c>
      <c r="X1596" s="64">
        <f t="shared" si="8"/>
        <v>24.00086</v>
      </c>
      <c r="Y1596" s="7"/>
    </row>
    <row r="1597" ht="15.75" customHeight="1">
      <c r="A1597" s="7"/>
      <c r="B1597" s="99">
        <v>1590.0</v>
      </c>
      <c r="C1597" s="114">
        <v>0.772108678564691</v>
      </c>
      <c r="D1597" s="113">
        <v>28.03977</v>
      </c>
      <c r="E1597" s="60">
        <f t="shared" si="3"/>
        <v>0.7713556397</v>
      </c>
      <c r="F1597" s="119">
        <f t="shared" si="4"/>
        <v>26.12032</v>
      </c>
      <c r="G1597" s="7"/>
      <c r="H1597" s="9"/>
      <c r="I1597" s="30"/>
      <c r="J1597" s="34"/>
      <c r="K1597" s="30"/>
      <c r="L1597" s="34"/>
      <c r="M1597" s="7"/>
      <c r="N1597" s="99">
        <v>1589.0</v>
      </c>
      <c r="O1597" s="114">
        <v>0.777114403514608</v>
      </c>
      <c r="P1597" s="113">
        <v>25.91749</v>
      </c>
      <c r="Q1597" s="60">
        <f t="shared" si="1"/>
        <v>0.7766252436</v>
      </c>
      <c r="R1597" s="116">
        <f t="shared" si="2"/>
        <v>24.91813</v>
      </c>
      <c r="S1597" s="7"/>
      <c r="T1597" s="99">
        <v>1589.0</v>
      </c>
      <c r="U1597" s="114">
        <v>0.803476788830894</v>
      </c>
      <c r="V1597" s="113">
        <v>25.91309</v>
      </c>
      <c r="W1597" s="60">
        <f t="shared" si="7"/>
        <v>0.8028951638</v>
      </c>
      <c r="X1597" s="64">
        <f t="shared" si="8"/>
        <v>24.00012</v>
      </c>
      <c r="Y1597" s="7"/>
    </row>
    <row r="1598" ht="15.75" customHeight="1">
      <c r="A1598" s="7"/>
      <c r="B1598" s="99">
        <v>1591.0</v>
      </c>
      <c r="C1598" s="114">
        <v>0.772686191932934</v>
      </c>
      <c r="D1598" s="113">
        <v>28.04076</v>
      </c>
      <c r="E1598" s="60">
        <f t="shared" si="3"/>
        <v>0.7719331531</v>
      </c>
      <c r="F1598" s="119">
        <f t="shared" si="4"/>
        <v>26.12131</v>
      </c>
      <c r="G1598" s="7"/>
      <c r="H1598" s="9"/>
      <c r="I1598" s="30"/>
      <c r="J1598" s="34"/>
      <c r="K1598" s="30"/>
      <c r="L1598" s="34"/>
      <c r="M1598" s="7"/>
      <c r="N1598" s="99">
        <v>1590.0</v>
      </c>
      <c r="O1598" s="114">
        <v>0.777488288428561</v>
      </c>
      <c r="P1598" s="113">
        <v>25.91532</v>
      </c>
      <c r="Q1598" s="60">
        <f t="shared" si="1"/>
        <v>0.7769991285</v>
      </c>
      <c r="R1598" s="116">
        <f t="shared" si="2"/>
        <v>24.91596</v>
      </c>
      <c r="S1598" s="7"/>
      <c r="T1598" s="99">
        <v>1590.0</v>
      </c>
      <c r="U1598" s="114">
        <v>0.804085944236653</v>
      </c>
      <c r="V1598" s="113">
        <v>25.91396</v>
      </c>
      <c r="W1598" s="60">
        <f t="shared" si="7"/>
        <v>0.8035043192</v>
      </c>
      <c r="X1598" s="64">
        <f t="shared" si="8"/>
        <v>24.00099</v>
      </c>
      <c r="Y1598" s="7"/>
    </row>
    <row r="1599" ht="15.75" customHeight="1">
      <c r="A1599" s="7"/>
      <c r="B1599" s="99">
        <v>1592.0</v>
      </c>
      <c r="C1599" s="114">
        <v>0.77359152375057</v>
      </c>
      <c r="D1599" s="113">
        <v>28.043</v>
      </c>
      <c r="E1599" s="60">
        <f t="shared" si="3"/>
        <v>0.7728384849</v>
      </c>
      <c r="F1599" s="119">
        <f t="shared" si="4"/>
        <v>26.12355</v>
      </c>
      <c r="G1599" s="7"/>
      <c r="H1599" s="9"/>
      <c r="I1599" s="30"/>
      <c r="J1599" s="34"/>
      <c r="K1599" s="30"/>
      <c r="L1599" s="34"/>
      <c r="M1599" s="7"/>
      <c r="N1599" s="99">
        <v>1591.0</v>
      </c>
      <c r="O1599" s="114">
        <v>0.77825920223743</v>
      </c>
      <c r="P1599" s="113">
        <v>25.91523</v>
      </c>
      <c r="Q1599" s="60">
        <f t="shared" si="1"/>
        <v>0.7777700423</v>
      </c>
      <c r="R1599" s="116">
        <f t="shared" si="2"/>
        <v>24.91587</v>
      </c>
      <c r="S1599" s="7"/>
      <c r="T1599" s="99">
        <v>1591.0</v>
      </c>
      <c r="U1599" s="114">
        <v>0.804814130198312</v>
      </c>
      <c r="V1599" s="113">
        <v>25.91493</v>
      </c>
      <c r="W1599" s="60">
        <f t="shared" si="7"/>
        <v>0.8042325052</v>
      </c>
      <c r="X1599" s="64">
        <f t="shared" si="8"/>
        <v>24.00196</v>
      </c>
      <c r="Y1599" s="7"/>
    </row>
    <row r="1600" ht="15.75" customHeight="1">
      <c r="A1600" s="7"/>
      <c r="B1600" s="99">
        <v>1593.0</v>
      </c>
      <c r="C1600" s="114">
        <v>0.773962602058969</v>
      </c>
      <c r="D1600" s="113">
        <v>28.04735</v>
      </c>
      <c r="E1600" s="60">
        <f t="shared" si="3"/>
        <v>0.7732095632</v>
      </c>
      <c r="F1600" s="119">
        <f t="shared" si="4"/>
        <v>26.1279</v>
      </c>
      <c r="G1600" s="7"/>
      <c r="H1600" s="9"/>
      <c r="I1600" s="30"/>
      <c r="J1600" s="34"/>
      <c r="K1600" s="30"/>
      <c r="L1600" s="34"/>
      <c r="M1600" s="7"/>
      <c r="N1600" s="99">
        <v>1592.0</v>
      </c>
      <c r="O1600" s="114">
        <v>0.778711018121492</v>
      </c>
      <c r="P1600" s="113">
        <v>25.91382</v>
      </c>
      <c r="Q1600" s="60">
        <f t="shared" si="1"/>
        <v>0.7782218582</v>
      </c>
      <c r="R1600" s="116">
        <f t="shared" si="2"/>
        <v>24.91446</v>
      </c>
      <c r="S1600" s="7"/>
      <c r="T1600" s="99">
        <v>1592.0</v>
      </c>
      <c r="U1600" s="114">
        <v>0.805325210306236</v>
      </c>
      <c r="V1600" s="113">
        <v>25.91554</v>
      </c>
      <c r="W1600" s="60">
        <f t="shared" si="7"/>
        <v>0.8047435853</v>
      </c>
      <c r="X1600" s="64">
        <f t="shared" si="8"/>
        <v>24.00257</v>
      </c>
      <c r="Y1600" s="7"/>
    </row>
    <row r="1601" ht="15.75" customHeight="1">
      <c r="A1601" s="7"/>
      <c r="B1601" s="99">
        <v>1594.0</v>
      </c>
      <c r="C1601" s="114">
        <v>0.774373638244694</v>
      </c>
      <c r="D1601" s="113">
        <v>28.04886</v>
      </c>
      <c r="E1601" s="60">
        <f t="shared" si="3"/>
        <v>0.7736205994</v>
      </c>
      <c r="F1601" s="119">
        <f t="shared" si="4"/>
        <v>26.12941</v>
      </c>
      <c r="G1601" s="7"/>
      <c r="H1601" s="9"/>
      <c r="I1601" s="30"/>
      <c r="J1601" s="34"/>
      <c r="K1601" s="30"/>
      <c r="L1601" s="34"/>
      <c r="M1601" s="7"/>
      <c r="N1601" s="99">
        <v>1593.0</v>
      </c>
      <c r="O1601" s="114">
        <v>0.779208221141934</v>
      </c>
      <c r="P1601" s="113">
        <v>25.90944</v>
      </c>
      <c r="Q1601" s="60">
        <f t="shared" si="1"/>
        <v>0.7787190613</v>
      </c>
      <c r="R1601" s="116">
        <f t="shared" si="2"/>
        <v>24.91008</v>
      </c>
      <c r="S1601" s="7"/>
      <c r="T1601" s="99">
        <v>1593.0</v>
      </c>
      <c r="U1601" s="114">
        <v>0.805791939092365</v>
      </c>
      <c r="V1601" s="113">
        <v>25.91473</v>
      </c>
      <c r="W1601" s="60">
        <f t="shared" si="7"/>
        <v>0.8052103141</v>
      </c>
      <c r="X1601" s="64">
        <f t="shared" si="8"/>
        <v>24.00176</v>
      </c>
      <c r="Y1601" s="7"/>
    </row>
    <row r="1602" ht="15.75" customHeight="1">
      <c r="A1602" s="7"/>
      <c r="B1602" s="99">
        <v>1595.0</v>
      </c>
      <c r="C1602" s="114">
        <v>0.775124863873771</v>
      </c>
      <c r="D1602" s="113">
        <v>28.05011</v>
      </c>
      <c r="E1602" s="60">
        <f t="shared" si="3"/>
        <v>0.774371825</v>
      </c>
      <c r="F1602" s="119">
        <f t="shared" si="4"/>
        <v>26.13066</v>
      </c>
      <c r="G1602" s="7"/>
      <c r="H1602" s="9"/>
      <c r="I1602" s="30"/>
      <c r="J1602" s="34"/>
      <c r="K1602" s="30"/>
      <c r="L1602" s="34"/>
      <c r="M1602" s="7"/>
      <c r="N1602" s="99">
        <v>1594.0</v>
      </c>
      <c r="O1602" s="114">
        <v>0.779747198343915</v>
      </c>
      <c r="P1602" s="113">
        <v>25.91021</v>
      </c>
      <c r="Q1602" s="60">
        <f t="shared" si="1"/>
        <v>0.7792580385</v>
      </c>
      <c r="R1602" s="116">
        <f t="shared" si="2"/>
        <v>24.91085</v>
      </c>
      <c r="S1602" s="7"/>
      <c r="T1602" s="99">
        <v>1594.0</v>
      </c>
      <c r="U1602" s="114">
        <v>0.806442706965837</v>
      </c>
      <c r="V1602" s="113">
        <v>25.91645</v>
      </c>
      <c r="W1602" s="60">
        <f t="shared" si="7"/>
        <v>0.8058610819</v>
      </c>
      <c r="X1602" s="64">
        <f t="shared" si="8"/>
        <v>24.00348</v>
      </c>
      <c r="Y1602" s="7"/>
    </row>
    <row r="1603" ht="15.75" customHeight="1">
      <c r="A1603" s="7"/>
      <c r="B1603" s="99">
        <v>1596.0</v>
      </c>
      <c r="C1603" s="114">
        <v>0.77569985610977</v>
      </c>
      <c r="D1603" s="113">
        <v>28.05243</v>
      </c>
      <c r="E1603" s="60">
        <f t="shared" si="3"/>
        <v>0.7749468173</v>
      </c>
      <c r="F1603" s="119">
        <f t="shared" si="4"/>
        <v>26.13298</v>
      </c>
      <c r="G1603" s="7"/>
      <c r="H1603" s="9"/>
      <c r="I1603" s="30"/>
      <c r="J1603" s="34"/>
      <c r="K1603" s="30"/>
      <c r="L1603" s="34"/>
      <c r="M1603" s="7"/>
      <c r="N1603" s="99">
        <v>1595.0</v>
      </c>
      <c r="O1603" s="114">
        <v>0.780298004884148</v>
      </c>
      <c r="P1603" s="113">
        <v>25.90713</v>
      </c>
      <c r="Q1603" s="60">
        <f t="shared" si="1"/>
        <v>0.779808845</v>
      </c>
      <c r="R1603" s="116">
        <f t="shared" si="2"/>
        <v>24.90777</v>
      </c>
      <c r="S1603" s="7"/>
      <c r="T1603" s="99">
        <v>1595.0</v>
      </c>
      <c r="U1603" s="114">
        <v>0.806864780088339</v>
      </c>
      <c r="V1603" s="113">
        <v>25.91621</v>
      </c>
      <c r="W1603" s="60">
        <f t="shared" si="7"/>
        <v>0.806283155</v>
      </c>
      <c r="X1603" s="64">
        <f t="shared" si="8"/>
        <v>24.00324</v>
      </c>
      <c r="Y1603" s="7"/>
    </row>
    <row r="1604" ht="15.75" customHeight="1">
      <c r="A1604" s="7"/>
      <c r="B1604" s="99">
        <v>1597.0</v>
      </c>
      <c r="C1604" s="114">
        <v>0.775736820947937</v>
      </c>
      <c r="D1604" s="113">
        <v>28.05422</v>
      </c>
      <c r="E1604" s="60">
        <f t="shared" si="3"/>
        <v>0.7749837821</v>
      </c>
      <c r="F1604" s="119">
        <f t="shared" si="4"/>
        <v>26.13477</v>
      </c>
      <c r="G1604" s="7"/>
      <c r="H1604" s="9"/>
      <c r="I1604" s="30"/>
      <c r="J1604" s="34"/>
      <c r="K1604" s="30"/>
      <c r="L1604" s="34"/>
      <c r="M1604" s="7"/>
      <c r="N1604" s="99">
        <v>1596.0</v>
      </c>
      <c r="O1604" s="114">
        <v>0.780837419554592</v>
      </c>
      <c r="P1604" s="113">
        <v>25.90644</v>
      </c>
      <c r="Q1604" s="60">
        <f t="shared" si="1"/>
        <v>0.7803482597</v>
      </c>
      <c r="R1604" s="116">
        <f t="shared" si="2"/>
        <v>24.90708</v>
      </c>
      <c r="S1604" s="7"/>
      <c r="T1604" s="99">
        <v>1596.0</v>
      </c>
      <c r="U1604" s="114">
        <v>0.807507993477619</v>
      </c>
      <c r="V1604" s="113">
        <v>25.91765</v>
      </c>
      <c r="W1604" s="60">
        <f t="shared" si="7"/>
        <v>0.8069263684</v>
      </c>
      <c r="X1604" s="64">
        <f t="shared" si="8"/>
        <v>24.00468</v>
      </c>
      <c r="Y1604" s="7"/>
    </row>
    <row r="1605" ht="15.75" customHeight="1">
      <c r="A1605" s="7"/>
      <c r="B1605" s="99">
        <v>1598.0</v>
      </c>
      <c r="C1605" s="114">
        <v>0.776345359665421</v>
      </c>
      <c r="D1605" s="113">
        <v>28.05444</v>
      </c>
      <c r="E1605" s="60">
        <f t="shared" si="3"/>
        <v>0.7755923208</v>
      </c>
      <c r="F1605" s="119">
        <f t="shared" si="4"/>
        <v>26.13499</v>
      </c>
      <c r="G1605" s="7"/>
      <c r="H1605" s="9"/>
      <c r="I1605" s="30"/>
      <c r="J1605" s="34"/>
      <c r="K1605" s="30"/>
      <c r="L1605" s="34"/>
      <c r="M1605" s="7"/>
      <c r="N1605" s="99">
        <v>1597.0</v>
      </c>
      <c r="O1605" s="114">
        <v>0.781477932248483</v>
      </c>
      <c r="P1605" s="113">
        <v>25.9048</v>
      </c>
      <c r="Q1605" s="60">
        <f t="shared" si="1"/>
        <v>0.7809887724</v>
      </c>
      <c r="R1605" s="116">
        <f t="shared" si="2"/>
        <v>24.90544</v>
      </c>
      <c r="S1605" s="7"/>
      <c r="T1605" s="99">
        <v>1597.0</v>
      </c>
      <c r="U1605" s="114">
        <v>0.807976994719132</v>
      </c>
      <c r="V1605" s="113">
        <v>25.91784</v>
      </c>
      <c r="W1605" s="60">
        <f t="shared" si="7"/>
        <v>0.8073953697</v>
      </c>
      <c r="X1605" s="64">
        <f t="shared" si="8"/>
        <v>24.00487</v>
      </c>
      <c r="Y1605" s="7"/>
    </row>
    <row r="1606" ht="15.75" customHeight="1">
      <c r="A1606" s="7"/>
      <c r="B1606" s="99">
        <v>1599.0</v>
      </c>
      <c r="C1606" s="114">
        <v>0.77708625163761</v>
      </c>
      <c r="D1606" s="113">
        <v>28.0579</v>
      </c>
      <c r="E1606" s="60">
        <f t="shared" si="3"/>
        <v>0.7763332128</v>
      </c>
      <c r="F1606" s="119">
        <f t="shared" si="4"/>
        <v>26.13845</v>
      </c>
      <c r="G1606" s="7"/>
      <c r="H1606" s="9"/>
      <c r="I1606" s="30"/>
      <c r="J1606" s="34"/>
      <c r="K1606" s="30"/>
      <c r="L1606" s="34"/>
      <c r="M1606" s="7"/>
      <c r="N1606" s="99">
        <v>1598.0</v>
      </c>
      <c r="O1606" s="114">
        <v>0.781946854782806</v>
      </c>
      <c r="P1606" s="113">
        <v>25.90252</v>
      </c>
      <c r="Q1606" s="60">
        <f t="shared" si="1"/>
        <v>0.7814576949</v>
      </c>
      <c r="R1606" s="116">
        <f t="shared" si="2"/>
        <v>24.90316</v>
      </c>
      <c r="S1606" s="7"/>
      <c r="T1606" s="99">
        <v>1598.0</v>
      </c>
      <c r="U1606" s="114">
        <v>0.808738310238716</v>
      </c>
      <c r="V1606" s="113">
        <v>25.91895</v>
      </c>
      <c r="W1606" s="60">
        <f t="shared" si="7"/>
        <v>0.8081566852</v>
      </c>
      <c r="X1606" s="64">
        <f t="shared" si="8"/>
        <v>24.00598</v>
      </c>
      <c r="Y1606" s="7"/>
    </row>
    <row r="1607" ht="15.75" customHeight="1">
      <c r="A1607" s="7"/>
      <c r="B1607" s="99">
        <v>1600.0</v>
      </c>
      <c r="C1607" s="114">
        <v>0.77752993175067</v>
      </c>
      <c r="D1607" s="113">
        <v>28.05615</v>
      </c>
      <c r="E1607" s="60">
        <f t="shared" si="3"/>
        <v>0.7767768929</v>
      </c>
      <c r="F1607" s="119">
        <f t="shared" si="4"/>
        <v>26.1367</v>
      </c>
      <c r="G1607" s="7"/>
      <c r="H1607" s="9"/>
      <c r="I1607" s="30"/>
      <c r="J1607" s="34"/>
      <c r="K1607" s="30"/>
      <c r="L1607" s="34"/>
      <c r="M1607" s="7"/>
      <c r="N1607" s="99">
        <v>1599.0</v>
      </c>
      <c r="O1607" s="114">
        <v>0.782420374611325</v>
      </c>
      <c r="P1607" s="113">
        <v>25.90352</v>
      </c>
      <c r="Q1607" s="60">
        <f t="shared" si="1"/>
        <v>0.7819312147</v>
      </c>
      <c r="R1607" s="116">
        <f t="shared" si="2"/>
        <v>24.90416</v>
      </c>
      <c r="S1607" s="7"/>
      <c r="T1607" s="99">
        <v>1599.0</v>
      </c>
      <c r="U1607" s="114">
        <v>0.809142127341534</v>
      </c>
      <c r="V1607" s="113">
        <v>25.92031</v>
      </c>
      <c r="W1607" s="60">
        <f t="shared" si="7"/>
        <v>0.8085605023</v>
      </c>
      <c r="X1607" s="64">
        <f t="shared" si="8"/>
        <v>24.00734</v>
      </c>
      <c r="Y1607" s="7"/>
    </row>
    <row r="1608" ht="15.75" customHeight="1">
      <c r="A1608" s="7"/>
      <c r="B1608" s="99">
        <v>1601.0</v>
      </c>
      <c r="C1608" s="114">
        <v>0.777623234331207</v>
      </c>
      <c r="D1608" s="113">
        <v>28.05968</v>
      </c>
      <c r="E1608" s="60">
        <f t="shared" si="3"/>
        <v>0.7768701955</v>
      </c>
      <c r="F1608" s="119">
        <f t="shared" si="4"/>
        <v>26.14023</v>
      </c>
      <c r="G1608" s="7"/>
      <c r="H1608" s="9"/>
      <c r="I1608" s="30"/>
      <c r="J1608" s="34"/>
      <c r="K1608" s="30"/>
      <c r="L1608" s="34"/>
      <c r="M1608" s="7"/>
      <c r="N1608" s="99">
        <v>1600.0</v>
      </c>
      <c r="O1608" s="114">
        <v>0.782954019125159</v>
      </c>
      <c r="P1608" s="113">
        <v>25.90001</v>
      </c>
      <c r="Q1608" s="60">
        <f t="shared" si="1"/>
        <v>0.7824648592</v>
      </c>
      <c r="R1608" s="116">
        <f t="shared" si="2"/>
        <v>24.90065</v>
      </c>
      <c r="S1608" s="7"/>
      <c r="T1608" s="99">
        <v>1600.0</v>
      </c>
      <c r="U1608" s="114">
        <v>0.809683545309398</v>
      </c>
      <c r="V1608" s="113">
        <v>25.92047</v>
      </c>
      <c r="W1608" s="60">
        <f t="shared" si="7"/>
        <v>0.8091019203</v>
      </c>
      <c r="X1608" s="64">
        <f t="shared" si="8"/>
        <v>24.0075</v>
      </c>
      <c r="Y1608" s="7"/>
    </row>
    <row r="1609" ht="15.75" customHeight="1">
      <c r="A1609" s="7"/>
      <c r="B1609" s="99">
        <v>1602.0</v>
      </c>
      <c r="C1609" s="114">
        <v>0.77823731730935</v>
      </c>
      <c r="D1609" s="113">
        <v>28.05881</v>
      </c>
      <c r="E1609" s="60">
        <f t="shared" si="3"/>
        <v>0.7774842785</v>
      </c>
      <c r="F1609" s="119">
        <f t="shared" si="4"/>
        <v>26.13936</v>
      </c>
      <c r="G1609" s="7"/>
      <c r="H1609" s="9"/>
      <c r="I1609" s="30"/>
      <c r="J1609" s="34"/>
      <c r="K1609" s="30"/>
      <c r="L1609" s="34"/>
      <c r="M1609" s="7"/>
      <c r="N1609" s="99">
        <v>1601.0</v>
      </c>
      <c r="O1609" s="114">
        <v>0.783555308086456</v>
      </c>
      <c r="P1609" s="113">
        <v>25.89788</v>
      </c>
      <c r="Q1609" s="60">
        <f t="shared" si="1"/>
        <v>0.7830661482</v>
      </c>
      <c r="R1609" s="116">
        <f t="shared" si="2"/>
        <v>24.89852</v>
      </c>
      <c r="S1609" s="7"/>
      <c r="T1609" s="99">
        <v>1601.0</v>
      </c>
      <c r="U1609" s="114">
        <v>0.810203502471587</v>
      </c>
      <c r="V1609" s="113">
        <v>25.9213</v>
      </c>
      <c r="W1609" s="60">
        <f t="shared" si="7"/>
        <v>0.8096218774</v>
      </c>
      <c r="X1609" s="64">
        <f t="shared" si="8"/>
        <v>24.00833</v>
      </c>
      <c r="Y1609" s="7"/>
    </row>
    <row r="1610" ht="15.75" customHeight="1">
      <c r="A1610" s="7"/>
      <c r="B1610" s="99">
        <v>1603.0</v>
      </c>
      <c r="C1610" s="114">
        <v>0.77872188709362</v>
      </c>
      <c r="D1610" s="113">
        <v>28.06154</v>
      </c>
      <c r="E1610" s="60">
        <f t="shared" si="3"/>
        <v>0.7779688482</v>
      </c>
      <c r="F1610" s="119">
        <f t="shared" si="4"/>
        <v>26.14209</v>
      </c>
      <c r="G1610" s="7"/>
      <c r="H1610" s="9"/>
      <c r="I1610" s="30"/>
      <c r="J1610" s="34"/>
      <c r="K1610" s="30"/>
      <c r="L1610" s="34"/>
      <c r="M1610" s="7"/>
      <c r="N1610" s="99">
        <v>1602.0</v>
      </c>
      <c r="O1610" s="114">
        <v>0.784072548888186</v>
      </c>
      <c r="P1610" s="113">
        <v>25.89831</v>
      </c>
      <c r="Q1610" s="60">
        <f t="shared" si="1"/>
        <v>0.783583389</v>
      </c>
      <c r="R1610" s="116">
        <f t="shared" si="2"/>
        <v>24.89895</v>
      </c>
      <c r="S1610" s="7"/>
      <c r="T1610" s="99">
        <v>1602.0</v>
      </c>
      <c r="U1610" s="114">
        <v>0.810727288229611</v>
      </c>
      <c r="V1610" s="113">
        <v>25.92274</v>
      </c>
      <c r="W1610" s="60">
        <f t="shared" si="7"/>
        <v>0.8101456632</v>
      </c>
      <c r="X1610" s="64">
        <f t="shared" si="8"/>
        <v>24.00977</v>
      </c>
      <c r="Y1610" s="7"/>
    </row>
    <row r="1611" ht="15.75" customHeight="1">
      <c r="A1611" s="7"/>
      <c r="B1611" s="99">
        <v>1604.0</v>
      </c>
      <c r="C1611" s="114">
        <v>0.779374643616357</v>
      </c>
      <c r="D1611" s="113">
        <v>28.06233</v>
      </c>
      <c r="E1611" s="60">
        <f t="shared" si="3"/>
        <v>0.7786216048</v>
      </c>
      <c r="F1611" s="119">
        <f t="shared" si="4"/>
        <v>26.14288</v>
      </c>
      <c r="G1611" s="7"/>
      <c r="H1611" s="9"/>
      <c r="I1611" s="30"/>
      <c r="J1611" s="34"/>
      <c r="K1611" s="30"/>
      <c r="L1611" s="34"/>
      <c r="M1611" s="7"/>
      <c r="N1611" s="99">
        <v>1603.0</v>
      </c>
      <c r="O1611" s="114">
        <v>0.784585655277225</v>
      </c>
      <c r="P1611" s="113">
        <v>25.89616</v>
      </c>
      <c r="Q1611" s="60">
        <f t="shared" si="1"/>
        <v>0.7840964954</v>
      </c>
      <c r="R1611" s="116">
        <f t="shared" si="2"/>
        <v>24.8968</v>
      </c>
      <c r="S1611" s="7"/>
      <c r="T1611" s="99">
        <v>1603.0</v>
      </c>
      <c r="U1611" s="114">
        <v>0.811358047171112</v>
      </c>
      <c r="V1611" s="113">
        <v>25.92323</v>
      </c>
      <c r="W1611" s="60">
        <f t="shared" si="7"/>
        <v>0.8107764221</v>
      </c>
      <c r="X1611" s="64">
        <f t="shared" si="8"/>
        <v>24.01026</v>
      </c>
      <c r="Y1611" s="7"/>
    </row>
    <row r="1612" ht="15.75" customHeight="1">
      <c r="A1612" s="7"/>
      <c r="B1612" s="99">
        <v>1605.0</v>
      </c>
      <c r="C1612" s="114">
        <v>0.779701655821047</v>
      </c>
      <c r="D1612" s="113">
        <v>28.06289</v>
      </c>
      <c r="E1612" s="60">
        <f t="shared" si="3"/>
        <v>0.778948617</v>
      </c>
      <c r="F1612" s="119">
        <f t="shared" si="4"/>
        <v>26.14344</v>
      </c>
      <c r="G1612" s="7"/>
      <c r="H1612" s="9"/>
      <c r="I1612" s="30"/>
      <c r="J1612" s="34"/>
      <c r="K1612" s="30"/>
      <c r="L1612" s="34"/>
      <c r="M1612" s="7"/>
      <c r="N1612" s="99">
        <v>1604.0</v>
      </c>
      <c r="O1612" s="114">
        <v>0.784988349508059</v>
      </c>
      <c r="P1612" s="113">
        <v>25.89249</v>
      </c>
      <c r="Q1612" s="60">
        <f t="shared" si="1"/>
        <v>0.7844991896</v>
      </c>
      <c r="R1612" s="116">
        <f t="shared" si="2"/>
        <v>24.89313</v>
      </c>
      <c r="S1612" s="7"/>
      <c r="T1612" s="99">
        <v>1604.0</v>
      </c>
      <c r="U1612" s="114">
        <v>0.811934787212242</v>
      </c>
      <c r="V1612" s="113">
        <v>25.92326</v>
      </c>
      <c r="W1612" s="60">
        <f t="shared" si="7"/>
        <v>0.8113531622</v>
      </c>
      <c r="X1612" s="64">
        <f t="shared" si="8"/>
        <v>24.01029</v>
      </c>
      <c r="Y1612" s="7"/>
    </row>
    <row r="1613" ht="15.75" customHeight="1">
      <c r="A1613" s="7"/>
      <c r="B1613" s="99">
        <v>1606.0</v>
      </c>
      <c r="C1613" s="114">
        <v>0.780131330211394</v>
      </c>
      <c r="D1613" s="113">
        <v>28.06253</v>
      </c>
      <c r="E1613" s="60">
        <f t="shared" si="3"/>
        <v>0.7793782914</v>
      </c>
      <c r="F1613" s="119">
        <f t="shared" si="4"/>
        <v>26.14308</v>
      </c>
      <c r="G1613" s="7"/>
      <c r="H1613" s="9"/>
      <c r="I1613" s="30"/>
      <c r="J1613" s="34"/>
      <c r="K1613" s="30"/>
      <c r="L1613" s="34"/>
      <c r="M1613" s="7"/>
      <c r="N1613" s="99">
        <v>1605.0</v>
      </c>
      <c r="O1613" s="114">
        <v>0.785613956360179</v>
      </c>
      <c r="P1613" s="113">
        <v>25.89139</v>
      </c>
      <c r="Q1613" s="60">
        <f t="shared" si="1"/>
        <v>0.7851247965</v>
      </c>
      <c r="R1613" s="116">
        <f t="shared" si="2"/>
        <v>24.89203</v>
      </c>
      <c r="S1613" s="7"/>
      <c r="T1613" s="99">
        <v>1605.0</v>
      </c>
      <c r="U1613" s="114">
        <v>0.812405102668244</v>
      </c>
      <c r="V1613" s="113">
        <v>25.92586</v>
      </c>
      <c r="W1613" s="60">
        <f t="shared" si="7"/>
        <v>0.8118234776</v>
      </c>
      <c r="X1613" s="64">
        <f t="shared" si="8"/>
        <v>24.01289</v>
      </c>
      <c r="Y1613" s="7"/>
    </row>
    <row r="1614" ht="15.75" customHeight="1">
      <c r="A1614" s="7"/>
      <c r="B1614" s="99">
        <v>1607.0</v>
      </c>
      <c r="C1614" s="114">
        <v>0.781022184939593</v>
      </c>
      <c r="D1614" s="113">
        <v>28.06638</v>
      </c>
      <c r="E1614" s="60">
        <f t="shared" si="3"/>
        <v>0.7802691461</v>
      </c>
      <c r="F1614" s="119">
        <f t="shared" si="4"/>
        <v>26.14693</v>
      </c>
      <c r="G1614" s="7"/>
      <c r="H1614" s="9"/>
      <c r="I1614" s="30"/>
      <c r="J1614" s="34"/>
      <c r="K1614" s="30"/>
      <c r="L1614" s="34"/>
      <c r="M1614" s="7"/>
      <c r="N1614" s="99">
        <v>1606.0</v>
      </c>
      <c r="O1614" s="114">
        <v>0.786188994766429</v>
      </c>
      <c r="P1614" s="113">
        <v>25.88651</v>
      </c>
      <c r="Q1614" s="60">
        <f t="shared" si="1"/>
        <v>0.7856998349</v>
      </c>
      <c r="R1614" s="116">
        <f t="shared" si="2"/>
        <v>24.88715</v>
      </c>
      <c r="S1614" s="7"/>
      <c r="T1614" s="99">
        <v>1606.0</v>
      </c>
      <c r="U1614" s="114">
        <v>0.813042920894061</v>
      </c>
      <c r="V1614" s="113">
        <v>25.92618</v>
      </c>
      <c r="W1614" s="60">
        <f t="shared" si="7"/>
        <v>0.8124612959</v>
      </c>
      <c r="X1614" s="64">
        <f t="shared" si="8"/>
        <v>24.01321</v>
      </c>
      <c r="Y1614" s="7"/>
    </row>
    <row r="1615" ht="15.75" customHeight="1">
      <c r="A1615" s="7"/>
      <c r="B1615" s="99">
        <v>1608.0</v>
      </c>
      <c r="C1615" s="114">
        <v>0.781181624866608</v>
      </c>
      <c r="D1615" s="113">
        <v>28.06705</v>
      </c>
      <c r="E1615" s="60">
        <f t="shared" si="3"/>
        <v>0.780428586</v>
      </c>
      <c r="F1615" s="119">
        <f t="shared" si="4"/>
        <v>26.1476</v>
      </c>
      <c r="G1615" s="7"/>
      <c r="H1615" s="9"/>
      <c r="I1615" s="30"/>
      <c r="J1615" s="34"/>
      <c r="K1615" s="30"/>
      <c r="L1615" s="34"/>
      <c r="M1615" s="7"/>
      <c r="N1615" s="99">
        <v>1607.0</v>
      </c>
      <c r="O1615" s="114">
        <v>0.786760887477942</v>
      </c>
      <c r="P1615" s="113">
        <v>25.88766</v>
      </c>
      <c r="Q1615" s="60">
        <f t="shared" si="1"/>
        <v>0.7862717276</v>
      </c>
      <c r="R1615" s="116">
        <f t="shared" si="2"/>
        <v>24.8883</v>
      </c>
      <c r="S1615" s="7"/>
      <c r="T1615" s="99">
        <v>1607.0</v>
      </c>
      <c r="U1615" s="114">
        <v>0.813531063779212</v>
      </c>
      <c r="V1615" s="113">
        <v>25.92951</v>
      </c>
      <c r="W1615" s="60">
        <f t="shared" si="7"/>
        <v>0.8129494387</v>
      </c>
      <c r="X1615" s="64">
        <f t="shared" si="8"/>
        <v>24.01654</v>
      </c>
      <c r="Y1615" s="7"/>
    </row>
    <row r="1616" ht="15.75" customHeight="1">
      <c r="A1616" s="7"/>
      <c r="B1616" s="99">
        <v>1609.0</v>
      </c>
      <c r="C1616" s="114">
        <v>0.781796747903602</v>
      </c>
      <c r="D1616" s="113">
        <v>28.06912</v>
      </c>
      <c r="E1616" s="60">
        <f t="shared" si="3"/>
        <v>0.781043709</v>
      </c>
      <c r="F1616" s="119">
        <f t="shared" si="4"/>
        <v>26.14967</v>
      </c>
      <c r="G1616" s="7"/>
      <c r="H1616" s="9"/>
      <c r="I1616" s="30"/>
      <c r="J1616" s="34"/>
      <c r="K1616" s="30"/>
      <c r="L1616" s="34"/>
      <c r="M1616" s="7"/>
      <c r="N1616" s="99">
        <v>1608.0</v>
      </c>
      <c r="O1616" s="114">
        <v>0.78719517552727</v>
      </c>
      <c r="P1616" s="113">
        <v>25.88415</v>
      </c>
      <c r="Q1616" s="60">
        <f t="shared" si="1"/>
        <v>0.7867060156</v>
      </c>
      <c r="R1616" s="116">
        <f t="shared" si="2"/>
        <v>24.88479</v>
      </c>
      <c r="S1616" s="7"/>
      <c r="T1616" s="99">
        <v>1608.0</v>
      </c>
      <c r="U1616" s="114">
        <v>0.814130270138888</v>
      </c>
      <c r="V1616" s="113">
        <v>25.92946</v>
      </c>
      <c r="W1616" s="60">
        <f t="shared" si="7"/>
        <v>0.8135486451</v>
      </c>
      <c r="X1616" s="64">
        <f t="shared" si="8"/>
        <v>24.01649</v>
      </c>
      <c r="Y1616" s="7"/>
    </row>
    <row r="1617" ht="15.75" customHeight="1">
      <c r="A1617" s="7"/>
      <c r="B1617" s="99">
        <v>1610.0</v>
      </c>
      <c r="C1617" s="114">
        <v>0.782499315931285</v>
      </c>
      <c r="D1617" s="113">
        <v>28.07168</v>
      </c>
      <c r="E1617" s="75">
        <f t="shared" si="3"/>
        <v>0.7817462771</v>
      </c>
      <c r="F1617" s="121">
        <f t="shared" si="4"/>
        <v>26.15223</v>
      </c>
      <c r="G1617" s="7"/>
      <c r="H1617" s="9"/>
      <c r="I1617" s="30"/>
      <c r="J1617" s="34"/>
      <c r="K1617" s="30"/>
      <c r="L1617" s="34"/>
      <c r="M1617" s="7"/>
      <c r="N1617" s="99">
        <v>1609.0</v>
      </c>
      <c r="O1617" s="114">
        <v>0.787842370040178</v>
      </c>
      <c r="P1617" s="113">
        <v>25.88131</v>
      </c>
      <c r="Q1617" s="60">
        <f t="shared" si="1"/>
        <v>0.7873532102</v>
      </c>
      <c r="R1617" s="116">
        <f t="shared" si="2"/>
        <v>24.88195</v>
      </c>
      <c r="S1617" s="7"/>
      <c r="T1617" s="99">
        <v>1609.0</v>
      </c>
      <c r="U1617" s="114">
        <v>0.814643716938596</v>
      </c>
      <c r="V1617" s="113">
        <v>25.93034</v>
      </c>
      <c r="W1617" s="60">
        <f t="shared" si="7"/>
        <v>0.8140620919</v>
      </c>
      <c r="X1617" s="64">
        <f t="shared" si="8"/>
        <v>24.01737</v>
      </c>
      <c r="Y1617" s="7"/>
    </row>
    <row r="1618" ht="15.75" customHeight="1">
      <c r="A1618" s="7"/>
      <c r="G1618" s="7"/>
      <c r="H1618" s="37"/>
      <c r="I1618" s="37"/>
      <c r="J1618" s="37"/>
      <c r="K1618" s="37"/>
      <c r="L1618" s="37"/>
      <c r="M1618" s="7"/>
      <c r="N1618" s="99">
        <v>1610.0</v>
      </c>
      <c r="O1618" s="114">
        <v>0.788304400892513</v>
      </c>
      <c r="P1618" s="113">
        <v>25.8805</v>
      </c>
      <c r="Q1618" s="60">
        <f t="shared" si="1"/>
        <v>0.787815241</v>
      </c>
      <c r="R1618" s="116">
        <f t="shared" si="2"/>
        <v>24.88114</v>
      </c>
      <c r="S1618" s="7"/>
      <c r="T1618" s="99">
        <v>1610.0</v>
      </c>
      <c r="U1618" s="114">
        <v>0.815257989857318</v>
      </c>
      <c r="V1618" s="113">
        <v>25.93438</v>
      </c>
      <c r="W1618" s="60">
        <f t="shared" si="7"/>
        <v>0.8146763648</v>
      </c>
      <c r="X1618" s="64">
        <f t="shared" si="8"/>
        <v>24.02141</v>
      </c>
      <c r="Y1618" s="7"/>
    </row>
    <row r="1619" ht="15.75" customHeight="1">
      <c r="A1619" s="7"/>
      <c r="G1619" s="7"/>
      <c r="H1619" s="37"/>
      <c r="I1619" s="37"/>
      <c r="J1619" s="37"/>
      <c r="K1619" s="37"/>
      <c r="L1619" s="37"/>
      <c r="M1619" s="7"/>
      <c r="N1619" s="99">
        <v>1611.0</v>
      </c>
      <c r="O1619" s="114">
        <v>0.788860930365768</v>
      </c>
      <c r="P1619" s="113">
        <v>25.87901</v>
      </c>
      <c r="Q1619" s="60">
        <f t="shared" si="1"/>
        <v>0.7883717705</v>
      </c>
      <c r="R1619" s="116">
        <f t="shared" si="2"/>
        <v>24.87965</v>
      </c>
      <c r="S1619" s="7"/>
      <c r="T1619" s="99">
        <v>1611.0</v>
      </c>
      <c r="U1619" s="114">
        <v>0.815798093914093</v>
      </c>
      <c r="V1619" s="113">
        <v>25.93369</v>
      </c>
      <c r="W1619" s="60">
        <f t="shared" si="7"/>
        <v>0.8152164689</v>
      </c>
      <c r="X1619" s="64">
        <f t="shared" si="8"/>
        <v>24.02072</v>
      </c>
      <c r="Y1619" s="7"/>
    </row>
    <row r="1620" ht="15.75" customHeight="1">
      <c r="A1620" s="7"/>
      <c r="G1620" s="7"/>
      <c r="H1620" s="37"/>
      <c r="I1620" s="37"/>
      <c r="J1620" s="37"/>
      <c r="K1620" s="37"/>
      <c r="L1620" s="37"/>
      <c r="M1620" s="7"/>
      <c r="N1620" s="99">
        <v>1612.0</v>
      </c>
      <c r="O1620" s="114">
        <v>0.789462859724128</v>
      </c>
      <c r="P1620" s="113">
        <v>25.87551</v>
      </c>
      <c r="Q1620" s="60">
        <f t="shared" si="1"/>
        <v>0.7889736998</v>
      </c>
      <c r="R1620" s="116">
        <f t="shared" si="2"/>
        <v>24.87615</v>
      </c>
      <c r="S1620" s="7"/>
      <c r="T1620" s="99">
        <v>1612.0</v>
      </c>
      <c r="U1620" s="114">
        <v>0.816356527814437</v>
      </c>
      <c r="V1620" s="113">
        <v>25.93305</v>
      </c>
      <c r="W1620" s="60">
        <f t="shared" si="7"/>
        <v>0.8157749028</v>
      </c>
      <c r="X1620" s="64">
        <f t="shared" si="8"/>
        <v>24.02008</v>
      </c>
      <c r="Y1620" s="7"/>
    </row>
    <row r="1621" ht="15.75" customHeight="1">
      <c r="A1621" s="7"/>
      <c r="G1621" s="7"/>
      <c r="H1621" s="37"/>
      <c r="I1621" s="37"/>
      <c r="J1621" s="37"/>
      <c r="K1621" s="37"/>
      <c r="L1621" s="37"/>
      <c r="M1621" s="7"/>
      <c r="N1621" s="99">
        <v>1613.0</v>
      </c>
      <c r="O1621" s="114">
        <v>0.789917152205857</v>
      </c>
      <c r="P1621" s="113">
        <v>25.87334</v>
      </c>
      <c r="Q1621" s="60">
        <f t="shared" si="1"/>
        <v>0.7894279923</v>
      </c>
      <c r="R1621" s="116">
        <f t="shared" si="2"/>
        <v>24.87398</v>
      </c>
      <c r="S1621" s="7"/>
      <c r="T1621" s="99">
        <v>1613.0</v>
      </c>
      <c r="U1621" s="114">
        <v>0.816804819323532</v>
      </c>
      <c r="V1621" s="113">
        <v>25.93654</v>
      </c>
      <c r="W1621" s="60">
        <f t="shared" si="7"/>
        <v>0.8162231943</v>
      </c>
      <c r="X1621" s="64">
        <f t="shared" si="8"/>
        <v>24.02357</v>
      </c>
      <c r="Y1621" s="7"/>
    </row>
    <row r="1622" ht="15.75" customHeight="1">
      <c r="A1622" s="7"/>
      <c r="G1622" s="7"/>
      <c r="H1622" s="37"/>
      <c r="I1622" s="37"/>
      <c r="J1622" s="37"/>
      <c r="K1622" s="37"/>
      <c r="L1622" s="37"/>
      <c r="M1622" s="7"/>
      <c r="N1622" s="99">
        <v>1614.0</v>
      </c>
      <c r="O1622" s="114">
        <v>0.790505784394872</v>
      </c>
      <c r="P1622" s="113">
        <v>25.87002</v>
      </c>
      <c r="Q1622" s="60">
        <f t="shared" si="1"/>
        <v>0.7900166245</v>
      </c>
      <c r="R1622" s="116">
        <f t="shared" si="2"/>
        <v>24.87066</v>
      </c>
      <c r="S1622" s="7"/>
      <c r="T1622" s="99">
        <v>1614.0</v>
      </c>
      <c r="U1622" s="114">
        <v>0.817451246100072</v>
      </c>
      <c r="V1622" s="113">
        <v>25.93674</v>
      </c>
      <c r="W1622" s="60">
        <f t="shared" si="7"/>
        <v>0.8168696211</v>
      </c>
      <c r="X1622" s="64">
        <f t="shared" si="8"/>
        <v>24.02377</v>
      </c>
      <c r="Y1622" s="7"/>
    </row>
    <row r="1623" ht="15.75" customHeight="1">
      <c r="A1623" s="7"/>
      <c r="G1623" s="7"/>
      <c r="H1623" s="37"/>
      <c r="I1623" s="37"/>
      <c r="J1623" s="37"/>
      <c r="K1623" s="37"/>
      <c r="L1623" s="37"/>
      <c r="M1623" s="7"/>
      <c r="N1623" s="99">
        <v>1615.0</v>
      </c>
      <c r="O1623" s="114">
        <v>0.791112512123957</v>
      </c>
      <c r="P1623" s="113">
        <v>25.86834</v>
      </c>
      <c r="Q1623" s="60">
        <f t="shared" si="1"/>
        <v>0.7906233522</v>
      </c>
      <c r="R1623" s="116">
        <f t="shared" si="2"/>
        <v>24.86898</v>
      </c>
      <c r="S1623" s="7"/>
      <c r="T1623" s="99">
        <v>1615.0</v>
      </c>
      <c r="U1623" s="114">
        <v>0.81801137778181</v>
      </c>
      <c r="V1623" s="113">
        <v>25.93863</v>
      </c>
      <c r="W1623" s="60">
        <f t="shared" si="7"/>
        <v>0.8174297527</v>
      </c>
      <c r="X1623" s="64">
        <f t="shared" si="8"/>
        <v>24.02566</v>
      </c>
      <c r="Y1623" s="7"/>
    </row>
    <row r="1624" ht="15.75" customHeight="1">
      <c r="A1624" s="7"/>
      <c r="G1624" s="7"/>
      <c r="H1624" s="37"/>
      <c r="I1624" s="37"/>
      <c r="J1624" s="37"/>
      <c r="K1624" s="37"/>
      <c r="L1624" s="37"/>
      <c r="M1624" s="7"/>
      <c r="N1624" s="99">
        <v>1616.0</v>
      </c>
      <c r="O1624" s="114">
        <v>0.791549655198451</v>
      </c>
      <c r="P1624" s="113">
        <v>25.86587</v>
      </c>
      <c r="Q1624" s="60">
        <f t="shared" si="1"/>
        <v>0.7910604953</v>
      </c>
      <c r="R1624" s="116">
        <f t="shared" si="2"/>
        <v>24.86651</v>
      </c>
      <c r="S1624" s="7"/>
      <c r="T1624" s="99">
        <v>1616.0</v>
      </c>
      <c r="U1624" s="114">
        <v>0.81856205069704</v>
      </c>
      <c r="V1624" s="113">
        <v>25.94075</v>
      </c>
      <c r="W1624" s="60">
        <f t="shared" si="7"/>
        <v>0.8179804257</v>
      </c>
      <c r="X1624" s="64">
        <f t="shared" si="8"/>
        <v>24.02778</v>
      </c>
      <c r="Y1624" s="7"/>
    </row>
    <row r="1625" ht="15.75" customHeight="1">
      <c r="A1625" s="7"/>
      <c r="G1625" s="7"/>
      <c r="H1625" s="37"/>
      <c r="I1625" s="37"/>
      <c r="J1625" s="37"/>
      <c r="K1625" s="37"/>
      <c r="L1625" s="37"/>
      <c r="M1625" s="7"/>
      <c r="N1625" s="99">
        <v>1617.0</v>
      </c>
      <c r="O1625" s="114">
        <v>0.7921622258944</v>
      </c>
      <c r="P1625" s="113">
        <v>25.86232</v>
      </c>
      <c r="Q1625" s="60">
        <f t="shared" si="1"/>
        <v>0.791673066</v>
      </c>
      <c r="R1625" s="116">
        <f t="shared" si="2"/>
        <v>24.86296</v>
      </c>
      <c r="S1625" s="7"/>
      <c r="T1625" s="99">
        <v>1617.0</v>
      </c>
      <c r="U1625" s="114">
        <v>0.81909927834189</v>
      </c>
      <c r="V1625" s="113">
        <v>25.94148</v>
      </c>
      <c r="W1625" s="60">
        <f t="shared" si="7"/>
        <v>0.8185176533</v>
      </c>
      <c r="X1625" s="64">
        <f t="shared" si="8"/>
        <v>24.02851</v>
      </c>
      <c r="Y1625" s="7"/>
    </row>
    <row r="1626" ht="15.75" customHeight="1">
      <c r="A1626" s="7"/>
      <c r="G1626" s="7"/>
      <c r="H1626" s="37"/>
      <c r="I1626" s="37"/>
      <c r="J1626" s="37"/>
      <c r="K1626" s="37"/>
      <c r="L1626" s="37"/>
      <c r="M1626" s="7"/>
      <c r="N1626" s="99">
        <v>1618.0</v>
      </c>
      <c r="O1626" s="114">
        <v>0.792615209384666</v>
      </c>
      <c r="P1626" s="113">
        <v>25.86196</v>
      </c>
      <c r="Q1626" s="60">
        <f t="shared" si="1"/>
        <v>0.7921260495</v>
      </c>
      <c r="R1626" s="116">
        <f t="shared" si="2"/>
        <v>24.8626</v>
      </c>
      <c r="S1626" s="7"/>
      <c r="T1626" s="99">
        <v>1618.0</v>
      </c>
      <c r="U1626" s="114">
        <v>0.819645029438652</v>
      </c>
      <c r="V1626" s="113">
        <v>25.9446</v>
      </c>
      <c r="W1626" s="60">
        <f t="shared" si="7"/>
        <v>0.8190634044</v>
      </c>
      <c r="X1626" s="64">
        <f t="shared" si="8"/>
        <v>24.03163</v>
      </c>
      <c r="Y1626" s="7"/>
    </row>
    <row r="1627" ht="15.75" customHeight="1">
      <c r="A1627" s="7"/>
      <c r="G1627" s="7"/>
      <c r="H1627" s="37"/>
      <c r="I1627" s="37"/>
      <c r="J1627" s="37"/>
      <c r="K1627" s="37"/>
      <c r="L1627" s="37"/>
      <c r="M1627" s="7"/>
      <c r="N1627" s="99">
        <v>1619.0</v>
      </c>
      <c r="O1627" s="114">
        <v>0.793135567972663</v>
      </c>
      <c r="P1627" s="113">
        <v>25.8593</v>
      </c>
      <c r="Q1627" s="60">
        <f t="shared" si="1"/>
        <v>0.7926464081</v>
      </c>
      <c r="R1627" s="116">
        <f t="shared" si="2"/>
        <v>24.85994</v>
      </c>
      <c r="S1627" s="7"/>
      <c r="T1627" s="99">
        <v>1619.0</v>
      </c>
      <c r="U1627" s="114">
        <v>0.820179300208636</v>
      </c>
      <c r="V1627" s="113">
        <v>25.94512</v>
      </c>
      <c r="W1627" s="60">
        <f t="shared" si="7"/>
        <v>0.8195976752</v>
      </c>
      <c r="X1627" s="64">
        <f t="shared" si="8"/>
        <v>24.03215</v>
      </c>
      <c r="Y1627" s="7"/>
    </row>
    <row r="1628" ht="15.75" customHeight="1">
      <c r="A1628" s="7"/>
      <c r="G1628" s="7"/>
      <c r="H1628" s="37"/>
      <c r="I1628" s="37"/>
      <c r="J1628" s="37"/>
      <c r="K1628" s="37"/>
      <c r="L1628" s="37"/>
      <c r="M1628" s="7"/>
      <c r="N1628" s="99">
        <v>1620.0</v>
      </c>
      <c r="O1628" s="114">
        <v>0.793692474558135</v>
      </c>
      <c r="P1628" s="113">
        <v>25.855</v>
      </c>
      <c r="Q1628" s="60">
        <f t="shared" si="1"/>
        <v>0.7932033147</v>
      </c>
      <c r="R1628" s="116">
        <f t="shared" si="2"/>
        <v>24.85564</v>
      </c>
      <c r="S1628" s="7"/>
      <c r="T1628" s="99">
        <v>1620.0</v>
      </c>
      <c r="U1628" s="114">
        <v>0.820692983204868</v>
      </c>
      <c r="V1628" s="113">
        <v>25.9464</v>
      </c>
      <c r="W1628" s="60">
        <f t="shared" si="7"/>
        <v>0.8201113582</v>
      </c>
      <c r="X1628" s="64">
        <f t="shared" si="8"/>
        <v>24.03343</v>
      </c>
      <c r="Y1628" s="7"/>
    </row>
    <row r="1629" ht="15.75" customHeight="1">
      <c r="A1629" s="7"/>
      <c r="G1629" s="7"/>
      <c r="H1629" s="37"/>
      <c r="I1629" s="37"/>
      <c r="J1629" s="37"/>
      <c r="K1629" s="37"/>
      <c r="L1629" s="37"/>
      <c r="M1629" s="7"/>
      <c r="N1629" s="99">
        <v>1621.0</v>
      </c>
      <c r="O1629" s="114">
        <v>0.794261995343563</v>
      </c>
      <c r="P1629" s="113">
        <v>25.85277</v>
      </c>
      <c r="Q1629" s="60">
        <f t="shared" si="1"/>
        <v>0.7937728355</v>
      </c>
      <c r="R1629" s="116">
        <f t="shared" si="2"/>
        <v>24.85341</v>
      </c>
      <c r="S1629" s="7"/>
      <c r="T1629" s="99">
        <v>1621.0</v>
      </c>
      <c r="U1629" s="114">
        <v>0.82132535104841</v>
      </c>
      <c r="V1629" s="113">
        <v>25.94787</v>
      </c>
      <c r="W1629" s="60">
        <f t="shared" si="7"/>
        <v>0.820743726</v>
      </c>
      <c r="X1629" s="64">
        <f t="shared" si="8"/>
        <v>24.0349</v>
      </c>
      <c r="Y1629" s="7"/>
    </row>
    <row r="1630" ht="15.75" customHeight="1">
      <c r="A1630" s="7"/>
      <c r="G1630" s="7"/>
      <c r="H1630" s="37"/>
      <c r="I1630" s="37"/>
      <c r="J1630" s="37"/>
      <c r="K1630" s="37"/>
      <c r="L1630" s="37"/>
      <c r="M1630" s="7"/>
      <c r="N1630" s="99">
        <v>1622.0</v>
      </c>
      <c r="O1630" s="114">
        <v>0.794721764376531</v>
      </c>
      <c r="P1630" s="113">
        <v>25.8509</v>
      </c>
      <c r="Q1630" s="60">
        <f t="shared" si="1"/>
        <v>0.7942326045</v>
      </c>
      <c r="R1630" s="116">
        <f t="shared" si="2"/>
        <v>24.85154</v>
      </c>
      <c r="S1630" s="7"/>
      <c r="T1630" s="99">
        <v>1622.0</v>
      </c>
      <c r="U1630" s="114">
        <v>0.821938259353706</v>
      </c>
      <c r="V1630" s="113">
        <v>25.94917</v>
      </c>
      <c r="W1630" s="60">
        <f t="shared" si="7"/>
        <v>0.8213566343</v>
      </c>
      <c r="X1630" s="64">
        <f t="shared" si="8"/>
        <v>24.0362</v>
      </c>
      <c r="Y1630" s="7"/>
    </row>
    <row r="1631" ht="15.75" customHeight="1">
      <c r="A1631" s="7"/>
      <c r="G1631" s="7"/>
      <c r="H1631" s="37"/>
      <c r="I1631" s="37"/>
      <c r="J1631" s="37"/>
      <c r="K1631" s="37"/>
      <c r="L1631" s="37"/>
      <c r="M1631" s="7"/>
      <c r="N1631" s="99">
        <v>1623.0</v>
      </c>
      <c r="O1631" s="114">
        <v>0.795308076272658</v>
      </c>
      <c r="P1631" s="113">
        <v>25.84609</v>
      </c>
      <c r="Q1631" s="60">
        <f t="shared" si="1"/>
        <v>0.7948189164</v>
      </c>
      <c r="R1631" s="116">
        <f t="shared" si="2"/>
        <v>24.84673</v>
      </c>
      <c r="S1631" s="7"/>
      <c r="T1631" s="99">
        <v>1623.0</v>
      </c>
      <c r="U1631" s="114">
        <v>0.822463065647146</v>
      </c>
      <c r="V1631" s="113">
        <v>25.95003</v>
      </c>
      <c r="W1631" s="60">
        <f t="shared" si="7"/>
        <v>0.8218814406</v>
      </c>
      <c r="X1631" s="64">
        <f t="shared" si="8"/>
        <v>24.03706</v>
      </c>
      <c r="Y1631" s="7"/>
    </row>
    <row r="1632" ht="15.75" customHeight="1">
      <c r="A1632" s="7"/>
      <c r="G1632" s="7"/>
      <c r="H1632" s="37"/>
      <c r="I1632" s="37"/>
      <c r="J1632" s="37"/>
      <c r="K1632" s="37"/>
      <c r="L1632" s="37"/>
      <c r="M1632" s="7"/>
      <c r="N1632" s="99">
        <v>1624.0</v>
      </c>
      <c r="O1632" s="114">
        <v>0.795834774837901</v>
      </c>
      <c r="P1632" s="113">
        <v>25.84451</v>
      </c>
      <c r="Q1632" s="60">
        <f t="shared" si="1"/>
        <v>0.795345615</v>
      </c>
      <c r="R1632" s="116">
        <f t="shared" si="2"/>
        <v>24.84515</v>
      </c>
      <c r="S1632" s="7"/>
      <c r="T1632" s="99">
        <v>1624.0</v>
      </c>
      <c r="U1632" s="114">
        <v>0.822925396231477</v>
      </c>
      <c r="V1632" s="113">
        <v>25.95174</v>
      </c>
      <c r="W1632" s="60">
        <f t="shared" si="7"/>
        <v>0.8223437712</v>
      </c>
      <c r="X1632" s="64">
        <f t="shared" si="8"/>
        <v>24.03877</v>
      </c>
      <c r="Y1632" s="7"/>
    </row>
    <row r="1633" ht="15.75" customHeight="1">
      <c r="A1633" s="7"/>
      <c r="G1633" s="7"/>
      <c r="H1633" s="37"/>
      <c r="I1633" s="37"/>
      <c r="J1633" s="37"/>
      <c r="K1633" s="37"/>
      <c r="L1633" s="37"/>
      <c r="M1633" s="7"/>
      <c r="N1633" s="99">
        <v>1625.0</v>
      </c>
      <c r="O1633" s="114">
        <v>0.796377926487555</v>
      </c>
      <c r="P1633" s="113">
        <v>25.84051</v>
      </c>
      <c r="Q1633" s="60">
        <f t="shared" si="1"/>
        <v>0.7958887666</v>
      </c>
      <c r="R1633" s="116">
        <f t="shared" si="2"/>
        <v>24.84115</v>
      </c>
      <c r="S1633" s="7"/>
      <c r="T1633" s="99">
        <v>1625.0</v>
      </c>
      <c r="U1633" s="114">
        <v>0.823572086514606</v>
      </c>
      <c r="V1633" s="113">
        <v>25.95186</v>
      </c>
      <c r="W1633" s="60">
        <f t="shared" si="7"/>
        <v>0.8229904615</v>
      </c>
      <c r="X1633" s="64">
        <f t="shared" si="8"/>
        <v>24.03889</v>
      </c>
      <c r="Y1633" s="7"/>
    </row>
    <row r="1634" ht="15.75" customHeight="1">
      <c r="A1634" s="7"/>
      <c r="G1634" s="7"/>
      <c r="H1634" s="37"/>
      <c r="I1634" s="37"/>
      <c r="J1634" s="37"/>
      <c r="K1634" s="37"/>
      <c r="L1634" s="37"/>
      <c r="M1634" s="7"/>
      <c r="N1634" s="99">
        <v>1626.0</v>
      </c>
      <c r="O1634" s="114">
        <v>0.796949035185598</v>
      </c>
      <c r="P1634" s="113">
        <v>25.83866</v>
      </c>
      <c r="Q1634" s="60">
        <f t="shared" si="1"/>
        <v>0.7964598753</v>
      </c>
      <c r="R1634" s="116">
        <f t="shared" si="2"/>
        <v>24.8393</v>
      </c>
      <c r="S1634" s="7"/>
      <c r="T1634" s="99">
        <v>1626.0</v>
      </c>
      <c r="U1634" s="114">
        <v>0.824077811622158</v>
      </c>
      <c r="V1634" s="113">
        <v>25.95419</v>
      </c>
      <c r="W1634" s="60">
        <f t="shared" si="7"/>
        <v>0.8234961866</v>
      </c>
      <c r="X1634" s="64">
        <f t="shared" si="8"/>
        <v>24.04122</v>
      </c>
      <c r="Y1634" s="7"/>
    </row>
    <row r="1635" ht="15.75" customHeight="1">
      <c r="A1635" s="7"/>
      <c r="G1635" s="7"/>
      <c r="H1635" s="37"/>
      <c r="I1635" s="37"/>
      <c r="J1635" s="37"/>
      <c r="K1635" s="37"/>
      <c r="L1635" s="37"/>
      <c r="M1635" s="7"/>
      <c r="N1635" s="99">
        <v>1627.0</v>
      </c>
      <c r="O1635" s="114">
        <v>0.797480063375275</v>
      </c>
      <c r="P1635" s="113">
        <v>25.83574</v>
      </c>
      <c r="Q1635" s="60">
        <f t="shared" si="1"/>
        <v>0.7969909035</v>
      </c>
      <c r="R1635" s="116">
        <f t="shared" si="2"/>
        <v>24.83638</v>
      </c>
      <c r="S1635" s="7"/>
      <c r="T1635" s="99">
        <v>1627.0</v>
      </c>
      <c r="U1635" s="114">
        <v>0.824607817050212</v>
      </c>
      <c r="V1635" s="113">
        <v>25.95545</v>
      </c>
      <c r="W1635" s="60">
        <f t="shared" si="7"/>
        <v>0.824026192</v>
      </c>
      <c r="X1635" s="64">
        <f t="shared" si="8"/>
        <v>24.04248</v>
      </c>
      <c r="Y1635" s="7"/>
    </row>
    <row r="1636" ht="15.75" customHeight="1">
      <c r="A1636" s="7"/>
      <c r="G1636" s="7"/>
      <c r="H1636" s="37"/>
      <c r="I1636" s="37"/>
      <c r="J1636" s="37"/>
      <c r="K1636" s="37"/>
      <c r="L1636" s="37"/>
      <c r="M1636" s="7"/>
      <c r="N1636" s="99">
        <v>1628.0</v>
      </c>
      <c r="O1636" s="114">
        <v>0.797957495969574</v>
      </c>
      <c r="P1636" s="113">
        <v>25.83267</v>
      </c>
      <c r="Q1636" s="60">
        <f t="shared" si="1"/>
        <v>0.7974683361</v>
      </c>
      <c r="R1636" s="116">
        <f t="shared" si="2"/>
        <v>24.83331</v>
      </c>
      <c r="S1636" s="7"/>
      <c r="T1636" s="99">
        <v>1628.0</v>
      </c>
      <c r="U1636" s="114">
        <v>0.825251001752247</v>
      </c>
      <c r="V1636" s="113">
        <v>25.95649</v>
      </c>
      <c r="W1636" s="60">
        <f t="shared" si="7"/>
        <v>0.8246693767</v>
      </c>
      <c r="X1636" s="64">
        <f t="shared" si="8"/>
        <v>24.04352</v>
      </c>
      <c r="Y1636" s="7"/>
    </row>
    <row r="1637" ht="15.75" customHeight="1">
      <c r="A1637" s="7"/>
      <c r="G1637" s="7"/>
      <c r="H1637" s="37"/>
      <c r="I1637" s="37"/>
      <c r="J1637" s="37"/>
      <c r="K1637" s="37"/>
      <c r="L1637" s="37"/>
      <c r="M1637" s="7"/>
      <c r="N1637" s="99">
        <v>1629.0</v>
      </c>
      <c r="O1637" s="114">
        <v>0.798514130326635</v>
      </c>
      <c r="P1637" s="113">
        <v>25.83175</v>
      </c>
      <c r="Q1637" s="60">
        <f t="shared" si="1"/>
        <v>0.7980249704</v>
      </c>
      <c r="R1637" s="116">
        <f t="shared" si="2"/>
        <v>24.83239</v>
      </c>
      <c r="S1637" s="7"/>
      <c r="T1637" s="99">
        <v>1629.0</v>
      </c>
      <c r="U1637" s="114">
        <v>0.825672989097359</v>
      </c>
      <c r="V1637" s="113">
        <v>25.96006</v>
      </c>
      <c r="W1637" s="60">
        <f t="shared" si="7"/>
        <v>0.8250913641</v>
      </c>
      <c r="X1637" s="64">
        <f t="shared" si="8"/>
        <v>24.04709</v>
      </c>
      <c r="Y1637" s="7"/>
    </row>
    <row r="1638" ht="15.75" customHeight="1">
      <c r="A1638" s="7"/>
      <c r="G1638" s="7"/>
      <c r="H1638" s="37"/>
      <c r="I1638" s="37"/>
      <c r="J1638" s="37"/>
      <c r="K1638" s="37"/>
      <c r="L1638" s="37"/>
      <c r="M1638" s="7"/>
      <c r="N1638" s="99">
        <v>1630.0</v>
      </c>
      <c r="O1638" s="114">
        <v>0.798978825216861</v>
      </c>
      <c r="P1638" s="113">
        <v>25.82923</v>
      </c>
      <c r="Q1638" s="60">
        <f t="shared" si="1"/>
        <v>0.7984896653</v>
      </c>
      <c r="R1638" s="116">
        <f t="shared" si="2"/>
        <v>24.82987</v>
      </c>
      <c r="S1638" s="7"/>
      <c r="T1638" s="99">
        <v>1630.0</v>
      </c>
      <c r="U1638" s="114">
        <v>0.826319670581076</v>
      </c>
      <c r="V1638" s="113">
        <v>25.9616</v>
      </c>
      <c r="W1638" s="60">
        <f t="shared" si="7"/>
        <v>0.8257380455</v>
      </c>
      <c r="X1638" s="64">
        <f t="shared" si="8"/>
        <v>24.04863</v>
      </c>
      <c r="Y1638" s="7"/>
    </row>
    <row r="1639" ht="15.75" customHeight="1">
      <c r="A1639" s="7"/>
      <c r="G1639" s="7"/>
      <c r="H1639" s="37"/>
      <c r="I1639" s="37"/>
      <c r="J1639" s="37"/>
      <c r="K1639" s="37"/>
      <c r="L1639" s="37"/>
      <c r="M1639" s="7"/>
      <c r="N1639" s="99">
        <v>1631.0</v>
      </c>
      <c r="O1639" s="114">
        <v>0.799534759792294</v>
      </c>
      <c r="P1639" s="113">
        <v>25.82447</v>
      </c>
      <c r="Q1639" s="60">
        <f t="shared" si="1"/>
        <v>0.7990455999</v>
      </c>
      <c r="R1639" s="116">
        <f t="shared" si="2"/>
        <v>24.82511</v>
      </c>
      <c r="S1639" s="7"/>
      <c r="T1639" s="99">
        <v>1631.0</v>
      </c>
      <c r="U1639" s="114">
        <v>0.826894940701398</v>
      </c>
      <c r="V1639" s="113">
        <v>25.96106</v>
      </c>
      <c r="W1639" s="60">
        <f t="shared" si="7"/>
        <v>0.8263133157</v>
      </c>
      <c r="X1639" s="64">
        <f t="shared" si="8"/>
        <v>24.04809</v>
      </c>
      <c r="Y1639" s="7"/>
    </row>
    <row r="1640" ht="15.75" customHeight="1">
      <c r="A1640" s="7"/>
      <c r="G1640" s="7"/>
      <c r="H1640" s="37"/>
      <c r="I1640" s="37"/>
      <c r="J1640" s="37"/>
      <c r="K1640" s="37"/>
      <c r="L1640" s="37"/>
      <c r="M1640" s="7"/>
      <c r="N1640" s="99">
        <v>1632.0</v>
      </c>
      <c r="O1640" s="114">
        <v>0.800110384854545</v>
      </c>
      <c r="P1640" s="113">
        <v>25.82238</v>
      </c>
      <c r="Q1640" s="60">
        <f t="shared" si="1"/>
        <v>0.799621225</v>
      </c>
      <c r="R1640" s="116">
        <f t="shared" si="2"/>
        <v>24.82302</v>
      </c>
      <c r="S1640" s="7"/>
      <c r="T1640" s="99">
        <v>1632.0</v>
      </c>
      <c r="U1640" s="114">
        <v>0.827378049946042</v>
      </c>
      <c r="V1640" s="113">
        <v>25.96388</v>
      </c>
      <c r="W1640" s="60">
        <f t="shared" si="7"/>
        <v>0.8267964249</v>
      </c>
      <c r="X1640" s="64">
        <f t="shared" si="8"/>
        <v>24.05091</v>
      </c>
      <c r="Y1640" s="7"/>
    </row>
    <row r="1641" ht="15.75" customHeight="1">
      <c r="A1641" s="7"/>
      <c r="G1641" s="7"/>
      <c r="H1641" s="37"/>
      <c r="I1641" s="37"/>
      <c r="J1641" s="37"/>
      <c r="K1641" s="37"/>
      <c r="L1641" s="37"/>
      <c r="M1641" s="7"/>
      <c r="N1641" s="99">
        <v>1633.0</v>
      </c>
      <c r="O1641" s="114">
        <v>0.800750440793967</v>
      </c>
      <c r="P1641" s="113">
        <v>25.81868</v>
      </c>
      <c r="Q1641" s="60">
        <f t="shared" si="1"/>
        <v>0.8002612809</v>
      </c>
      <c r="R1641" s="116">
        <f t="shared" si="2"/>
        <v>24.81932</v>
      </c>
      <c r="S1641" s="7"/>
      <c r="T1641" s="99">
        <v>1633.0</v>
      </c>
      <c r="U1641" s="114">
        <v>0.828028286016905</v>
      </c>
      <c r="V1641" s="113">
        <v>25.96515</v>
      </c>
      <c r="W1641" s="60">
        <f t="shared" si="7"/>
        <v>0.827446661</v>
      </c>
      <c r="X1641" s="64">
        <f t="shared" si="8"/>
        <v>24.05218</v>
      </c>
      <c r="Y1641" s="7"/>
    </row>
    <row r="1642" ht="15.75" customHeight="1">
      <c r="A1642" s="7"/>
      <c r="G1642" s="7"/>
      <c r="H1642" s="37"/>
      <c r="I1642" s="37"/>
      <c r="J1642" s="37"/>
      <c r="K1642" s="37"/>
      <c r="L1642" s="37"/>
      <c r="M1642" s="7"/>
      <c r="N1642" s="99">
        <v>1634.0</v>
      </c>
      <c r="O1642" s="114">
        <v>0.801212156681864</v>
      </c>
      <c r="P1642" s="113">
        <v>25.81347</v>
      </c>
      <c r="Q1642" s="60">
        <f t="shared" si="1"/>
        <v>0.8007229968</v>
      </c>
      <c r="R1642" s="116">
        <f t="shared" si="2"/>
        <v>24.81411</v>
      </c>
      <c r="S1642" s="7"/>
      <c r="T1642" s="99">
        <v>1634.0</v>
      </c>
      <c r="U1642" s="114">
        <v>0.828546332270401</v>
      </c>
      <c r="V1642" s="113">
        <v>25.96446</v>
      </c>
      <c r="W1642" s="60">
        <f t="shared" si="7"/>
        <v>0.8279647072</v>
      </c>
      <c r="X1642" s="64">
        <f t="shared" si="8"/>
        <v>24.05149</v>
      </c>
      <c r="Y1642" s="7"/>
    </row>
    <row r="1643" ht="15.75" customHeight="1">
      <c r="A1643" s="7"/>
      <c r="G1643" s="7"/>
      <c r="H1643" s="37"/>
      <c r="I1643" s="37"/>
      <c r="J1643" s="37"/>
      <c r="K1643" s="37"/>
      <c r="L1643" s="37"/>
      <c r="M1643" s="7"/>
      <c r="N1643" s="99">
        <v>1635.0</v>
      </c>
      <c r="O1643" s="114">
        <v>0.801723657446421</v>
      </c>
      <c r="P1643" s="113">
        <v>25.81103</v>
      </c>
      <c r="Q1643" s="60">
        <f t="shared" si="1"/>
        <v>0.8012344976</v>
      </c>
      <c r="R1643" s="116">
        <f t="shared" si="2"/>
        <v>24.81167</v>
      </c>
      <c r="S1643" s="7"/>
      <c r="T1643" s="99">
        <v>1635.0</v>
      </c>
      <c r="U1643" s="114">
        <v>0.82911969332448</v>
      </c>
      <c r="V1643" s="113">
        <v>25.96732</v>
      </c>
      <c r="W1643" s="60">
        <f t="shared" si="7"/>
        <v>0.8285380683</v>
      </c>
      <c r="X1643" s="64">
        <f t="shared" si="8"/>
        <v>24.05435</v>
      </c>
      <c r="Y1643" s="7"/>
    </row>
    <row r="1644" ht="15.75" customHeight="1">
      <c r="A1644" s="7"/>
      <c r="G1644" s="7"/>
      <c r="H1644" s="37"/>
      <c r="I1644" s="37"/>
      <c r="J1644" s="37"/>
      <c r="K1644" s="37"/>
      <c r="L1644" s="37"/>
      <c r="M1644" s="7"/>
      <c r="N1644" s="99">
        <v>1636.0</v>
      </c>
      <c r="O1644" s="114">
        <v>0.802227926949372</v>
      </c>
      <c r="P1644" s="113">
        <v>25.80599</v>
      </c>
      <c r="Q1644" s="60">
        <f t="shared" si="1"/>
        <v>0.8017387671</v>
      </c>
      <c r="R1644" s="116">
        <f t="shared" si="2"/>
        <v>24.80663</v>
      </c>
      <c r="S1644" s="7"/>
      <c r="T1644" s="99">
        <v>1636.0</v>
      </c>
      <c r="U1644" s="114">
        <v>0.829647288065631</v>
      </c>
      <c r="V1644" s="113">
        <v>25.96737</v>
      </c>
      <c r="W1644" s="60">
        <f t="shared" si="7"/>
        <v>0.829065663</v>
      </c>
      <c r="X1644" s="64">
        <f t="shared" si="8"/>
        <v>24.0544</v>
      </c>
      <c r="Y1644" s="7"/>
    </row>
    <row r="1645" ht="15.75" customHeight="1">
      <c r="A1645" s="7"/>
      <c r="G1645" s="7"/>
      <c r="H1645" s="37"/>
      <c r="I1645" s="37"/>
      <c r="J1645" s="37"/>
      <c r="K1645" s="37"/>
      <c r="L1645" s="37"/>
      <c r="M1645" s="7"/>
      <c r="N1645" s="99">
        <v>1637.0</v>
      </c>
      <c r="O1645" s="114">
        <v>0.802743774764168</v>
      </c>
      <c r="P1645" s="113">
        <v>25.80487</v>
      </c>
      <c r="Q1645" s="60">
        <f t="shared" si="1"/>
        <v>0.8022546149</v>
      </c>
      <c r="R1645" s="116">
        <f t="shared" si="2"/>
        <v>24.80551</v>
      </c>
      <c r="S1645" s="7"/>
      <c r="T1645" s="99">
        <v>1637.0</v>
      </c>
      <c r="U1645" s="114">
        <v>0.830150994178022</v>
      </c>
      <c r="V1645" s="113">
        <v>25.9726</v>
      </c>
      <c r="W1645" s="60">
        <f t="shared" si="7"/>
        <v>0.8295693691</v>
      </c>
      <c r="X1645" s="64">
        <f t="shared" si="8"/>
        <v>24.05963</v>
      </c>
      <c r="Y1645" s="7"/>
    </row>
    <row r="1646" ht="15.75" customHeight="1">
      <c r="A1646" s="7"/>
      <c r="G1646" s="7"/>
      <c r="H1646" s="37"/>
      <c r="I1646" s="37"/>
      <c r="J1646" s="37"/>
      <c r="K1646" s="37"/>
      <c r="L1646" s="37"/>
      <c r="M1646" s="7"/>
      <c r="N1646" s="99">
        <v>1638.0</v>
      </c>
      <c r="O1646" s="114">
        <v>0.803329323858424</v>
      </c>
      <c r="P1646" s="113">
        <v>25.79983</v>
      </c>
      <c r="Q1646" s="60">
        <f t="shared" si="1"/>
        <v>0.802840164</v>
      </c>
      <c r="R1646" s="116">
        <f t="shared" si="2"/>
        <v>24.80047</v>
      </c>
      <c r="S1646" s="7"/>
      <c r="T1646" s="99">
        <v>1638.0</v>
      </c>
      <c r="U1646" s="114">
        <v>0.830685235290506</v>
      </c>
      <c r="V1646" s="113">
        <v>25.97143</v>
      </c>
      <c r="W1646" s="60">
        <f t="shared" si="7"/>
        <v>0.8301036103</v>
      </c>
      <c r="X1646" s="64">
        <f t="shared" si="8"/>
        <v>24.05846</v>
      </c>
      <c r="Y1646" s="7"/>
    </row>
    <row r="1647" ht="15.75" customHeight="1">
      <c r="A1647" s="7"/>
      <c r="G1647" s="7"/>
      <c r="H1647" s="37"/>
      <c r="I1647" s="37"/>
      <c r="J1647" s="37"/>
      <c r="K1647" s="37"/>
      <c r="L1647" s="37"/>
      <c r="M1647" s="7"/>
      <c r="N1647" s="99">
        <v>1639.0</v>
      </c>
      <c r="O1647" s="114">
        <v>0.80382506465242</v>
      </c>
      <c r="P1647" s="113">
        <v>25.7968</v>
      </c>
      <c r="Q1647" s="60">
        <f t="shared" si="1"/>
        <v>0.8033359048</v>
      </c>
      <c r="R1647" s="116">
        <f t="shared" si="2"/>
        <v>24.79744</v>
      </c>
      <c r="S1647" s="7"/>
      <c r="T1647" s="99">
        <v>1639.0</v>
      </c>
      <c r="U1647" s="114">
        <v>0.8313789576607</v>
      </c>
      <c r="V1647" s="113">
        <v>25.97402</v>
      </c>
      <c r="W1647" s="60">
        <f t="shared" si="7"/>
        <v>0.8307973326</v>
      </c>
      <c r="X1647" s="64">
        <f t="shared" si="8"/>
        <v>24.06105</v>
      </c>
      <c r="Y1647" s="7"/>
    </row>
    <row r="1648" ht="15.75" customHeight="1">
      <c r="A1648" s="7"/>
      <c r="G1648" s="7"/>
      <c r="H1648" s="37"/>
      <c r="I1648" s="37"/>
      <c r="J1648" s="37"/>
      <c r="K1648" s="37"/>
      <c r="L1648" s="37"/>
      <c r="M1648" s="7"/>
      <c r="N1648" s="99">
        <v>1640.0</v>
      </c>
      <c r="O1648" s="114">
        <v>0.80436811772404</v>
      </c>
      <c r="P1648" s="113">
        <v>25.79415</v>
      </c>
      <c r="Q1648" s="60">
        <f t="shared" si="1"/>
        <v>0.8038789578</v>
      </c>
      <c r="R1648" s="116">
        <f t="shared" si="2"/>
        <v>24.79479</v>
      </c>
      <c r="S1648" s="7"/>
      <c r="T1648" s="99">
        <v>1640.0</v>
      </c>
      <c r="U1648" s="114">
        <v>0.831695533588771</v>
      </c>
      <c r="V1648" s="113">
        <v>25.9767</v>
      </c>
      <c r="W1648" s="60">
        <f t="shared" si="7"/>
        <v>0.8311139086</v>
      </c>
      <c r="X1648" s="64">
        <f t="shared" si="8"/>
        <v>24.06373</v>
      </c>
      <c r="Y1648" s="7"/>
    </row>
    <row r="1649" ht="15.75" customHeight="1">
      <c r="A1649" s="7"/>
      <c r="G1649" s="7"/>
      <c r="H1649" s="37"/>
      <c r="I1649" s="37"/>
      <c r="J1649" s="37"/>
      <c r="K1649" s="37"/>
      <c r="L1649" s="37"/>
      <c r="M1649" s="7"/>
      <c r="N1649" s="99">
        <v>1641.0</v>
      </c>
      <c r="O1649" s="114">
        <v>0.804929702873943</v>
      </c>
      <c r="P1649" s="113">
        <v>25.79214</v>
      </c>
      <c r="Q1649" s="60">
        <f t="shared" si="1"/>
        <v>0.804440543</v>
      </c>
      <c r="R1649" s="116">
        <f t="shared" si="2"/>
        <v>24.79278</v>
      </c>
      <c r="S1649" s="7"/>
      <c r="T1649" s="99">
        <v>1641.0</v>
      </c>
      <c r="U1649" s="114">
        <v>0.832414638813859</v>
      </c>
      <c r="V1649" s="113">
        <v>25.97853</v>
      </c>
      <c r="W1649" s="60">
        <f t="shared" si="7"/>
        <v>0.8318330138</v>
      </c>
      <c r="X1649" s="64">
        <f t="shared" si="8"/>
        <v>24.06556</v>
      </c>
      <c r="Y1649" s="7"/>
    </row>
    <row r="1650" ht="15.75" customHeight="1">
      <c r="A1650" s="7"/>
      <c r="G1650" s="7"/>
      <c r="H1650" s="37"/>
      <c r="I1650" s="37"/>
      <c r="J1650" s="37"/>
      <c r="K1650" s="37"/>
      <c r="L1650" s="37"/>
      <c r="M1650" s="7"/>
      <c r="N1650" s="99">
        <v>1642.0</v>
      </c>
      <c r="O1650" s="114">
        <v>0.805481140431317</v>
      </c>
      <c r="P1650" s="113">
        <v>25.78524</v>
      </c>
      <c r="Q1650" s="60">
        <f t="shared" si="1"/>
        <v>0.8049919805</v>
      </c>
      <c r="R1650" s="116">
        <f t="shared" si="2"/>
        <v>24.78588</v>
      </c>
      <c r="S1650" s="7"/>
      <c r="T1650" s="99">
        <v>1642.0</v>
      </c>
      <c r="U1650" s="114">
        <v>0.832925652865062</v>
      </c>
      <c r="V1650" s="113">
        <v>25.97902</v>
      </c>
      <c r="W1650" s="60">
        <f t="shared" si="7"/>
        <v>0.8323440278</v>
      </c>
      <c r="X1650" s="64">
        <f t="shared" si="8"/>
        <v>24.06605</v>
      </c>
      <c r="Y1650" s="7"/>
    </row>
    <row r="1651" ht="15.75" customHeight="1">
      <c r="A1651" s="7"/>
      <c r="G1651" s="7"/>
      <c r="H1651" s="37"/>
      <c r="I1651" s="37"/>
      <c r="J1651" s="37"/>
      <c r="K1651" s="37"/>
      <c r="L1651" s="37"/>
      <c r="M1651" s="7"/>
      <c r="N1651" s="99">
        <v>1643.0</v>
      </c>
      <c r="O1651" s="114">
        <v>0.806044068893527</v>
      </c>
      <c r="P1651" s="113">
        <v>25.78181</v>
      </c>
      <c r="Q1651" s="60">
        <f t="shared" si="1"/>
        <v>0.805554909</v>
      </c>
      <c r="R1651" s="116">
        <f t="shared" si="2"/>
        <v>24.78245</v>
      </c>
      <c r="S1651" s="7"/>
      <c r="T1651" s="99">
        <v>1643.0</v>
      </c>
      <c r="U1651" s="114">
        <v>0.833508100025394</v>
      </c>
      <c r="V1651" s="113">
        <v>25.98172</v>
      </c>
      <c r="W1651" s="60">
        <f t="shared" si="7"/>
        <v>0.832926475</v>
      </c>
      <c r="X1651" s="64">
        <f t="shared" si="8"/>
        <v>24.06875</v>
      </c>
      <c r="Y1651" s="7"/>
    </row>
    <row r="1652" ht="15.75" customHeight="1">
      <c r="A1652" s="7"/>
      <c r="G1652" s="7"/>
      <c r="H1652" s="37"/>
      <c r="I1652" s="37"/>
      <c r="J1652" s="37"/>
      <c r="K1652" s="37"/>
      <c r="L1652" s="37"/>
      <c r="M1652" s="7"/>
      <c r="N1652" s="99">
        <v>1644.0</v>
      </c>
      <c r="O1652" s="114">
        <v>0.806533517851181</v>
      </c>
      <c r="P1652" s="113">
        <v>25.77761</v>
      </c>
      <c r="Q1652" s="60">
        <f t="shared" si="1"/>
        <v>0.806044358</v>
      </c>
      <c r="R1652" s="116">
        <f t="shared" si="2"/>
        <v>24.77825</v>
      </c>
      <c r="S1652" s="7"/>
      <c r="T1652" s="99">
        <v>1644.0</v>
      </c>
      <c r="U1652" s="114">
        <v>0.834068360851945</v>
      </c>
      <c r="V1652" s="113">
        <v>25.98248</v>
      </c>
      <c r="W1652" s="60">
        <f t="shared" si="7"/>
        <v>0.8334867358</v>
      </c>
      <c r="X1652" s="64">
        <f t="shared" si="8"/>
        <v>24.06951</v>
      </c>
      <c r="Y1652" s="7"/>
    </row>
    <row r="1653" ht="15.75" customHeight="1">
      <c r="A1653" s="7"/>
      <c r="G1653" s="7"/>
      <c r="H1653" s="37"/>
      <c r="I1653" s="37"/>
      <c r="J1653" s="37"/>
      <c r="K1653" s="37"/>
      <c r="L1653" s="37"/>
      <c r="M1653" s="7"/>
      <c r="N1653" s="99">
        <v>1645.0</v>
      </c>
      <c r="O1653" s="114">
        <v>0.807173138814572</v>
      </c>
      <c r="P1653" s="113">
        <v>25.77377</v>
      </c>
      <c r="Q1653" s="60">
        <f t="shared" si="1"/>
        <v>0.8066839789</v>
      </c>
      <c r="R1653" s="116">
        <f t="shared" si="2"/>
        <v>24.77441</v>
      </c>
      <c r="S1653" s="7"/>
      <c r="T1653" s="99">
        <v>1645.0</v>
      </c>
      <c r="U1653" s="114">
        <v>0.834563399288426</v>
      </c>
      <c r="V1653" s="113">
        <v>25.98526</v>
      </c>
      <c r="W1653" s="60">
        <f t="shared" si="7"/>
        <v>0.8339817742</v>
      </c>
      <c r="X1653" s="64">
        <f t="shared" si="8"/>
        <v>24.07229</v>
      </c>
      <c r="Y1653" s="7"/>
    </row>
    <row r="1654" ht="15.75" customHeight="1">
      <c r="A1654" s="7"/>
      <c r="G1654" s="7"/>
      <c r="H1654" s="37"/>
      <c r="I1654" s="37"/>
      <c r="J1654" s="37"/>
      <c r="K1654" s="37"/>
      <c r="L1654" s="37"/>
      <c r="M1654" s="7"/>
      <c r="N1654" s="99">
        <v>1646.0</v>
      </c>
      <c r="O1654" s="114">
        <v>0.807605653279178</v>
      </c>
      <c r="P1654" s="113">
        <v>25.77029</v>
      </c>
      <c r="Q1654" s="60">
        <f t="shared" si="1"/>
        <v>0.8071164934</v>
      </c>
      <c r="R1654" s="116">
        <f t="shared" si="2"/>
        <v>24.77093</v>
      </c>
      <c r="S1654" s="7"/>
      <c r="T1654" s="99">
        <v>1646.0</v>
      </c>
      <c r="U1654" s="114">
        <v>0.835220010652941</v>
      </c>
      <c r="V1654" s="113">
        <v>25.98698</v>
      </c>
      <c r="W1654" s="60">
        <f t="shared" si="7"/>
        <v>0.8346383856</v>
      </c>
      <c r="X1654" s="64">
        <f t="shared" si="8"/>
        <v>24.07401</v>
      </c>
      <c r="Y1654" s="7"/>
    </row>
    <row r="1655" ht="15.75" customHeight="1">
      <c r="A1655" s="7"/>
      <c r="G1655" s="7"/>
      <c r="H1655" s="37"/>
      <c r="I1655" s="37"/>
      <c r="J1655" s="37"/>
      <c r="K1655" s="37"/>
      <c r="L1655" s="37"/>
      <c r="M1655" s="7"/>
      <c r="N1655" s="99">
        <v>1647.0</v>
      </c>
      <c r="O1655" s="114">
        <v>0.808158030234169</v>
      </c>
      <c r="P1655" s="113">
        <v>25.76476</v>
      </c>
      <c r="Q1655" s="60">
        <f t="shared" si="1"/>
        <v>0.8076688703</v>
      </c>
      <c r="R1655" s="116">
        <f t="shared" si="2"/>
        <v>24.7654</v>
      </c>
      <c r="S1655" s="7"/>
      <c r="T1655" s="99">
        <v>1647.0</v>
      </c>
      <c r="U1655" s="114">
        <v>0.835697908015272</v>
      </c>
      <c r="V1655" s="113">
        <v>25.98704</v>
      </c>
      <c r="W1655" s="60">
        <f t="shared" si="7"/>
        <v>0.835116283</v>
      </c>
      <c r="X1655" s="64">
        <f t="shared" si="8"/>
        <v>24.07407</v>
      </c>
      <c r="Y1655" s="7"/>
    </row>
    <row r="1656" ht="15.75" customHeight="1">
      <c r="A1656" s="7"/>
      <c r="G1656" s="7"/>
      <c r="H1656" s="37"/>
      <c r="I1656" s="37"/>
      <c r="J1656" s="37"/>
      <c r="K1656" s="37"/>
      <c r="L1656" s="37"/>
      <c r="M1656" s="7"/>
      <c r="N1656" s="99">
        <v>1648.0</v>
      </c>
      <c r="O1656" s="114">
        <v>0.808808947815781</v>
      </c>
      <c r="P1656" s="113">
        <v>25.76341</v>
      </c>
      <c r="Q1656" s="60">
        <f t="shared" si="1"/>
        <v>0.8083197879</v>
      </c>
      <c r="R1656" s="116">
        <f t="shared" si="2"/>
        <v>24.76405</v>
      </c>
      <c r="S1656" s="7"/>
      <c r="T1656" s="99">
        <v>1648.0</v>
      </c>
      <c r="U1656" s="114">
        <v>0.836312898443891</v>
      </c>
      <c r="V1656" s="113">
        <v>25.98975</v>
      </c>
      <c r="W1656" s="60">
        <f t="shared" si="7"/>
        <v>0.8357312734</v>
      </c>
      <c r="X1656" s="64">
        <f t="shared" si="8"/>
        <v>24.07678</v>
      </c>
      <c r="Y1656" s="7"/>
    </row>
    <row r="1657" ht="15.75" customHeight="1">
      <c r="A1657" s="7"/>
      <c r="G1657" s="7"/>
      <c r="H1657" s="37"/>
      <c r="I1657" s="37"/>
      <c r="J1657" s="37"/>
      <c r="K1657" s="37"/>
      <c r="L1657" s="37"/>
      <c r="M1657" s="7"/>
      <c r="N1657" s="99">
        <v>1649.0</v>
      </c>
      <c r="O1657" s="114">
        <v>0.809257991870009</v>
      </c>
      <c r="P1657" s="113">
        <v>25.75817</v>
      </c>
      <c r="Q1657" s="60">
        <f t="shared" si="1"/>
        <v>0.808768832</v>
      </c>
      <c r="R1657" s="116">
        <f t="shared" si="2"/>
        <v>24.75881</v>
      </c>
      <c r="S1657" s="7"/>
      <c r="T1657" s="99">
        <v>1649.0</v>
      </c>
      <c r="U1657" s="114">
        <v>0.836909310466443</v>
      </c>
      <c r="V1657" s="113">
        <v>25.99133</v>
      </c>
      <c r="W1657" s="60">
        <f t="shared" si="7"/>
        <v>0.8363276854</v>
      </c>
      <c r="X1657" s="64">
        <f t="shared" si="8"/>
        <v>24.07836</v>
      </c>
      <c r="Y1657" s="7"/>
    </row>
    <row r="1658" ht="15.75" customHeight="1">
      <c r="A1658" s="7"/>
      <c r="G1658" s="7"/>
      <c r="H1658" s="37"/>
      <c r="I1658" s="37"/>
      <c r="J1658" s="37"/>
      <c r="K1658" s="37"/>
      <c r="L1658" s="37"/>
      <c r="M1658" s="7"/>
      <c r="N1658" s="99">
        <v>1650.0</v>
      </c>
      <c r="O1658" s="114">
        <v>0.809803306013849</v>
      </c>
      <c r="P1658" s="113">
        <v>25.75356</v>
      </c>
      <c r="Q1658" s="60">
        <f t="shared" si="1"/>
        <v>0.8093141461</v>
      </c>
      <c r="R1658" s="116">
        <f t="shared" si="2"/>
        <v>24.7542</v>
      </c>
      <c r="S1658" s="7"/>
      <c r="T1658" s="99">
        <v>1650.0</v>
      </c>
      <c r="U1658" s="114">
        <v>0.837460566570676</v>
      </c>
      <c r="V1658" s="113">
        <v>25.99189</v>
      </c>
      <c r="W1658" s="60">
        <f t="shared" si="7"/>
        <v>0.8368789415</v>
      </c>
      <c r="X1658" s="64">
        <f t="shared" si="8"/>
        <v>24.07892</v>
      </c>
      <c r="Y1658" s="7"/>
    </row>
    <row r="1659" ht="15.75" customHeight="1">
      <c r="A1659" s="7"/>
      <c r="G1659" s="7"/>
      <c r="H1659" s="37"/>
      <c r="I1659" s="37"/>
      <c r="J1659" s="37"/>
      <c r="K1659" s="37"/>
      <c r="L1659" s="37"/>
      <c r="M1659" s="7"/>
      <c r="N1659" s="99">
        <v>1651.0</v>
      </c>
      <c r="O1659" s="114">
        <v>0.81035468364475</v>
      </c>
      <c r="P1659" s="113">
        <v>25.74937</v>
      </c>
      <c r="Q1659" s="60">
        <f t="shared" si="1"/>
        <v>0.8098655238</v>
      </c>
      <c r="R1659" s="116">
        <f t="shared" si="2"/>
        <v>24.75001</v>
      </c>
      <c r="S1659" s="7"/>
      <c r="T1659" s="99">
        <v>1651.0</v>
      </c>
      <c r="U1659" s="114">
        <v>0.837966091399432</v>
      </c>
      <c r="V1659" s="113">
        <v>25.99408</v>
      </c>
      <c r="W1659" s="60">
        <f t="shared" si="7"/>
        <v>0.8373844664</v>
      </c>
      <c r="X1659" s="64">
        <f t="shared" si="8"/>
        <v>24.08111</v>
      </c>
      <c r="Y1659" s="7"/>
    </row>
    <row r="1660" ht="15.75" customHeight="1">
      <c r="A1660" s="7"/>
      <c r="G1660" s="7"/>
      <c r="H1660" s="37"/>
      <c r="I1660" s="37"/>
      <c r="J1660" s="37"/>
      <c r="K1660" s="37"/>
      <c r="L1660" s="37"/>
      <c r="M1660" s="7"/>
      <c r="N1660" s="99">
        <v>1652.0</v>
      </c>
      <c r="O1660" s="114">
        <v>0.810946102689303</v>
      </c>
      <c r="P1660" s="113">
        <v>25.74691</v>
      </c>
      <c r="Q1660" s="60">
        <f t="shared" si="1"/>
        <v>0.8104569428</v>
      </c>
      <c r="R1660" s="116">
        <f t="shared" si="2"/>
        <v>24.74755</v>
      </c>
      <c r="S1660" s="7"/>
      <c r="T1660" s="99">
        <v>1652.0</v>
      </c>
      <c r="U1660" s="114">
        <v>0.838547535452211</v>
      </c>
      <c r="V1660" s="113">
        <v>25.99384</v>
      </c>
      <c r="W1660" s="60">
        <f t="shared" si="7"/>
        <v>0.8379659104</v>
      </c>
      <c r="X1660" s="64">
        <f t="shared" si="8"/>
        <v>24.08087</v>
      </c>
      <c r="Y1660" s="7"/>
    </row>
    <row r="1661" ht="15.75" customHeight="1">
      <c r="A1661" s="7"/>
      <c r="G1661" s="7"/>
      <c r="H1661" s="37"/>
      <c r="I1661" s="37"/>
      <c r="J1661" s="37"/>
      <c r="K1661" s="37"/>
      <c r="L1661" s="37"/>
      <c r="M1661" s="7"/>
      <c r="N1661" s="99">
        <v>1653.0</v>
      </c>
      <c r="O1661" s="114">
        <v>0.811431150121965</v>
      </c>
      <c r="P1661" s="113">
        <v>25.73963</v>
      </c>
      <c r="Q1661" s="60">
        <f t="shared" si="1"/>
        <v>0.8109419902</v>
      </c>
      <c r="R1661" s="116">
        <f t="shared" si="2"/>
        <v>24.74027</v>
      </c>
      <c r="S1661" s="7"/>
      <c r="T1661" s="99">
        <v>1653.0</v>
      </c>
      <c r="U1661" s="114">
        <v>0.839130343583008</v>
      </c>
      <c r="V1661" s="113">
        <v>25.99424</v>
      </c>
      <c r="W1661" s="60">
        <f t="shared" si="7"/>
        <v>0.8385487185</v>
      </c>
      <c r="X1661" s="64">
        <f t="shared" si="8"/>
        <v>24.08127</v>
      </c>
      <c r="Y1661" s="7"/>
    </row>
    <row r="1662" ht="15.75" customHeight="1">
      <c r="A1662" s="7"/>
      <c r="G1662" s="7"/>
      <c r="H1662" s="37"/>
      <c r="I1662" s="37"/>
      <c r="J1662" s="37"/>
      <c r="K1662" s="37"/>
      <c r="L1662" s="37"/>
      <c r="M1662" s="7"/>
      <c r="N1662" s="99">
        <v>1654.0</v>
      </c>
      <c r="O1662" s="114">
        <v>0.811877350374811</v>
      </c>
      <c r="P1662" s="113">
        <v>25.73606</v>
      </c>
      <c r="Q1662" s="60">
        <f t="shared" si="1"/>
        <v>0.8113881905</v>
      </c>
      <c r="R1662" s="116">
        <f t="shared" si="2"/>
        <v>24.7367</v>
      </c>
      <c r="S1662" s="7"/>
      <c r="T1662" s="99">
        <v>1654.0</v>
      </c>
      <c r="U1662" s="114">
        <v>0.839618856355097</v>
      </c>
      <c r="V1662" s="113">
        <v>25.99856</v>
      </c>
      <c r="W1662" s="60">
        <f t="shared" si="7"/>
        <v>0.8390372313</v>
      </c>
      <c r="X1662" s="64">
        <f t="shared" si="8"/>
        <v>24.08559</v>
      </c>
      <c r="Y1662" s="7"/>
    </row>
    <row r="1663" ht="15.75" customHeight="1">
      <c r="A1663" s="7"/>
      <c r="G1663" s="7"/>
      <c r="H1663" s="37"/>
      <c r="I1663" s="37"/>
      <c r="J1663" s="37"/>
      <c r="K1663" s="37"/>
      <c r="L1663" s="37"/>
      <c r="M1663" s="7"/>
      <c r="N1663" s="99">
        <v>1655.0</v>
      </c>
      <c r="O1663" s="114">
        <v>0.81252014962813</v>
      </c>
      <c r="P1663" s="113">
        <v>25.73033</v>
      </c>
      <c r="Q1663" s="60">
        <f t="shared" si="1"/>
        <v>0.8120309897</v>
      </c>
      <c r="R1663" s="116">
        <f t="shared" si="2"/>
        <v>24.73097</v>
      </c>
      <c r="S1663" s="7"/>
      <c r="T1663" s="99">
        <v>1655.0</v>
      </c>
      <c r="U1663" s="114">
        <v>0.8402486841606</v>
      </c>
      <c r="V1663" s="113">
        <v>25.99755</v>
      </c>
      <c r="W1663" s="60">
        <f t="shared" si="7"/>
        <v>0.8396670591</v>
      </c>
      <c r="X1663" s="64">
        <f t="shared" si="8"/>
        <v>24.08458</v>
      </c>
      <c r="Y1663" s="7"/>
    </row>
    <row r="1664" ht="15.75" customHeight="1">
      <c r="A1664" s="7"/>
      <c r="G1664" s="7"/>
      <c r="H1664" s="37"/>
      <c r="I1664" s="37"/>
      <c r="J1664" s="37"/>
      <c r="K1664" s="37"/>
      <c r="L1664" s="37"/>
      <c r="M1664" s="7"/>
      <c r="N1664" s="99">
        <v>1656.0</v>
      </c>
      <c r="O1664" s="114">
        <v>0.813042069738862</v>
      </c>
      <c r="P1664" s="113">
        <v>25.72666</v>
      </c>
      <c r="Q1664" s="60">
        <f t="shared" si="1"/>
        <v>0.8125529099</v>
      </c>
      <c r="R1664" s="116">
        <f t="shared" si="2"/>
        <v>24.7273</v>
      </c>
      <c r="S1664" s="7"/>
      <c r="T1664" s="99">
        <v>1656.0</v>
      </c>
      <c r="U1664" s="114">
        <v>0.840751153711217</v>
      </c>
      <c r="V1664" s="113">
        <v>25.99968</v>
      </c>
      <c r="W1664" s="60">
        <f t="shared" si="7"/>
        <v>0.8401695287</v>
      </c>
      <c r="X1664" s="64">
        <f t="shared" si="8"/>
        <v>24.08671</v>
      </c>
      <c r="Y1664" s="7"/>
    </row>
    <row r="1665" ht="15.75" customHeight="1">
      <c r="A1665" s="7"/>
      <c r="G1665" s="7"/>
      <c r="H1665" s="37"/>
      <c r="I1665" s="37"/>
      <c r="J1665" s="37"/>
      <c r="K1665" s="37"/>
      <c r="L1665" s="37"/>
      <c r="M1665" s="7"/>
      <c r="N1665" s="99">
        <v>1657.0</v>
      </c>
      <c r="O1665" s="114">
        <v>0.813569517319884</v>
      </c>
      <c r="P1665" s="113">
        <v>25.72127</v>
      </c>
      <c r="Q1665" s="60">
        <f t="shared" si="1"/>
        <v>0.8130803574</v>
      </c>
      <c r="R1665" s="116">
        <f t="shared" si="2"/>
        <v>24.72191</v>
      </c>
      <c r="S1665" s="7"/>
      <c r="T1665" s="99">
        <v>1657.0</v>
      </c>
      <c r="U1665" s="114">
        <v>0.841301084487148</v>
      </c>
      <c r="V1665" s="113">
        <v>25.99975</v>
      </c>
      <c r="W1665" s="60">
        <f t="shared" si="7"/>
        <v>0.8407194594</v>
      </c>
      <c r="X1665" s="64">
        <f t="shared" si="8"/>
        <v>24.08678</v>
      </c>
      <c r="Y1665" s="7"/>
    </row>
    <row r="1666" ht="15.75" customHeight="1">
      <c r="A1666" s="7"/>
      <c r="G1666" s="7"/>
      <c r="H1666" s="37"/>
      <c r="I1666" s="37"/>
      <c r="J1666" s="37"/>
      <c r="K1666" s="37"/>
      <c r="L1666" s="37"/>
      <c r="M1666" s="7"/>
      <c r="N1666" s="99">
        <v>1658.0</v>
      </c>
      <c r="O1666" s="114">
        <v>0.814172301082738</v>
      </c>
      <c r="P1666" s="113">
        <v>25.71675</v>
      </c>
      <c r="Q1666" s="60">
        <f t="shared" si="1"/>
        <v>0.8136831412</v>
      </c>
      <c r="R1666" s="116">
        <f t="shared" si="2"/>
        <v>24.71739</v>
      </c>
      <c r="S1666" s="7"/>
      <c r="T1666" s="99">
        <v>1658.0</v>
      </c>
      <c r="U1666" s="114">
        <v>0.841864775023357</v>
      </c>
      <c r="V1666" s="113">
        <v>26.00163</v>
      </c>
      <c r="W1666" s="60">
        <f t="shared" si="7"/>
        <v>0.84128315</v>
      </c>
      <c r="X1666" s="64">
        <f t="shared" si="8"/>
        <v>24.08866</v>
      </c>
      <c r="Y1666" s="7"/>
    </row>
    <row r="1667" ht="15.75" customHeight="1">
      <c r="A1667" s="7"/>
      <c r="G1667" s="7"/>
      <c r="H1667" s="37"/>
      <c r="I1667" s="37"/>
      <c r="J1667" s="37"/>
      <c r="K1667" s="37"/>
      <c r="L1667" s="37"/>
      <c r="M1667" s="7"/>
      <c r="N1667" s="99">
        <v>1659.0</v>
      </c>
      <c r="O1667" s="114">
        <v>0.814664938632158</v>
      </c>
      <c r="P1667" s="113">
        <v>25.71271</v>
      </c>
      <c r="Q1667" s="60">
        <f t="shared" si="1"/>
        <v>0.8141757787</v>
      </c>
      <c r="R1667" s="116">
        <f t="shared" si="2"/>
        <v>24.71335</v>
      </c>
      <c r="S1667" s="7"/>
      <c r="T1667" s="99">
        <v>1659.0</v>
      </c>
      <c r="U1667" s="114">
        <v>0.842414431654886</v>
      </c>
      <c r="V1667" s="113">
        <v>26.00372</v>
      </c>
      <c r="W1667" s="60">
        <f t="shared" si="7"/>
        <v>0.8418328066</v>
      </c>
      <c r="X1667" s="64">
        <f t="shared" si="8"/>
        <v>24.09075</v>
      </c>
      <c r="Y1667" s="7"/>
    </row>
    <row r="1668" ht="15.75" customHeight="1">
      <c r="A1668" s="7"/>
      <c r="G1668" s="7"/>
      <c r="H1668" s="37"/>
      <c r="I1668" s="37"/>
      <c r="J1668" s="37"/>
      <c r="K1668" s="37"/>
      <c r="L1668" s="37"/>
      <c r="M1668" s="7"/>
      <c r="N1668" s="99">
        <v>1660.0</v>
      </c>
      <c r="O1668" s="114">
        <v>0.815210002332512</v>
      </c>
      <c r="P1668" s="113">
        <v>25.70669</v>
      </c>
      <c r="Q1668" s="60">
        <f t="shared" si="1"/>
        <v>0.8147208424</v>
      </c>
      <c r="R1668" s="116">
        <f t="shared" si="2"/>
        <v>24.70733</v>
      </c>
      <c r="S1668" s="7"/>
      <c r="T1668" s="99">
        <v>1660.0</v>
      </c>
      <c r="U1668" s="114">
        <v>0.843012590333435</v>
      </c>
      <c r="V1668" s="113">
        <v>26.00487</v>
      </c>
      <c r="W1668" s="60">
        <f t="shared" si="7"/>
        <v>0.8424309653</v>
      </c>
      <c r="X1668" s="64">
        <f t="shared" si="8"/>
        <v>24.0919</v>
      </c>
      <c r="Y1668" s="7"/>
    </row>
    <row r="1669" ht="15.75" customHeight="1">
      <c r="A1669" s="7"/>
      <c r="G1669" s="7"/>
      <c r="H1669" s="37"/>
      <c r="I1669" s="37"/>
      <c r="J1669" s="37"/>
      <c r="K1669" s="37"/>
      <c r="L1669" s="37"/>
      <c r="M1669" s="7"/>
      <c r="N1669" s="99">
        <v>1661.0</v>
      </c>
      <c r="O1669" s="114">
        <v>0.815761563136267</v>
      </c>
      <c r="P1669" s="113">
        <v>25.70062</v>
      </c>
      <c r="Q1669" s="60">
        <f t="shared" si="1"/>
        <v>0.8152724032</v>
      </c>
      <c r="R1669" s="116">
        <f t="shared" si="2"/>
        <v>24.70126</v>
      </c>
      <c r="S1669" s="7"/>
      <c r="T1669" s="99">
        <v>1661.0</v>
      </c>
      <c r="U1669" s="114">
        <v>0.843478567178333</v>
      </c>
      <c r="V1669" s="113">
        <v>26.00393</v>
      </c>
      <c r="W1669" s="60">
        <f t="shared" si="7"/>
        <v>0.8428969421</v>
      </c>
      <c r="X1669" s="64">
        <f t="shared" si="8"/>
        <v>24.09096</v>
      </c>
      <c r="Y1669" s="7"/>
    </row>
    <row r="1670" ht="15.75" customHeight="1">
      <c r="A1670" s="7"/>
      <c r="G1670" s="7"/>
      <c r="H1670" s="37"/>
      <c r="I1670" s="37"/>
      <c r="J1670" s="37"/>
      <c r="K1670" s="37"/>
      <c r="L1670" s="37"/>
      <c r="M1670" s="7"/>
      <c r="N1670" s="99">
        <v>1662.0</v>
      </c>
      <c r="O1670" s="114">
        <v>0.816308476637701</v>
      </c>
      <c r="P1670" s="113">
        <v>25.69488</v>
      </c>
      <c r="Q1670" s="60">
        <f t="shared" si="1"/>
        <v>0.8158193168</v>
      </c>
      <c r="R1670" s="116">
        <f t="shared" si="2"/>
        <v>24.69552</v>
      </c>
      <c r="S1670" s="7"/>
      <c r="T1670" s="99">
        <v>1662.0</v>
      </c>
      <c r="U1670" s="114">
        <v>0.844002367383534</v>
      </c>
      <c r="V1670" s="113">
        <v>26.00673</v>
      </c>
      <c r="W1670" s="60">
        <f t="shared" si="7"/>
        <v>0.8434207423</v>
      </c>
      <c r="X1670" s="64">
        <f t="shared" si="8"/>
        <v>24.09376</v>
      </c>
      <c r="Y1670" s="7"/>
    </row>
    <row r="1671" ht="15.75" customHeight="1">
      <c r="A1671" s="7"/>
      <c r="G1671" s="7"/>
      <c r="H1671" s="37"/>
      <c r="I1671" s="37"/>
      <c r="J1671" s="37"/>
      <c r="K1671" s="37"/>
      <c r="L1671" s="37"/>
      <c r="M1671" s="7"/>
      <c r="N1671" s="99">
        <v>1663.0</v>
      </c>
      <c r="O1671" s="114">
        <v>0.81684143578362</v>
      </c>
      <c r="P1671" s="113">
        <v>25.68927</v>
      </c>
      <c r="Q1671" s="60">
        <f t="shared" si="1"/>
        <v>0.8163522759</v>
      </c>
      <c r="R1671" s="116">
        <f t="shared" si="2"/>
        <v>24.68991</v>
      </c>
      <c r="S1671" s="7"/>
      <c r="T1671" s="99">
        <v>1663.0</v>
      </c>
      <c r="U1671" s="114">
        <v>0.844634039157209</v>
      </c>
      <c r="V1671" s="113">
        <v>26.0056</v>
      </c>
      <c r="W1671" s="60">
        <f t="shared" si="7"/>
        <v>0.8440524141</v>
      </c>
      <c r="X1671" s="64">
        <f t="shared" si="8"/>
        <v>24.09263</v>
      </c>
      <c r="Y1671" s="7"/>
    </row>
    <row r="1672" ht="15.75" customHeight="1">
      <c r="A1672" s="7"/>
      <c r="G1672" s="7"/>
      <c r="H1672" s="37"/>
      <c r="I1672" s="37"/>
      <c r="J1672" s="37"/>
      <c r="K1672" s="37"/>
      <c r="L1672" s="37"/>
      <c r="M1672" s="7"/>
      <c r="N1672" s="99">
        <v>1664.0</v>
      </c>
      <c r="O1672" s="114">
        <v>0.817361077388569</v>
      </c>
      <c r="P1672" s="113">
        <v>25.68355</v>
      </c>
      <c r="Q1672" s="60">
        <f t="shared" si="1"/>
        <v>0.8168719175</v>
      </c>
      <c r="R1672" s="116">
        <f t="shared" si="2"/>
        <v>24.68419</v>
      </c>
      <c r="S1672" s="7"/>
      <c r="T1672" s="99">
        <v>1664.0</v>
      </c>
      <c r="U1672" s="114">
        <v>0.845160358760247</v>
      </c>
      <c r="V1672" s="113">
        <v>26.00619</v>
      </c>
      <c r="W1672" s="60">
        <f t="shared" si="7"/>
        <v>0.8445787337</v>
      </c>
      <c r="X1672" s="64">
        <f t="shared" si="8"/>
        <v>24.09322</v>
      </c>
      <c r="Y1672" s="7"/>
    </row>
    <row r="1673" ht="15.75" customHeight="1">
      <c r="A1673" s="7"/>
      <c r="G1673" s="7"/>
      <c r="H1673" s="37"/>
      <c r="I1673" s="37"/>
      <c r="J1673" s="37"/>
      <c r="K1673" s="37"/>
      <c r="L1673" s="37"/>
      <c r="M1673" s="7"/>
      <c r="N1673" s="99">
        <v>1665.0</v>
      </c>
      <c r="O1673" s="114">
        <v>0.817927269968622</v>
      </c>
      <c r="P1673" s="113">
        <v>25.67774</v>
      </c>
      <c r="Q1673" s="60">
        <f t="shared" si="1"/>
        <v>0.8174381101</v>
      </c>
      <c r="R1673" s="116">
        <f t="shared" si="2"/>
        <v>24.67838</v>
      </c>
      <c r="S1673" s="7"/>
      <c r="T1673" s="99">
        <v>1665.0</v>
      </c>
      <c r="U1673" s="114">
        <v>0.845708606476802</v>
      </c>
      <c r="V1673" s="113">
        <v>26.00771</v>
      </c>
      <c r="W1673" s="60">
        <f t="shared" si="7"/>
        <v>0.8451269814</v>
      </c>
      <c r="X1673" s="64">
        <f t="shared" si="8"/>
        <v>24.09474</v>
      </c>
      <c r="Y1673" s="7"/>
    </row>
    <row r="1674" ht="15.75" customHeight="1">
      <c r="A1674" s="7"/>
      <c r="G1674" s="7"/>
      <c r="H1674" s="37"/>
      <c r="I1674" s="37"/>
      <c r="J1674" s="37"/>
      <c r="K1674" s="37"/>
      <c r="L1674" s="37"/>
      <c r="M1674" s="7"/>
      <c r="N1674" s="99">
        <v>1666.0</v>
      </c>
      <c r="O1674" s="114">
        <v>0.818392419721399</v>
      </c>
      <c r="P1674" s="113">
        <v>25.67031</v>
      </c>
      <c r="Q1674" s="60">
        <f t="shared" si="1"/>
        <v>0.8179032598</v>
      </c>
      <c r="R1674" s="116">
        <f t="shared" si="2"/>
        <v>24.67095</v>
      </c>
      <c r="S1674" s="7"/>
      <c r="T1674" s="99">
        <v>1666.0</v>
      </c>
      <c r="U1674" s="114">
        <v>0.846328415589153</v>
      </c>
      <c r="V1674" s="113">
        <v>26.00713</v>
      </c>
      <c r="W1674" s="60">
        <f t="shared" si="7"/>
        <v>0.8457467906</v>
      </c>
      <c r="X1674" s="64">
        <f t="shared" si="8"/>
        <v>24.09416</v>
      </c>
      <c r="Y1674" s="7"/>
    </row>
    <row r="1675" ht="15.75" customHeight="1">
      <c r="A1675" s="7"/>
      <c r="G1675" s="7"/>
      <c r="H1675" s="37"/>
      <c r="I1675" s="37"/>
      <c r="J1675" s="37"/>
      <c r="K1675" s="37"/>
      <c r="L1675" s="37"/>
      <c r="M1675" s="7"/>
      <c r="N1675" s="99">
        <v>1667.0</v>
      </c>
      <c r="O1675" s="114">
        <v>0.819014568648271</v>
      </c>
      <c r="P1675" s="113">
        <v>25.6664</v>
      </c>
      <c r="Q1675" s="60">
        <f t="shared" si="1"/>
        <v>0.8185254088</v>
      </c>
      <c r="R1675" s="116">
        <f t="shared" si="2"/>
        <v>24.66704</v>
      </c>
      <c r="S1675" s="7"/>
      <c r="T1675" s="99">
        <v>1667.0</v>
      </c>
      <c r="U1675" s="114">
        <v>0.846831041696883</v>
      </c>
      <c r="V1675" s="113">
        <v>26.00942</v>
      </c>
      <c r="W1675" s="60">
        <f t="shared" si="7"/>
        <v>0.8462494167</v>
      </c>
      <c r="X1675" s="64">
        <f t="shared" si="8"/>
        <v>24.09645</v>
      </c>
      <c r="Y1675" s="7"/>
    </row>
    <row r="1676" ht="15.75" customHeight="1">
      <c r="A1676" s="7"/>
      <c r="G1676" s="7"/>
      <c r="H1676" s="37"/>
      <c r="I1676" s="37"/>
      <c r="J1676" s="37"/>
      <c r="K1676" s="37"/>
      <c r="L1676" s="37"/>
      <c r="M1676" s="7"/>
      <c r="N1676" s="99">
        <v>1668.0</v>
      </c>
      <c r="O1676" s="114">
        <v>0.819390163924898</v>
      </c>
      <c r="P1676" s="113">
        <v>25.65892</v>
      </c>
      <c r="Q1676" s="60">
        <f t="shared" si="1"/>
        <v>0.818901004</v>
      </c>
      <c r="R1676" s="116">
        <f t="shared" si="2"/>
        <v>24.65956</v>
      </c>
      <c r="S1676" s="7"/>
      <c r="T1676" s="99">
        <v>1668.0</v>
      </c>
      <c r="U1676" s="114">
        <v>0.847427416970228</v>
      </c>
      <c r="V1676" s="113">
        <v>26.00926</v>
      </c>
      <c r="W1676" s="60">
        <f t="shared" si="7"/>
        <v>0.8468457919</v>
      </c>
      <c r="X1676" s="64">
        <f t="shared" si="8"/>
        <v>24.09629</v>
      </c>
      <c r="Y1676" s="7"/>
    </row>
    <row r="1677" ht="15.75" customHeight="1">
      <c r="A1677" s="7"/>
      <c r="G1677" s="7"/>
      <c r="H1677" s="37"/>
      <c r="I1677" s="37"/>
      <c r="J1677" s="37"/>
      <c r="K1677" s="37"/>
      <c r="L1677" s="37"/>
      <c r="M1677" s="7"/>
      <c r="N1677" s="99">
        <v>1669.0</v>
      </c>
      <c r="O1677" s="114">
        <v>0.820033246986959</v>
      </c>
      <c r="P1677" s="113">
        <v>25.6534</v>
      </c>
      <c r="Q1677" s="60">
        <f t="shared" si="1"/>
        <v>0.8195440871</v>
      </c>
      <c r="R1677" s="116">
        <f t="shared" si="2"/>
        <v>24.65404</v>
      </c>
      <c r="S1677" s="7"/>
      <c r="T1677" s="99">
        <v>1669.0</v>
      </c>
      <c r="U1677" s="114">
        <v>0.847949348422259</v>
      </c>
      <c r="V1677" s="113">
        <v>26.00985</v>
      </c>
      <c r="W1677" s="60">
        <f t="shared" si="7"/>
        <v>0.8473677234</v>
      </c>
      <c r="X1677" s="64">
        <f t="shared" si="8"/>
        <v>24.09688</v>
      </c>
      <c r="Y1677" s="7"/>
    </row>
    <row r="1678" ht="15.75" customHeight="1">
      <c r="A1678" s="7"/>
      <c r="G1678" s="7"/>
      <c r="H1678" s="37"/>
      <c r="I1678" s="37"/>
      <c r="J1678" s="37"/>
      <c r="K1678" s="37"/>
      <c r="L1678" s="37"/>
      <c r="M1678" s="7"/>
      <c r="N1678" s="99">
        <v>1670.0</v>
      </c>
      <c r="O1678" s="114">
        <v>0.820583078724123</v>
      </c>
      <c r="P1678" s="113">
        <v>25.64865</v>
      </c>
      <c r="Q1678" s="60">
        <f t="shared" si="1"/>
        <v>0.8200939188</v>
      </c>
      <c r="R1678" s="116">
        <f t="shared" si="2"/>
        <v>24.64929</v>
      </c>
      <c r="S1678" s="7"/>
      <c r="T1678" s="99">
        <v>1670.0</v>
      </c>
      <c r="U1678" s="114">
        <v>0.848494738152828</v>
      </c>
      <c r="V1678" s="113">
        <v>26.0114</v>
      </c>
      <c r="W1678" s="60">
        <f t="shared" si="7"/>
        <v>0.8479131131</v>
      </c>
      <c r="X1678" s="64">
        <f t="shared" si="8"/>
        <v>24.09843</v>
      </c>
      <c r="Y1678" s="7"/>
    </row>
    <row r="1679" ht="15.75" customHeight="1">
      <c r="A1679" s="7"/>
      <c r="G1679" s="7"/>
      <c r="H1679" s="37"/>
      <c r="I1679" s="37"/>
      <c r="J1679" s="37"/>
      <c r="K1679" s="37"/>
      <c r="L1679" s="37"/>
      <c r="M1679" s="7"/>
      <c r="N1679" s="99">
        <v>1671.0</v>
      </c>
      <c r="O1679" s="114">
        <v>0.821104418948988</v>
      </c>
      <c r="P1679" s="113">
        <v>25.64264</v>
      </c>
      <c r="Q1679" s="60">
        <f t="shared" si="1"/>
        <v>0.8206152591</v>
      </c>
      <c r="R1679" s="116">
        <f t="shared" si="2"/>
        <v>24.64328</v>
      </c>
      <c r="S1679" s="7"/>
      <c r="T1679" s="99">
        <v>1671.0</v>
      </c>
      <c r="U1679" s="114">
        <v>0.849067086548234</v>
      </c>
      <c r="V1679" s="113">
        <v>26.01155</v>
      </c>
      <c r="W1679" s="60">
        <f t="shared" si="7"/>
        <v>0.8484854615</v>
      </c>
      <c r="X1679" s="64">
        <f t="shared" si="8"/>
        <v>24.09858</v>
      </c>
      <c r="Y1679" s="7"/>
    </row>
    <row r="1680" ht="15.75" customHeight="1">
      <c r="A1680" s="7"/>
      <c r="G1680" s="7"/>
      <c r="H1680" s="37"/>
      <c r="I1680" s="37"/>
      <c r="J1680" s="37"/>
      <c r="K1680" s="37"/>
      <c r="L1680" s="37"/>
      <c r="M1680" s="7"/>
      <c r="N1680" s="99">
        <v>1672.0</v>
      </c>
      <c r="O1680" s="114">
        <v>0.821616893895458</v>
      </c>
      <c r="P1680" s="113">
        <v>25.6339</v>
      </c>
      <c r="Q1680" s="60">
        <f t="shared" si="1"/>
        <v>0.821127734</v>
      </c>
      <c r="R1680" s="116">
        <f t="shared" si="2"/>
        <v>24.63454</v>
      </c>
      <c r="S1680" s="7"/>
      <c r="T1680" s="99">
        <v>1672.0</v>
      </c>
      <c r="U1680" s="114">
        <v>0.849623679017899</v>
      </c>
      <c r="V1680" s="113">
        <v>26.00969</v>
      </c>
      <c r="W1680" s="60">
        <f t="shared" si="7"/>
        <v>0.849042054</v>
      </c>
      <c r="X1680" s="64">
        <f t="shared" si="8"/>
        <v>24.09672</v>
      </c>
      <c r="Y1680" s="7"/>
    </row>
    <row r="1681" ht="15.75" customHeight="1">
      <c r="A1681" s="7"/>
      <c r="G1681" s="7"/>
      <c r="H1681" s="37"/>
      <c r="I1681" s="37"/>
      <c r="J1681" s="37"/>
      <c r="K1681" s="37"/>
      <c r="L1681" s="37"/>
      <c r="M1681" s="7"/>
      <c r="N1681" s="99">
        <v>1673.0</v>
      </c>
      <c r="O1681" s="114">
        <v>0.822220593569321</v>
      </c>
      <c r="P1681" s="113">
        <v>25.62807</v>
      </c>
      <c r="Q1681" s="60">
        <f t="shared" si="1"/>
        <v>0.8217314337</v>
      </c>
      <c r="R1681" s="116">
        <f t="shared" si="2"/>
        <v>24.62871</v>
      </c>
      <c r="S1681" s="7"/>
      <c r="T1681" s="99">
        <v>1673.0</v>
      </c>
      <c r="U1681" s="114">
        <v>0.850218841153823</v>
      </c>
      <c r="V1681" s="113">
        <v>26.01261</v>
      </c>
      <c r="W1681" s="60">
        <f t="shared" si="7"/>
        <v>0.8496372161</v>
      </c>
      <c r="X1681" s="64">
        <f t="shared" si="8"/>
        <v>24.09964</v>
      </c>
      <c r="Y1681" s="7"/>
    </row>
    <row r="1682" ht="15.75" customHeight="1">
      <c r="A1682" s="7"/>
      <c r="G1682" s="7"/>
      <c r="H1682" s="37"/>
      <c r="I1682" s="37"/>
      <c r="J1682" s="37"/>
      <c r="K1682" s="37"/>
      <c r="L1682" s="37"/>
      <c r="M1682" s="7"/>
      <c r="N1682" s="99">
        <v>1674.0</v>
      </c>
      <c r="O1682" s="114">
        <v>0.822835871107792</v>
      </c>
      <c r="P1682" s="113">
        <v>25.61978</v>
      </c>
      <c r="Q1682" s="60">
        <f t="shared" si="1"/>
        <v>0.8223467112</v>
      </c>
      <c r="R1682" s="116">
        <f t="shared" si="2"/>
        <v>24.62042</v>
      </c>
      <c r="S1682" s="7"/>
      <c r="T1682" s="99">
        <v>1674.0</v>
      </c>
      <c r="U1682" s="114">
        <v>0.850750488807323</v>
      </c>
      <c r="V1682" s="113">
        <v>26.01202</v>
      </c>
      <c r="W1682" s="60">
        <f t="shared" si="7"/>
        <v>0.8501688638</v>
      </c>
      <c r="X1682" s="64">
        <f t="shared" si="8"/>
        <v>24.09905</v>
      </c>
      <c r="Y1682" s="7"/>
    </row>
    <row r="1683" ht="15.75" customHeight="1">
      <c r="A1683" s="7"/>
      <c r="G1683" s="7"/>
      <c r="H1683" s="37"/>
      <c r="I1683" s="37"/>
      <c r="J1683" s="37"/>
      <c r="K1683" s="37"/>
      <c r="L1683" s="37"/>
      <c r="M1683" s="7"/>
      <c r="N1683" s="99">
        <v>1675.0</v>
      </c>
      <c r="O1683" s="114">
        <v>0.823292958128551</v>
      </c>
      <c r="P1683" s="113">
        <v>25.61374</v>
      </c>
      <c r="Q1683" s="60">
        <f t="shared" si="1"/>
        <v>0.8228037982</v>
      </c>
      <c r="R1683" s="116">
        <f t="shared" si="2"/>
        <v>24.61438</v>
      </c>
      <c r="S1683" s="7"/>
      <c r="T1683" s="99">
        <v>1675.0</v>
      </c>
      <c r="U1683" s="114">
        <v>0.851258399570453</v>
      </c>
      <c r="V1683" s="113">
        <v>26.01294</v>
      </c>
      <c r="W1683" s="60">
        <f t="shared" si="7"/>
        <v>0.8506767745</v>
      </c>
      <c r="X1683" s="64">
        <f t="shared" si="8"/>
        <v>24.09997</v>
      </c>
      <c r="Y1683" s="7"/>
    </row>
    <row r="1684" ht="15.75" customHeight="1">
      <c r="A1684" s="7"/>
      <c r="G1684" s="7"/>
      <c r="H1684" s="37"/>
      <c r="I1684" s="37"/>
      <c r="J1684" s="37"/>
      <c r="K1684" s="37"/>
      <c r="L1684" s="37"/>
      <c r="M1684" s="7"/>
      <c r="N1684" s="99">
        <v>1676.0</v>
      </c>
      <c r="O1684" s="114">
        <v>0.823857037209068</v>
      </c>
      <c r="P1684" s="113">
        <v>25.60805</v>
      </c>
      <c r="Q1684" s="60">
        <f t="shared" si="1"/>
        <v>0.8233678773</v>
      </c>
      <c r="R1684" s="116">
        <f t="shared" si="2"/>
        <v>24.60869</v>
      </c>
      <c r="S1684" s="7"/>
      <c r="T1684" s="99">
        <v>1676.0</v>
      </c>
      <c r="U1684" s="114">
        <v>0.851805587631378</v>
      </c>
      <c r="V1684" s="113">
        <v>26.01312</v>
      </c>
      <c r="W1684" s="60">
        <f t="shared" si="7"/>
        <v>0.8512239626</v>
      </c>
      <c r="X1684" s="64">
        <f t="shared" si="8"/>
        <v>24.10015</v>
      </c>
      <c r="Y1684" s="7"/>
    </row>
    <row r="1685" ht="15.75" customHeight="1">
      <c r="A1685" s="7"/>
      <c r="G1685" s="7"/>
      <c r="H1685" s="37"/>
      <c r="I1685" s="37"/>
      <c r="J1685" s="37"/>
      <c r="K1685" s="37"/>
      <c r="L1685" s="37"/>
      <c r="M1685" s="7"/>
      <c r="N1685" s="99">
        <v>1677.0</v>
      </c>
      <c r="O1685" s="114">
        <v>0.82431302367089</v>
      </c>
      <c r="P1685" s="113">
        <v>25.60049</v>
      </c>
      <c r="Q1685" s="60">
        <f t="shared" si="1"/>
        <v>0.8238238638</v>
      </c>
      <c r="R1685" s="116">
        <f t="shared" si="2"/>
        <v>24.60113</v>
      </c>
      <c r="S1685" s="7"/>
      <c r="T1685" s="99">
        <v>1677.0</v>
      </c>
      <c r="U1685" s="114">
        <v>0.852510523155835</v>
      </c>
      <c r="V1685" s="113">
        <v>26.0131</v>
      </c>
      <c r="W1685" s="60">
        <f t="shared" si="7"/>
        <v>0.8519288981</v>
      </c>
      <c r="X1685" s="64">
        <f t="shared" si="8"/>
        <v>24.10013</v>
      </c>
      <c r="Y1685" s="7"/>
    </row>
    <row r="1686" ht="15.75" customHeight="1">
      <c r="A1686" s="7"/>
      <c r="G1686" s="7"/>
      <c r="H1686" s="37"/>
      <c r="I1686" s="37"/>
      <c r="J1686" s="37"/>
      <c r="K1686" s="37"/>
      <c r="L1686" s="37"/>
      <c r="M1686" s="7"/>
      <c r="N1686" s="99">
        <v>1678.0</v>
      </c>
      <c r="O1686" s="114">
        <v>0.824989924926553</v>
      </c>
      <c r="P1686" s="113">
        <v>25.59451</v>
      </c>
      <c r="Q1686" s="60">
        <f t="shared" si="1"/>
        <v>0.824500765</v>
      </c>
      <c r="R1686" s="116">
        <f t="shared" si="2"/>
        <v>24.59515</v>
      </c>
      <c r="S1686" s="7"/>
      <c r="T1686" s="99">
        <v>1678.0</v>
      </c>
      <c r="U1686" s="114">
        <v>0.853039500362599</v>
      </c>
      <c r="V1686" s="113">
        <v>26.01451</v>
      </c>
      <c r="W1686" s="60">
        <f t="shared" si="7"/>
        <v>0.8524578753</v>
      </c>
      <c r="X1686" s="64">
        <f t="shared" si="8"/>
        <v>24.10154</v>
      </c>
      <c r="Y1686" s="7"/>
    </row>
    <row r="1687" ht="15.75" customHeight="1">
      <c r="A1687" s="7"/>
      <c r="G1687" s="7"/>
      <c r="H1687" s="37"/>
      <c r="I1687" s="37"/>
      <c r="J1687" s="37"/>
      <c r="K1687" s="37"/>
      <c r="L1687" s="37"/>
      <c r="M1687" s="7"/>
      <c r="N1687" s="99">
        <v>1679.0</v>
      </c>
      <c r="O1687" s="114">
        <v>0.82550450659238</v>
      </c>
      <c r="P1687" s="113">
        <v>25.58764</v>
      </c>
      <c r="Q1687" s="60">
        <f t="shared" si="1"/>
        <v>0.8250153467</v>
      </c>
      <c r="R1687" s="116">
        <f t="shared" si="2"/>
        <v>24.58828</v>
      </c>
      <c r="S1687" s="7"/>
      <c r="T1687" s="99">
        <v>1679.0</v>
      </c>
      <c r="U1687" s="114">
        <v>0.853487390334525</v>
      </c>
      <c r="V1687" s="113">
        <v>26.01481</v>
      </c>
      <c r="W1687" s="60">
        <f t="shared" si="7"/>
        <v>0.8529057653</v>
      </c>
      <c r="X1687" s="64">
        <f t="shared" si="8"/>
        <v>24.10184</v>
      </c>
      <c r="Y1687" s="7"/>
    </row>
    <row r="1688" ht="15.75" customHeight="1">
      <c r="A1688" s="7"/>
      <c r="G1688" s="7"/>
      <c r="H1688" s="37"/>
      <c r="I1688" s="37"/>
      <c r="J1688" s="37"/>
      <c r="K1688" s="37"/>
      <c r="L1688" s="37"/>
      <c r="M1688" s="7"/>
      <c r="N1688" s="99">
        <v>1680.0</v>
      </c>
      <c r="O1688" s="114">
        <v>0.826102789620508</v>
      </c>
      <c r="P1688" s="113">
        <v>25.57941</v>
      </c>
      <c r="Q1688" s="60">
        <f t="shared" si="1"/>
        <v>0.8256136297</v>
      </c>
      <c r="R1688" s="116">
        <f t="shared" si="2"/>
        <v>24.58005</v>
      </c>
      <c r="S1688" s="7"/>
      <c r="T1688" s="99">
        <v>1680.0</v>
      </c>
      <c r="U1688" s="114">
        <v>0.854051181717539</v>
      </c>
      <c r="V1688" s="113">
        <v>26.01486</v>
      </c>
      <c r="W1688" s="60">
        <f t="shared" si="7"/>
        <v>0.8534695567</v>
      </c>
      <c r="X1688" s="64">
        <f t="shared" si="8"/>
        <v>24.10189</v>
      </c>
      <c r="Y1688" s="7"/>
    </row>
    <row r="1689" ht="15.75" customHeight="1">
      <c r="A1689" s="7"/>
      <c r="G1689" s="7"/>
      <c r="H1689" s="37"/>
      <c r="I1689" s="37"/>
      <c r="J1689" s="37"/>
      <c r="K1689" s="37"/>
      <c r="L1689" s="37"/>
      <c r="M1689" s="7"/>
      <c r="N1689" s="99">
        <v>1681.0</v>
      </c>
      <c r="O1689" s="114">
        <v>0.826454338188357</v>
      </c>
      <c r="P1689" s="113">
        <v>25.57217</v>
      </c>
      <c r="Q1689" s="60">
        <f t="shared" si="1"/>
        <v>0.8259651783</v>
      </c>
      <c r="R1689" s="116">
        <f t="shared" si="2"/>
        <v>24.57281</v>
      </c>
      <c r="S1689" s="7"/>
      <c r="T1689" s="99">
        <v>1681.0</v>
      </c>
      <c r="U1689" s="114">
        <v>0.854602279690086</v>
      </c>
      <c r="V1689" s="113">
        <v>26.01581</v>
      </c>
      <c r="W1689" s="60">
        <f t="shared" si="7"/>
        <v>0.8540206547</v>
      </c>
      <c r="X1689" s="64">
        <f t="shared" si="8"/>
        <v>24.10284</v>
      </c>
      <c r="Y1689" s="7"/>
    </row>
    <row r="1690" ht="15.75" customHeight="1">
      <c r="A1690" s="7"/>
      <c r="G1690" s="7"/>
      <c r="H1690" s="37"/>
      <c r="I1690" s="37"/>
      <c r="J1690" s="37"/>
      <c r="K1690" s="37"/>
      <c r="L1690" s="37"/>
      <c r="M1690" s="7"/>
      <c r="N1690" s="99">
        <v>1682.0</v>
      </c>
      <c r="O1690" s="114">
        <v>0.827111476659488</v>
      </c>
      <c r="P1690" s="113">
        <v>25.564</v>
      </c>
      <c r="Q1690" s="60">
        <f t="shared" si="1"/>
        <v>0.8266223168</v>
      </c>
      <c r="R1690" s="116">
        <f t="shared" si="2"/>
        <v>24.56464</v>
      </c>
      <c r="S1690" s="7"/>
      <c r="T1690" s="99">
        <v>1682.0</v>
      </c>
      <c r="U1690" s="114">
        <v>0.85520230676993</v>
      </c>
      <c r="V1690" s="113">
        <v>26.01596</v>
      </c>
      <c r="W1690" s="60">
        <f t="shared" si="7"/>
        <v>0.8546206817</v>
      </c>
      <c r="X1690" s="64">
        <f t="shared" si="8"/>
        <v>24.10299</v>
      </c>
      <c r="Y1690" s="7"/>
    </row>
    <row r="1691" ht="15.75" customHeight="1">
      <c r="A1691" s="7"/>
      <c r="G1691" s="7"/>
      <c r="H1691" s="37"/>
      <c r="I1691" s="37"/>
      <c r="J1691" s="37"/>
      <c r="K1691" s="37"/>
      <c r="L1691" s="37"/>
      <c r="M1691" s="7"/>
      <c r="N1691" s="99">
        <v>1683.0</v>
      </c>
      <c r="O1691" s="114">
        <v>0.827683843883208</v>
      </c>
      <c r="P1691" s="113">
        <v>25.55263</v>
      </c>
      <c r="Q1691" s="60">
        <f t="shared" si="1"/>
        <v>0.827194684</v>
      </c>
      <c r="R1691" s="116">
        <f t="shared" si="2"/>
        <v>24.55327</v>
      </c>
      <c r="S1691" s="7"/>
      <c r="T1691" s="99">
        <v>1683.0</v>
      </c>
      <c r="U1691" s="114">
        <v>0.855755979554211</v>
      </c>
      <c r="V1691" s="113">
        <v>26.01558</v>
      </c>
      <c r="W1691" s="60">
        <f t="shared" si="7"/>
        <v>0.8551743545</v>
      </c>
      <c r="X1691" s="64">
        <f t="shared" si="8"/>
        <v>24.10261</v>
      </c>
      <c r="Y1691" s="7"/>
    </row>
    <row r="1692" ht="15.75" customHeight="1">
      <c r="A1692" s="7"/>
      <c r="G1692" s="7"/>
      <c r="H1692" s="37"/>
      <c r="I1692" s="37"/>
      <c r="J1692" s="37"/>
      <c r="K1692" s="37"/>
      <c r="L1692" s="37"/>
      <c r="M1692" s="7"/>
      <c r="N1692" s="99">
        <v>1684.0</v>
      </c>
      <c r="O1692" s="114">
        <v>0.828192139407996</v>
      </c>
      <c r="P1692" s="113">
        <v>25.5468</v>
      </c>
      <c r="Q1692" s="60">
        <f t="shared" si="1"/>
        <v>0.8277029795</v>
      </c>
      <c r="R1692" s="116">
        <f t="shared" si="2"/>
        <v>24.54744</v>
      </c>
      <c r="S1692" s="7"/>
      <c r="T1692" s="99">
        <v>1684.0</v>
      </c>
      <c r="U1692" s="114">
        <v>0.856315074402414</v>
      </c>
      <c r="V1692" s="113">
        <v>26.01678</v>
      </c>
      <c r="W1692" s="60">
        <f t="shared" si="7"/>
        <v>0.8557334494</v>
      </c>
      <c r="X1692" s="64">
        <f t="shared" si="8"/>
        <v>24.10381</v>
      </c>
      <c r="Y1692" s="7"/>
    </row>
    <row r="1693" ht="15.75" customHeight="1">
      <c r="A1693" s="7"/>
      <c r="G1693" s="7"/>
      <c r="H1693" s="37"/>
      <c r="I1693" s="37"/>
      <c r="J1693" s="37"/>
      <c r="K1693" s="37"/>
      <c r="L1693" s="37"/>
      <c r="M1693" s="7"/>
      <c r="N1693" s="99">
        <v>1685.0</v>
      </c>
      <c r="O1693" s="114">
        <v>0.828795692254641</v>
      </c>
      <c r="P1693" s="113">
        <v>25.53695</v>
      </c>
      <c r="Q1693" s="60">
        <f t="shared" si="1"/>
        <v>0.8283065324</v>
      </c>
      <c r="R1693" s="116">
        <f t="shared" si="2"/>
        <v>24.53759</v>
      </c>
      <c r="S1693" s="7"/>
      <c r="T1693" s="99">
        <v>1685.0</v>
      </c>
      <c r="U1693" s="114">
        <v>0.856857403495247</v>
      </c>
      <c r="V1693" s="113">
        <v>26.01526</v>
      </c>
      <c r="W1693" s="60">
        <f t="shared" si="7"/>
        <v>0.8562757785</v>
      </c>
      <c r="X1693" s="64">
        <f t="shared" si="8"/>
        <v>24.10229</v>
      </c>
      <c r="Y1693" s="7"/>
    </row>
    <row r="1694" ht="15.75" customHeight="1">
      <c r="A1694" s="7"/>
      <c r="G1694" s="7"/>
      <c r="H1694" s="37"/>
      <c r="I1694" s="37"/>
      <c r="J1694" s="37"/>
      <c r="K1694" s="37"/>
      <c r="L1694" s="37"/>
      <c r="M1694" s="7"/>
      <c r="N1694" s="99">
        <v>1686.0</v>
      </c>
      <c r="O1694" s="114">
        <v>0.82925711250228</v>
      </c>
      <c r="P1694" s="113">
        <v>25.52864</v>
      </c>
      <c r="Q1694" s="60">
        <f t="shared" si="1"/>
        <v>0.8287679526</v>
      </c>
      <c r="R1694" s="116">
        <f t="shared" si="2"/>
        <v>24.52928</v>
      </c>
      <c r="S1694" s="7"/>
      <c r="T1694" s="99">
        <v>1686.0</v>
      </c>
      <c r="U1694" s="114">
        <v>0.857454953319039</v>
      </c>
      <c r="V1694" s="113">
        <v>26.01753</v>
      </c>
      <c r="W1694" s="60">
        <f t="shared" si="7"/>
        <v>0.8568733283</v>
      </c>
      <c r="X1694" s="64">
        <f t="shared" si="8"/>
        <v>24.10456</v>
      </c>
      <c r="Y1694" s="7"/>
    </row>
    <row r="1695" ht="15.75" customHeight="1">
      <c r="A1695" s="7"/>
      <c r="G1695" s="7"/>
      <c r="H1695" s="37"/>
      <c r="I1695" s="37"/>
      <c r="J1695" s="37"/>
      <c r="K1695" s="37"/>
      <c r="L1695" s="37"/>
      <c r="M1695" s="7"/>
      <c r="N1695" s="99">
        <v>1687.0</v>
      </c>
      <c r="O1695" s="114">
        <v>0.829916305886742</v>
      </c>
      <c r="P1695" s="113">
        <v>25.51974</v>
      </c>
      <c r="Q1695" s="60">
        <f t="shared" si="1"/>
        <v>0.829427146</v>
      </c>
      <c r="R1695" s="116">
        <f t="shared" si="2"/>
        <v>24.52038</v>
      </c>
      <c r="S1695" s="7"/>
      <c r="T1695" s="99">
        <v>1687.0</v>
      </c>
      <c r="U1695" s="114">
        <v>0.857981120489824</v>
      </c>
      <c r="V1695" s="113">
        <v>26.01659</v>
      </c>
      <c r="W1695" s="60">
        <f t="shared" si="7"/>
        <v>0.8573994955</v>
      </c>
      <c r="X1695" s="64">
        <f t="shared" si="8"/>
        <v>24.10362</v>
      </c>
      <c r="Y1695" s="7"/>
    </row>
    <row r="1696" ht="15.75" customHeight="1">
      <c r="A1696" s="7"/>
      <c r="G1696" s="7"/>
      <c r="H1696" s="37"/>
      <c r="I1696" s="37"/>
      <c r="J1696" s="37"/>
      <c r="K1696" s="37"/>
      <c r="L1696" s="37"/>
      <c r="M1696" s="7"/>
      <c r="N1696" s="99">
        <v>1688.0</v>
      </c>
      <c r="O1696" s="114">
        <v>0.830355592963478</v>
      </c>
      <c r="P1696" s="113">
        <v>25.50873</v>
      </c>
      <c r="Q1696" s="60">
        <f t="shared" si="1"/>
        <v>0.8298664331</v>
      </c>
      <c r="R1696" s="116">
        <f t="shared" si="2"/>
        <v>24.50937</v>
      </c>
      <c r="S1696" s="7"/>
      <c r="T1696" s="99">
        <v>1688.0</v>
      </c>
      <c r="U1696" s="114">
        <v>0.858512031436949</v>
      </c>
      <c r="V1696" s="113">
        <v>26.01642</v>
      </c>
      <c r="W1696" s="60">
        <f t="shared" si="7"/>
        <v>0.8579304064</v>
      </c>
      <c r="X1696" s="64">
        <f t="shared" si="8"/>
        <v>24.10345</v>
      </c>
      <c r="Y1696" s="7"/>
    </row>
    <row r="1697" ht="15.75" customHeight="1">
      <c r="A1697" s="7"/>
      <c r="G1697" s="7"/>
      <c r="H1697" s="37"/>
      <c r="I1697" s="37"/>
      <c r="J1697" s="37"/>
      <c r="K1697" s="37"/>
      <c r="L1697" s="37"/>
      <c r="M1697" s="7"/>
      <c r="N1697" s="99">
        <v>1689.0</v>
      </c>
      <c r="O1697" s="114">
        <v>0.830947098663193</v>
      </c>
      <c r="P1697" s="113">
        <v>25.50128</v>
      </c>
      <c r="Q1697" s="60">
        <f t="shared" si="1"/>
        <v>0.8304579388</v>
      </c>
      <c r="R1697" s="116">
        <f t="shared" si="2"/>
        <v>24.50192</v>
      </c>
      <c r="S1697" s="7"/>
      <c r="T1697" s="99">
        <v>1689.0</v>
      </c>
      <c r="U1697" s="114">
        <v>0.859117080707489</v>
      </c>
      <c r="V1697" s="113">
        <v>26.01926</v>
      </c>
      <c r="W1697" s="60">
        <f t="shared" si="7"/>
        <v>0.8585354557</v>
      </c>
      <c r="X1697" s="64">
        <f t="shared" si="8"/>
        <v>24.10629</v>
      </c>
      <c r="Y1697" s="7"/>
    </row>
    <row r="1698" ht="15.75" customHeight="1">
      <c r="A1698" s="7"/>
      <c r="G1698" s="7"/>
      <c r="H1698" s="37"/>
      <c r="I1698" s="37"/>
      <c r="J1698" s="37"/>
      <c r="K1698" s="37"/>
      <c r="L1698" s="37"/>
      <c r="M1698" s="7"/>
      <c r="N1698" s="99">
        <v>1690.0</v>
      </c>
      <c r="O1698" s="114">
        <v>0.831556566912161</v>
      </c>
      <c r="P1698" s="113">
        <v>25.49166</v>
      </c>
      <c r="Q1698" s="60">
        <f t="shared" si="1"/>
        <v>0.831067407</v>
      </c>
      <c r="R1698" s="116">
        <f t="shared" si="2"/>
        <v>24.4923</v>
      </c>
      <c r="S1698" s="7"/>
      <c r="T1698" s="99">
        <v>1690.0</v>
      </c>
      <c r="U1698" s="114">
        <v>0.859621738432986</v>
      </c>
      <c r="V1698" s="113">
        <v>26.01805</v>
      </c>
      <c r="W1698" s="60">
        <f t="shared" si="7"/>
        <v>0.8590401134</v>
      </c>
      <c r="X1698" s="64">
        <f t="shared" si="8"/>
        <v>24.10508</v>
      </c>
      <c r="Y1698" s="7"/>
    </row>
    <row r="1699" ht="15.75" customHeight="1">
      <c r="A1699" s="7"/>
      <c r="G1699" s="7"/>
      <c r="H1699" s="37"/>
      <c r="I1699" s="37"/>
      <c r="J1699" s="37"/>
      <c r="K1699" s="37"/>
      <c r="L1699" s="37"/>
      <c r="M1699" s="7"/>
      <c r="N1699" s="99">
        <v>1691.0</v>
      </c>
      <c r="O1699" s="114">
        <v>0.831918145061146</v>
      </c>
      <c r="P1699" s="113">
        <v>25.48081</v>
      </c>
      <c r="Q1699" s="60">
        <f t="shared" si="1"/>
        <v>0.8314289852</v>
      </c>
      <c r="R1699" s="116">
        <f t="shared" si="2"/>
        <v>24.48145</v>
      </c>
      <c r="S1699" s="7"/>
      <c r="T1699" s="99">
        <v>1691.0</v>
      </c>
      <c r="U1699" s="114">
        <v>0.860208630774902</v>
      </c>
      <c r="V1699" s="113">
        <v>26.01784</v>
      </c>
      <c r="W1699" s="60">
        <f t="shared" si="7"/>
        <v>0.8596270057</v>
      </c>
      <c r="X1699" s="64">
        <f t="shared" si="8"/>
        <v>24.10487</v>
      </c>
      <c r="Y1699" s="7"/>
    </row>
    <row r="1700" ht="15.75" customHeight="1">
      <c r="A1700" s="7"/>
      <c r="G1700" s="7"/>
      <c r="H1700" s="37"/>
      <c r="I1700" s="37"/>
      <c r="J1700" s="37"/>
      <c r="K1700" s="37"/>
      <c r="L1700" s="37"/>
      <c r="M1700" s="7"/>
      <c r="N1700" s="99">
        <v>1692.0</v>
      </c>
      <c r="O1700" s="114">
        <v>0.832570092863798</v>
      </c>
      <c r="P1700" s="113">
        <v>25.47174</v>
      </c>
      <c r="Q1700" s="60">
        <f t="shared" si="1"/>
        <v>0.832080933</v>
      </c>
      <c r="R1700" s="116">
        <f t="shared" si="2"/>
        <v>24.47238</v>
      </c>
      <c r="S1700" s="7"/>
      <c r="T1700" s="99">
        <v>1692.0</v>
      </c>
      <c r="U1700" s="114">
        <v>0.860733821573631</v>
      </c>
      <c r="V1700" s="113">
        <v>26.02022</v>
      </c>
      <c r="W1700" s="60">
        <f t="shared" si="7"/>
        <v>0.8601521965</v>
      </c>
      <c r="X1700" s="64">
        <f t="shared" si="8"/>
        <v>24.10725</v>
      </c>
      <c r="Y1700" s="7"/>
    </row>
    <row r="1701" ht="15.75" customHeight="1">
      <c r="A1701" s="7"/>
      <c r="G1701" s="7"/>
      <c r="H1701" s="37"/>
      <c r="I1701" s="37"/>
      <c r="J1701" s="37"/>
      <c r="K1701" s="37"/>
      <c r="L1701" s="37"/>
      <c r="M1701" s="7"/>
      <c r="N1701" s="99">
        <v>1693.0</v>
      </c>
      <c r="O1701" s="114">
        <v>0.833184273545692</v>
      </c>
      <c r="P1701" s="113">
        <v>25.46002</v>
      </c>
      <c r="Q1701" s="60">
        <f t="shared" si="1"/>
        <v>0.8326951137</v>
      </c>
      <c r="R1701" s="116">
        <f t="shared" si="2"/>
        <v>24.46066</v>
      </c>
      <c r="S1701" s="7"/>
      <c r="T1701" s="99">
        <v>1693.0</v>
      </c>
      <c r="U1701" s="114">
        <v>0.861394101131497</v>
      </c>
      <c r="V1701" s="113">
        <v>26.01989</v>
      </c>
      <c r="W1701" s="60">
        <f t="shared" si="7"/>
        <v>0.8608124761</v>
      </c>
      <c r="X1701" s="64">
        <f t="shared" si="8"/>
        <v>24.10692</v>
      </c>
      <c r="Y1701" s="7"/>
    </row>
    <row r="1702" ht="15.75" customHeight="1">
      <c r="A1702" s="7"/>
      <c r="G1702" s="7"/>
      <c r="H1702" s="37"/>
      <c r="I1702" s="37"/>
      <c r="J1702" s="37"/>
      <c r="K1702" s="37"/>
      <c r="L1702" s="37"/>
      <c r="M1702" s="7"/>
      <c r="N1702" s="99">
        <v>1694.0</v>
      </c>
      <c r="O1702" s="114">
        <v>0.833693132265408</v>
      </c>
      <c r="P1702" s="113">
        <v>25.44818</v>
      </c>
      <c r="Q1702" s="60">
        <f t="shared" si="1"/>
        <v>0.8332039724</v>
      </c>
      <c r="R1702" s="116">
        <f t="shared" si="2"/>
        <v>24.44882</v>
      </c>
      <c r="S1702" s="7"/>
      <c r="T1702" s="99">
        <v>1694.0</v>
      </c>
      <c r="U1702" s="114">
        <v>0.86189384810509</v>
      </c>
      <c r="V1702" s="113">
        <v>26.01931</v>
      </c>
      <c r="W1702" s="60">
        <f t="shared" si="7"/>
        <v>0.8613122231</v>
      </c>
      <c r="X1702" s="64">
        <f t="shared" si="8"/>
        <v>24.10634</v>
      </c>
      <c r="Y1702" s="7"/>
    </row>
    <row r="1703" ht="15.75" customHeight="1">
      <c r="A1703" s="7"/>
      <c r="G1703" s="7"/>
      <c r="H1703" s="37"/>
      <c r="I1703" s="37"/>
      <c r="J1703" s="37"/>
      <c r="K1703" s="37"/>
      <c r="L1703" s="37"/>
      <c r="M1703" s="7"/>
      <c r="N1703" s="99">
        <v>1695.0</v>
      </c>
      <c r="O1703" s="114">
        <v>0.834216998835974</v>
      </c>
      <c r="P1703" s="113">
        <v>25.43833</v>
      </c>
      <c r="Q1703" s="60">
        <f t="shared" si="1"/>
        <v>0.8337278389</v>
      </c>
      <c r="R1703" s="116">
        <f t="shared" si="2"/>
        <v>24.43897</v>
      </c>
      <c r="S1703" s="7"/>
      <c r="T1703" s="99">
        <v>1695.0</v>
      </c>
      <c r="U1703" s="114">
        <v>0.862508305543461</v>
      </c>
      <c r="V1703" s="113">
        <v>26.02011</v>
      </c>
      <c r="W1703" s="60">
        <f t="shared" si="7"/>
        <v>0.8619266805</v>
      </c>
      <c r="X1703" s="64">
        <f t="shared" si="8"/>
        <v>24.10714</v>
      </c>
      <c r="Y1703" s="7"/>
    </row>
    <row r="1704" ht="15.75" customHeight="1">
      <c r="A1704" s="7"/>
      <c r="G1704" s="7"/>
      <c r="H1704" s="37"/>
      <c r="I1704" s="37"/>
      <c r="J1704" s="37"/>
      <c r="K1704" s="37"/>
      <c r="L1704" s="37"/>
      <c r="M1704" s="7"/>
      <c r="N1704" s="99">
        <v>1696.0</v>
      </c>
      <c r="O1704" s="114">
        <v>0.8347530760665</v>
      </c>
      <c r="P1704" s="113">
        <v>25.42487</v>
      </c>
      <c r="Q1704" s="60">
        <f t="shared" si="1"/>
        <v>0.8342639162</v>
      </c>
      <c r="R1704" s="116">
        <f t="shared" si="2"/>
        <v>24.42551</v>
      </c>
      <c r="S1704" s="7"/>
      <c r="T1704" s="99">
        <v>1696.0</v>
      </c>
      <c r="U1704" s="114">
        <v>0.863008536604545</v>
      </c>
      <c r="V1704" s="113">
        <v>26.01993</v>
      </c>
      <c r="W1704" s="60">
        <f t="shared" si="7"/>
        <v>0.8624269116</v>
      </c>
      <c r="X1704" s="64">
        <f t="shared" si="8"/>
        <v>24.10696</v>
      </c>
      <c r="Y1704" s="7"/>
    </row>
    <row r="1705" ht="15.75" customHeight="1">
      <c r="A1705" s="7"/>
      <c r="G1705" s="7"/>
      <c r="H1705" s="37"/>
      <c r="I1705" s="37"/>
      <c r="J1705" s="37"/>
      <c r="K1705" s="37"/>
      <c r="L1705" s="37"/>
      <c r="M1705" s="7"/>
      <c r="N1705" s="99">
        <v>1697.0</v>
      </c>
      <c r="O1705" s="114">
        <v>0.835325076170099</v>
      </c>
      <c r="P1705" s="113">
        <v>25.41446</v>
      </c>
      <c r="Q1705" s="60">
        <f t="shared" si="1"/>
        <v>0.8348359163</v>
      </c>
      <c r="R1705" s="116">
        <f t="shared" si="2"/>
        <v>24.4151</v>
      </c>
      <c r="S1705" s="7"/>
      <c r="T1705" s="99">
        <v>1697.0</v>
      </c>
      <c r="U1705" s="114">
        <v>0.863544584584041</v>
      </c>
      <c r="V1705" s="113">
        <v>26.02342</v>
      </c>
      <c r="W1705" s="60">
        <f t="shared" si="7"/>
        <v>0.8629629595</v>
      </c>
      <c r="X1705" s="64">
        <f t="shared" si="8"/>
        <v>24.11045</v>
      </c>
      <c r="Y1705" s="7"/>
    </row>
    <row r="1706" ht="15.75" customHeight="1">
      <c r="A1706" s="7"/>
      <c r="G1706" s="7"/>
      <c r="H1706" s="37"/>
      <c r="I1706" s="37"/>
      <c r="J1706" s="37"/>
      <c r="K1706" s="37"/>
      <c r="L1706" s="37"/>
      <c r="M1706" s="7"/>
      <c r="N1706" s="99">
        <v>1698.0</v>
      </c>
      <c r="O1706" s="114">
        <v>0.835921879428301</v>
      </c>
      <c r="P1706" s="113">
        <v>25.4011</v>
      </c>
      <c r="Q1706" s="60">
        <f t="shared" si="1"/>
        <v>0.8354327195</v>
      </c>
      <c r="R1706" s="116">
        <f t="shared" si="2"/>
        <v>24.40174</v>
      </c>
      <c r="S1706" s="7"/>
      <c r="T1706" s="99">
        <v>1698.0</v>
      </c>
      <c r="U1706" s="114">
        <v>0.864156265438427</v>
      </c>
      <c r="V1706" s="113">
        <v>26.02191</v>
      </c>
      <c r="W1706" s="60">
        <f t="shared" si="7"/>
        <v>0.8635746404</v>
      </c>
      <c r="X1706" s="64">
        <f t="shared" si="8"/>
        <v>24.10894</v>
      </c>
      <c r="Y1706" s="7"/>
    </row>
    <row r="1707" ht="15.75" customHeight="1">
      <c r="A1707" s="7"/>
      <c r="G1707" s="7"/>
      <c r="H1707" s="37"/>
      <c r="I1707" s="37"/>
      <c r="J1707" s="37"/>
      <c r="K1707" s="37"/>
      <c r="L1707" s="37"/>
      <c r="M1707" s="7"/>
      <c r="N1707" s="99">
        <v>1699.0</v>
      </c>
      <c r="O1707" s="114">
        <v>0.836402607816228</v>
      </c>
      <c r="P1707" s="113">
        <v>25.38705</v>
      </c>
      <c r="Q1707" s="60">
        <f t="shared" si="1"/>
        <v>0.8359134479</v>
      </c>
      <c r="R1707" s="116">
        <f t="shared" si="2"/>
        <v>24.38769</v>
      </c>
      <c r="S1707" s="7"/>
      <c r="T1707" s="99">
        <v>1699.0</v>
      </c>
      <c r="U1707" s="114">
        <v>0.864560522326128</v>
      </c>
      <c r="V1707" s="113">
        <v>26.02276</v>
      </c>
      <c r="W1707" s="60">
        <f t="shared" si="7"/>
        <v>0.8639788973</v>
      </c>
      <c r="X1707" s="64">
        <f t="shared" si="8"/>
        <v>24.10979</v>
      </c>
      <c r="Y1707" s="7"/>
    </row>
    <row r="1708" ht="15.75" customHeight="1">
      <c r="A1708" s="7"/>
      <c r="G1708" s="7"/>
      <c r="H1708" s="37"/>
      <c r="I1708" s="37"/>
      <c r="J1708" s="37"/>
      <c r="K1708" s="37"/>
      <c r="L1708" s="37"/>
      <c r="M1708" s="7"/>
      <c r="N1708" s="99">
        <v>1700.0</v>
      </c>
      <c r="O1708" s="114">
        <v>0.836993061879279</v>
      </c>
      <c r="P1708" s="113">
        <v>25.37646</v>
      </c>
      <c r="Q1708" s="60">
        <f t="shared" si="1"/>
        <v>0.836503902</v>
      </c>
      <c r="R1708" s="116">
        <f t="shared" si="2"/>
        <v>24.3771</v>
      </c>
      <c r="S1708" s="7"/>
      <c r="T1708" s="99">
        <v>1700.0</v>
      </c>
      <c r="U1708" s="114">
        <v>0.865250560413129</v>
      </c>
      <c r="V1708" s="113">
        <v>26.02476</v>
      </c>
      <c r="W1708" s="60">
        <f t="shared" si="7"/>
        <v>0.8646689354</v>
      </c>
      <c r="X1708" s="64">
        <f t="shared" si="8"/>
        <v>24.11179</v>
      </c>
      <c r="Y1708" s="7"/>
    </row>
    <row r="1709" ht="15.75" customHeight="1">
      <c r="A1709" s="7"/>
      <c r="G1709" s="7"/>
      <c r="H1709" s="37"/>
      <c r="I1709" s="37"/>
      <c r="J1709" s="37"/>
      <c r="K1709" s="37"/>
      <c r="L1709" s="37"/>
      <c r="M1709" s="7"/>
      <c r="N1709" s="99">
        <v>1701.0</v>
      </c>
      <c r="O1709" s="114">
        <v>0.837504734124432</v>
      </c>
      <c r="P1709" s="113">
        <v>25.36198</v>
      </c>
      <c r="Q1709" s="60">
        <f t="shared" si="1"/>
        <v>0.8370155742</v>
      </c>
      <c r="R1709" s="116">
        <f t="shared" si="2"/>
        <v>24.36262</v>
      </c>
      <c r="S1709" s="7"/>
      <c r="T1709" s="99">
        <v>1701.0</v>
      </c>
      <c r="U1709" s="114">
        <v>0.865667019082771</v>
      </c>
      <c r="V1709" s="113">
        <v>26.02378</v>
      </c>
      <c r="W1709" s="60">
        <f t="shared" si="7"/>
        <v>0.865085394</v>
      </c>
      <c r="X1709" s="64">
        <f t="shared" si="8"/>
        <v>24.11081</v>
      </c>
      <c r="Y1709" s="7"/>
    </row>
    <row r="1710" ht="15.75" customHeight="1">
      <c r="A1710" s="7"/>
      <c r="G1710" s="7"/>
      <c r="H1710" s="37"/>
      <c r="I1710" s="37"/>
      <c r="J1710" s="37"/>
      <c r="K1710" s="37"/>
      <c r="L1710" s="37"/>
      <c r="M1710" s="7"/>
      <c r="N1710" s="99">
        <v>1702.0</v>
      </c>
      <c r="O1710" s="114">
        <v>0.838063311459094</v>
      </c>
      <c r="P1710" s="113">
        <v>25.34606</v>
      </c>
      <c r="Q1710" s="60">
        <f t="shared" si="1"/>
        <v>0.8375741516</v>
      </c>
      <c r="R1710" s="116">
        <f t="shared" si="2"/>
        <v>24.3467</v>
      </c>
      <c r="S1710" s="7"/>
      <c r="T1710" s="99">
        <v>1702.0</v>
      </c>
      <c r="U1710" s="114">
        <v>0.866403263146437</v>
      </c>
      <c r="V1710" s="113">
        <v>26.02323</v>
      </c>
      <c r="W1710" s="60">
        <f t="shared" si="7"/>
        <v>0.8658216381</v>
      </c>
      <c r="X1710" s="64">
        <f t="shared" si="8"/>
        <v>24.11026</v>
      </c>
      <c r="Y1710" s="7"/>
    </row>
    <row r="1711" ht="15.75" customHeight="1">
      <c r="A1711" s="7"/>
      <c r="G1711" s="7"/>
      <c r="H1711" s="37"/>
      <c r="I1711" s="37"/>
      <c r="J1711" s="37"/>
      <c r="K1711" s="37"/>
      <c r="L1711" s="37"/>
      <c r="M1711" s="7"/>
      <c r="N1711" s="99">
        <v>1703.0</v>
      </c>
      <c r="O1711" s="114">
        <v>0.838627467919683</v>
      </c>
      <c r="P1711" s="113">
        <v>25.33221</v>
      </c>
      <c r="Q1711" s="60">
        <f t="shared" si="1"/>
        <v>0.838138308</v>
      </c>
      <c r="R1711" s="116">
        <f t="shared" si="2"/>
        <v>24.33285</v>
      </c>
      <c r="S1711" s="7"/>
      <c r="T1711" s="99">
        <v>1703.0</v>
      </c>
      <c r="U1711" s="114">
        <v>0.866847703542732</v>
      </c>
      <c r="V1711" s="113">
        <v>26.0248</v>
      </c>
      <c r="W1711" s="60">
        <f t="shared" si="7"/>
        <v>0.8662660785</v>
      </c>
      <c r="X1711" s="64">
        <f t="shared" si="8"/>
        <v>24.11183</v>
      </c>
      <c r="Y1711" s="7"/>
    </row>
    <row r="1712" ht="15.75" customHeight="1">
      <c r="A1712" s="7"/>
      <c r="G1712" s="7"/>
      <c r="H1712" s="37"/>
      <c r="I1712" s="37"/>
      <c r="J1712" s="37"/>
      <c r="K1712" s="37"/>
      <c r="L1712" s="37"/>
      <c r="M1712" s="7"/>
      <c r="N1712" s="99">
        <v>1704.0</v>
      </c>
      <c r="O1712" s="114">
        <v>0.839208395624364</v>
      </c>
      <c r="P1712" s="113">
        <v>25.31679</v>
      </c>
      <c r="Q1712" s="60">
        <f t="shared" si="1"/>
        <v>0.8387192357</v>
      </c>
      <c r="R1712" s="116">
        <f t="shared" si="2"/>
        <v>24.31743</v>
      </c>
      <c r="S1712" s="7"/>
      <c r="T1712" s="99">
        <v>1704.0</v>
      </c>
      <c r="U1712" s="114">
        <v>0.867439722762232</v>
      </c>
      <c r="V1712" s="113">
        <v>26.02361</v>
      </c>
      <c r="W1712" s="60">
        <f t="shared" si="7"/>
        <v>0.8668580977</v>
      </c>
      <c r="X1712" s="64">
        <f t="shared" si="8"/>
        <v>24.11064</v>
      </c>
      <c r="Y1712" s="7"/>
    </row>
    <row r="1713" ht="15.75" customHeight="1">
      <c r="A1713" s="7"/>
      <c r="G1713" s="7"/>
      <c r="H1713" s="37"/>
      <c r="I1713" s="37"/>
      <c r="J1713" s="37"/>
      <c r="K1713" s="37"/>
      <c r="L1713" s="37"/>
      <c r="M1713" s="7"/>
      <c r="N1713" s="99">
        <v>1705.0</v>
      </c>
      <c r="O1713" s="114">
        <v>0.839726537084791</v>
      </c>
      <c r="P1713" s="113">
        <v>25.30302</v>
      </c>
      <c r="Q1713" s="60">
        <f t="shared" si="1"/>
        <v>0.8392373772</v>
      </c>
      <c r="R1713" s="116">
        <f t="shared" si="2"/>
        <v>24.30366</v>
      </c>
      <c r="S1713" s="7"/>
      <c r="T1713" s="99">
        <v>1705.0</v>
      </c>
      <c r="U1713" s="114">
        <v>0.867976305303849</v>
      </c>
      <c r="V1713" s="113">
        <v>26.02596</v>
      </c>
      <c r="W1713" s="60">
        <f t="shared" si="7"/>
        <v>0.8673946803</v>
      </c>
      <c r="X1713" s="64">
        <f t="shared" si="8"/>
        <v>24.11299</v>
      </c>
      <c r="Y1713" s="7"/>
    </row>
    <row r="1714" ht="15.75" customHeight="1">
      <c r="A1714" s="7"/>
      <c r="G1714" s="7"/>
      <c r="H1714" s="37"/>
      <c r="I1714" s="37"/>
      <c r="J1714" s="37"/>
      <c r="K1714" s="37"/>
      <c r="L1714" s="37"/>
      <c r="M1714" s="7"/>
      <c r="N1714" s="99">
        <v>1706.0</v>
      </c>
      <c r="O1714" s="114">
        <v>0.84027037298259</v>
      </c>
      <c r="P1714" s="113">
        <v>25.28632</v>
      </c>
      <c r="Q1714" s="60">
        <f t="shared" si="1"/>
        <v>0.8397812131</v>
      </c>
      <c r="R1714" s="116">
        <f t="shared" si="2"/>
        <v>24.28696</v>
      </c>
      <c r="S1714" s="7"/>
      <c r="T1714" s="99">
        <v>1706.0</v>
      </c>
      <c r="U1714" s="114">
        <v>0.868489760595989</v>
      </c>
      <c r="V1714" s="113">
        <v>26.02612</v>
      </c>
      <c r="W1714" s="60">
        <f t="shared" si="7"/>
        <v>0.8679081356</v>
      </c>
      <c r="X1714" s="64">
        <f t="shared" si="8"/>
        <v>24.11315</v>
      </c>
      <c r="Y1714" s="7"/>
    </row>
    <row r="1715" ht="15.75" customHeight="1">
      <c r="A1715" s="7"/>
      <c r="G1715" s="7"/>
      <c r="H1715" s="37"/>
      <c r="I1715" s="37"/>
      <c r="J1715" s="37"/>
      <c r="K1715" s="37"/>
      <c r="L1715" s="37"/>
      <c r="M1715" s="7"/>
      <c r="N1715" s="99">
        <v>1707.0</v>
      </c>
      <c r="O1715" s="114">
        <v>0.840806035231822</v>
      </c>
      <c r="P1715" s="113">
        <v>25.26898</v>
      </c>
      <c r="Q1715" s="60">
        <f t="shared" si="1"/>
        <v>0.8403168753</v>
      </c>
      <c r="R1715" s="116">
        <f t="shared" si="2"/>
        <v>24.26962</v>
      </c>
      <c r="S1715" s="7"/>
      <c r="T1715" s="99">
        <v>1707.0</v>
      </c>
      <c r="U1715" s="114">
        <v>0.869160668782671</v>
      </c>
      <c r="V1715" s="113">
        <v>26.02642</v>
      </c>
      <c r="W1715" s="60">
        <f t="shared" si="7"/>
        <v>0.8685790437</v>
      </c>
      <c r="X1715" s="64">
        <f t="shared" si="8"/>
        <v>24.11345</v>
      </c>
      <c r="Y1715" s="7"/>
    </row>
    <row r="1716" ht="15.75" customHeight="1">
      <c r="A1716" s="7"/>
      <c r="G1716" s="7"/>
      <c r="H1716" s="37"/>
      <c r="I1716" s="37"/>
      <c r="J1716" s="37"/>
      <c r="K1716" s="37"/>
      <c r="L1716" s="37"/>
      <c r="M1716" s="7"/>
      <c r="N1716" s="99">
        <v>1708.0</v>
      </c>
      <c r="O1716" s="114">
        <v>0.841322521303083</v>
      </c>
      <c r="P1716" s="113">
        <v>25.255</v>
      </c>
      <c r="Q1716" s="60">
        <f t="shared" si="1"/>
        <v>0.8408333614</v>
      </c>
      <c r="R1716" s="116">
        <f t="shared" si="2"/>
        <v>24.25564</v>
      </c>
      <c r="S1716" s="7"/>
      <c r="T1716" s="99">
        <v>1708.0</v>
      </c>
      <c r="U1716" s="114">
        <v>0.869626679338593</v>
      </c>
      <c r="V1716" s="113">
        <v>26.0286</v>
      </c>
      <c r="W1716" s="60">
        <f t="shared" si="7"/>
        <v>0.8690450543</v>
      </c>
      <c r="X1716" s="64">
        <f t="shared" si="8"/>
        <v>24.11563</v>
      </c>
      <c r="Y1716" s="7"/>
    </row>
    <row r="1717" ht="15.75" customHeight="1">
      <c r="A1717" s="7"/>
      <c r="G1717" s="7"/>
      <c r="H1717" s="37"/>
      <c r="I1717" s="37"/>
      <c r="J1717" s="37"/>
      <c r="K1717" s="37"/>
      <c r="L1717" s="37"/>
      <c r="M1717" s="7"/>
      <c r="N1717" s="99">
        <v>1709.0</v>
      </c>
      <c r="O1717" s="114">
        <v>0.841937332899003</v>
      </c>
      <c r="P1717" s="113">
        <v>25.23631</v>
      </c>
      <c r="Q1717" s="60">
        <f t="shared" si="1"/>
        <v>0.841448173</v>
      </c>
      <c r="R1717" s="116">
        <f t="shared" si="2"/>
        <v>24.23695</v>
      </c>
      <c r="S1717" s="7"/>
      <c r="T1717" s="99">
        <v>1709.0</v>
      </c>
      <c r="U1717" s="114">
        <v>0.870158946494727</v>
      </c>
      <c r="V1717" s="113">
        <v>26.02835</v>
      </c>
      <c r="W1717" s="60">
        <f t="shared" si="7"/>
        <v>0.8695773215</v>
      </c>
      <c r="X1717" s="64">
        <f t="shared" si="8"/>
        <v>24.11538</v>
      </c>
      <c r="Y1717" s="7"/>
    </row>
    <row r="1718" ht="15.75" customHeight="1">
      <c r="A1718" s="7"/>
      <c r="G1718" s="7"/>
      <c r="H1718" s="37"/>
      <c r="I1718" s="37"/>
      <c r="J1718" s="37"/>
      <c r="K1718" s="37"/>
      <c r="L1718" s="37"/>
      <c r="M1718" s="7"/>
      <c r="N1718" s="99">
        <v>1710.0</v>
      </c>
      <c r="O1718" s="114">
        <v>0.842513360897348</v>
      </c>
      <c r="P1718" s="113">
        <v>25.21653</v>
      </c>
      <c r="Q1718" s="60">
        <f t="shared" si="1"/>
        <v>0.842024201</v>
      </c>
      <c r="R1718" s="116">
        <f t="shared" si="2"/>
        <v>24.21717</v>
      </c>
      <c r="S1718" s="7"/>
      <c r="T1718" s="99">
        <v>1710.0</v>
      </c>
      <c r="U1718" s="114">
        <v>0.870804599317749</v>
      </c>
      <c r="V1718" s="113">
        <v>26.02819</v>
      </c>
      <c r="W1718" s="60">
        <f t="shared" si="7"/>
        <v>0.8702229743</v>
      </c>
      <c r="X1718" s="64">
        <f t="shared" si="8"/>
        <v>24.11522</v>
      </c>
      <c r="Y1718" s="7"/>
    </row>
    <row r="1719" ht="15.75" customHeight="1">
      <c r="A1719" s="7"/>
      <c r="G1719" s="7"/>
      <c r="H1719" s="37"/>
      <c r="I1719" s="37"/>
      <c r="J1719" s="37"/>
      <c r="K1719" s="37"/>
      <c r="L1719" s="37"/>
      <c r="M1719" s="7"/>
      <c r="N1719" s="99">
        <v>1711.0</v>
      </c>
      <c r="O1719" s="114">
        <v>0.843152057209062</v>
      </c>
      <c r="P1719" s="113">
        <v>25.19825</v>
      </c>
      <c r="Q1719" s="60">
        <f t="shared" si="1"/>
        <v>0.8426628973</v>
      </c>
      <c r="R1719" s="116">
        <f t="shared" si="2"/>
        <v>24.19889</v>
      </c>
      <c r="S1719" s="7"/>
      <c r="T1719" s="99">
        <v>1711.0</v>
      </c>
      <c r="U1719" s="114">
        <v>0.87125037564758</v>
      </c>
      <c r="V1719" s="113">
        <v>26.02948</v>
      </c>
      <c r="W1719" s="60">
        <f t="shared" si="7"/>
        <v>0.8706687506</v>
      </c>
      <c r="X1719" s="64">
        <f t="shared" si="8"/>
        <v>24.11651</v>
      </c>
      <c r="Y1719" s="7"/>
    </row>
    <row r="1720" ht="15.75" customHeight="1">
      <c r="A1720" s="7"/>
      <c r="G1720" s="7"/>
      <c r="H1720" s="37"/>
      <c r="I1720" s="37"/>
      <c r="J1720" s="37"/>
      <c r="K1720" s="37"/>
      <c r="L1720" s="37"/>
      <c r="M1720" s="7"/>
      <c r="N1720" s="99">
        <v>1712.0</v>
      </c>
      <c r="O1720" s="114">
        <v>0.843687789995824</v>
      </c>
      <c r="P1720" s="113">
        <v>25.17722</v>
      </c>
      <c r="Q1720" s="60">
        <f t="shared" si="1"/>
        <v>0.8431986301</v>
      </c>
      <c r="R1720" s="116">
        <f t="shared" si="2"/>
        <v>24.17786</v>
      </c>
      <c r="S1720" s="7"/>
      <c r="T1720" s="99">
        <v>1712.0</v>
      </c>
      <c r="U1720" s="114">
        <v>0.87192304009642</v>
      </c>
      <c r="V1720" s="113">
        <v>26.03026</v>
      </c>
      <c r="W1720" s="60">
        <f t="shared" si="7"/>
        <v>0.8713414151</v>
      </c>
      <c r="X1720" s="64">
        <f t="shared" si="8"/>
        <v>24.11729</v>
      </c>
      <c r="Y1720" s="7"/>
    </row>
    <row r="1721" ht="15.75" customHeight="1">
      <c r="A1721" s="7"/>
      <c r="G1721" s="7"/>
      <c r="H1721" s="37"/>
      <c r="I1721" s="37"/>
      <c r="J1721" s="37"/>
      <c r="K1721" s="37"/>
      <c r="L1721" s="37"/>
      <c r="M1721" s="7"/>
      <c r="N1721" s="99">
        <v>1713.0</v>
      </c>
      <c r="O1721" s="114">
        <v>0.844209844478317</v>
      </c>
      <c r="P1721" s="113">
        <v>25.15435</v>
      </c>
      <c r="Q1721" s="60">
        <f t="shared" si="1"/>
        <v>0.8437206846</v>
      </c>
      <c r="R1721" s="116">
        <f t="shared" si="2"/>
        <v>24.15499</v>
      </c>
      <c r="S1721" s="7"/>
      <c r="T1721" s="99">
        <v>1713.0</v>
      </c>
      <c r="U1721" s="114">
        <v>0.872427926617797</v>
      </c>
      <c r="V1721" s="113">
        <v>26.02922</v>
      </c>
      <c r="W1721" s="60">
        <f t="shared" si="7"/>
        <v>0.8718463016</v>
      </c>
      <c r="X1721" s="64">
        <f t="shared" si="8"/>
        <v>24.11625</v>
      </c>
      <c r="Y1721" s="7"/>
    </row>
    <row r="1722" ht="15.75" customHeight="1">
      <c r="A1722" s="7"/>
      <c r="G1722" s="7"/>
      <c r="H1722" s="37"/>
      <c r="I1722" s="37"/>
      <c r="J1722" s="37"/>
      <c r="K1722" s="37"/>
      <c r="L1722" s="37"/>
      <c r="M1722" s="7"/>
      <c r="N1722" s="99">
        <v>1714.0</v>
      </c>
      <c r="O1722" s="114">
        <v>0.844804107283716</v>
      </c>
      <c r="P1722" s="113">
        <v>25.13381</v>
      </c>
      <c r="Q1722" s="60">
        <f t="shared" si="1"/>
        <v>0.8443149474</v>
      </c>
      <c r="R1722" s="116">
        <f t="shared" si="2"/>
        <v>24.13445</v>
      </c>
      <c r="S1722" s="7"/>
      <c r="T1722" s="99">
        <v>1714.0</v>
      </c>
      <c r="U1722" s="114">
        <v>0.873065430031236</v>
      </c>
      <c r="V1722" s="113">
        <v>26.02964</v>
      </c>
      <c r="W1722" s="60">
        <f t="shared" si="7"/>
        <v>0.872483805</v>
      </c>
      <c r="X1722" s="64">
        <f t="shared" si="8"/>
        <v>24.11667</v>
      </c>
      <c r="Y1722" s="7"/>
    </row>
    <row r="1723" ht="15.75" customHeight="1">
      <c r="A1723" s="7"/>
      <c r="G1723" s="7"/>
      <c r="H1723" s="37"/>
      <c r="I1723" s="37"/>
      <c r="J1723" s="37"/>
      <c r="K1723" s="37"/>
      <c r="L1723" s="37"/>
      <c r="M1723" s="7"/>
      <c r="N1723" s="99">
        <v>1715.0</v>
      </c>
      <c r="O1723" s="114">
        <v>0.845261949827283</v>
      </c>
      <c r="P1723" s="113">
        <v>25.11092</v>
      </c>
      <c r="Q1723" s="60">
        <f t="shared" si="1"/>
        <v>0.8447727899</v>
      </c>
      <c r="R1723" s="116">
        <f t="shared" si="2"/>
        <v>24.11156</v>
      </c>
      <c r="S1723" s="7"/>
      <c r="T1723" s="99">
        <v>1715.0</v>
      </c>
      <c r="U1723" s="114">
        <v>0.873550643954299</v>
      </c>
      <c r="V1723" s="113">
        <v>26.02923</v>
      </c>
      <c r="W1723" s="60">
        <f t="shared" si="7"/>
        <v>0.8729690189</v>
      </c>
      <c r="X1723" s="64">
        <f t="shared" si="8"/>
        <v>24.11626</v>
      </c>
      <c r="Y1723" s="7"/>
    </row>
    <row r="1724" ht="15.75" customHeight="1">
      <c r="A1724" s="7"/>
      <c r="G1724" s="7"/>
      <c r="H1724" s="37"/>
      <c r="I1724" s="37"/>
      <c r="J1724" s="37"/>
      <c r="K1724" s="37"/>
      <c r="L1724" s="37"/>
      <c r="M1724" s="7"/>
      <c r="N1724" s="99">
        <v>1716.0</v>
      </c>
      <c r="O1724" s="114">
        <v>0.845850705414821</v>
      </c>
      <c r="P1724" s="113">
        <v>25.08632</v>
      </c>
      <c r="Q1724" s="60">
        <f t="shared" si="1"/>
        <v>0.8453615455</v>
      </c>
      <c r="R1724" s="116">
        <f t="shared" si="2"/>
        <v>24.08696</v>
      </c>
      <c r="S1724" s="7"/>
      <c r="T1724" s="99">
        <v>1716.0</v>
      </c>
      <c r="U1724" s="114">
        <v>0.874125140314755</v>
      </c>
      <c r="V1724" s="113">
        <v>26.03172</v>
      </c>
      <c r="W1724" s="60">
        <f t="shared" si="7"/>
        <v>0.8735435153</v>
      </c>
      <c r="X1724" s="64">
        <f t="shared" si="8"/>
        <v>24.11875</v>
      </c>
      <c r="Y1724" s="7"/>
    </row>
    <row r="1725" ht="15.75" customHeight="1">
      <c r="A1725" s="7"/>
      <c r="G1725" s="7"/>
      <c r="H1725" s="37"/>
      <c r="I1725" s="37"/>
      <c r="J1725" s="37"/>
      <c r="K1725" s="37"/>
      <c r="L1725" s="37"/>
      <c r="M1725" s="7"/>
      <c r="N1725" s="99">
        <v>1717.0</v>
      </c>
      <c r="O1725" s="114">
        <v>0.846516509453352</v>
      </c>
      <c r="P1725" s="113">
        <v>25.06371</v>
      </c>
      <c r="Q1725" s="60">
        <f t="shared" si="1"/>
        <v>0.8460273496</v>
      </c>
      <c r="R1725" s="116">
        <f t="shared" si="2"/>
        <v>24.06435</v>
      </c>
      <c r="S1725" s="7"/>
      <c r="T1725" s="99">
        <v>1717.0</v>
      </c>
      <c r="U1725" s="114">
        <v>0.874580562344544</v>
      </c>
      <c r="V1725" s="113">
        <v>26.03197</v>
      </c>
      <c r="W1725" s="60">
        <f t="shared" si="7"/>
        <v>0.8739989373</v>
      </c>
      <c r="X1725" s="64">
        <f t="shared" si="8"/>
        <v>24.119</v>
      </c>
      <c r="Y1725" s="7"/>
    </row>
    <row r="1726" ht="15.75" customHeight="1">
      <c r="A1726" s="7"/>
      <c r="G1726" s="7"/>
      <c r="H1726" s="37"/>
      <c r="I1726" s="37"/>
      <c r="J1726" s="37"/>
      <c r="K1726" s="37"/>
      <c r="L1726" s="37"/>
      <c r="M1726" s="7"/>
      <c r="N1726" s="99">
        <v>1718.0</v>
      </c>
      <c r="O1726" s="114">
        <v>0.847057877348791</v>
      </c>
      <c r="P1726" s="113">
        <v>25.03655</v>
      </c>
      <c r="Q1726" s="60">
        <f t="shared" si="1"/>
        <v>0.8465687175</v>
      </c>
      <c r="R1726" s="116">
        <f t="shared" si="2"/>
        <v>24.03719</v>
      </c>
      <c r="S1726" s="7"/>
      <c r="T1726" s="99">
        <v>1718.0</v>
      </c>
      <c r="U1726" s="114">
        <v>0.875283949985071</v>
      </c>
      <c r="V1726" s="113">
        <v>26.0341</v>
      </c>
      <c r="W1726" s="60">
        <f t="shared" si="7"/>
        <v>0.8747023249</v>
      </c>
      <c r="X1726" s="64">
        <f t="shared" si="8"/>
        <v>24.12113</v>
      </c>
      <c r="Y1726" s="7"/>
    </row>
    <row r="1727" ht="15.75" customHeight="1">
      <c r="A1727" s="7"/>
      <c r="G1727" s="7"/>
      <c r="H1727" s="37"/>
      <c r="I1727" s="37"/>
      <c r="J1727" s="37"/>
      <c r="K1727" s="37"/>
      <c r="L1727" s="37"/>
      <c r="M1727" s="7"/>
      <c r="N1727" s="99">
        <v>1719.0</v>
      </c>
      <c r="O1727" s="114">
        <v>0.847612335546771</v>
      </c>
      <c r="P1727" s="113">
        <v>25.0106</v>
      </c>
      <c r="Q1727" s="60">
        <f t="shared" si="1"/>
        <v>0.8471231757</v>
      </c>
      <c r="R1727" s="116">
        <f t="shared" si="2"/>
        <v>24.01124</v>
      </c>
      <c r="S1727" s="7"/>
      <c r="T1727" s="99">
        <v>1719.0</v>
      </c>
      <c r="U1727" s="114">
        <v>0.875775556730099</v>
      </c>
      <c r="V1727" s="113">
        <v>26.03614</v>
      </c>
      <c r="W1727" s="60">
        <f t="shared" si="7"/>
        <v>0.8751939317</v>
      </c>
      <c r="X1727" s="64">
        <f t="shared" si="8"/>
        <v>24.12317</v>
      </c>
      <c r="Y1727" s="7"/>
    </row>
    <row r="1728" ht="15.75" customHeight="1">
      <c r="A1728" s="7"/>
      <c r="G1728" s="7"/>
      <c r="H1728" s="37"/>
      <c r="I1728" s="37"/>
      <c r="J1728" s="37"/>
      <c r="K1728" s="37"/>
      <c r="L1728" s="37"/>
      <c r="M1728" s="7"/>
      <c r="N1728" s="99">
        <v>1720.0</v>
      </c>
      <c r="O1728" s="114">
        <v>0.848123537553115</v>
      </c>
      <c r="P1728" s="113">
        <v>24.98133</v>
      </c>
      <c r="Q1728" s="60">
        <f t="shared" si="1"/>
        <v>0.8476343777</v>
      </c>
      <c r="R1728" s="116">
        <f t="shared" si="2"/>
        <v>23.98197</v>
      </c>
      <c r="S1728" s="7"/>
      <c r="T1728" s="99">
        <v>1720.0</v>
      </c>
      <c r="U1728" s="114">
        <v>0.876352188515109</v>
      </c>
      <c r="V1728" s="113">
        <v>26.03612</v>
      </c>
      <c r="W1728" s="60">
        <f t="shared" si="7"/>
        <v>0.8757705635</v>
      </c>
      <c r="X1728" s="64">
        <f t="shared" si="8"/>
        <v>24.12315</v>
      </c>
      <c r="Y1728" s="7"/>
    </row>
    <row r="1729" ht="15.75" customHeight="1">
      <c r="A1729" s="7"/>
      <c r="G1729" s="7"/>
      <c r="H1729" s="37"/>
      <c r="I1729" s="37"/>
      <c r="J1729" s="37"/>
      <c r="K1729" s="37"/>
      <c r="L1729" s="37"/>
      <c r="M1729" s="7"/>
      <c r="N1729" s="99">
        <v>1721.0</v>
      </c>
      <c r="O1729" s="114">
        <v>0.84866744681345</v>
      </c>
      <c r="P1729" s="113">
        <v>24.94996</v>
      </c>
      <c r="Q1729" s="60">
        <f t="shared" si="1"/>
        <v>0.8481782869</v>
      </c>
      <c r="R1729" s="116">
        <f t="shared" si="2"/>
        <v>23.9506</v>
      </c>
      <c r="S1729" s="7"/>
      <c r="T1729" s="99">
        <v>1721.0</v>
      </c>
      <c r="U1729" s="114">
        <v>0.876867018953311</v>
      </c>
      <c r="V1729" s="113">
        <v>26.03532</v>
      </c>
      <c r="W1729" s="60">
        <f t="shared" si="7"/>
        <v>0.8762853939</v>
      </c>
      <c r="X1729" s="64">
        <f t="shared" si="8"/>
        <v>24.12235</v>
      </c>
      <c r="Y1729" s="7"/>
    </row>
    <row r="1730" ht="15.75" customHeight="1">
      <c r="A1730" s="7"/>
      <c r="G1730" s="7"/>
      <c r="H1730" s="37"/>
      <c r="I1730" s="37"/>
      <c r="J1730" s="37"/>
      <c r="K1730" s="37"/>
      <c r="L1730" s="37"/>
      <c r="M1730" s="7"/>
      <c r="N1730" s="99">
        <v>1722.0</v>
      </c>
      <c r="O1730" s="114">
        <v>0.849261393220478</v>
      </c>
      <c r="P1730" s="113">
        <v>24.919</v>
      </c>
      <c r="Q1730" s="60">
        <f t="shared" si="1"/>
        <v>0.8487722333</v>
      </c>
      <c r="R1730" s="116">
        <f t="shared" si="2"/>
        <v>23.91964</v>
      </c>
      <c r="S1730" s="7"/>
      <c r="T1730" s="99">
        <v>1722.0</v>
      </c>
      <c r="U1730" s="114">
        <v>0.877397753940803</v>
      </c>
      <c r="V1730" s="113">
        <v>26.03747</v>
      </c>
      <c r="W1730" s="60">
        <f t="shared" si="7"/>
        <v>0.8768161289</v>
      </c>
      <c r="X1730" s="64">
        <f t="shared" si="8"/>
        <v>24.1245</v>
      </c>
      <c r="Y1730" s="7"/>
    </row>
    <row r="1731" ht="15.75" customHeight="1">
      <c r="A1731" s="7"/>
      <c r="G1731" s="7"/>
      <c r="H1731" s="37"/>
      <c r="I1731" s="37"/>
      <c r="J1731" s="37"/>
      <c r="K1731" s="37"/>
      <c r="L1731" s="37"/>
      <c r="M1731" s="7"/>
      <c r="N1731" s="99">
        <v>1723.0</v>
      </c>
      <c r="O1731" s="114">
        <v>0.849878569754079</v>
      </c>
      <c r="P1731" s="113">
        <v>24.88654</v>
      </c>
      <c r="Q1731" s="60">
        <f t="shared" si="1"/>
        <v>0.8493894099</v>
      </c>
      <c r="R1731" s="116">
        <f t="shared" si="2"/>
        <v>23.88718</v>
      </c>
      <c r="S1731" s="7"/>
      <c r="T1731" s="99">
        <v>1723.0</v>
      </c>
      <c r="U1731" s="114">
        <v>0.877989567684721</v>
      </c>
      <c r="V1731" s="113">
        <v>26.03766</v>
      </c>
      <c r="W1731" s="60">
        <f t="shared" si="7"/>
        <v>0.8774079426</v>
      </c>
      <c r="X1731" s="64">
        <f t="shared" si="8"/>
        <v>24.12469</v>
      </c>
      <c r="Y1731" s="7"/>
    </row>
    <row r="1732" ht="15.75" customHeight="1">
      <c r="A1732" s="7"/>
      <c r="G1732" s="7"/>
      <c r="H1732" s="37"/>
      <c r="I1732" s="37"/>
      <c r="J1732" s="37"/>
      <c r="K1732" s="37"/>
      <c r="L1732" s="37"/>
      <c r="M1732" s="7"/>
      <c r="N1732" s="99">
        <v>1724.0</v>
      </c>
      <c r="O1732" s="114">
        <v>0.850419147986796</v>
      </c>
      <c r="P1732" s="113">
        <v>24.84982</v>
      </c>
      <c r="Q1732" s="60">
        <f t="shared" si="1"/>
        <v>0.8499299881</v>
      </c>
      <c r="R1732" s="116">
        <f t="shared" si="2"/>
        <v>23.85046</v>
      </c>
      <c r="S1732" s="7"/>
      <c r="T1732" s="99">
        <v>1724.0</v>
      </c>
      <c r="U1732" s="114">
        <v>0.878560517713771</v>
      </c>
      <c r="V1732" s="113">
        <v>26.03621</v>
      </c>
      <c r="W1732" s="60">
        <f t="shared" si="7"/>
        <v>0.8779788927</v>
      </c>
      <c r="X1732" s="64">
        <f t="shared" si="8"/>
        <v>24.12324</v>
      </c>
      <c r="Y1732" s="7"/>
    </row>
    <row r="1733" ht="15.75" customHeight="1">
      <c r="A1733" s="7"/>
      <c r="G1733" s="7"/>
      <c r="H1733" s="37"/>
      <c r="I1733" s="37"/>
      <c r="J1733" s="37"/>
      <c r="K1733" s="37"/>
      <c r="L1733" s="37"/>
      <c r="M1733" s="7"/>
      <c r="N1733" s="99">
        <v>1725.0</v>
      </c>
      <c r="O1733" s="114">
        <v>0.851053888907551</v>
      </c>
      <c r="P1733" s="113">
        <v>24.81311</v>
      </c>
      <c r="Q1733" s="60">
        <f t="shared" si="1"/>
        <v>0.850564729</v>
      </c>
      <c r="R1733" s="116">
        <f t="shared" si="2"/>
        <v>23.81375</v>
      </c>
      <c r="S1733" s="7"/>
      <c r="T1733" s="99">
        <v>1725.0</v>
      </c>
      <c r="U1733" s="114">
        <v>0.879077673447661</v>
      </c>
      <c r="V1733" s="113">
        <v>26.03768</v>
      </c>
      <c r="W1733" s="60">
        <f t="shared" si="7"/>
        <v>0.8784960484</v>
      </c>
      <c r="X1733" s="64">
        <f t="shared" si="8"/>
        <v>24.12471</v>
      </c>
      <c r="Y1733" s="7"/>
    </row>
    <row r="1734" ht="15.75" customHeight="1">
      <c r="A1734" s="7"/>
      <c r="G1734" s="7"/>
      <c r="H1734" s="37"/>
      <c r="I1734" s="37"/>
      <c r="J1734" s="37"/>
      <c r="K1734" s="37"/>
      <c r="L1734" s="37"/>
      <c r="M1734" s="7"/>
      <c r="N1734" s="99">
        <v>1726.0</v>
      </c>
      <c r="O1734" s="114">
        <v>0.851654949375273</v>
      </c>
      <c r="P1734" s="113">
        <v>24.77307</v>
      </c>
      <c r="Q1734" s="60">
        <f t="shared" si="1"/>
        <v>0.8511657895</v>
      </c>
      <c r="R1734" s="116">
        <f t="shared" si="2"/>
        <v>23.77371</v>
      </c>
      <c r="S1734" s="7"/>
      <c r="T1734" s="99">
        <v>1726.0</v>
      </c>
      <c r="U1734" s="114">
        <v>0.87958841775213</v>
      </c>
      <c r="V1734" s="113">
        <v>26.03687</v>
      </c>
      <c r="W1734" s="60">
        <f t="shared" si="7"/>
        <v>0.8790067927</v>
      </c>
      <c r="X1734" s="64">
        <f t="shared" si="8"/>
        <v>24.1239</v>
      </c>
      <c r="Y1734" s="7"/>
    </row>
    <row r="1735" ht="15.75" customHeight="1">
      <c r="A1735" s="7"/>
      <c r="G1735" s="7"/>
      <c r="H1735" s="37"/>
      <c r="I1735" s="37"/>
      <c r="J1735" s="37"/>
      <c r="K1735" s="37"/>
      <c r="L1735" s="37"/>
      <c r="M1735" s="7"/>
      <c r="N1735" s="99">
        <v>1727.0</v>
      </c>
      <c r="O1735" s="114">
        <v>0.852184022116462</v>
      </c>
      <c r="P1735" s="113">
        <v>24.73447</v>
      </c>
      <c r="Q1735" s="60">
        <f t="shared" si="1"/>
        <v>0.8516948622</v>
      </c>
      <c r="R1735" s="116">
        <f t="shared" si="2"/>
        <v>23.73511</v>
      </c>
      <c r="S1735" s="7"/>
      <c r="T1735" s="99">
        <v>1727.0</v>
      </c>
      <c r="U1735" s="114">
        <v>0.880192806389063</v>
      </c>
      <c r="V1735" s="113">
        <v>26.04128</v>
      </c>
      <c r="W1735" s="60">
        <f t="shared" si="7"/>
        <v>0.8796111814</v>
      </c>
      <c r="X1735" s="64">
        <f t="shared" si="8"/>
        <v>24.12831</v>
      </c>
      <c r="Y1735" s="7"/>
    </row>
    <row r="1736" ht="15.75" customHeight="1">
      <c r="A1736" s="7"/>
      <c r="G1736" s="7"/>
      <c r="H1736" s="37"/>
      <c r="I1736" s="37"/>
      <c r="J1736" s="37"/>
      <c r="K1736" s="37"/>
      <c r="L1736" s="37"/>
      <c r="M1736" s="7"/>
      <c r="N1736" s="99">
        <v>1728.0</v>
      </c>
      <c r="O1736" s="114">
        <v>0.852771277318993</v>
      </c>
      <c r="P1736" s="113">
        <v>24.68917</v>
      </c>
      <c r="Q1736" s="60">
        <f t="shared" si="1"/>
        <v>0.8522821174</v>
      </c>
      <c r="R1736" s="116">
        <f t="shared" si="2"/>
        <v>23.68981</v>
      </c>
      <c r="S1736" s="7"/>
      <c r="T1736" s="99">
        <v>1728.0</v>
      </c>
      <c r="U1736" s="114">
        <v>0.880667623669749</v>
      </c>
      <c r="V1736" s="113">
        <v>26.03929</v>
      </c>
      <c r="W1736" s="60">
        <f t="shared" si="7"/>
        <v>0.8800859986</v>
      </c>
      <c r="X1736" s="64">
        <f t="shared" si="8"/>
        <v>24.12632</v>
      </c>
      <c r="Y1736" s="7"/>
    </row>
    <row r="1737" ht="15.75" customHeight="1">
      <c r="A1737" s="7"/>
      <c r="G1737" s="7"/>
      <c r="H1737" s="37"/>
      <c r="I1737" s="37"/>
      <c r="J1737" s="37"/>
      <c r="K1737" s="37"/>
      <c r="L1737" s="37"/>
      <c r="M1737" s="7"/>
      <c r="N1737" s="99">
        <v>1729.0</v>
      </c>
      <c r="O1737" s="114">
        <v>0.853355183940195</v>
      </c>
      <c r="P1737" s="113">
        <v>24.64118</v>
      </c>
      <c r="Q1737" s="60">
        <f t="shared" si="1"/>
        <v>0.8528660241</v>
      </c>
      <c r="R1737" s="116">
        <f t="shared" si="2"/>
        <v>23.64182</v>
      </c>
      <c r="S1737" s="7"/>
      <c r="T1737" s="99">
        <v>1729.0</v>
      </c>
      <c r="U1737" s="114">
        <v>0.881353476347519</v>
      </c>
      <c r="V1737" s="113">
        <v>26.04042</v>
      </c>
      <c r="W1737" s="60">
        <f t="shared" si="7"/>
        <v>0.8807718513</v>
      </c>
      <c r="X1737" s="64">
        <f t="shared" si="8"/>
        <v>24.12745</v>
      </c>
      <c r="Y1737" s="7"/>
    </row>
    <row r="1738" ht="15.75" customHeight="1">
      <c r="A1738" s="7"/>
      <c r="G1738" s="7"/>
      <c r="H1738" s="37"/>
      <c r="I1738" s="37"/>
      <c r="J1738" s="37"/>
      <c r="K1738" s="37"/>
      <c r="L1738" s="37"/>
      <c r="M1738" s="7"/>
      <c r="N1738" s="99">
        <v>1730.0</v>
      </c>
      <c r="O1738" s="114">
        <v>0.853991864869168</v>
      </c>
      <c r="P1738" s="113">
        <v>24.59338</v>
      </c>
      <c r="Q1738" s="60">
        <f t="shared" si="1"/>
        <v>0.853502705</v>
      </c>
      <c r="R1738" s="116">
        <f t="shared" si="2"/>
        <v>23.59402</v>
      </c>
      <c r="S1738" s="7"/>
      <c r="T1738" s="99">
        <v>1730.0</v>
      </c>
      <c r="U1738" s="114">
        <v>0.881788750568168</v>
      </c>
      <c r="V1738" s="113">
        <v>26.04282</v>
      </c>
      <c r="W1738" s="60">
        <f t="shared" si="7"/>
        <v>0.8812071255</v>
      </c>
      <c r="X1738" s="64">
        <f t="shared" si="8"/>
        <v>24.12985</v>
      </c>
      <c r="Y1738" s="7"/>
    </row>
    <row r="1739" ht="15.75" customHeight="1">
      <c r="A1739" s="7"/>
      <c r="G1739" s="7"/>
      <c r="H1739" s="37"/>
      <c r="I1739" s="37"/>
      <c r="J1739" s="37"/>
      <c r="K1739" s="37"/>
      <c r="L1739" s="37"/>
      <c r="M1739" s="7"/>
      <c r="N1739" s="99">
        <v>1731.0</v>
      </c>
      <c r="O1739" s="114">
        <v>0.854533534873808</v>
      </c>
      <c r="P1739" s="113">
        <v>24.53817</v>
      </c>
      <c r="Q1739" s="60">
        <f t="shared" si="1"/>
        <v>0.854044375</v>
      </c>
      <c r="R1739" s="116">
        <f t="shared" si="2"/>
        <v>23.53881</v>
      </c>
      <c r="S1739" s="7"/>
      <c r="T1739" s="99">
        <v>1731.0</v>
      </c>
      <c r="U1739" s="114">
        <v>0.882399675355378</v>
      </c>
      <c r="V1739" s="113">
        <v>26.04418</v>
      </c>
      <c r="W1739" s="60">
        <f t="shared" si="7"/>
        <v>0.8818180503</v>
      </c>
      <c r="X1739" s="64">
        <f t="shared" si="8"/>
        <v>24.13121</v>
      </c>
      <c r="Y1739" s="7"/>
    </row>
    <row r="1740" ht="15.75" customHeight="1">
      <c r="A1740" s="7"/>
      <c r="G1740" s="7"/>
      <c r="H1740" s="37"/>
      <c r="I1740" s="37"/>
      <c r="J1740" s="37"/>
      <c r="K1740" s="37"/>
      <c r="L1740" s="37"/>
      <c r="M1740" s="7"/>
      <c r="N1740" s="99">
        <v>1732.0</v>
      </c>
      <c r="O1740" s="114">
        <v>0.855142767167531</v>
      </c>
      <c r="P1740" s="113">
        <v>24.47763</v>
      </c>
      <c r="Q1740" s="60">
        <f t="shared" si="1"/>
        <v>0.8546536073</v>
      </c>
      <c r="R1740" s="116">
        <f t="shared" si="2"/>
        <v>23.47827</v>
      </c>
      <c r="S1740" s="7"/>
      <c r="T1740" s="99">
        <v>1732.0</v>
      </c>
      <c r="U1740" s="114">
        <v>0.882960388970567</v>
      </c>
      <c r="V1740" s="113">
        <v>26.04212</v>
      </c>
      <c r="W1740" s="60">
        <f t="shared" si="7"/>
        <v>0.8823787639</v>
      </c>
      <c r="X1740" s="64">
        <f t="shared" si="8"/>
        <v>24.12915</v>
      </c>
      <c r="Y1740" s="7"/>
    </row>
    <row r="1741" ht="15.75" customHeight="1">
      <c r="A1741" s="7"/>
      <c r="G1741" s="7"/>
      <c r="H1741" s="37"/>
      <c r="I1741" s="37"/>
      <c r="J1741" s="37"/>
      <c r="K1741" s="37"/>
      <c r="L1741" s="37"/>
      <c r="M1741" s="7"/>
      <c r="N1741" s="99">
        <v>1733.0</v>
      </c>
      <c r="O1741" s="114">
        <v>0.855792310770038</v>
      </c>
      <c r="P1741" s="113">
        <v>24.4167</v>
      </c>
      <c r="Q1741" s="60">
        <f t="shared" si="1"/>
        <v>0.8553031509</v>
      </c>
      <c r="R1741" s="116">
        <f t="shared" si="2"/>
        <v>23.41734</v>
      </c>
      <c r="S1741" s="7"/>
      <c r="T1741" s="99">
        <v>1733.0</v>
      </c>
      <c r="U1741" s="114">
        <v>0.883564845736826</v>
      </c>
      <c r="V1741" s="113">
        <v>26.04353</v>
      </c>
      <c r="W1741" s="60">
        <f t="shared" si="7"/>
        <v>0.8829832207</v>
      </c>
      <c r="X1741" s="64">
        <f t="shared" si="8"/>
        <v>24.13056</v>
      </c>
      <c r="Y1741" s="7"/>
    </row>
    <row r="1742" ht="15.75" customHeight="1">
      <c r="A1742" s="7"/>
      <c r="G1742" s="7"/>
      <c r="H1742" s="37"/>
      <c r="I1742" s="37"/>
      <c r="J1742" s="37"/>
      <c r="K1742" s="37"/>
      <c r="L1742" s="37"/>
      <c r="M1742" s="7"/>
      <c r="N1742" s="99">
        <v>1734.0</v>
      </c>
      <c r="O1742" s="114">
        <v>0.856384147788865</v>
      </c>
      <c r="P1742" s="113">
        <v>24.34702</v>
      </c>
      <c r="Q1742" s="60">
        <f t="shared" si="1"/>
        <v>0.8558949879</v>
      </c>
      <c r="R1742" s="116">
        <f t="shared" si="2"/>
        <v>23.34766</v>
      </c>
      <c r="S1742" s="7"/>
      <c r="T1742" s="99">
        <v>1734.0</v>
      </c>
      <c r="U1742" s="114">
        <v>0.884101604337254</v>
      </c>
      <c r="V1742" s="113">
        <v>26.04309</v>
      </c>
      <c r="W1742" s="60">
        <f t="shared" si="7"/>
        <v>0.8835199793</v>
      </c>
      <c r="X1742" s="64">
        <f t="shared" si="8"/>
        <v>24.13012</v>
      </c>
      <c r="Y1742" s="7"/>
    </row>
    <row r="1743" ht="15.75" customHeight="1">
      <c r="A1743" s="7"/>
      <c r="G1743" s="7"/>
      <c r="H1743" s="37"/>
      <c r="I1743" s="37"/>
      <c r="J1743" s="37"/>
      <c r="K1743" s="37"/>
      <c r="L1743" s="37"/>
      <c r="M1743" s="7"/>
      <c r="N1743" s="99">
        <v>1735.0</v>
      </c>
      <c r="O1743" s="114">
        <v>0.856967912953807</v>
      </c>
      <c r="P1743" s="113">
        <v>24.27026</v>
      </c>
      <c r="Q1743" s="60">
        <f t="shared" si="1"/>
        <v>0.8564787531</v>
      </c>
      <c r="R1743" s="116">
        <f t="shared" si="2"/>
        <v>23.2709</v>
      </c>
      <c r="S1743" s="7"/>
      <c r="T1743" s="99">
        <v>1735.0</v>
      </c>
      <c r="U1743" s="114">
        <v>0.884559954348798</v>
      </c>
      <c r="V1743" s="113">
        <v>26.04461</v>
      </c>
      <c r="W1743" s="60">
        <f t="shared" si="7"/>
        <v>0.8839783293</v>
      </c>
      <c r="X1743" s="64">
        <f t="shared" si="8"/>
        <v>24.13164</v>
      </c>
      <c r="Y1743" s="7"/>
    </row>
    <row r="1744" ht="15.75" customHeight="1">
      <c r="A1744" s="7"/>
      <c r="G1744" s="7"/>
      <c r="H1744" s="37"/>
      <c r="I1744" s="37"/>
      <c r="J1744" s="37"/>
      <c r="K1744" s="37"/>
      <c r="L1744" s="37"/>
      <c r="M1744" s="7"/>
      <c r="N1744" s="99">
        <v>1736.0</v>
      </c>
      <c r="O1744" s="114">
        <v>0.857712918143142</v>
      </c>
      <c r="P1744" s="113">
        <v>24.1855</v>
      </c>
      <c r="Q1744" s="60">
        <f t="shared" si="1"/>
        <v>0.8572237583</v>
      </c>
      <c r="R1744" s="116">
        <f t="shared" si="2"/>
        <v>23.18614</v>
      </c>
      <c r="S1744" s="7"/>
      <c r="T1744" s="99">
        <v>1736.0</v>
      </c>
      <c r="U1744" s="114">
        <v>0.885160164742767</v>
      </c>
      <c r="V1744" s="113">
        <v>26.04514</v>
      </c>
      <c r="W1744" s="60">
        <f t="shared" si="7"/>
        <v>0.8845785397</v>
      </c>
      <c r="X1744" s="64">
        <f t="shared" si="8"/>
        <v>24.13217</v>
      </c>
      <c r="Y1744" s="7"/>
    </row>
    <row r="1745" ht="15.75" customHeight="1">
      <c r="A1745" s="7"/>
      <c r="G1745" s="7"/>
      <c r="H1745" s="37"/>
      <c r="I1745" s="37"/>
      <c r="J1745" s="37"/>
      <c r="K1745" s="37"/>
      <c r="L1745" s="37"/>
      <c r="M1745" s="7"/>
      <c r="N1745" s="99">
        <v>1737.0</v>
      </c>
      <c r="O1745" s="114">
        <v>0.85837660533708</v>
      </c>
      <c r="P1745" s="113">
        <v>24.08852</v>
      </c>
      <c r="Q1745" s="60">
        <f t="shared" si="1"/>
        <v>0.8578874454</v>
      </c>
      <c r="R1745" s="116">
        <f t="shared" si="2"/>
        <v>23.08916</v>
      </c>
      <c r="S1745" s="7"/>
      <c r="T1745" s="99">
        <v>1737.0</v>
      </c>
      <c r="U1745" s="114">
        <v>0.885712574083234</v>
      </c>
      <c r="V1745" s="113">
        <v>26.0454</v>
      </c>
      <c r="W1745" s="60">
        <f t="shared" si="7"/>
        <v>0.885130949</v>
      </c>
      <c r="X1745" s="64">
        <f t="shared" si="8"/>
        <v>24.13243</v>
      </c>
      <c r="Y1745" s="7"/>
    </row>
    <row r="1746" ht="15.75" customHeight="1">
      <c r="A1746" s="7"/>
      <c r="G1746" s="7"/>
      <c r="H1746" s="37"/>
      <c r="I1746" s="37"/>
      <c r="J1746" s="37"/>
      <c r="K1746" s="37"/>
      <c r="L1746" s="37"/>
      <c r="M1746" s="7"/>
      <c r="N1746" s="99">
        <v>1738.0</v>
      </c>
      <c r="O1746" s="114">
        <v>0.85889724795278</v>
      </c>
      <c r="P1746" s="113">
        <v>23.97909</v>
      </c>
      <c r="Q1746" s="60">
        <f t="shared" si="1"/>
        <v>0.8584080881</v>
      </c>
      <c r="R1746" s="116">
        <f t="shared" si="2"/>
        <v>22.97973</v>
      </c>
      <c r="S1746" s="7"/>
      <c r="T1746" s="99">
        <v>1738.0</v>
      </c>
      <c r="U1746" s="114">
        <v>0.886279563848938</v>
      </c>
      <c r="V1746" s="113">
        <v>26.04659</v>
      </c>
      <c r="W1746" s="60">
        <f t="shared" si="7"/>
        <v>0.8856979388</v>
      </c>
      <c r="X1746" s="64">
        <f t="shared" si="8"/>
        <v>24.13362</v>
      </c>
      <c r="Y1746" s="7"/>
    </row>
    <row r="1747" ht="15.75" customHeight="1">
      <c r="A1747" s="7"/>
      <c r="G1747" s="7"/>
      <c r="H1747" s="37"/>
      <c r="I1747" s="37"/>
      <c r="J1747" s="37"/>
      <c r="K1747" s="37"/>
      <c r="L1747" s="37"/>
      <c r="M1747" s="7"/>
      <c r="N1747" s="99">
        <v>1739.0</v>
      </c>
      <c r="O1747" s="114">
        <v>0.859781765223358</v>
      </c>
      <c r="P1747" s="113">
        <v>23.84599</v>
      </c>
      <c r="Q1747" s="60">
        <f t="shared" si="1"/>
        <v>0.8592926053</v>
      </c>
      <c r="R1747" s="116">
        <f t="shared" si="2"/>
        <v>22.84663</v>
      </c>
      <c r="S1747" s="7"/>
      <c r="T1747" s="99">
        <v>1739.0</v>
      </c>
      <c r="U1747" s="114">
        <v>0.886767640797447</v>
      </c>
      <c r="V1747" s="113">
        <v>26.04707</v>
      </c>
      <c r="W1747" s="60">
        <f t="shared" si="7"/>
        <v>0.8861860158</v>
      </c>
      <c r="X1747" s="64">
        <f t="shared" si="8"/>
        <v>24.1341</v>
      </c>
      <c r="Y1747" s="7"/>
    </row>
    <row r="1748" ht="15.75" customHeight="1">
      <c r="A1748" s="7"/>
      <c r="G1748" s="7"/>
      <c r="H1748" s="37"/>
      <c r="I1748" s="37"/>
      <c r="J1748" s="37"/>
      <c r="K1748" s="37"/>
      <c r="L1748" s="37"/>
      <c r="M1748" s="7"/>
      <c r="N1748" s="99">
        <v>1740.0</v>
      </c>
      <c r="O1748" s="114">
        <v>0.860365766869663</v>
      </c>
      <c r="P1748" s="113">
        <v>23.68118</v>
      </c>
      <c r="Q1748" s="60">
        <f t="shared" si="1"/>
        <v>0.859876607</v>
      </c>
      <c r="R1748" s="116">
        <f t="shared" si="2"/>
        <v>22.68182</v>
      </c>
      <c r="S1748" s="7"/>
      <c r="T1748" s="99">
        <v>1740.0</v>
      </c>
      <c r="U1748" s="114">
        <v>0.887406196253548</v>
      </c>
      <c r="V1748" s="113">
        <v>26.04684</v>
      </c>
      <c r="W1748" s="60">
        <f t="shared" si="7"/>
        <v>0.8868245712</v>
      </c>
      <c r="X1748" s="64">
        <f t="shared" si="8"/>
        <v>24.13387</v>
      </c>
      <c r="Y1748" s="7"/>
    </row>
    <row r="1749" ht="15.75" customHeight="1">
      <c r="A1749" s="7"/>
      <c r="G1749" s="7"/>
      <c r="H1749" s="37"/>
      <c r="I1749" s="37"/>
      <c r="J1749" s="37"/>
      <c r="K1749" s="37"/>
      <c r="L1749" s="37"/>
      <c r="M1749" s="7"/>
      <c r="N1749" s="99">
        <v>1741.0</v>
      </c>
      <c r="O1749" s="114">
        <v>0.861233555446254</v>
      </c>
      <c r="P1749" s="113">
        <v>23.42852</v>
      </c>
      <c r="Q1749" s="60">
        <f t="shared" si="1"/>
        <v>0.8607443956</v>
      </c>
      <c r="R1749" s="116">
        <f t="shared" si="2"/>
        <v>22.42916</v>
      </c>
      <c r="S1749" s="7"/>
      <c r="T1749" s="99">
        <v>1741.0</v>
      </c>
      <c r="U1749" s="114">
        <v>0.887967385742698</v>
      </c>
      <c r="V1749" s="113">
        <v>26.04811</v>
      </c>
      <c r="W1749" s="60">
        <f t="shared" si="7"/>
        <v>0.8873857607</v>
      </c>
      <c r="X1749" s="64">
        <f t="shared" si="8"/>
        <v>24.13514</v>
      </c>
      <c r="Y1749" s="7"/>
    </row>
    <row r="1750" ht="15.75" customHeight="1">
      <c r="A1750" s="7"/>
      <c r="G1750" s="7"/>
      <c r="H1750" s="37"/>
      <c r="I1750" s="37"/>
      <c r="J1750" s="37"/>
      <c r="K1750" s="37"/>
      <c r="L1750" s="37"/>
      <c r="M1750" s="7"/>
      <c r="N1750" s="99">
        <v>1742.0</v>
      </c>
      <c r="O1750" s="114">
        <v>0.86197467286374</v>
      </c>
      <c r="P1750" s="113">
        <v>23.01019</v>
      </c>
      <c r="Q1750" s="75">
        <f t="shared" si="1"/>
        <v>0.861485513</v>
      </c>
      <c r="R1750" s="122">
        <f t="shared" si="2"/>
        <v>22.01083</v>
      </c>
      <c r="S1750" s="7"/>
      <c r="T1750" s="99">
        <v>1742.0</v>
      </c>
      <c r="U1750" s="114">
        <v>0.888569368481469</v>
      </c>
      <c r="V1750" s="113">
        <v>26.04771</v>
      </c>
      <c r="W1750" s="60">
        <f t="shared" si="7"/>
        <v>0.8879877434</v>
      </c>
      <c r="X1750" s="64">
        <f t="shared" si="8"/>
        <v>24.13474</v>
      </c>
      <c r="Y1750" s="7"/>
    </row>
    <row r="1751" ht="15.75" customHeight="1">
      <c r="A1751" s="7"/>
      <c r="G1751" s="7"/>
      <c r="H1751" s="37"/>
      <c r="I1751" s="37"/>
      <c r="J1751" s="37"/>
      <c r="K1751" s="37"/>
      <c r="L1751" s="37"/>
      <c r="M1751" s="7"/>
      <c r="N1751" s="30"/>
      <c r="O1751" s="30"/>
      <c r="P1751" s="34"/>
      <c r="Q1751" s="30"/>
      <c r="R1751" s="34"/>
      <c r="S1751" s="7"/>
      <c r="T1751" s="99">
        <v>1743.0</v>
      </c>
      <c r="U1751" s="114">
        <v>0.88911581097914</v>
      </c>
      <c r="V1751" s="113">
        <v>26.0462</v>
      </c>
      <c r="W1751" s="60">
        <f t="shared" si="7"/>
        <v>0.8885341859</v>
      </c>
      <c r="X1751" s="64">
        <f t="shared" si="8"/>
        <v>24.13323</v>
      </c>
      <c r="Y1751" s="7"/>
    </row>
    <row r="1752" ht="15.75" customHeight="1">
      <c r="A1752" s="7"/>
      <c r="G1752" s="7"/>
      <c r="H1752" s="37"/>
      <c r="I1752" s="37"/>
      <c r="J1752" s="37"/>
      <c r="K1752" s="37"/>
      <c r="L1752" s="37"/>
      <c r="M1752" s="7"/>
      <c r="N1752" s="30"/>
      <c r="O1752" s="30"/>
      <c r="P1752" s="34"/>
      <c r="Q1752" s="30"/>
      <c r="R1752" s="34"/>
      <c r="S1752" s="7"/>
      <c r="T1752" s="99">
        <v>1744.0</v>
      </c>
      <c r="U1752" s="114">
        <v>0.889652301883504</v>
      </c>
      <c r="V1752" s="113">
        <v>26.04744</v>
      </c>
      <c r="W1752" s="60">
        <f t="shared" si="7"/>
        <v>0.8890706768</v>
      </c>
      <c r="X1752" s="64">
        <f t="shared" si="8"/>
        <v>24.13447</v>
      </c>
      <c r="Y1752" s="7"/>
    </row>
    <row r="1753" ht="15.75" customHeight="1">
      <c r="A1753" s="7"/>
      <c r="G1753" s="7"/>
      <c r="H1753" s="37"/>
      <c r="I1753" s="37"/>
      <c r="J1753" s="37"/>
      <c r="K1753" s="37"/>
      <c r="L1753" s="37"/>
      <c r="M1753" s="7"/>
      <c r="N1753" s="30"/>
      <c r="O1753" s="30"/>
      <c r="P1753" s="34"/>
      <c r="Q1753" s="30"/>
      <c r="R1753" s="34"/>
      <c r="S1753" s="7"/>
      <c r="T1753" s="99">
        <v>1745.0</v>
      </c>
      <c r="U1753" s="114">
        <v>0.890272203055792</v>
      </c>
      <c r="V1753" s="113">
        <v>26.04902</v>
      </c>
      <c r="W1753" s="60">
        <f t="shared" si="7"/>
        <v>0.889690578</v>
      </c>
      <c r="X1753" s="64">
        <f t="shared" si="8"/>
        <v>24.13605</v>
      </c>
      <c r="Y1753" s="7"/>
    </row>
    <row r="1754" ht="15.75" customHeight="1">
      <c r="A1754" s="7"/>
      <c r="G1754" s="7"/>
      <c r="H1754" s="37"/>
      <c r="I1754" s="37"/>
      <c r="J1754" s="37"/>
      <c r="K1754" s="37"/>
      <c r="L1754" s="37"/>
      <c r="M1754" s="7"/>
      <c r="N1754" s="30"/>
      <c r="O1754" s="30"/>
      <c r="P1754" s="34"/>
      <c r="Q1754" s="30"/>
      <c r="R1754" s="34"/>
      <c r="S1754" s="7"/>
      <c r="T1754" s="99">
        <v>1746.0</v>
      </c>
      <c r="U1754" s="114">
        <v>0.890662162713181</v>
      </c>
      <c r="V1754" s="113">
        <v>26.05057</v>
      </c>
      <c r="W1754" s="60">
        <f t="shared" si="7"/>
        <v>0.8900805377</v>
      </c>
      <c r="X1754" s="64">
        <f t="shared" si="8"/>
        <v>24.1376</v>
      </c>
      <c r="Y1754" s="7"/>
    </row>
    <row r="1755" ht="15.75" customHeight="1">
      <c r="A1755" s="7"/>
      <c r="G1755" s="7"/>
      <c r="H1755" s="37"/>
      <c r="I1755" s="37"/>
      <c r="J1755" s="37"/>
      <c r="K1755" s="37"/>
      <c r="L1755" s="37"/>
      <c r="M1755" s="7"/>
      <c r="N1755" s="30"/>
      <c r="O1755" s="30"/>
      <c r="P1755" s="34"/>
      <c r="Q1755" s="30"/>
      <c r="R1755" s="34"/>
      <c r="S1755" s="7"/>
      <c r="T1755" s="99">
        <v>1747.0</v>
      </c>
      <c r="U1755" s="114">
        <v>0.891376168045862</v>
      </c>
      <c r="V1755" s="113">
        <v>26.04955</v>
      </c>
      <c r="W1755" s="60">
        <f t="shared" si="7"/>
        <v>0.890794543</v>
      </c>
      <c r="X1755" s="64">
        <f t="shared" si="8"/>
        <v>24.13658</v>
      </c>
      <c r="Y1755" s="7"/>
    </row>
    <row r="1756" ht="15.75" customHeight="1">
      <c r="A1756" s="7"/>
      <c r="G1756" s="7"/>
      <c r="H1756" s="37"/>
      <c r="I1756" s="37"/>
      <c r="J1756" s="37"/>
      <c r="K1756" s="37"/>
      <c r="L1756" s="37"/>
      <c r="M1756" s="7"/>
      <c r="N1756" s="30"/>
      <c r="O1756" s="30"/>
      <c r="P1756" s="34"/>
      <c r="Q1756" s="30"/>
      <c r="R1756" s="34"/>
      <c r="S1756" s="7"/>
      <c r="T1756" s="99">
        <v>1748.0</v>
      </c>
      <c r="U1756" s="114">
        <v>0.891859927458372</v>
      </c>
      <c r="V1756" s="113">
        <v>26.05077</v>
      </c>
      <c r="W1756" s="60">
        <f t="shared" si="7"/>
        <v>0.8912783024</v>
      </c>
      <c r="X1756" s="64">
        <f t="shared" si="8"/>
        <v>24.1378</v>
      </c>
      <c r="Y1756" s="7"/>
    </row>
    <row r="1757" ht="15.75" customHeight="1">
      <c r="A1757" s="7"/>
      <c r="G1757" s="7"/>
      <c r="H1757" s="37"/>
      <c r="I1757" s="37"/>
      <c r="J1757" s="37"/>
      <c r="K1757" s="37"/>
      <c r="L1757" s="37"/>
      <c r="M1757" s="7"/>
      <c r="N1757" s="30"/>
      <c r="O1757" s="30"/>
      <c r="P1757" s="34"/>
      <c r="Q1757" s="30"/>
      <c r="R1757" s="34"/>
      <c r="S1757" s="7"/>
      <c r="T1757" s="99">
        <v>1749.0</v>
      </c>
      <c r="U1757" s="114">
        <v>0.892485344355153</v>
      </c>
      <c r="V1757" s="113">
        <v>26.05303</v>
      </c>
      <c r="W1757" s="60">
        <f t="shared" si="7"/>
        <v>0.8919037193</v>
      </c>
      <c r="X1757" s="64">
        <f t="shared" si="8"/>
        <v>24.14006</v>
      </c>
      <c r="Y1757" s="7"/>
    </row>
    <row r="1758" ht="15.75" customHeight="1">
      <c r="A1758" s="7"/>
      <c r="G1758" s="7"/>
      <c r="H1758" s="37"/>
      <c r="I1758" s="37"/>
      <c r="J1758" s="37"/>
      <c r="K1758" s="37"/>
      <c r="L1758" s="37"/>
      <c r="M1758" s="7"/>
      <c r="N1758" s="30"/>
      <c r="O1758" s="30"/>
      <c r="P1758" s="34"/>
      <c r="Q1758" s="30"/>
      <c r="R1758" s="34"/>
      <c r="S1758" s="7"/>
      <c r="T1758" s="99">
        <v>1750.0</v>
      </c>
      <c r="U1758" s="114">
        <v>0.893004469838752</v>
      </c>
      <c r="V1758" s="113">
        <v>26.05294</v>
      </c>
      <c r="W1758" s="60">
        <f t="shared" si="7"/>
        <v>0.8924228448</v>
      </c>
      <c r="X1758" s="64">
        <f t="shared" si="8"/>
        <v>24.13997</v>
      </c>
      <c r="Y1758" s="7"/>
    </row>
    <row r="1759" ht="15.75" customHeight="1">
      <c r="A1759" s="7"/>
      <c r="G1759" s="7"/>
      <c r="H1759" s="37"/>
      <c r="I1759" s="37"/>
      <c r="J1759" s="37"/>
      <c r="K1759" s="37"/>
      <c r="L1759" s="37"/>
      <c r="M1759" s="7"/>
      <c r="N1759" s="30"/>
      <c r="O1759" s="30"/>
      <c r="P1759" s="34"/>
      <c r="Q1759" s="30"/>
      <c r="R1759" s="34"/>
      <c r="S1759" s="7"/>
      <c r="T1759" s="99">
        <v>1751.0</v>
      </c>
      <c r="U1759" s="114">
        <v>0.893569613102425</v>
      </c>
      <c r="V1759" s="113">
        <v>26.05212</v>
      </c>
      <c r="W1759" s="60">
        <f t="shared" si="7"/>
        <v>0.8929879881</v>
      </c>
      <c r="X1759" s="64">
        <f t="shared" si="8"/>
        <v>24.13915</v>
      </c>
      <c r="Y1759" s="7"/>
    </row>
    <row r="1760" ht="15.75" customHeight="1">
      <c r="A1760" s="7"/>
      <c r="G1760" s="7"/>
      <c r="H1760" s="37"/>
      <c r="I1760" s="37"/>
      <c r="J1760" s="37"/>
      <c r="K1760" s="37"/>
      <c r="L1760" s="37"/>
      <c r="M1760" s="7"/>
      <c r="N1760" s="30"/>
      <c r="O1760" s="30"/>
      <c r="P1760" s="34"/>
      <c r="Q1760" s="30"/>
      <c r="R1760" s="34"/>
      <c r="S1760" s="7"/>
      <c r="T1760" s="99">
        <v>1752.0</v>
      </c>
      <c r="U1760" s="114">
        <v>0.894166364895526</v>
      </c>
      <c r="V1760" s="113">
        <v>26.05218</v>
      </c>
      <c r="W1760" s="60">
        <f t="shared" si="7"/>
        <v>0.8935847399</v>
      </c>
      <c r="X1760" s="64">
        <f t="shared" si="8"/>
        <v>24.13921</v>
      </c>
      <c r="Y1760" s="7"/>
    </row>
    <row r="1761" ht="15.75" customHeight="1">
      <c r="A1761" s="7"/>
      <c r="G1761" s="7"/>
      <c r="H1761" s="37"/>
      <c r="I1761" s="37"/>
      <c r="J1761" s="37"/>
      <c r="K1761" s="37"/>
      <c r="L1761" s="37"/>
      <c r="M1761" s="7"/>
      <c r="N1761" s="30"/>
      <c r="O1761" s="30"/>
      <c r="P1761" s="34"/>
      <c r="Q1761" s="30"/>
      <c r="R1761" s="34"/>
      <c r="S1761" s="7"/>
      <c r="T1761" s="99">
        <v>1753.0</v>
      </c>
      <c r="U1761" s="114">
        <v>0.894700000598769</v>
      </c>
      <c r="V1761" s="113">
        <v>26.05306</v>
      </c>
      <c r="W1761" s="60">
        <f t="shared" si="7"/>
        <v>0.8941183756</v>
      </c>
      <c r="X1761" s="64">
        <f t="shared" si="8"/>
        <v>24.14009</v>
      </c>
      <c r="Y1761" s="7"/>
    </row>
    <row r="1762" ht="15.75" customHeight="1">
      <c r="A1762" s="7"/>
      <c r="G1762" s="7"/>
      <c r="H1762" s="37"/>
      <c r="I1762" s="37"/>
      <c r="J1762" s="37"/>
      <c r="K1762" s="37"/>
      <c r="L1762" s="37"/>
      <c r="M1762" s="7"/>
      <c r="N1762" s="30"/>
      <c r="O1762" s="30"/>
      <c r="P1762" s="34"/>
      <c r="Q1762" s="30"/>
      <c r="R1762" s="34"/>
      <c r="S1762" s="7"/>
      <c r="T1762" s="99">
        <v>1754.0</v>
      </c>
      <c r="U1762" s="114">
        <v>0.895228541635105</v>
      </c>
      <c r="V1762" s="113">
        <v>26.05267</v>
      </c>
      <c r="W1762" s="60">
        <f t="shared" si="7"/>
        <v>0.8946469166</v>
      </c>
      <c r="X1762" s="64">
        <f t="shared" si="8"/>
        <v>24.1397</v>
      </c>
      <c r="Y1762" s="7"/>
    </row>
    <row r="1763" ht="15.75" customHeight="1">
      <c r="A1763" s="7"/>
      <c r="G1763" s="7"/>
      <c r="H1763" s="37"/>
      <c r="I1763" s="37"/>
      <c r="J1763" s="37"/>
      <c r="K1763" s="37"/>
      <c r="L1763" s="37"/>
      <c r="M1763" s="7"/>
      <c r="N1763" s="30"/>
      <c r="O1763" s="30"/>
      <c r="P1763" s="34"/>
      <c r="Q1763" s="30"/>
      <c r="R1763" s="34"/>
      <c r="S1763" s="7"/>
      <c r="T1763" s="99">
        <v>1755.0</v>
      </c>
      <c r="U1763" s="114">
        <v>0.895745149836273</v>
      </c>
      <c r="V1763" s="113">
        <v>26.05443</v>
      </c>
      <c r="W1763" s="60">
        <f t="shared" si="7"/>
        <v>0.8951635248</v>
      </c>
      <c r="X1763" s="64">
        <f t="shared" si="8"/>
        <v>24.14146</v>
      </c>
      <c r="Y1763" s="7"/>
    </row>
    <row r="1764" ht="15.75" customHeight="1">
      <c r="A1764" s="7"/>
      <c r="G1764" s="7"/>
      <c r="H1764" s="37"/>
      <c r="I1764" s="37"/>
      <c r="J1764" s="37"/>
      <c r="K1764" s="37"/>
      <c r="L1764" s="37"/>
      <c r="M1764" s="7"/>
      <c r="N1764" s="30"/>
      <c r="O1764" s="30"/>
      <c r="P1764" s="34"/>
      <c r="Q1764" s="30"/>
      <c r="R1764" s="34"/>
      <c r="S1764" s="7"/>
      <c r="T1764" s="99">
        <v>1756.0</v>
      </c>
      <c r="U1764" s="114">
        <v>0.896339794593385</v>
      </c>
      <c r="V1764" s="113">
        <v>26.05401</v>
      </c>
      <c r="W1764" s="60">
        <f t="shared" si="7"/>
        <v>0.8957581696</v>
      </c>
      <c r="X1764" s="64">
        <f t="shared" si="8"/>
        <v>24.14104</v>
      </c>
      <c r="Y1764" s="7"/>
    </row>
    <row r="1765" ht="15.75" customHeight="1">
      <c r="A1765" s="7"/>
      <c r="G1765" s="7"/>
      <c r="H1765" s="37"/>
      <c r="I1765" s="37"/>
      <c r="J1765" s="37"/>
      <c r="K1765" s="37"/>
      <c r="L1765" s="37"/>
      <c r="M1765" s="7"/>
      <c r="N1765" s="30"/>
      <c r="O1765" s="30"/>
      <c r="P1765" s="34"/>
      <c r="Q1765" s="30"/>
      <c r="R1765" s="34"/>
      <c r="S1765" s="7"/>
      <c r="T1765" s="99">
        <v>1757.0</v>
      </c>
      <c r="U1765" s="114">
        <v>0.896838952123955</v>
      </c>
      <c r="V1765" s="113">
        <v>26.0578</v>
      </c>
      <c r="W1765" s="60">
        <f t="shared" si="7"/>
        <v>0.8962573271</v>
      </c>
      <c r="X1765" s="64">
        <f t="shared" si="8"/>
        <v>24.14483</v>
      </c>
      <c r="Y1765" s="7"/>
    </row>
    <row r="1766" ht="15.75" customHeight="1">
      <c r="A1766" s="7"/>
      <c r="G1766" s="7"/>
      <c r="H1766" s="37"/>
      <c r="I1766" s="37"/>
      <c r="J1766" s="37"/>
      <c r="K1766" s="37"/>
      <c r="L1766" s="37"/>
      <c r="M1766" s="7"/>
      <c r="N1766" s="30"/>
      <c r="O1766" s="30"/>
      <c r="P1766" s="34"/>
      <c r="Q1766" s="30"/>
      <c r="R1766" s="34"/>
      <c r="S1766" s="7"/>
      <c r="T1766" s="99">
        <v>1758.0</v>
      </c>
      <c r="U1766" s="114">
        <v>0.897493346501717</v>
      </c>
      <c r="V1766" s="113">
        <v>26.05828</v>
      </c>
      <c r="W1766" s="60">
        <f t="shared" si="7"/>
        <v>0.8969117215</v>
      </c>
      <c r="X1766" s="64">
        <f t="shared" si="8"/>
        <v>24.14531</v>
      </c>
      <c r="Y1766" s="7"/>
    </row>
    <row r="1767" ht="15.75" customHeight="1">
      <c r="A1767" s="7"/>
      <c r="G1767" s="7"/>
      <c r="H1767" s="37"/>
      <c r="I1767" s="37"/>
      <c r="J1767" s="37"/>
      <c r="K1767" s="37"/>
      <c r="L1767" s="37"/>
      <c r="M1767" s="7"/>
      <c r="N1767" s="30"/>
      <c r="O1767" s="30"/>
      <c r="P1767" s="34"/>
      <c r="Q1767" s="30"/>
      <c r="R1767" s="34"/>
      <c r="S1767" s="7"/>
      <c r="T1767" s="99">
        <v>1759.0</v>
      </c>
      <c r="U1767" s="114">
        <v>0.898034033424324</v>
      </c>
      <c r="V1767" s="113">
        <v>26.05956</v>
      </c>
      <c r="W1767" s="60">
        <f t="shared" si="7"/>
        <v>0.8974524084</v>
      </c>
      <c r="X1767" s="64">
        <f t="shared" si="8"/>
        <v>24.14659</v>
      </c>
      <c r="Y1767" s="7"/>
    </row>
    <row r="1768" ht="15.75" customHeight="1">
      <c r="A1768" s="7"/>
      <c r="G1768" s="7"/>
      <c r="H1768" s="37"/>
      <c r="I1768" s="37"/>
      <c r="J1768" s="37"/>
      <c r="K1768" s="37"/>
      <c r="L1768" s="37"/>
      <c r="M1768" s="7"/>
      <c r="N1768" s="30"/>
      <c r="O1768" s="30"/>
      <c r="P1768" s="34"/>
      <c r="Q1768" s="30"/>
      <c r="R1768" s="34"/>
      <c r="S1768" s="7"/>
      <c r="T1768" s="99">
        <v>1760.0</v>
      </c>
      <c r="U1768" s="114">
        <v>0.898504841626738</v>
      </c>
      <c r="V1768" s="113">
        <v>26.06095</v>
      </c>
      <c r="W1768" s="60">
        <f t="shared" si="7"/>
        <v>0.8979232166</v>
      </c>
      <c r="X1768" s="64">
        <f t="shared" si="8"/>
        <v>24.14798</v>
      </c>
      <c r="Y1768" s="7"/>
    </row>
    <row r="1769" ht="15.75" customHeight="1">
      <c r="A1769" s="7"/>
      <c r="G1769" s="7"/>
      <c r="H1769" s="37"/>
      <c r="I1769" s="37"/>
      <c r="J1769" s="37"/>
      <c r="K1769" s="37"/>
      <c r="L1769" s="37"/>
      <c r="M1769" s="7"/>
      <c r="N1769" s="30"/>
      <c r="O1769" s="30"/>
      <c r="P1769" s="34"/>
      <c r="Q1769" s="30"/>
      <c r="R1769" s="34"/>
      <c r="S1769" s="7"/>
      <c r="T1769" s="99">
        <v>1761.0</v>
      </c>
      <c r="U1769" s="114">
        <v>0.89907148794024</v>
      </c>
      <c r="V1769" s="113">
        <v>26.06227</v>
      </c>
      <c r="W1769" s="60">
        <f t="shared" si="7"/>
        <v>0.8984898629</v>
      </c>
      <c r="X1769" s="64">
        <f t="shared" si="8"/>
        <v>24.1493</v>
      </c>
      <c r="Y1769" s="7"/>
    </row>
    <row r="1770" ht="15.75" customHeight="1">
      <c r="A1770" s="7"/>
      <c r="G1770" s="7"/>
      <c r="H1770" s="37"/>
      <c r="I1770" s="37"/>
      <c r="J1770" s="37"/>
      <c r="K1770" s="37"/>
      <c r="L1770" s="37"/>
      <c r="M1770" s="7"/>
      <c r="N1770" s="30"/>
      <c r="O1770" s="30"/>
      <c r="P1770" s="34"/>
      <c r="Q1770" s="30"/>
      <c r="R1770" s="34"/>
      <c r="S1770" s="7"/>
      <c r="T1770" s="99">
        <v>1762.0</v>
      </c>
      <c r="U1770" s="114">
        <v>0.89972125559581</v>
      </c>
      <c r="V1770" s="113">
        <v>26.06104</v>
      </c>
      <c r="W1770" s="60">
        <f t="shared" si="7"/>
        <v>0.8991396306</v>
      </c>
      <c r="X1770" s="64">
        <f t="shared" si="8"/>
        <v>24.14807</v>
      </c>
      <c r="Y1770" s="7"/>
    </row>
    <row r="1771" ht="15.75" customHeight="1">
      <c r="A1771" s="7"/>
      <c r="G1771" s="7"/>
      <c r="H1771" s="37"/>
      <c r="I1771" s="37"/>
      <c r="J1771" s="37"/>
      <c r="K1771" s="37"/>
      <c r="L1771" s="37"/>
      <c r="M1771" s="7"/>
      <c r="N1771" s="30"/>
      <c r="O1771" s="30"/>
      <c r="P1771" s="34"/>
      <c r="Q1771" s="30"/>
      <c r="R1771" s="34"/>
      <c r="S1771" s="7"/>
      <c r="T1771" s="99">
        <v>1763.0</v>
      </c>
      <c r="U1771" s="114">
        <v>0.900218163579727</v>
      </c>
      <c r="V1771" s="113">
        <v>26.06281</v>
      </c>
      <c r="W1771" s="60">
        <f t="shared" si="7"/>
        <v>0.8996365385</v>
      </c>
      <c r="X1771" s="64">
        <f t="shared" si="8"/>
        <v>24.14984</v>
      </c>
      <c r="Y1771" s="7"/>
    </row>
    <row r="1772" ht="15.75" customHeight="1">
      <c r="A1772" s="7"/>
      <c r="G1772" s="7"/>
      <c r="H1772" s="37"/>
      <c r="I1772" s="37"/>
      <c r="J1772" s="37"/>
      <c r="K1772" s="37"/>
      <c r="L1772" s="37"/>
      <c r="M1772" s="7"/>
      <c r="N1772" s="30"/>
      <c r="O1772" s="30"/>
      <c r="P1772" s="34"/>
      <c r="Q1772" s="30"/>
      <c r="R1772" s="34"/>
      <c r="S1772" s="7"/>
      <c r="T1772" s="99">
        <v>1764.0</v>
      </c>
      <c r="U1772" s="114">
        <v>0.900717578069582</v>
      </c>
      <c r="V1772" s="113">
        <v>26.06214</v>
      </c>
      <c r="W1772" s="60">
        <f t="shared" si="7"/>
        <v>0.900135953</v>
      </c>
      <c r="X1772" s="64">
        <f t="shared" si="8"/>
        <v>24.14917</v>
      </c>
      <c r="Y1772" s="7"/>
    </row>
    <row r="1773" ht="15.75" customHeight="1">
      <c r="A1773" s="7"/>
      <c r="G1773" s="7"/>
      <c r="H1773" s="37"/>
      <c r="I1773" s="37"/>
      <c r="J1773" s="37"/>
      <c r="K1773" s="37"/>
      <c r="L1773" s="37"/>
      <c r="M1773" s="7"/>
      <c r="N1773" s="30"/>
      <c r="O1773" s="30"/>
      <c r="P1773" s="34"/>
      <c r="Q1773" s="30"/>
      <c r="R1773" s="34"/>
      <c r="S1773" s="7"/>
      <c r="T1773" s="99">
        <v>1765.0</v>
      </c>
      <c r="U1773" s="114">
        <v>0.901352828817573</v>
      </c>
      <c r="V1773" s="113">
        <v>26.06324</v>
      </c>
      <c r="W1773" s="60">
        <f t="shared" si="7"/>
        <v>0.9007712038</v>
      </c>
      <c r="X1773" s="64">
        <f t="shared" si="8"/>
        <v>24.15027</v>
      </c>
      <c r="Y1773" s="7"/>
    </row>
    <row r="1774" ht="15.75" customHeight="1">
      <c r="A1774" s="7"/>
      <c r="G1774" s="7"/>
      <c r="H1774" s="37"/>
      <c r="I1774" s="37"/>
      <c r="J1774" s="37"/>
      <c r="K1774" s="37"/>
      <c r="L1774" s="37"/>
      <c r="M1774" s="7"/>
      <c r="N1774" s="30"/>
      <c r="O1774" s="30"/>
      <c r="P1774" s="34"/>
      <c r="Q1774" s="30"/>
      <c r="R1774" s="34"/>
      <c r="S1774" s="7"/>
      <c r="T1774" s="99">
        <v>1766.0</v>
      </c>
      <c r="U1774" s="114">
        <v>0.901898738348875</v>
      </c>
      <c r="V1774" s="113">
        <v>26.06423</v>
      </c>
      <c r="W1774" s="60">
        <f t="shared" si="7"/>
        <v>0.9013171133</v>
      </c>
      <c r="X1774" s="64">
        <f t="shared" si="8"/>
        <v>24.15126</v>
      </c>
      <c r="Y1774" s="7"/>
    </row>
    <row r="1775" ht="15.75" customHeight="1">
      <c r="A1775" s="7"/>
      <c r="G1775" s="7"/>
      <c r="H1775" s="37"/>
      <c r="I1775" s="37"/>
      <c r="J1775" s="37"/>
      <c r="K1775" s="37"/>
      <c r="L1775" s="37"/>
      <c r="M1775" s="7"/>
      <c r="N1775" s="30"/>
      <c r="O1775" s="30"/>
      <c r="P1775" s="34"/>
      <c r="Q1775" s="30"/>
      <c r="R1775" s="34"/>
      <c r="S1775" s="7"/>
      <c r="T1775" s="99">
        <v>1767.0</v>
      </c>
      <c r="U1775" s="114">
        <v>0.902477343519074</v>
      </c>
      <c r="V1775" s="113">
        <v>26.06449</v>
      </c>
      <c r="W1775" s="60">
        <f t="shared" si="7"/>
        <v>0.9018957185</v>
      </c>
      <c r="X1775" s="64">
        <f t="shared" si="8"/>
        <v>24.15152</v>
      </c>
      <c r="Y1775" s="7"/>
    </row>
    <row r="1776" ht="15.75" customHeight="1">
      <c r="A1776" s="7"/>
      <c r="G1776" s="7"/>
      <c r="H1776" s="37"/>
      <c r="I1776" s="37"/>
      <c r="J1776" s="37"/>
      <c r="K1776" s="37"/>
      <c r="L1776" s="37"/>
      <c r="M1776" s="7"/>
      <c r="N1776" s="30"/>
      <c r="O1776" s="30"/>
      <c r="P1776" s="34"/>
      <c r="Q1776" s="30"/>
      <c r="R1776" s="34"/>
      <c r="S1776" s="7"/>
      <c r="T1776" s="99">
        <v>1768.0</v>
      </c>
      <c r="U1776" s="114">
        <v>0.903017027090106</v>
      </c>
      <c r="V1776" s="113">
        <v>26.0659</v>
      </c>
      <c r="W1776" s="60">
        <f t="shared" si="7"/>
        <v>0.9024354021</v>
      </c>
      <c r="X1776" s="64">
        <f t="shared" si="8"/>
        <v>24.15293</v>
      </c>
      <c r="Y1776" s="7"/>
    </row>
    <row r="1777" ht="15.75" customHeight="1">
      <c r="A1777" s="7"/>
      <c r="G1777" s="7"/>
      <c r="H1777" s="37"/>
      <c r="I1777" s="37"/>
      <c r="J1777" s="37"/>
      <c r="K1777" s="37"/>
      <c r="L1777" s="37"/>
      <c r="M1777" s="7"/>
      <c r="N1777" s="30"/>
      <c r="O1777" s="30"/>
      <c r="P1777" s="34"/>
      <c r="Q1777" s="30"/>
      <c r="R1777" s="34"/>
      <c r="S1777" s="7"/>
      <c r="T1777" s="99">
        <v>1769.0</v>
      </c>
      <c r="U1777" s="114">
        <v>0.903509375074967</v>
      </c>
      <c r="V1777" s="113">
        <v>26.06675</v>
      </c>
      <c r="W1777" s="60">
        <f t="shared" si="7"/>
        <v>0.90292775</v>
      </c>
      <c r="X1777" s="64">
        <f t="shared" si="8"/>
        <v>24.15378</v>
      </c>
      <c r="Y1777" s="7"/>
    </row>
    <row r="1778" ht="15.75" customHeight="1">
      <c r="A1778" s="7"/>
      <c r="G1778" s="7"/>
      <c r="H1778" s="37"/>
      <c r="I1778" s="37"/>
      <c r="J1778" s="37"/>
      <c r="K1778" s="37"/>
      <c r="L1778" s="37"/>
      <c r="M1778" s="7"/>
      <c r="N1778" s="30"/>
      <c r="O1778" s="30"/>
      <c r="P1778" s="34"/>
      <c r="Q1778" s="30"/>
      <c r="R1778" s="34"/>
      <c r="S1778" s="7"/>
      <c r="T1778" s="99">
        <v>1770.0</v>
      </c>
      <c r="U1778" s="114">
        <v>0.904091925487396</v>
      </c>
      <c r="V1778" s="113">
        <v>26.06666</v>
      </c>
      <c r="W1778" s="60">
        <f t="shared" si="7"/>
        <v>0.9035103004</v>
      </c>
      <c r="X1778" s="64">
        <f t="shared" si="8"/>
        <v>24.15369</v>
      </c>
      <c r="Y1778" s="7"/>
    </row>
    <row r="1779" ht="15.75" customHeight="1">
      <c r="A1779" s="7"/>
      <c r="G1779" s="7"/>
      <c r="H1779" s="37"/>
      <c r="I1779" s="37"/>
      <c r="J1779" s="37"/>
      <c r="K1779" s="37"/>
      <c r="L1779" s="37"/>
      <c r="M1779" s="7"/>
      <c r="N1779" s="30"/>
      <c r="O1779" s="30"/>
      <c r="P1779" s="34"/>
      <c r="Q1779" s="30"/>
      <c r="R1779" s="34"/>
      <c r="S1779" s="7"/>
      <c r="T1779" s="99">
        <v>1771.0</v>
      </c>
      <c r="U1779" s="114">
        <v>0.904622318312199</v>
      </c>
      <c r="V1779" s="113">
        <v>26.06918</v>
      </c>
      <c r="W1779" s="60">
        <f t="shared" si="7"/>
        <v>0.9040406933</v>
      </c>
      <c r="X1779" s="64">
        <f t="shared" si="8"/>
        <v>24.15621</v>
      </c>
      <c r="Y1779" s="7"/>
    </row>
    <row r="1780" ht="15.75" customHeight="1">
      <c r="A1780" s="7"/>
      <c r="G1780" s="7"/>
      <c r="H1780" s="37"/>
      <c r="I1780" s="37"/>
      <c r="J1780" s="37"/>
      <c r="K1780" s="37"/>
      <c r="L1780" s="37"/>
      <c r="M1780" s="7"/>
      <c r="N1780" s="30"/>
      <c r="O1780" s="30"/>
      <c r="P1780" s="34"/>
      <c r="Q1780" s="30"/>
      <c r="R1780" s="34"/>
      <c r="S1780" s="7"/>
      <c r="T1780" s="99">
        <v>1772.0</v>
      </c>
      <c r="U1780" s="114">
        <v>0.905302120605838</v>
      </c>
      <c r="V1780" s="113">
        <v>26.0704</v>
      </c>
      <c r="W1780" s="60">
        <f t="shared" si="7"/>
        <v>0.9047204956</v>
      </c>
      <c r="X1780" s="64">
        <f t="shared" si="8"/>
        <v>24.15743</v>
      </c>
      <c r="Y1780" s="7"/>
    </row>
    <row r="1781" ht="15.75" customHeight="1">
      <c r="A1781" s="7"/>
      <c r="G1781" s="7"/>
      <c r="H1781" s="37"/>
      <c r="I1781" s="37"/>
      <c r="J1781" s="37"/>
      <c r="K1781" s="37"/>
      <c r="L1781" s="37"/>
      <c r="M1781" s="7"/>
      <c r="N1781" s="30"/>
      <c r="O1781" s="30"/>
      <c r="P1781" s="34"/>
      <c r="Q1781" s="30"/>
      <c r="R1781" s="34"/>
      <c r="S1781" s="7"/>
      <c r="T1781" s="99">
        <v>1773.0</v>
      </c>
      <c r="U1781" s="114">
        <v>0.905795752324735</v>
      </c>
      <c r="V1781" s="113">
        <v>26.06843</v>
      </c>
      <c r="W1781" s="60">
        <f t="shared" si="7"/>
        <v>0.9052141273</v>
      </c>
      <c r="X1781" s="64">
        <f t="shared" si="8"/>
        <v>24.15546</v>
      </c>
      <c r="Y1781" s="7"/>
    </row>
    <row r="1782" ht="15.75" customHeight="1">
      <c r="A1782" s="7"/>
      <c r="G1782" s="7"/>
      <c r="H1782" s="37"/>
      <c r="I1782" s="37"/>
      <c r="J1782" s="37"/>
      <c r="K1782" s="37"/>
      <c r="L1782" s="37"/>
      <c r="M1782" s="7"/>
      <c r="N1782" s="30"/>
      <c r="O1782" s="30"/>
      <c r="P1782" s="34"/>
      <c r="Q1782" s="30"/>
      <c r="R1782" s="34"/>
      <c r="S1782" s="7"/>
      <c r="T1782" s="99">
        <v>1774.0</v>
      </c>
      <c r="U1782" s="114">
        <v>0.906287212249206</v>
      </c>
      <c r="V1782" s="113">
        <v>26.07087</v>
      </c>
      <c r="W1782" s="60">
        <f t="shared" si="7"/>
        <v>0.9057055872</v>
      </c>
      <c r="X1782" s="64">
        <f t="shared" si="8"/>
        <v>24.1579</v>
      </c>
      <c r="Y1782" s="7"/>
    </row>
    <row r="1783" ht="15.75" customHeight="1">
      <c r="A1783" s="7"/>
      <c r="G1783" s="7"/>
      <c r="H1783" s="37"/>
      <c r="I1783" s="37"/>
      <c r="J1783" s="37"/>
      <c r="K1783" s="37"/>
      <c r="L1783" s="37"/>
      <c r="M1783" s="7"/>
      <c r="N1783" s="30"/>
      <c r="O1783" s="30"/>
      <c r="P1783" s="34"/>
      <c r="Q1783" s="30"/>
      <c r="R1783" s="34"/>
      <c r="S1783" s="7"/>
      <c r="T1783" s="99">
        <v>1775.0</v>
      </c>
      <c r="U1783" s="114">
        <v>0.906940973959842</v>
      </c>
      <c r="V1783" s="113">
        <v>26.07089</v>
      </c>
      <c r="W1783" s="60">
        <f t="shared" si="7"/>
        <v>0.9063593489</v>
      </c>
      <c r="X1783" s="64">
        <f t="shared" si="8"/>
        <v>24.15792</v>
      </c>
      <c r="Y1783" s="7"/>
    </row>
    <row r="1784" ht="15.75" customHeight="1">
      <c r="A1784" s="7"/>
      <c r="G1784" s="7"/>
      <c r="H1784" s="37"/>
      <c r="I1784" s="37"/>
      <c r="J1784" s="37"/>
      <c r="K1784" s="37"/>
      <c r="L1784" s="37"/>
      <c r="M1784" s="7"/>
      <c r="N1784" s="30"/>
      <c r="O1784" s="30"/>
      <c r="P1784" s="34"/>
      <c r="Q1784" s="30"/>
      <c r="R1784" s="34"/>
      <c r="S1784" s="7"/>
      <c r="T1784" s="99">
        <v>1776.0</v>
      </c>
      <c r="U1784" s="114">
        <v>0.907455604112714</v>
      </c>
      <c r="V1784" s="113">
        <v>26.07266</v>
      </c>
      <c r="W1784" s="60">
        <f t="shared" si="7"/>
        <v>0.9068739791</v>
      </c>
      <c r="X1784" s="64">
        <f t="shared" si="8"/>
        <v>24.15969</v>
      </c>
      <c r="Y1784" s="7"/>
    </row>
    <row r="1785" ht="15.75" customHeight="1">
      <c r="A1785" s="7"/>
      <c r="G1785" s="7"/>
      <c r="H1785" s="37"/>
      <c r="I1785" s="37"/>
      <c r="J1785" s="37"/>
      <c r="K1785" s="37"/>
      <c r="L1785" s="37"/>
      <c r="M1785" s="7"/>
      <c r="N1785" s="30"/>
      <c r="O1785" s="30"/>
      <c r="P1785" s="34"/>
      <c r="Q1785" s="30"/>
      <c r="R1785" s="34"/>
      <c r="S1785" s="7"/>
      <c r="T1785" s="99">
        <v>1777.0</v>
      </c>
      <c r="U1785" s="114">
        <v>0.908063593323208</v>
      </c>
      <c r="V1785" s="113">
        <v>26.07239</v>
      </c>
      <c r="W1785" s="60">
        <f t="shared" si="7"/>
        <v>0.9074819683</v>
      </c>
      <c r="X1785" s="64">
        <f t="shared" si="8"/>
        <v>24.15942</v>
      </c>
      <c r="Y1785" s="7"/>
    </row>
    <row r="1786" ht="15.75" customHeight="1">
      <c r="A1786" s="7"/>
      <c r="G1786" s="7"/>
      <c r="H1786" s="37"/>
      <c r="I1786" s="37"/>
      <c r="J1786" s="37"/>
      <c r="K1786" s="37"/>
      <c r="L1786" s="37"/>
      <c r="M1786" s="7"/>
      <c r="N1786" s="30"/>
      <c r="O1786" s="30"/>
      <c r="P1786" s="34"/>
      <c r="Q1786" s="30"/>
      <c r="R1786" s="34"/>
      <c r="S1786" s="7"/>
      <c r="T1786" s="99">
        <v>1778.0</v>
      </c>
      <c r="U1786" s="114">
        <v>0.908557762242722</v>
      </c>
      <c r="V1786" s="113">
        <v>26.07309</v>
      </c>
      <c r="W1786" s="60">
        <f t="shared" si="7"/>
        <v>0.9079761372</v>
      </c>
      <c r="X1786" s="64">
        <f t="shared" si="8"/>
        <v>24.16012</v>
      </c>
      <c r="Y1786" s="7"/>
    </row>
    <row r="1787" ht="15.75" customHeight="1">
      <c r="A1787" s="7"/>
      <c r="G1787" s="7"/>
      <c r="H1787" s="37"/>
      <c r="I1787" s="37"/>
      <c r="J1787" s="37"/>
      <c r="K1787" s="37"/>
      <c r="L1787" s="37"/>
      <c r="M1787" s="7"/>
      <c r="N1787" s="30"/>
      <c r="O1787" s="30"/>
      <c r="P1787" s="34"/>
      <c r="Q1787" s="30"/>
      <c r="R1787" s="34"/>
      <c r="S1787" s="7"/>
      <c r="T1787" s="99">
        <v>1779.0</v>
      </c>
      <c r="U1787" s="114">
        <v>0.909128500043606</v>
      </c>
      <c r="V1787" s="113">
        <v>26.07601</v>
      </c>
      <c r="W1787" s="60">
        <f t="shared" si="7"/>
        <v>0.908546875</v>
      </c>
      <c r="X1787" s="64">
        <f t="shared" si="8"/>
        <v>24.16304</v>
      </c>
      <c r="Y1787" s="7"/>
    </row>
    <row r="1788" ht="15.75" customHeight="1">
      <c r="A1788" s="7"/>
      <c r="G1788" s="7"/>
      <c r="H1788" s="37"/>
      <c r="I1788" s="37"/>
      <c r="J1788" s="37"/>
      <c r="K1788" s="37"/>
      <c r="L1788" s="37"/>
      <c r="M1788" s="7"/>
      <c r="N1788" s="30"/>
      <c r="O1788" s="30"/>
      <c r="P1788" s="34"/>
      <c r="Q1788" s="30"/>
      <c r="R1788" s="34"/>
      <c r="S1788" s="7"/>
      <c r="T1788" s="99">
        <v>1780.0</v>
      </c>
      <c r="U1788" s="114">
        <v>0.909667906612907</v>
      </c>
      <c r="V1788" s="113">
        <v>26.07578</v>
      </c>
      <c r="W1788" s="60">
        <f t="shared" si="7"/>
        <v>0.9090862816</v>
      </c>
      <c r="X1788" s="64">
        <f t="shared" si="8"/>
        <v>24.16281</v>
      </c>
      <c r="Y1788" s="7"/>
    </row>
    <row r="1789" ht="15.75" customHeight="1">
      <c r="A1789" s="7"/>
      <c r="G1789" s="7"/>
      <c r="H1789" s="37"/>
      <c r="I1789" s="37"/>
      <c r="J1789" s="37"/>
      <c r="K1789" s="37"/>
      <c r="L1789" s="37"/>
      <c r="M1789" s="7"/>
      <c r="N1789" s="30"/>
      <c r="O1789" s="30"/>
      <c r="P1789" s="34"/>
      <c r="Q1789" s="30"/>
      <c r="R1789" s="34"/>
      <c r="S1789" s="7"/>
      <c r="T1789" s="99">
        <v>1781.0</v>
      </c>
      <c r="U1789" s="114">
        <v>0.910234995513322</v>
      </c>
      <c r="V1789" s="113">
        <v>26.07611</v>
      </c>
      <c r="W1789" s="60">
        <f t="shared" si="7"/>
        <v>0.9096533705</v>
      </c>
      <c r="X1789" s="64">
        <f t="shared" si="8"/>
        <v>24.16314</v>
      </c>
      <c r="Y1789" s="7"/>
    </row>
    <row r="1790" ht="15.75" customHeight="1">
      <c r="A1790" s="7"/>
      <c r="G1790" s="7"/>
      <c r="H1790" s="37"/>
      <c r="I1790" s="37"/>
      <c r="J1790" s="37"/>
      <c r="K1790" s="37"/>
      <c r="L1790" s="37"/>
      <c r="M1790" s="7"/>
      <c r="N1790" s="30"/>
      <c r="O1790" s="30"/>
      <c r="P1790" s="34"/>
      <c r="Q1790" s="30"/>
      <c r="R1790" s="34"/>
      <c r="S1790" s="7"/>
      <c r="T1790" s="99">
        <v>1782.0</v>
      </c>
      <c r="U1790" s="114">
        <v>0.910836571991379</v>
      </c>
      <c r="V1790" s="113">
        <v>26.07704</v>
      </c>
      <c r="W1790" s="60">
        <f t="shared" si="7"/>
        <v>0.910254947</v>
      </c>
      <c r="X1790" s="64">
        <f t="shared" si="8"/>
        <v>24.16407</v>
      </c>
      <c r="Y1790" s="7"/>
    </row>
    <row r="1791" ht="15.75" customHeight="1">
      <c r="A1791" s="7"/>
      <c r="G1791" s="7"/>
      <c r="H1791" s="37"/>
      <c r="I1791" s="37"/>
      <c r="J1791" s="37"/>
      <c r="K1791" s="37"/>
      <c r="L1791" s="37"/>
      <c r="M1791" s="7"/>
      <c r="N1791" s="30"/>
      <c r="O1791" s="30"/>
      <c r="P1791" s="34"/>
      <c r="Q1791" s="30"/>
      <c r="R1791" s="34"/>
      <c r="S1791" s="7"/>
      <c r="T1791" s="99">
        <v>1783.0</v>
      </c>
      <c r="U1791" s="114">
        <v>0.911361123689582</v>
      </c>
      <c r="V1791" s="113">
        <v>26.07767</v>
      </c>
      <c r="W1791" s="60">
        <f t="shared" si="7"/>
        <v>0.9107794987</v>
      </c>
      <c r="X1791" s="64">
        <f t="shared" si="8"/>
        <v>24.1647</v>
      </c>
      <c r="Y1791" s="7"/>
    </row>
    <row r="1792" ht="15.75" customHeight="1">
      <c r="A1792" s="7"/>
      <c r="G1792" s="7"/>
      <c r="H1792" s="37"/>
      <c r="I1792" s="37"/>
      <c r="J1792" s="37"/>
      <c r="K1792" s="37"/>
      <c r="L1792" s="37"/>
      <c r="M1792" s="7"/>
      <c r="N1792" s="30"/>
      <c r="O1792" s="30"/>
      <c r="P1792" s="34"/>
      <c r="Q1792" s="30"/>
      <c r="R1792" s="34"/>
      <c r="S1792" s="7"/>
      <c r="T1792" s="99">
        <v>1784.0</v>
      </c>
      <c r="U1792" s="114">
        <v>0.911845902976621</v>
      </c>
      <c r="V1792" s="113">
        <v>26.07793</v>
      </c>
      <c r="W1792" s="60">
        <f t="shared" si="7"/>
        <v>0.9112642779</v>
      </c>
      <c r="X1792" s="64">
        <f t="shared" si="8"/>
        <v>24.16496</v>
      </c>
      <c r="Y1792" s="7"/>
    </row>
    <row r="1793" ht="15.75" customHeight="1">
      <c r="A1793" s="7"/>
      <c r="G1793" s="7"/>
      <c r="H1793" s="37"/>
      <c r="I1793" s="37"/>
      <c r="J1793" s="37"/>
      <c r="K1793" s="37"/>
      <c r="L1793" s="37"/>
      <c r="M1793" s="7"/>
      <c r="N1793" s="30"/>
      <c r="O1793" s="30"/>
      <c r="P1793" s="34"/>
      <c r="Q1793" s="30"/>
      <c r="R1793" s="34"/>
      <c r="S1793" s="7"/>
      <c r="T1793" s="99">
        <v>1785.0</v>
      </c>
      <c r="U1793" s="114">
        <v>0.912372472981768</v>
      </c>
      <c r="V1793" s="113">
        <v>26.0807</v>
      </c>
      <c r="W1793" s="60">
        <f t="shared" si="7"/>
        <v>0.9117908479</v>
      </c>
      <c r="X1793" s="64">
        <f t="shared" si="8"/>
        <v>24.16773</v>
      </c>
      <c r="Y1793" s="7"/>
    </row>
    <row r="1794" ht="15.75" customHeight="1">
      <c r="A1794" s="7"/>
      <c r="G1794" s="7"/>
      <c r="H1794" s="37"/>
      <c r="I1794" s="37"/>
      <c r="J1794" s="37"/>
      <c r="K1794" s="37"/>
      <c r="L1794" s="37"/>
      <c r="M1794" s="7"/>
      <c r="N1794" s="30"/>
      <c r="O1794" s="30"/>
      <c r="P1794" s="34"/>
      <c r="Q1794" s="30"/>
      <c r="R1794" s="34"/>
      <c r="S1794" s="7"/>
      <c r="T1794" s="99">
        <v>1786.0</v>
      </c>
      <c r="U1794" s="114">
        <v>0.913042176704354</v>
      </c>
      <c r="V1794" s="113">
        <v>26.08022</v>
      </c>
      <c r="W1794" s="60">
        <f t="shared" si="7"/>
        <v>0.9124605517</v>
      </c>
      <c r="X1794" s="64">
        <f t="shared" si="8"/>
        <v>24.16725</v>
      </c>
      <c r="Y1794" s="7"/>
    </row>
    <row r="1795" ht="15.75" customHeight="1">
      <c r="A1795" s="7"/>
      <c r="G1795" s="7"/>
      <c r="H1795" s="37"/>
      <c r="I1795" s="37"/>
      <c r="J1795" s="37"/>
      <c r="K1795" s="37"/>
      <c r="L1795" s="37"/>
      <c r="M1795" s="7"/>
      <c r="N1795" s="30"/>
      <c r="O1795" s="30"/>
      <c r="P1795" s="34"/>
      <c r="Q1795" s="30"/>
      <c r="R1795" s="34"/>
      <c r="S1795" s="7"/>
      <c r="T1795" s="99">
        <v>1787.0</v>
      </c>
      <c r="U1795" s="114">
        <v>0.913523960125532</v>
      </c>
      <c r="V1795" s="113">
        <v>26.08382</v>
      </c>
      <c r="W1795" s="60">
        <f t="shared" si="7"/>
        <v>0.9129423351</v>
      </c>
      <c r="X1795" s="64">
        <f t="shared" si="8"/>
        <v>24.17085</v>
      </c>
      <c r="Y1795" s="7"/>
    </row>
    <row r="1796" ht="15.75" customHeight="1">
      <c r="A1796" s="7"/>
      <c r="G1796" s="7"/>
      <c r="H1796" s="37"/>
      <c r="I1796" s="37"/>
      <c r="J1796" s="37"/>
      <c r="K1796" s="37"/>
      <c r="L1796" s="37"/>
      <c r="M1796" s="7"/>
      <c r="N1796" s="30"/>
      <c r="O1796" s="30"/>
      <c r="P1796" s="34"/>
      <c r="Q1796" s="30"/>
      <c r="R1796" s="34"/>
      <c r="S1796" s="7"/>
      <c r="T1796" s="99">
        <v>1788.0</v>
      </c>
      <c r="U1796" s="114">
        <v>0.914123634097346</v>
      </c>
      <c r="V1796" s="113">
        <v>26.08322</v>
      </c>
      <c r="W1796" s="60">
        <f t="shared" si="7"/>
        <v>0.9135420091</v>
      </c>
      <c r="X1796" s="64">
        <f t="shared" si="8"/>
        <v>24.17025</v>
      </c>
      <c r="Y1796" s="7"/>
    </row>
    <row r="1797" ht="15.75" customHeight="1">
      <c r="A1797" s="7"/>
      <c r="G1797" s="7"/>
      <c r="H1797" s="37"/>
      <c r="I1797" s="37"/>
      <c r="J1797" s="37"/>
      <c r="K1797" s="37"/>
      <c r="L1797" s="37"/>
      <c r="M1797" s="7"/>
      <c r="N1797" s="30"/>
      <c r="O1797" s="30"/>
      <c r="P1797" s="34"/>
      <c r="Q1797" s="30"/>
      <c r="R1797" s="34"/>
      <c r="S1797" s="7"/>
      <c r="T1797" s="99">
        <v>1789.0</v>
      </c>
      <c r="U1797" s="114">
        <v>0.914726809844195</v>
      </c>
      <c r="V1797" s="113">
        <v>26.08519</v>
      </c>
      <c r="W1797" s="60">
        <f t="shared" si="7"/>
        <v>0.9141451848</v>
      </c>
      <c r="X1797" s="64">
        <f t="shared" si="8"/>
        <v>24.17222</v>
      </c>
      <c r="Y1797" s="7"/>
    </row>
    <row r="1798" ht="15.75" customHeight="1">
      <c r="A1798" s="7"/>
      <c r="G1798" s="7"/>
      <c r="H1798" s="37"/>
      <c r="I1798" s="37"/>
      <c r="J1798" s="37"/>
      <c r="K1798" s="37"/>
      <c r="L1798" s="37"/>
      <c r="M1798" s="7"/>
      <c r="N1798" s="30"/>
      <c r="O1798" s="30"/>
      <c r="P1798" s="34"/>
      <c r="Q1798" s="30"/>
      <c r="R1798" s="34"/>
      <c r="S1798" s="7"/>
      <c r="T1798" s="99">
        <v>1790.0</v>
      </c>
      <c r="U1798" s="114">
        <v>0.915334638436082</v>
      </c>
      <c r="V1798" s="113">
        <v>26.08626</v>
      </c>
      <c r="W1798" s="60">
        <f t="shared" si="7"/>
        <v>0.9147530134</v>
      </c>
      <c r="X1798" s="64">
        <f t="shared" si="8"/>
        <v>24.17329</v>
      </c>
      <c r="Y1798" s="7"/>
    </row>
    <row r="1799" ht="15.75" customHeight="1">
      <c r="A1799" s="7"/>
      <c r="G1799" s="7"/>
      <c r="H1799" s="37"/>
      <c r="I1799" s="37"/>
      <c r="J1799" s="37"/>
      <c r="K1799" s="37"/>
      <c r="L1799" s="37"/>
      <c r="M1799" s="7"/>
      <c r="N1799" s="30"/>
      <c r="O1799" s="30"/>
      <c r="P1799" s="34"/>
      <c r="Q1799" s="30"/>
      <c r="R1799" s="34"/>
      <c r="S1799" s="7"/>
      <c r="T1799" s="99">
        <v>1791.0</v>
      </c>
      <c r="U1799" s="114">
        <v>0.915769790181898</v>
      </c>
      <c r="V1799" s="113">
        <v>26.0885</v>
      </c>
      <c r="W1799" s="60">
        <f t="shared" si="7"/>
        <v>0.9151881651</v>
      </c>
      <c r="X1799" s="64">
        <f t="shared" si="8"/>
        <v>24.17553</v>
      </c>
      <c r="Y1799" s="7"/>
    </row>
    <row r="1800" ht="15.75" customHeight="1">
      <c r="A1800" s="7"/>
      <c r="G1800" s="7"/>
      <c r="H1800" s="37"/>
      <c r="I1800" s="37"/>
      <c r="J1800" s="37"/>
      <c r="K1800" s="37"/>
      <c r="L1800" s="37"/>
      <c r="M1800" s="7"/>
      <c r="N1800" s="30"/>
      <c r="O1800" s="30"/>
      <c r="P1800" s="34"/>
      <c r="Q1800" s="30"/>
      <c r="R1800" s="34"/>
      <c r="S1800" s="7"/>
      <c r="T1800" s="99">
        <v>1792.0</v>
      </c>
      <c r="U1800" s="114">
        <v>0.916406687510991</v>
      </c>
      <c r="V1800" s="113">
        <v>26.08771</v>
      </c>
      <c r="W1800" s="60">
        <f t="shared" si="7"/>
        <v>0.9158250625</v>
      </c>
      <c r="X1800" s="64">
        <f t="shared" si="8"/>
        <v>24.17474</v>
      </c>
      <c r="Y1800" s="7"/>
    </row>
    <row r="1801" ht="15.75" customHeight="1">
      <c r="A1801" s="7"/>
      <c r="G1801" s="7"/>
      <c r="H1801" s="37"/>
      <c r="I1801" s="37"/>
      <c r="J1801" s="37"/>
      <c r="K1801" s="37"/>
      <c r="L1801" s="37"/>
      <c r="M1801" s="7"/>
      <c r="N1801" s="30"/>
      <c r="O1801" s="30"/>
      <c r="P1801" s="34"/>
      <c r="Q1801" s="30"/>
      <c r="R1801" s="34"/>
      <c r="S1801" s="7"/>
      <c r="T1801" s="99">
        <v>1793.0</v>
      </c>
      <c r="U1801" s="114">
        <v>0.916877270783412</v>
      </c>
      <c r="V1801" s="113">
        <v>26.09082</v>
      </c>
      <c r="W1801" s="60">
        <f t="shared" si="7"/>
        <v>0.9162956457</v>
      </c>
      <c r="X1801" s="64">
        <f t="shared" si="8"/>
        <v>24.17785</v>
      </c>
      <c r="Y1801" s="7"/>
    </row>
    <row r="1802" ht="15.75" customHeight="1">
      <c r="A1802" s="7"/>
      <c r="G1802" s="7"/>
      <c r="H1802" s="37"/>
      <c r="I1802" s="37"/>
      <c r="J1802" s="37"/>
      <c r="K1802" s="37"/>
      <c r="L1802" s="37"/>
      <c r="M1802" s="7"/>
      <c r="N1802" s="30"/>
      <c r="O1802" s="30"/>
      <c r="P1802" s="34"/>
      <c r="Q1802" s="30"/>
      <c r="R1802" s="34"/>
      <c r="S1802" s="7"/>
      <c r="T1802" s="99">
        <v>1794.0</v>
      </c>
      <c r="U1802" s="114">
        <v>0.917441120911539</v>
      </c>
      <c r="V1802" s="113">
        <v>26.08957</v>
      </c>
      <c r="W1802" s="60">
        <f t="shared" si="7"/>
        <v>0.9168594959</v>
      </c>
      <c r="X1802" s="64">
        <f t="shared" si="8"/>
        <v>24.1766</v>
      </c>
      <c r="Y1802" s="7"/>
    </row>
    <row r="1803" ht="15.75" customHeight="1">
      <c r="A1803" s="7"/>
      <c r="G1803" s="7"/>
      <c r="H1803" s="37"/>
      <c r="I1803" s="37"/>
      <c r="J1803" s="37"/>
      <c r="K1803" s="37"/>
      <c r="L1803" s="37"/>
      <c r="M1803" s="7"/>
      <c r="N1803" s="30"/>
      <c r="O1803" s="30"/>
      <c r="P1803" s="34"/>
      <c r="Q1803" s="30"/>
      <c r="R1803" s="34"/>
      <c r="S1803" s="7"/>
      <c r="T1803" s="99">
        <v>1795.0</v>
      </c>
      <c r="U1803" s="114">
        <v>0.918084144068932</v>
      </c>
      <c r="V1803" s="113">
        <v>26.09263</v>
      </c>
      <c r="W1803" s="60">
        <f t="shared" si="7"/>
        <v>0.917502519</v>
      </c>
      <c r="X1803" s="64">
        <f t="shared" si="8"/>
        <v>24.17966</v>
      </c>
      <c r="Y1803" s="7"/>
    </row>
    <row r="1804" ht="15.75" customHeight="1">
      <c r="A1804" s="7"/>
      <c r="G1804" s="7"/>
      <c r="H1804" s="37"/>
      <c r="I1804" s="37"/>
      <c r="J1804" s="37"/>
      <c r="K1804" s="37"/>
      <c r="L1804" s="37"/>
      <c r="M1804" s="7"/>
      <c r="N1804" s="30"/>
      <c r="O1804" s="30"/>
      <c r="P1804" s="34"/>
      <c r="Q1804" s="30"/>
      <c r="R1804" s="34"/>
      <c r="S1804" s="7"/>
      <c r="T1804" s="99">
        <v>1796.0</v>
      </c>
      <c r="U1804" s="114">
        <v>0.918515804776603</v>
      </c>
      <c r="V1804" s="113">
        <v>26.09358</v>
      </c>
      <c r="W1804" s="60">
        <f t="shared" si="7"/>
        <v>0.9179341797</v>
      </c>
      <c r="X1804" s="64">
        <f t="shared" si="8"/>
        <v>24.18061</v>
      </c>
      <c r="Y1804" s="7"/>
    </row>
    <row r="1805" ht="15.75" customHeight="1">
      <c r="A1805" s="7"/>
      <c r="G1805" s="7"/>
      <c r="H1805" s="37"/>
      <c r="I1805" s="37"/>
      <c r="J1805" s="37"/>
      <c r="K1805" s="37"/>
      <c r="L1805" s="37"/>
      <c r="M1805" s="7"/>
      <c r="N1805" s="30"/>
      <c r="O1805" s="30"/>
      <c r="P1805" s="34"/>
      <c r="Q1805" s="30"/>
      <c r="R1805" s="34"/>
      <c r="S1805" s="7"/>
      <c r="T1805" s="99">
        <v>1797.0</v>
      </c>
      <c r="U1805" s="114">
        <v>0.919180919600626</v>
      </c>
      <c r="V1805" s="113">
        <v>26.09414</v>
      </c>
      <c r="W1805" s="60">
        <f t="shared" si="7"/>
        <v>0.9185992946</v>
      </c>
      <c r="X1805" s="64">
        <f t="shared" si="8"/>
        <v>24.18117</v>
      </c>
      <c r="Y1805" s="7"/>
    </row>
    <row r="1806" ht="15.75" customHeight="1">
      <c r="A1806" s="7"/>
      <c r="G1806" s="7"/>
      <c r="H1806" s="37"/>
      <c r="I1806" s="37"/>
      <c r="J1806" s="37"/>
      <c r="K1806" s="37"/>
      <c r="L1806" s="37"/>
      <c r="M1806" s="7"/>
      <c r="N1806" s="30"/>
      <c r="O1806" s="30"/>
      <c r="P1806" s="34"/>
      <c r="Q1806" s="30"/>
      <c r="R1806" s="34"/>
      <c r="S1806" s="7"/>
      <c r="T1806" s="99">
        <v>1798.0</v>
      </c>
      <c r="U1806" s="114">
        <v>0.919635478295106</v>
      </c>
      <c r="V1806" s="113">
        <v>26.09715</v>
      </c>
      <c r="W1806" s="60">
        <f t="shared" si="7"/>
        <v>0.9190538533</v>
      </c>
      <c r="X1806" s="64">
        <f t="shared" si="8"/>
        <v>24.18418</v>
      </c>
      <c r="Y1806" s="7"/>
    </row>
    <row r="1807" ht="15.75" customHeight="1">
      <c r="A1807" s="7"/>
      <c r="G1807" s="7"/>
      <c r="H1807" s="37"/>
      <c r="I1807" s="37"/>
      <c r="J1807" s="37"/>
      <c r="K1807" s="37"/>
      <c r="L1807" s="37"/>
      <c r="M1807" s="7"/>
      <c r="N1807" s="30"/>
      <c r="O1807" s="30"/>
      <c r="P1807" s="34"/>
      <c r="Q1807" s="30"/>
      <c r="R1807" s="34"/>
      <c r="S1807" s="7"/>
      <c r="T1807" s="99">
        <v>1799.0</v>
      </c>
      <c r="U1807" s="114">
        <v>0.920254962673466</v>
      </c>
      <c r="V1807" s="113">
        <v>26.09752</v>
      </c>
      <c r="W1807" s="60">
        <f t="shared" si="7"/>
        <v>0.9196733376</v>
      </c>
      <c r="X1807" s="64">
        <f t="shared" si="8"/>
        <v>24.18455</v>
      </c>
      <c r="Y1807" s="7"/>
    </row>
    <row r="1808" ht="15.75" customHeight="1">
      <c r="A1808" s="7"/>
      <c r="G1808" s="7"/>
      <c r="H1808" s="37"/>
      <c r="I1808" s="37"/>
      <c r="J1808" s="37"/>
      <c r="K1808" s="37"/>
      <c r="L1808" s="37"/>
      <c r="M1808" s="7"/>
      <c r="N1808" s="30"/>
      <c r="O1808" s="30"/>
      <c r="P1808" s="34"/>
      <c r="Q1808" s="30"/>
      <c r="R1808" s="34"/>
      <c r="S1808" s="7"/>
      <c r="T1808" s="99">
        <v>1800.0</v>
      </c>
      <c r="U1808" s="114">
        <v>0.920733819302081</v>
      </c>
      <c r="V1808" s="113">
        <v>26.0984</v>
      </c>
      <c r="W1808" s="60">
        <f t="shared" si="7"/>
        <v>0.9201521943</v>
      </c>
      <c r="X1808" s="64">
        <f t="shared" si="8"/>
        <v>24.18543</v>
      </c>
      <c r="Y1808" s="7"/>
    </row>
    <row r="1809" ht="15.75" customHeight="1">
      <c r="A1809" s="7"/>
      <c r="G1809" s="7"/>
      <c r="H1809" s="37"/>
      <c r="I1809" s="37"/>
      <c r="J1809" s="37"/>
      <c r="K1809" s="37"/>
      <c r="L1809" s="37"/>
      <c r="M1809" s="7"/>
      <c r="N1809" s="30"/>
      <c r="O1809" s="30"/>
      <c r="P1809" s="34"/>
      <c r="Q1809" s="30"/>
      <c r="R1809" s="34"/>
      <c r="S1809" s="7"/>
      <c r="T1809" s="99">
        <v>1801.0</v>
      </c>
      <c r="U1809" s="114">
        <v>0.921299190291069</v>
      </c>
      <c r="V1809" s="113">
        <v>26.09995</v>
      </c>
      <c r="W1809" s="60">
        <f t="shared" si="7"/>
        <v>0.9207175653</v>
      </c>
      <c r="X1809" s="64">
        <f t="shared" si="8"/>
        <v>24.18698</v>
      </c>
      <c r="Y1809" s="7"/>
    </row>
    <row r="1810" ht="15.75" customHeight="1">
      <c r="A1810" s="7"/>
      <c r="G1810" s="7"/>
      <c r="H1810" s="37"/>
      <c r="I1810" s="37"/>
      <c r="J1810" s="37"/>
      <c r="K1810" s="37"/>
      <c r="L1810" s="37"/>
      <c r="M1810" s="7"/>
      <c r="N1810" s="30"/>
      <c r="O1810" s="30"/>
      <c r="P1810" s="34"/>
      <c r="Q1810" s="30"/>
      <c r="R1810" s="34"/>
      <c r="S1810" s="7"/>
      <c r="T1810" s="99">
        <v>1802.0</v>
      </c>
      <c r="U1810" s="114">
        <v>0.921892496444069</v>
      </c>
      <c r="V1810" s="113">
        <v>26.09987</v>
      </c>
      <c r="W1810" s="60">
        <f t="shared" si="7"/>
        <v>0.9213108714</v>
      </c>
      <c r="X1810" s="64">
        <f t="shared" si="8"/>
        <v>24.1869</v>
      </c>
      <c r="Y1810" s="7"/>
    </row>
    <row r="1811" ht="15.75" customHeight="1">
      <c r="A1811" s="7"/>
      <c r="G1811" s="7"/>
      <c r="H1811" s="37"/>
      <c r="I1811" s="37"/>
      <c r="J1811" s="37"/>
      <c r="K1811" s="37"/>
      <c r="L1811" s="37"/>
      <c r="M1811" s="7"/>
      <c r="N1811" s="30"/>
      <c r="O1811" s="30"/>
      <c r="P1811" s="34"/>
      <c r="Q1811" s="30"/>
      <c r="R1811" s="34"/>
      <c r="S1811" s="7"/>
      <c r="T1811" s="99">
        <v>1803.0</v>
      </c>
      <c r="U1811" s="114">
        <v>0.922471540771137</v>
      </c>
      <c r="V1811" s="113">
        <v>26.09967</v>
      </c>
      <c r="W1811" s="60">
        <f t="shared" si="7"/>
        <v>0.9218899157</v>
      </c>
      <c r="X1811" s="64">
        <f t="shared" si="8"/>
        <v>24.1867</v>
      </c>
      <c r="Y1811" s="7"/>
    </row>
    <row r="1812" ht="15.75" customHeight="1">
      <c r="A1812" s="7"/>
      <c r="G1812" s="7"/>
      <c r="H1812" s="37"/>
      <c r="I1812" s="37"/>
      <c r="J1812" s="37"/>
      <c r="K1812" s="37"/>
      <c r="L1812" s="37"/>
      <c r="M1812" s="7"/>
      <c r="N1812" s="30"/>
      <c r="O1812" s="30"/>
      <c r="P1812" s="34"/>
      <c r="Q1812" s="30"/>
      <c r="R1812" s="34"/>
      <c r="S1812" s="7"/>
      <c r="T1812" s="99">
        <v>1804.0</v>
      </c>
      <c r="U1812" s="114">
        <v>0.922997077272668</v>
      </c>
      <c r="V1812" s="113">
        <v>26.10186</v>
      </c>
      <c r="W1812" s="60">
        <f t="shared" si="7"/>
        <v>0.9224154522</v>
      </c>
      <c r="X1812" s="64">
        <f t="shared" si="8"/>
        <v>24.18889</v>
      </c>
      <c r="Y1812" s="7"/>
    </row>
    <row r="1813" ht="15.75" customHeight="1">
      <c r="A1813" s="7"/>
      <c r="G1813" s="7"/>
      <c r="H1813" s="37"/>
      <c r="I1813" s="37"/>
      <c r="J1813" s="37"/>
      <c r="K1813" s="37"/>
      <c r="L1813" s="37"/>
      <c r="M1813" s="7"/>
      <c r="N1813" s="30"/>
      <c r="O1813" s="30"/>
      <c r="P1813" s="34"/>
      <c r="Q1813" s="30"/>
      <c r="R1813" s="34"/>
      <c r="S1813" s="7"/>
      <c r="T1813" s="99">
        <v>1805.0</v>
      </c>
      <c r="U1813" s="114">
        <v>0.923562025741695</v>
      </c>
      <c r="V1813" s="113">
        <v>26.10232</v>
      </c>
      <c r="W1813" s="60">
        <f t="shared" si="7"/>
        <v>0.9229804007</v>
      </c>
      <c r="X1813" s="64">
        <f t="shared" si="8"/>
        <v>24.18935</v>
      </c>
      <c r="Y1813" s="7"/>
    </row>
    <row r="1814" ht="15.75" customHeight="1">
      <c r="A1814" s="7"/>
      <c r="G1814" s="7"/>
      <c r="H1814" s="37"/>
      <c r="I1814" s="37"/>
      <c r="J1814" s="37"/>
      <c r="K1814" s="37"/>
      <c r="L1814" s="37"/>
      <c r="M1814" s="7"/>
      <c r="N1814" s="30"/>
      <c r="O1814" s="30"/>
      <c r="P1814" s="34"/>
      <c r="Q1814" s="30"/>
      <c r="R1814" s="34"/>
      <c r="S1814" s="7"/>
      <c r="T1814" s="99">
        <v>1806.0</v>
      </c>
      <c r="U1814" s="114">
        <v>0.924133255792026</v>
      </c>
      <c r="V1814" s="113">
        <v>26.1038</v>
      </c>
      <c r="W1814" s="60">
        <f t="shared" si="7"/>
        <v>0.9235516308</v>
      </c>
      <c r="X1814" s="64">
        <f t="shared" si="8"/>
        <v>24.19083</v>
      </c>
      <c r="Y1814" s="7"/>
    </row>
    <row r="1815" ht="15.75" customHeight="1">
      <c r="A1815" s="7"/>
      <c r="G1815" s="7"/>
      <c r="H1815" s="37"/>
      <c r="I1815" s="37"/>
      <c r="J1815" s="37"/>
      <c r="K1815" s="37"/>
      <c r="L1815" s="37"/>
      <c r="M1815" s="7"/>
      <c r="N1815" s="30"/>
      <c r="O1815" s="30"/>
      <c r="P1815" s="34"/>
      <c r="Q1815" s="30"/>
      <c r="R1815" s="34"/>
      <c r="S1815" s="7"/>
      <c r="T1815" s="99">
        <v>1807.0</v>
      </c>
      <c r="U1815" s="114">
        <v>0.924649442310159</v>
      </c>
      <c r="V1815" s="113">
        <v>26.10364</v>
      </c>
      <c r="W1815" s="60">
        <f t="shared" si="7"/>
        <v>0.9240678173</v>
      </c>
      <c r="X1815" s="64">
        <f t="shared" si="8"/>
        <v>24.19067</v>
      </c>
      <c r="Y1815" s="7"/>
    </row>
    <row r="1816" ht="15.75" customHeight="1">
      <c r="A1816" s="7"/>
      <c r="G1816" s="7"/>
      <c r="H1816" s="37"/>
      <c r="I1816" s="37"/>
      <c r="J1816" s="37"/>
      <c r="K1816" s="37"/>
      <c r="L1816" s="37"/>
      <c r="M1816" s="7"/>
      <c r="N1816" s="30"/>
      <c r="O1816" s="30"/>
      <c r="P1816" s="34"/>
      <c r="Q1816" s="30"/>
      <c r="R1816" s="34"/>
      <c r="S1816" s="7"/>
      <c r="T1816" s="99">
        <v>1808.0</v>
      </c>
      <c r="U1816" s="114">
        <v>0.925288270325905</v>
      </c>
      <c r="V1816" s="113">
        <v>26.10418</v>
      </c>
      <c r="W1816" s="60">
        <f t="shared" si="7"/>
        <v>0.9247066453</v>
      </c>
      <c r="X1816" s="64">
        <f t="shared" si="8"/>
        <v>24.19121</v>
      </c>
      <c r="Y1816" s="7"/>
    </row>
    <row r="1817" ht="15.75" customHeight="1">
      <c r="A1817" s="7"/>
      <c r="G1817" s="7"/>
      <c r="H1817" s="37"/>
      <c r="I1817" s="37"/>
      <c r="J1817" s="37"/>
      <c r="K1817" s="37"/>
      <c r="L1817" s="37"/>
      <c r="M1817" s="7"/>
      <c r="N1817" s="30"/>
      <c r="O1817" s="30"/>
      <c r="P1817" s="34"/>
      <c r="Q1817" s="30"/>
      <c r="R1817" s="34"/>
      <c r="S1817" s="7"/>
      <c r="T1817" s="99">
        <v>1809.0</v>
      </c>
      <c r="U1817" s="114">
        <v>0.925790871619677</v>
      </c>
      <c r="V1817" s="113">
        <v>26.10722</v>
      </c>
      <c r="W1817" s="60">
        <f t="shared" si="7"/>
        <v>0.9252092466</v>
      </c>
      <c r="X1817" s="64">
        <f t="shared" si="8"/>
        <v>24.19425</v>
      </c>
      <c r="Y1817" s="7"/>
    </row>
    <row r="1818" ht="15.75" customHeight="1">
      <c r="A1818" s="7"/>
      <c r="G1818" s="7"/>
      <c r="H1818" s="37"/>
      <c r="I1818" s="37"/>
      <c r="J1818" s="37"/>
      <c r="K1818" s="37"/>
      <c r="L1818" s="37"/>
      <c r="M1818" s="7"/>
      <c r="N1818" s="30"/>
      <c r="O1818" s="30"/>
      <c r="P1818" s="34"/>
      <c r="Q1818" s="30"/>
      <c r="R1818" s="34"/>
      <c r="S1818" s="7"/>
      <c r="T1818" s="99">
        <v>1810.0</v>
      </c>
      <c r="U1818" s="114">
        <v>0.926383941924794</v>
      </c>
      <c r="V1818" s="113">
        <v>26.10812</v>
      </c>
      <c r="W1818" s="60">
        <f t="shared" si="7"/>
        <v>0.9258023169</v>
      </c>
      <c r="X1818" s="64">
        <f t="shared" si="8"/>
        <v>24.19515</v>
      </c>
      <c r="Y1818" s="7"/>
    </row>
    <row r="1819" ht="15.75" customHeight="1">
      <c r="A1819" s="7"/>
      <c r="G1819" s="7"/>
      <c r="H1819" s="37"/>
      <c r="I1819" s="37"/>
      <c r="J1819" s="37"/>
      <c r="K1819" s="37"/>
      <c r="L1819" s="37"/>
      <c r="M1819" s="7"/>
      <c r="N1819" s="30"/>
      <c r="O1819" s="30"/>
      <c r="P1819" s="34"/>
      <c r="Q1819" s="30"/>
      <c r="R1819" s="34"/>
      <c r="S1819" s="7"/>
      <c r="T1819" s="99">
        <v>1811.0</v>
      </c>
      <c r="U1819" s="114">
        <v>0.926856420556281</v>
      </c>
      <c r="V1819" s="113">
        <v>26.10759</v>
      </c>
      <c r="W1819" s="60">
        <f t="shared" si="7"/>
        <v>0.9262747955</v>
      </c>
      <c r="X1819" s="64">
        <f t="shared" si="8"/>
        <v>24.19462</v>
      </c>
      <c r="Y1819" s="7"/>
    </row>
    <row r="1820" ht="15.75" customHeight="1">
      <c r="A1820" s="7"/>
      <c r="G1820" s="7"/>
      <c r="H1820" s="37"/>
      <c r="I1820" s="37"/>
      <c r="J1820" s="37"/>
      <c r="K1820" s="37"/>
      <c r="L1820" s="37"/>
      <c r="M1820" s="7"/>
      <c r="N1820" s="30"/>
      <c r="O1820" s="30"/>
      <c r="P1820" s="34"/>
      <c r="Q1820" s="30"/>
      <c r="R1820" s="34"/>
      <c r="S1820" s="7"/>
      <c r="T1820" s="99">
        <v>1812.0</v>
      </c>
      <c r="U1820" s="114">
        <v>0.927456741773585</v>
      </c>
      <c r="V1820" s="113">
        <v>26.10923</v>
      </c>
      <c r="W1820" s="60">
        <f t="shared" si="7"/>
        <v>0.9268751167</v>
      </c>
      <c r="X1820" s="64">
        <f t="shared" si="8"/>
        <v>24.19626</v>
      </c>
      <c r="Y1820" s="7"/>
    </row>
    <row r="1821" ht="15.75" customHeight="1">
      <c r="A1821" s="7"/>
      <c r="G1821" s="7"/>
      <c r="H1821" s="37"/>
      <c r="I1821" s="37"/>
      <c r="J1821" s="37"/>
      <c r="K1821" s="37"/>
      <c r="L1821" s="37"/>
      <c r="M1821" s="7"/>
      <c r="N1821" s="30"/>
      <c r="O1821" s="30"/>
      <c r="P1821" s="34"/>
      <c r="Q1821" s="30"/>
      <c r="R1821" s="34"/>
      <c r="S1821" s="7"/>
      <c r="T1821" s="99">
        <v>1813.0</v>
      </c>
      <c r="U1821" s="114">
        <v>0.928053462841754</v>
      </c>
      <c r="V1821" s="113">
        <v>26.11086</v>
      </c>
      <c r="W1821" s="60">
        <f t="shared" si="7"/>
        <v>0.9274718378</v>
      </c>
      <c r="X1821" s="64">
        <f t="shared" si="8"/>
        <v>24.19789</v>
      </c>
      <c r="Y1821" s="7"/>
    </row>
    <row r="1822" ht="15.75" customHeight="1">
      <c r="A1822" s="7"/>
      <c r="G1822" s="7"/>
      <c r="H1822" s="37"/>
      <c r="I1822" s="37"/>
      <c r="J1822" s="37"/>
      <c r="K1822" s="37"/>
      <c r="L1822" s="37"/>
      <c r="M1822" s="7"/>
      <c r="N1822" s="30"/>
      <c r="O1822" s="30"/>
      <c r="P1822" s="34"/>
      <c r="Q1822" s="30"/>
      <c r="R1822" s="34"/>
      <c r="S1822" s="7"/>
      <c r="T1822" s="99">
        <v>1814.0</v>
      </c>
      <c r="U1822" s="114">
        <v>0.928550853770552</v>
      </c>
      <c r="V1822" s="113">
        <v>26.11071</v>
      </c>
      <c r="W1822" s="60">
        <f t="shared" si="7"/>
        <v>0.9279692287</v>
      </c>
      <c r="X1822" s="64">
        <f t="shared" si="8"/>
        <v>24.19774</v>
      </c>
      <c r="Y1822" s="7"/>
    </row>
    <row r="1823" ht="15.75" customHeight="1">
      <c r="A1823" s="7"/>
      <c r="G1823" s="7"/>
      <c r="H1823" s="37"/>
      <c r="I1823" s="37"/>
      <c r="J1823" s="37"/>
      <c r="K1823" s="37"/>
      <c r="L1823" s="37"/>
      <c r="M1823" s="7"/>
      <c r="N1823" s="30"/>
      <c r="O1823" s="30"/>
      <c r="P1823" s="34"/>
      <c r="Q1823" s="30"/>
      <c r="R1823" s="34"/>
      <c r="S1823" s="7"/>
      <c r="T1823" s="99">
        <v>1815.0</v>
      </c>
      <c r="U1823" s="114">
        <v>0.929132289772404</v>
      </c>
      <c r="V1823" s="113">
        <v>26.11231</v>
      </c>
      <c r="W1823" s="60">
        <f t="shared" si="7"/>
        <v>0.9285506647</v>
      </c>
      <c r="X1823" s="64">
        <f t="shared" si="8"/>
        <v>24.19934</v>
      </c>
      <c r="Y1823" s="7"/>
    </row>
    <row r="1824" ht="15.75" customHeight="1">
      <c r="A1824" s="7"/>
      <c r="G1824" s="7"/>
      <c r="H1824" s="37"/>
      <c r="I1824" s="37"/>
      <c r="J1824" s="37"/>
      <c r="K1824" s="37"/>
      <c r="L1824" s="37"/>
      <c r="M1824" s="7"/>
      <c r="N1824" s="30"/>
      <c r="O1824" s="30"/>
      <c r="P1824" s="34"/>
      <c r="Q1824" s="30"/>
      <c r="R1824" s="34"/>
      <c r="S1824" s="7"/>
      <c r="T1824" s="99">
        <v>1816.0</v>
      </c>
      <c r="U1824" s="114">
        <v>0.929606282848281</v>
      </c>
      <c r="V1824" s="113">
        <v>26.11135</v>
      </c>
      <c r="W1824" s="60">
        <f t="shared" si="7"/>
        <v>0.9290246578</v>
      </c>
      <c r="X1824" s="64">
        <f t="shared" si="8"/>
        <v>24.19838</v>
      </c>
      <c r="Y1824" s="7"/>
    </row>
    <row r="1825" ht="15.75" customHeight="1">
      <c r="A1825" s="7"/>
      <c r="G1825" s="7"/>
      <c r="H1825" s="37"/>
      <c r="I1825" s="37"/>
      <c r="J1825" s="37"/>
      <c r="K1825" s="37"/>
      <c r="L1825" s="37"/>
      <c r="M1825" s="7"/>
      <c r="N1825" s="30"/>
      <c r="O1825" s="30"/>
      <c r="P1825" s="34"/>
      <c r="Q1825" s="30"/>
      <c r="R1825" s="34"/>
      <c r="S1825" s="7"/>
      <c r="T1825" s="99">
        <v>1817.0</v>
      </c>
      <c r="U1825" s="114">
        <v>0.930268629889729</v>
      </c>
      <c r="V1825" s="113">
        <v>26.1144</v>
      </c>
      <c r="W1825" s="60">
        <f t="shared" si="7"/>
        <v>0.9296870049</v>
      </c>
      <c r="X1825" s="64">
        <f t="shared" si="8"/>
        <v>24.20143</v>
      </c>
      <c r="Y1825" s="7"/>
    </row>
    <row r="1826" ht="15.75" customHeight="1">
      <c r="A1826" s="7"/>
      <c r="G1826" s="7"/>
      <c r="H1826" s="37"/>
      <c r="I1826" s="37"/>
      <c r="J1826" s="37"/>
      <c r="K1826" s="37"/>
      <c r="L1826" s="37"/>
      <c r="M1826" s="7"/>
      <c r="N1826" s="30"/>
      <c r="O1826" s="30"/>
      <c r="P1826" s="34"/>
      <c r="Q1826" s="30"/>
      <c r="R1826" s="34"/>
      <c r="S1826" s="7"/>
      <c r="T1826" s="99">
        <v>1818.0</v>
      </c>
      <c r="U1826" s="114">
        <v>0.930786201007155</v>
      </c>
      <c r="V1826" s="113">
        <v>26.11306</v>
      </c>
      <c r="W1826" s="60">
        <f t="shared" si="7"/>
        <v>0.930204576</v>
      </c>
      <c r="X1826" s="64">
        <f t="shared" si="8"/>
        <v>24.20009</v>
      </c>
      <c r="Y1826" s="7"/>
    </row>
    <row r="1827" ht="15.75" customHeight="1">
      <c r="A1827" s="7"/>
      <c r="G1827" s="7"/>
      <c r="H1827" s="37"/>
      <c r="I1827" s="37"/>
      <c r="J1827" s="37"/>
      <c r="K1827" s="37"/>
      <c r="L1827" s="37"/>
      <c r="M1827" s="7"/>
      <c r="N1827" s="30"/>
      <c r="O1827" s="30"/>
      <c r="P1827" s="34"/>
      <c r="Q1827" s="30"/>
      <c r="R1827" s="34"/>
      <c r="S1827" s="7"/>
      <c r="T1827" s="99">
        <v>1819.0</v>
      </c>
      <c r="U1827" s="114">
        <v>0.931386748437688</v>
      </c>
      <c r="V1827" s="113">
        <v>26.11407</v>
      </c>
      <c r="W1827" s="60">
        <f t="shared" si="7"/>
        <v>0.9308051234</v>
      </c>
      <c r="X1827" s="64">
        <f t="shared" si="8"/>
        <v>24.2011</v>
      </c>
      <c r="Y1827" s="7"/>
    </row>
    <row r="1828" ht="15.75" customHeight="1">
      <c r="A1828" s="7"/>
      <c r="G1828" s="7"/>
      <c r="H1828" s="37"/>
      <c r="I1828" s="37"/>
      <c r="J1828" s="37"/>
      <c r="K1828" s="37"/>
      <c r="L1828" s="37"/>
      <c r="M1828" s="7"/>
      <c r="N1828" s="30"/>
      <c r="O1828" s="30"/>
      <c r="P1828" s="34"/>
      <c r="Q1828" s="30"/>
      <c r="R1828" s="34"/>
      <c r="S1828" s="7"/>
      <c r="T1828" s="99">
        <v>1820.0</v>
      </c>
      <c r="U1828" s="114">
        <v>0.931859656769408</v>
      </c>
      <c r="V1828" s="113">
        <v>26.11562</v>
      </c>
      <c r="W1828" s="60">
        <f t="shared" si="7"/>
        <v>0.9312780317</v>
      </c>
      <c r="X1828" s="64">
        <f t="shared" si="8"/>
        <v>24.20265</v>
      </c>
      <c r="Y1828" s="7"/>
    </row>
    <row r="1829" ht="15.75" customHeight="1">
      <c r="A1829" s="7"/>
      <c r="G1829" s="7"/>
      <c r="H1829" s="37"/>
      <c r="I1829" s="37"/>
      <c r="J1829" s="37"/>
      <c r="K1829" s="37"/>
      <c r="L1829" s="37"/>
      <c r="M1829" s="7"/>
      <c r="N1829" s="30"/>
      <c r="O1829" s="30"/>
      <c r="P1829" s="34"/>
      <c r="Q1829" s="30"/>
      <c r="R1829" s="34"/>
      <c r="S1829" s="7"/>
      <c r="T1829" s="99">
        <v>1821.0</v>
      </c>
      <c r="U1829" s="114">
        <v>0.932466937675536</v>
      </c>
      <c r="V1829" s="113">
        <v>26.11736</v>
      </c>
      <c r="W1829" s="60">
        <f t="shared" si="7"/>
        <v>0.9318853126</v>
      </c>
      <c r="X1829" s="64">
        <f t="shared" si="8"/>
        <v>24.20439</v>
      </c>
      <c r="Y1829" s="7"/>
    </row>
    <row r="1830" ht="15.75" customHeight="1">
      <c r="A1830" s="7"/>
      <c r="G1830" s="7"/>
      <c r="H1830" s="37"/>
      <c r="I1830" s="37"/>
      <c r="J1830" s="37"/>
      <c r="K1830" s="37"/>
      <c r="L1830" s="37"/>
      <c r="M1830" s="7"/>
      <c r="N1830" s="30"/>
      <c r="O1830" s="30"/>
      <c r="P1830" s="34"/>
      <c r="Q1830" s="30"/>
      <c r="R1830" s="34"/>
      <c r="S1830" s="7"/>
      <c r="T1830" s="99">
        <v>1822.0</v>
      </c>
      <c r="U1830" s="114">
        <v>0.933121888005634</v>
      </c>
      <c r="V1830" s="113">
        <v>26.11506</v>
      </c>
      <c r="W1830" s="60">
        <f t="shared" si="7"/>
        <v>0.932540263</v>
      </c>
      <c r="X1830" s="64">
        <f t="shared" si="8"/>
        <v>24.20209</v>
      </c>
      <c r="Y1830" s="7"/>
    </row>
    <row r="1831" ht="15.75" customHeight="1">
      <c r="A1831" s="7"/>
      <c r="G1831" s="7"/>
      <c r="H1831" s="37"/>
      <c r="I1831" s="37"/>
      <c r="J1831" s="37"/>
      <c r="K1831" s="37"/>
      <c r="L1831" s="37"/>
      <c r="M1831" s="7"/>
      <c r="N1831" s="30"/>
      <c r="O1831" s="30"/>
      <c r="P1831" s="34"/>
      <c r="Q1831" s="30"/>
      <c r="R1831" s="34"/>
      <c r="S1831" s="7"/>
      <c r="T1831" s="99">
        <v>1823.0</v>
      </c>
      <c r="U1831" s="114">
        <v>0.933554075980566</v>
      </c>
      <c r="V1831" s="113">
        <v>26.11767</v>
      </c>
      <c r="W1831" s="60">
        <f t="shared" si="7"/>
        <v>0.9329724509</v>
      </c>
      <c r="X1831" s="64">
        <f t="shared" si="8"/>
        <v>24.2047</v>
      </c>
      <c r="Y1831" s="7"/>
    </row>
    <row r="1832" ht="15.75" customHeight="1">
      <c r="A1832" s="7"/>
      <c r="G1832" s="7"/>
      <c r="H1832" s="37"/>
      <c r="I1832" s="37"/>
      <c r="J1832" s="37"/>
      <c r="K1832" s="37"/>
      <c r="L1832" s="37"/>
      <c r="M1832" s="7"/>
      <c r="N1832" s="30"/>
      <c r="O1832" s="30"/>
      <c r="P1832" s="34"/>
      <c r="Q1832" s="30"/>
      <c r="R1832" s="34"/>
      <c r="S1832" s="7"/>
      <c r="T1832" s="99">
        <v>1824.0</v>
      </c>
      <c r="U1832" s="114">
        <v>0.934158107705287</v>
      </c>
      <c r="V1832" s="113">
        <v>26.11767</v>
      </c>
      <c r="W1832" s="60">
        <f t="shared" si="7"/>
        <v>0.9335764827</v>
      </c>
      <c r="X1832" s="64">
        <f t="shared" si="8"/>
        <v>24.2047</v>
      </c>
      <c r="Y1832" s="7"/>
    </row>
    <row r="1833" ht="15.75" customHeight="1">
      <c r="A1833" s="7"/>
      <c r="G1833" s="7"/>
      <c r="H1833" s="37"/>
      <c r="I1833" s="37"/>
      <c r="J1833" s="37"/>
      <c r="K1833" s="37"/>
      <c r="L1833" s="37"/>
      <c r="M1833" s="7"/>
      <c r="N1833" s="30"/>
      <c r="O1833" s="30"/>
      <c r="P1833" s="34"/>
      <c r="Q1833" s="30"/>
      <c r="R1833" s="34"/>
      <c r="S1833" s="7"/>
      <c r="T1833" s="99">
        <v>1825.0</v>
      </c>
      <c r="U1833" s="114">
        <v>0.934677134690789</v>
      </c>
      <c r="V1833" s="113">
        <v>26.11969</v>
      </c>
      <c r="W1833" s="60">
        <f t="shared" si="7"/>
        <v>0.9340955097</v>
      </c>
      <c r="X1833" s="64">
        <f t="shared" si="8"/>
        <v>24.20672</v>
      </c>
      <c r="Y1833" s="7"/>
    </row>
    <row r="1834" ht="15.75" customHeight="1">
      <c r="A1834" s="7"/>
      <c r="G1834" s="7"/>
      <c r="H1834" s="37"/>
      <c r="I1834" s="37"/>
      <c r="J1834" s="37"/>
      <c r="K1834" s="37"/>
      <c r="L1834" s="37"/>
      <c r="M1834" s="7"/>
      <c r="N1834" s="30"/>
      <c r="O1834" s="30"/>
      <c r="P1834" s="34"/>
      <c r="Q1834" s="30"/>
      <c r="R1834" s="34"/>
      <c r="S1834" s="7"/>
      <c r="T1834" s="99">
        <v>1826.0</v>
      </c>
      <c r="U1834" s="114">
        <v>0.93530753898848</v>
      </c>
      <c r="V1834" s="113">
        <v>26.12071</v>
      </c>
      <c r="W1834" s="60">
        <f t="shared" si="7"/>
        <v>0.9347259139</v>
      </c>
      <c r="X1834" s="64">
        <f t="shared" si="8"/>
        <v>24.20774</v>
      </c>
      <c r="Y1834" s="7"/>
    </row>
    <row r="1835" ht="15.75" customHeight="1">
      <c r="A1835" s="7"/>
      <c r="G1835" s="7"/>
      <c r="H1835" s="37"/>
      <c r="I1835" s="37"/>
      <c r="J1835" s="37"/>
      <c r="K1835" s="37"/>
      <c r="L1835" s="37"/>
      <c r="M1835" s="7"/>
      <c r="N1835" s="30"/>
      <c r="O1835" s="30"/>
      <c r="P1835" s="34"/>
      <c r="Q1835" s="30"/>
      <c r="R1835" s="34"/>
      <c r="S1835" s="7"/>
      <c r="T1835" s="99">
        <v>1827.0</v>
      </c>
      <c r="U1835" s="114">
        <v>0.935843073719489</v>
      </c>
      <c r="V1835" s="113">
        <v>26.11937</v>
      </c>
      <c r="W1835" s="60">
        <f t="shared" si="7"/>
        <v>0.9352614487</v>
      </c>
      <c r="X1835" s="64">
        <f t="shared" si="8"/>
        <v>24.2064</v>
      </c>
      <c r="Y1835" s="7"/>
    </row>
    <row r="1836" ht="15.75" customHeight="1">
      <c r="A1836" s="7"/>
      <c r="G1836" s="7"/>
      <c r="H1836" s="37"/>
      <c r="I1836" s="37"/>
      <c r="J1836" s="37"/>
      <c r="K1836" s="37"/>
      <c r="L1836" s="37"/>
      <c r="M1836" s="7"/>
      <c r="N1836" s="30"/>
      <c r="O1836" s="30"/>
      <c r="P1836" s="34"/>
      <c r="Q1836" s="30"/>
      <c r="R1836" s="34"/>
      <c r="S1836" s="7"/>
      <c r="T1836" s="99">
        <v>1828.0</v>
      </c>
      <c r="U1836" s="114">
        <v>0.936348815777214</v>
      </c>
      <c r="V1836" s="113">
        <v>26.12272</v>
      </c>
      <c r="W1836" s="60">
        <f t="shared" si="7"/>
        <v>0.9357671907</v>
      </c>
      <c r="X1836" s="64">
        <f t="shared" si="8"/>
        <v>24.20975</v>
      </c>
      <c r="Y1836" s="7"/>
    </row>
    <row r="1837" ht="15.75" customHeight="1">
      <c r="A1837" s="7"/>
      <c r="G1837" s="7"/>
      <c r="H1837" s="37"/>
      <c r="I1837" s="37"/>
      <c r="J1837" s="37"/>
      <c r="K1837" s="37"/>
      <c r="L1837" s="37"/>
      <c r="M1837" s="7"/>
      <c r="N1837" s="30"/>
      <c r="O1837" s="30"/>
      <c r="P1837" s="34"/>
      <c r="Q1837" s="30"/>
      <c r="R1837" s="34"/>
      <c r="S1837" s="7"/>
      <c r="T1837" s="99">
        <v>1829.0</v>
      </c>
      <c r="U1837" s="114">
        <v>0.936876678550378</v>
      </c>
      <c r="V1837" s="113">
        <v>26.12204</v>
      </c>
      <c r="W1837" s="60">
        <f t="shared" si="7"/>
        <v>0.9362950535</v>
      </c>
      <c r="X1837" s="64">
        <f t="shared" si="8"/>
        <v>24.20907</v>
      </c>
      <c r="Y1837" s="7"/>
    </row>
    <row r="1838" ht="15.75" customHeight="1">
      <c r="A1838" s="7"/>
      <c r="G1838" s="7"/>
      <c r="H1838" s="37"/>
      <c r="I1838" s="37"/>
      <c r="J1838" s="37"/>
      <c r="K1838" s="37"/>
      <c r="L1838" s="37"/>
      <c r="M1838" s="7"/>
      <c r="N1838" s="30"/>
      <c r="O1838" s="30"/>
      <c r="P1838" s="34"/>
      <c r="Q1838" s="30"/>
      <c r="R1838" s="34"/>
      <c r="S1838" s="7"/>
      <c r="T1838" s="99">
        <v>1830.0</v>
      </c>
      <c r="U1838" s="114">
        <v>0.937513871268339</v>
      </c>
      <c r="V1838" s="113">
        <v>26.12332</v>
      </c>
      <c r="W1838" s="60">
        <f t="shared" si="7"/>
        <v>0.9369322462</v>
      </c>
      <c r="X1838" s="64">
        <f t="shared" si="8"/>
        <v>24.21035</v>
      </c>
      <c r="Y1838" s="7"/>
    </row>
    <row r="1839" ht="15.75" customHeight="1">
      <c r="A1839" s="7"/>
      <c r="G1839" s="7"/>
      <c r="H1839" s="37"/>
      <c r="I1839" s="37"/>
      <c r="J1839" s="37"/>
      <c r="K1839" s="37"/>
      <c r="L1839" s="37"/>
      <c r="M1839" s="7"/>
      <c r="N1839" s="30"/>
      <c r="O1839" s="30"/>
      <c r="P1839" s="34"/>
      <c r="Q1839" s="30"/>
      <c r="R1839" s="34"/>
      <c r="S1839" s="7"/>
      <c r="T1839" s="99">
        <v>1831.0</v>
      </c>
      <c r="U1839" s="114">
        <v>0.938077975734798</v>
      </c>
      <c r="V1839" s="113">
        <v>26.12531</v>
      </c>
      <c r="W1839" s="60">
        <f t="shared" si="7"/>
        <v>0.9374963507</v>
      </c>
      <c r="X1839" s="64">
        <f t="shared" si="8"/>
        <v>24.21234</v>
      </c>
      <c r="Y1839" s="7"/>
    </row>
    <row r="1840" ht="15.75" customHeight="1">
      <c r="A1840" s="7"/>
      <c r="G1840" s="7"/>
      <c r="H1840" s="37"/>
      <c r="I1840" s="37"/>
      <c r="J1840" s="37"/>
      <c r="K1840" s="37"/>
      <c r="L1840" s="37"/>
      <c r="M1840" s="7"/>
      <c r="N1840" s="30"/>
      <c r="O1840" s="30"/>
      <c r="P1840" s="34"/>
      <c r="Q1840" s="30"/>
      <c r="R1840" s="34"/>
      <c r="S1840" s="7"/>
      <c r="T1840" s="99">
        <v>1832.0</v>
      </c>
      <c r="U1840" s="114">
        <v>0.938587809473143</v>
      </c>
      <c r="V1840" s="113">
        <v>26.12528</v>
      </c>
      <c r="W1840" s="60">
        <f t="shared" si="7"/>
        <v>0.9380061844</v>
      </c>
      <c r="X1840" s="64">
        <f t="shared" si="8"/>
        <v>24.21231</v>
      </c>
      <c r="Y1840" s="7"/>
    </row>
    <row r="1841" ht="15.75" customHeight="1">
      <c r="A1841" s="7"/>
      <c r="G1841" s="7"/>
      <c r="H1841" s="37"/>
      <c r="I1841" s="37"/>
      <c r="J1841" s="37"/>
      <c r="K1841" s="37"/>
      <c r="L1841" s="37"/>
      <c r="M1841" s="7"/>
      <c r="N1841" s="30"/>
      <c r="O1841" s="30"/>
      <c r="P1841" s="34"/>
      <c r="Q1841" s="30"/>
      <c r="R1841" s="34"/>
      <c r="S1841" s="7"/>
      <c r="T1841" s="99">
        <v>1833.0</v>
      </c>
      <c r="U1841" s="114">
        <v>0.939232697287281</v>
      </c>
      <c r="V1841" s="113">
        <v>26.12599</v>
      </c>
      <c r="W1841" s="60">
        <f t="shared" si="7"/>
        <v>0.9386510722</v>
      </c>
      <c r="X1841" s="64">
        <f t="shared" si="8"/>
        <v>24.21302</v>
      </c>
      <c r="Y1841" s="7"/>
    </row>
    <row r="1842" ht="15.75" customHeight="1">
      <c r="A1842" s="7"/>
      <c r="G1842" s="7"/>
      <c r="H1842" s="37"/>
      <c r="I1842" s="37"/>
      <c r="J1842" s="37"/>
      <c r="K1842" s="37"/>
      <c r="L1842" s="37"/>
      <c r="M1842" s="7"/>
      <c r="N1842" s="30"/>
      <c r="O1842" s="30"/>
      <c r="P1842" s="34"/>
      <c r="Q1842" s="30"/>
      <c r="R1842" s="34"/>
      <c r="S1842" s="7"/>
      <c r="T1842" s="99">
        <v>1834.0</v>
      </c>
      <c r="U1842" s="114">
        <v>0.939666195778252</v>
      </c>
      <c r="V1842" s="113">
        <v>26.12849</v>
      </c>
      <c r="W1842" s="60">
        <f t="shared" si="7"/>
        <v>0.9390845707</v>
      </c>
      <c r="X1842" s="64">
        <f t="shared" si="8"/>
        <v>24.21552</v>
      </c>
      <c r="Y1842" s="7"/>
    </row>
    <row r="1843" ht="15.75" customHeight="1">
      <c r="A1843" s="7"/>
      <c r="G1843" s="7"/>
      <c r="H1843" s="37"/>
      <c r="I1843" s="37"/>
      <c r="J1843" s="37"/>
      <c r="K1843" s="37"/>
      <c r="L1843" s="37"/>
      <c r="M1843" s="7"/>
      <c r="N1843" s="30"/>
      <c r="O1843" s="30"/>
      <c r="P1843" s="34"/>
      <c r="Q1843" s="30"/>
      <c r="R1843" s="34"/>
      <c r="S1843" s="7"/>
      <c r="T1843" s="99">
        <v>1835.0</v>
      </c>
      <c r="U1843" s="114">
        <v>0.940320704144732</v>
      </c>
      <c r="V1843" s="113">
        <v>26.12718</v>
      </c>
      <c r="W1843" s="60">
        <f t="shared" si="7"/>
        <v>0.9397390791</v>
      </c>
      <c r="X1843" s="64">
        <f t="shared" si="8"/>
        <v>24.21421</v>
      </c>
      <c r="Y1843" s="7"/>
    </row>
    <row r="1844" ht="15.75" customHeight="1">
      <c r="A1844" s="7"/>
      <c r="G1844" s="7"/>
      <c r="H1844" s="37"/>
      <c r="I1844" s="37"/>
      <c r="J1844" s="37"/>
      <c r="K1844" s="37"/>
      <c r="L1844" s="37"/>
      <c r="M1844" s="7"/>
      <c r="N1844" s="30"/>
      <c r="O1844" s="30"/>
      <c r="P1844" s="34"/>
      <c r="Q1844" s="30"/>
      <c r="R1844" s="34"/>
      <c r="S1844" s="7"/>
      <c r="T1844" s="99">
        <v>1836.0</v>
      </c>
      <c r="U1844" s="114">
        <v>0.940810050386365</v>
      </c>
      <c r="V1844" s="113">
        <v>26.13023</v>
      </c>
      <c r="W1844" s="60">
        <f t="shared" si="7"/>
        <v>0.9402284253</v>
      </c>
      <c r="X1844" s="64">
        <f t="shared" si="8"/>
        <v>24.21726</v>
      </c>
      <c r="Y1844" s="7"/>
    </row>
    <row r="1845" ht="15.75" customHeight="1">
      <c r="A1845" s="7"/>
      <c r="G1845" s="7"/>
      <c r="H1845" s="37"/>
      <c r="I1845" s="37"/>
      <c r="J1845" s="37"/>
      <c r="K1845" s="37"/>
      <c r="L1845" s="37"/>
      <c r="M1845" s="7"/>
      <c r="N1845" s="30"/>
      <c r="O1845" s="30"/>
      <c r="P1845" s="34"/>
      <c r="Q1845" s="30"/>
      <c r="R1845" s="34"/>
      <c r="S1845" s="7"/>
      <c r="T1845" s="99">
        <v>1837.0</v>
      </c>
      <c r="U1845" s="114">
        <v>0.941395268161696</v>
      </c>
      <c r="V1845" s="113">
        <v>26.13</v>
      </c>
      <c r="W1845" s="60">
        <f t="shared" si="7"/>
        <v>0.9408136431</v>
      </c>
      <c r="X1845" s="64">
        <f t="shared" si="8"/>
        <v>24.21703</v>
      </c>
      <c r="Y1845" s="7"/>
    </row>
    <row r="1846" ht="15.75" customHeight="1">
      <c r="A1846" s="7"/>
      <c r="G1846" s="7"/>
      <c r="H1846" s="37"/>
      <c r="I1846" s="37"/>
      <c r="J1846" s="37"/>
      <c r="K1846" s="37"/>
      <c r="L1846" s="37"/>
      <c r="M1846" s="7"/>
      <c r="N1846" s="30"/>
      <c r="O1846" s="30"/>
      <c r="P1846" s="34"/>
      <c r="Q1846" s="30"/>
      <c r="R1846" s="34"/>
      <c r="S1846" s="7"/>
      <c r="T1846" s="99">
        <v>1838.0</v>
      </c>
      <c r="U1846" s="114">
        <v>0.941950813592997</v>
      </c>
      <c r="V1846" s="113">
        <v>26.13057</v>
      </c>
      <c r="W1846" s="60">
        <f t="shared" si="7"/>
        <v>0.9413691886</v>
      </c>
      <c r="X1846" s="64">
        <f t="shared" si="8"/>
        <v>24.2176</v>
      </c>
      <c r="Y1846" s="7"/>
    </row>
    <row r="1847" ht="15.75" customHeight="1">
      <c r="A1847" s="7"/>
      <c r="G1847" s="7"/>
      <c r="H1847" s="37"/>
      <c r="I1847" s="37"/>
      <c r="J1847" s="37"/>
      <c r="K1847" s="37"/>
      <c r="L1847" s="37"/>
      <c r="M1847" s="7"/>
      <c r="N1847" s="30"/>
      <c r="O1847" s="30"/>
      <c r="P1847" s="34"/>
      <c r="Q1847" s="30"/>
      <c r="R1847" s="34"/>
      <c r="S1847" s="7"/>
      <c r="T1847" s="99">
        <v>1839.0</v>
      </c>
      <c r="U1847" s="114">
        <v>0.942529272037177</v>
      </c>
      <c r="V1847" s="113">
        <v>26.13266</v>
      </c>
      <c r="W1847" s="60">
        <f t="shared" si="7"/>
        <v>0.941947647</v>
      </c>
      <c r="X1847" s="64">
        <f t="shared" si="8"/>
        <v>24.21969</v>
      </c>
      <c r="Y1847" s="7"/>
    </row>
    <row r="1848" ht="15.75" customHeight="1">
      <c r="A1848" s="7"/>
      <c r="G1848" s="7"/>
      <c r="H1848" s="37"/>
      <c r="I1848" s="37"/>
      <c r="J1848" s="37"/>
      <c r="K1848" s="37"/>
      <c r="L1848" s="37"/>
      <c r="M1848" s="7"/>
      <c r="N1848" s="30"/>
      <c r="O1848" s="30"/>
      <c r="P1848" s="34"/>
      <c r="Q1848" s="30"/>
      <c r="R1848" s="34"/>
      <c r="S1848" s="7"/>
      <c r="T1848" s="99">
        <v>1840.0</v>
      </c>
      <c r="U1848" s="114">
        <v>0.943082258214087</v>
      </c>
      <c r="V1848" s="113">
        <v>26.13367</v>
      </c>
      <c r="W1848" s="60">
        <f t="shared" si="7"/>
        <v>0.9425006332</v>
      </c>
      <c r="X1848" s="64">
        <f t="shared" si="8"/>
        <v>24.2207</v>
      </c>
      <c r="Y1848" s="7"/>
    </row>
    <row r="1849" ht="15.75" customHeight="1">
      <c r="A1849" s="7"/>
      <c r="G1849" s="7"/>
      <c r="H1849" s="37"/>
      <c r="I1849" s="37"/>
      <c r="J1849" s="37"/>
      <c r="K1849" s="37"/>
      <c r="L1849" s="37"/>
      <c r="M1849" s="7"/>
      <c r="N1849" s="30"/>
      <c r="O1849" s="30"/>
      <c r="P1849" s="34"/>
      <c r="Q1849" s="30"/>
      <c r="R1849" s="34"/>
      <c r="S1849" s="7"/>
      <c r="T1849" s="99">
        <v>1841.0</v>
      </c>
      <c r="U1849" s="114">
        <v>0.94357023725256</v>
      </c>
      <c r="V1849" s="113">
        <v>26.13191</v>
      </c>
      <c r="W1849" s="60">
        <f t="shared" si="7"/>
        <v>0.9429886122</v>
      </c>
      <c r="X1849" s="64">
        <f t="shared" si="8"/>
        <v>24.21894</v>
      </c>
      <c r="Y1849" s="7"/>
    </row>
    <row r="1850" ht="15.75" customHeight="1">
      <c r="A1850" s="7"/>
      <c r="G1850" s="7"/>
      <c r="H1850" s="37"/>
      <c r="I1850" s="37"/>
      <c r="J1850" s="37"/>
      <c r="K1850" s="37"/>
      <c r="L1850" s="37"/>
      <c r="M1850" s="7"/>
      <c r="N1850" s="30"/>
      <c r="O1850" s="30"/>
      <c r="P1850" s="34"/>
      <c r="Q1850" s="30"/>
      <c r="R1850" s="34"/>
      <c r="S1850" s="7"/>
      <c r="T1850" s="99">
        <v>1842.0</v>
      </c>
      <c r="U1850" s="114">
        <v>0.944195708782381</v>
      </c>
      <c r="V1850" s="113">
        <v>26.13283</v>
      </c>
      <c r="W1850" s="60">
        <f t="shared" si="7"/>
        <v>0.9436140837</v>
      </c>
      <c r="X1850" s="64">
        <f t="shared" si="8"/>
        <v>24.21986</v>
      </c>
      <c r="Y1850" s="7"/>
    </row>
    <row r="1851" ht="15.75" customHeight="1">
      <c r="A1851" s="7"/>
      <c r="G1851" s="7"/>
      <c r="H1851" s="37"/>
      <c r="I1851" s="37"/>
      <c r="J1851" s="37"/>
      <c r="K1851" s="37"/>
      <c r="L1851" s="37"/>
      <c r="M1851" s="7"/>
      <c r="N1851" s="30"/>
      <c r="O1851" s="30"/>
      <c r="P1851" s="34"/>
      <c r="Q1851" s="30"/>
      <c r="R1851" s="34"/>
      <c r="S1851" s="7"/>
      <c r="T1851" s="99">
        <v>1843.0</v>
      </c>
      <c r="U1851" s="114">
        <v>0.944715133439272</v>
      </c>
      <c r="V1851" s="113">
        <v>26.13302</v>
      </c>
      <c r="W1851" s="60">
        <f t="shared" si="7"/>
        <v>0.9441335084</v>
      </c>
      <c r="X1851" s="64">
        <f t="shared" si="8"/>
        <v>24.22005</v>
      </c>
      <c r="Y1851" s="7"/>
    </row>
    <row r="1852" ht="15.75" customHeight="1">
      <c r="A1852" s="7"/>
      <c r="G1852" s="7"/>
      <c r="H1852" s="37"/>
      <c r="I1852" s="37"/>
      <c r="J1852" s="37"/>
      <c r="K1852" s="37"/>
      <c r="L1852" s="37"/>
      <c r="M1852" s="7"/>
      <c r="N1852" s="30"/>
      <c r="O1852" s="30"/>
      <c r="P1852" s="34"/>
      <c r="Q1852" s="30"/>
      <c r="R1852" s="34"/>
      <c r="S1852" s="7"/>
      <c r="T1852" s="99">
        <v>1844.0</v>
      </c>
      <c r="U1852" s="114">
        <v>0.945298944759096</v>
      </c>
      <c r="V1852" s="113">
        <v>26.13412</v>
      </c>
      <c r="W1852" s="60">
        <f t="shared" si="7"/>
        <v>0.9447173197</v>
      </c>
      <c r="X1852" s="64">
        <f t="shared" si="8"/>
        <v>24.22115</v>
      </c>
      <c r="Y1852" s="7"/>
    </row>
    <row r="1853" ht="15.75" customHeight="1">
      <c r="A1853" s="7"/>
      <c r="G1853" s="7"/>
      <c r="H1853" s="37"/>
      <c r="I1853" s="37"/>
      <c r="J1853" s="37"/>
      <c r="K1853" s="37"/>
      <c r="L1853" s="37"/>
      <c r="M1853" s="7"/>
      <c r="N1853" s="30"/>
      <c r="O1853" s="30"/>
      <c r="P1853" s="34"/>
      <c r="Q1853" s="30"/>
      <c r="R1853" s="34"/>
      <c r="S1853" s="7"/>
      <c r="T1853" s="99">
        <v>1845.0</v>
      </c>
      <c r="U1853" s="114">
        <v>0.945787785349743</v>
      </c>
      <c r="V1853" s="113">
        <v>26.13622</v>
      </c>
      <c r="W1853" s="60">
        <f t="shared" si="7"/>
        <v>0.9452061603</v>
      </c>
      <c r="X1853" s="64">
        <f t="shared" si="8"/>
        <v>24.22325</v>
      </c>
      <c r="Y1853" s="7"/>
    </row>
    <row r="1854" ht="15.75" customHeight="1">
      <c r="A1854" s="7"/>
      <c r="G1854" s="7"/>
      <c r="H1854" s="37"/>
      <c r="I1854" s="37"/>
      <c r="J1854" s="37"/>
      <c r="K1854" s="37"/>
      <c r="L1854" s="37"/>
      <c r="M1854" s="7"/>
      <c r="N1854" s="30"/>
      <c r="O1854" s="30"/>
      <c r="P1854" s="34"/>
      <c r="Q1854" s="30"/>
      <c r="R1854" s="34"/>
      <c r="S1854" s="7"/>
      <c r="T1854" s="99">
        <v>1846.0</v>
      </c>
      <c r="U1854" s="114">
        <v>0.946410023011891</v>
      </c>
      <c r="V1854" s="113">
        <v>26.13562</v>
      </c>
      <c r="W1854" s="60">
        <f t="shared" si="7"/>
        <v>0.945828398</v>
      </c>
      <c r="X1854" s="64">
        <f t="shared" si="8"/>
        <v>24.22265</v>
      </c>
      <c r="Y1854" s="7"/>
    </row>
    <row r="1855" ht="15.75" customHeight="1">
      <c r="A1855" s="7"/>
      <c r="G1855" s="7"/>
      <c r="H1855" s="37"/>
      <c r="I1855" s="37"/>
      <c r="J1855" s="37"/>
      <c r="K1855" s="37"/>
      <c r="L1855" s="37"/>
      <c r="M1855" s="7"/>
      <c r="N1855" s="30"/>
      <c r="O1855" s="30"/>
      <c r="P1855" s="34"/>
      <c r="Q1855" s="30"/>
      <c r="R1855" s="34"/>
      <c r="S1855" s="7"/>
      <c r="T1855" s="99">
        <v>1847.0</v>
      </c>
      <c r="U1855" s="114">
        <v>0.946956739043177</v>
      </c>
      <c r="V1855" s="113">
        <v>26.13857</v>
      </c>
      <c r="W1855" s="60">
        <f t="shared" si="7"/>
        <v>0.946375114</v>
      </c>
      <c r="X1855" s="64">
        <f t="shared" si="8"/>
        <v>24.2256</v>
      </c>
      <c r="Y1855" s="7"/>
    </row>
    <row r="1856" ht="15.75" customHeight="1">
      <c r="A1856" s="7"/>
      <c r="G1856" s="7"/>
      <c r="H1856" s="37"/>
      <c r="I1856" s="37"/>
      <c r="J1856" s="37"/>
      <c r="K1856" s="37"/>
      <c r="L1856" s="37"/>
      <c r="M1856" s="7"/>
      <c r="N1856" s="30"/>
      <c r="O1856" s="30"/>
      <c r="P1856" s="34"/>
      <c r="Q1856" s="30"/>
      <c r="R1856" s="34"/>
      <c r="S1856" s="7"/>
      <c r="T1856" s="99">
        <v>1848.0</v>
      </c>
      <c r="U1856" s="114">
        <v>0.94756769091826</v>
      </c>
      <c r="V1856" s="113">
        <v>26.13872</v>
      </c>
      <c r="W1856" s="60">
        <f t="shared" si="7"/>
        <v>0.9469860659</v>
      </c>
      <c r="X1856" s="64">
        <f t="shared" si="8"/>
        <v>24.22575</v>
      </c>
      <c r="Y1856" s="7"/>
    </row>
    <row r="1857" ht="15.75" customHeight="1">
      <c r="A1857" s="7"/>
      <c r="G1857" s="7"/>
      <c r="H1857" s="37"/>
      <c r="I1857" s="37"/>
      <c r="J1857" s="37"/>
      <c r="K1857" s="37"/>
      <c r="L1857" s="37"/>
      <c r="M1857" s="7"/>
      <c r="N1857" s="30"/>
      <c r="O1857" s="30"/>
      <c r="P1857" s="34"/>
      <c r="Q1857" s="30"/>
      <c r="R1857" s="34"/>
      <c r="S1857" s="7"/>
      <c r="T1857" s="99">
        <v>1849.0</v>
      </c>
      <c r="U1857" s="114">
        <v>0.948037492000631</v>
      </c>
      <c r="V1857" s="113">
        <v>26.13955</v>
      </c>
      <c r="W1857" s="60">
        <f t="shared" si="7"/>
        <v>0.947455867</v>
      </c>
      <c r="X1857" s="64">
        <f t="shared" si="8"/>
        <v>24.22658</v>
      </c>
      <c r="Y1857" s="7"/>
    </row>
    <row r="1858" ht="15.75" customHeight="1">
      <c r="A1858" s="7"/>
      <c r="G1858" s="7"/>
      <c r="H1858" s="37"/>
      <c r="I1858" s="37"/>
      <c r="J1858" s="37"/>
      <c r="K1858" s="37"/>
      <c r="L1858" s="37"/>
      <c r="M1858" s="7"/>
      <c r="N1858" s="30"/>
      <c r="O1858" s="30"/>
      <c r="P1858" s="34"/>
      <c r="Q1858" s="30"/>
      <c r="R1858" s="34"/>
      <c r="S1858" s="7"/>
      <c r="T1858" s="99">
        <v>1850.0</v>
      </c>
      <c r="U1858" s="114">
        <v>0.948548300061384</v>
      </c>
      <c r="V1858" s="113">
        <v>26.14209</v>
      </c>
      <c r="W1858" s="60">
        <f t="shared" si="7"/>
        <v>0.947966675</v>
      </c>
      <c r="X1858" s="64">
        <f t="shared" si="8"/>
        <v>24.22912</v>
      </c>
      <c r="Y1858" s="7"/>
    </row>
    <row r="1859" ht="15.75" customHeight="1">
      <c r="A1859" s="7"/>
      <c r="G1859" s="7"/>
      <c r="H1859" s="37"/>
      <c r="I1859" s="37"/>
      <c r="J1859" s="37"/>
      <c r="K1859" s="37"/>
      <c r="L1859" s="37"/>
      <c r="M1859" s="7"/>
      <c r="N1859" s="30"/>
      <c r="O1859" s="30"/>
      <c r="P1859" s="34"/>
      <c r="Q1859" s="30"/>
      <c r="R1859" s="34"/>
      <c r="S1859" s="7"/>
      <c r="T1859" s="99">
        <v>1851.0</v>
      </c>
      <c r="U1859" s="114">
        <v>0.949146959348304</v>
      </c>
      <c r="V1859" s="113">
        <v>26.14269</v>
      </c>
      <c r="W1859" s="60">
        <f t="shared" si="7"/>
        <v>0.9485653343</v>
      </c>
      <c r="X1859" s="64">
        <f t="shared" si="8"/>
        <v>24.22972</v>
      </c>
      <c r="Y1859" s="7"/>
    </row>
    <row r="1860" ht="15.75" customHeight="1">
      <c r="A1860" s="7"/>
      <c r="G1860" s="7"/>
      <c r="H1860" s="37"/>
      <c r="I1860" s="37"/>
      <c r="J1860" s="37"/>
      <c r="K1860" s="37"/>
      <c r="L1860" s="37"/>
      <c r="M1860" s="7"/>
      <c r="N1860" s="30"/>
      <c r="O1860" s="30"/>
      <c r="P1860" s="34"/>
      <c r="Q1860" s="30"/>
      <c r="R1860" s="34"/>
      <c r="S1860" s="7"/>
      <c r="T1860" s="99">
        <v>1852.0</v>
      </c>
      <c r="U1860" s="114">
        <v>0.949715766482479</v>
      </c>
      <c r="V1860" s="113">
        <v>26.14157</v>
      </c>
      <c r="W1860" s="60">
        <f t="shared" si="7"/>
        <v>0.9491341414</v>
      </c>
      <c r="X1860" s="64">
        <f t="shared" si="8"/>
        <v>24.2286</v>
      </c>
      <c r="Y1860" s="7"/>
    </row>
    <row r="1861" ht="15.75" customHeight="1">
      <c r="A1861" s="7"/>
      <c r="G1861" s="7"/>
      <c r="H1861" s="37"/>
      <c r="I1861" s="37"/>
      <c r="J1861" s="37"/>
      <c r="K1861" s="37"/>
      <c r="L1861" s="37"/>
      <c r="M1861" s="7"/>
      <c r="N1861" s="30"/>
      <c r="O1861" s="30"/>
      <c r="P1861" s="34"/>
      <c r="Q1861" s="30"/>
      <c r="R1861" s="34"/>
      <c r="S1861" s="7"/>
      <c r="T1861" s="99">
        <v>1853.0</v>
      </c>
      <c r="U1861" s="114">
        <v>0.950293538846441</v>
      </c>
      <c r="V1861" s="113">
        <v>26.14481</v>
      </c>
      <c r="W1861" s="60">
        <f t="shared" si="7"/>
        <v>0.9497119138</v>
      </c>
      <c r="X1861" s="64">
        <f t="shared" si="8"/>
        <v>24.23184</v>
      </c>
      <c r="Y1861" s="7"/>
    </row>
    <row r="1862" ht="15.75" customHeight="1">
      <c r="A1862" s="7"/>
      <c r="G1862" s="7"/>
      <c r="H1862" s="37"/>
      <c r="I1862" s="37"/>
      <c r="J1862" s="37"/>
      <c r="K1862" s="37"/>
      <c r="L1862" s="37"/>
      <c r="M1862" s="7"/>
      <c r="N1862" s="30"/>
      <c r="O1862" s="30"/>
      <c r="P1862" s="34"/>
      <c r="Q1862" s="30"/>
      <c r="R1862" s="34"/>
      <c r="S1862" s="7"/>
      <c r="T1862" s="99">
        <v>1854.0</v>
      </c>
      <c r="U1862" s="114">
        <v>0.950867456962285</v>
      </c>
      <c r="V1862" s="113">
        <v>26.14433</v>
      </c>
      <c r="W1862" s="60">
        <f t="shared" si="7"/>
        <v>0.9502858319</v>
      </c>
      <c r="X1862" s="64">
        <f t="shared" si="8"/>
        <v>24.23136</v>
      </c>
      <c r="Y1862" s="7"/>
    </row>
    <row r="1863" ht="15.75" customHeight="1">
      <c r="A1863" s="7"/>
      <c r="G1863" s="7"/>
      <c r="H1863" s="37"/>
      <c r="I1863" s="37"/>
      <c r="J1863" s="37"/>
      <c r="K1863" s="37"/>
      <c r="L1863" s="37"/>
      <c r="M1863" s="7"/>
      <c r="N1863" s="30"/>
      <c r="O1863" s="30"/>
      <c r="P1863" s="34"/>
      <c r="Q1863" s="30"/>
      <c r="R1863" s="34"/>
      <c r="S1863" s="7"/>
      <c r="T1863" s="99">
        <v>1855.0</v>
      </c>
      <c r="U1863" s="114">
        <v>0.951373098929453</v>
      </c>
      <c r="V1863" s="113">
        <v>26.14484</v>
      </c>
      <c r="W1863" s="60">
        <f t="shared" si="7"/>
        <v>0.9507914739</v>
      </c>
      <c r="X1863" s="64">
        <f t="shared" si="8"/>
        <v>24.23187</v>
      </c>
      <c r="Y1863" s="7"/>
    </row>
    <row r="1864" ht="15.75" customHeight="1">
      <c r="A1864" s="7"/>
      <c r="G1864" s="7"/>
      <c r="H1864" s="37"/>
      <c r="I1864" s="37"/>
      <c r="J1864" s="37"/>
      <c r="K1864" s="37"/>
      <c r="L1864" s="37"/>
      <c r="M1864" s="7"/>
      <c r="N1864" s="30"/>
      <c r="O1864" s="30"/>
      <c r="P1864" s="34"/>
      <c r="Q1864" s="30"/>
      <c r="R1864" s="34"/>
      <c r="S1864" s="7"/>
      <c r="T1864" s="99">
        <v>1856.0</v>
      </c>
      <c r="U1864" s="114">
        <v>0.951912075410886</v>
      </c>
      <c r="V1864" s="113">
        <v>26.14691</v>
      </c>
      <c r="W1864" s="60">
        <f t="shared" si="7"/>
        <v>0.9513304504</v>
      </c>
      <c r="X1864" s="64">
        <f t="shared" si="8"/>
        <v>24.23394</v>
      </c>
      <c r="Y1864" s="7"/>
    </row>
    <row r="1865" ht="15.75" customHeight="1">
      <c r="A1865" s="7"/>
      <c r="G1865" s="7"/>
      <c r="H1865" s="37"/>
      <c r="I1865" s="37"/>
      <c r="J1865" s="37"/>
      <c r="K1865" s="37"/>
      <c r="L1865" s="37"/>
      <c r="M1865" s="7"/>
      <c r="N1865" s="30"/>
      <c r="O1865" s="30"/>
      <c r="P1865" s="34"/>
      <c r="Q1865" s="30"/>
      <c r="R1865" s="34"/>
      <c r="S1865" s="7"/>
      <c r="T1865" s="99">
        <v>1857.0</v>
      </c>
      <c r="U1865" s="114">
        <v>0.952543049881887</v>
      </c>
      <c r="V1865" s="113">
        <v>26.14716</v>
      </c>
      <c r="W1865" s="60">
        <f t="shared" si="7"/>
        <v>0.9519614248</v>
      </c>
      <c r="X1865" s="64">
        <f t="shared" si="8"/>
        <v>24.23419</v>
      </c>
      <c r="Y1865" s="7"/>
    </row>
    <row r="1866" ht="15.75" customHeight="1">
      <c r="A1866" s="7"/>
      <c r="G1866" s="7"/>
      <c r="H1866" s="37"/>
      <c r="I1866" s="37"/>
      <c r="J1866" s="37"/>
      <c r="K1866" s="37"/>
      <c r="L1866" s="37"/>
      <c r="M1866" s="7"/>
      <c r="N1866" s="30"/>
      <c r="O1866" s="30"/>
      <c r="P1866" s="34"/>
      <c r="Q1866" s="30"/>
      <c r="R1866" s="34"/>
      <c r="S1866" s="7"/>
      <c r="T1866" s="99">
        <v>1858.0</v>
      </c>
      <c r="U1866" s="114">
        <v>0.953035797341349</v>
      </c>
      <c r="V1866" s="113">
        <v>26.14962</v>
      </c>
      <c r="W1866" s="60">
        <f t="shared" si="7"/>
        <v>0.9524541723</v>
      </c>
      <c r="X1866" s="64">
        <f t="shared" si="8"/>
        <v>24.23665</v>
      </c>
      <c r="Y1866" s="7"/>
    </row>
    <row r="1867" ht="15.75" customHeight="1">
      <c r="A1867" s="7"/>
      <c r="G1867" s="7"/>
      <c r="H1867" s="37"/>
      <c r="I1867" s="37"/>
      <c r="J1867" s="37"/>
      <c r="K1867" s="37"/>
      <c r="L1867" s="37"/>
      <c r="M1867" s="7"/>
      <c r="N1867" s="30"/>
      <c r="O1867" s="30"/>
      <c r="P1867" s="34"/>
      <c r="Q1867" s="30"/>
      <c r="R1867" s="34"/>
      <c r="S1867" s="7"/>
      <c r="T1867" s="99">
        <v>1859.0</v>
      </c>
      <c r="U1867" s="114">
        <v>0.95355762956454</v>
      </c>
      <c r="V1867" s="113">
        <v>26.14867</v>
      </c>
      <c r="W1867" s="60">
        <f t="shared" si="7"/>
        <v>0.9529760045</v>
      </c>
      <c r="X1867" s="64">
        <f t="shared" si="8"/>
        <v>24.2357</v>
      </c>
      <c r="Y1867" s="7"/>
    </row>
    <row r="1868" ht="15.75" customHeight="1">
      <c r="A1868" s="7"/>
      <c r="G1868" s="7"/>
      <c r="H1868" s="37"/>
      <c r="I1868" s="37"/>
      <c r="J1868" s="37"/>
      <c r="K1868" s="37"/>
      <c r="L1868" s="37"/>
      <c r="M1868" s="7"/>
      <c r="N1868" s="30"/>
      <c r="O1868" s="30"/>
      <c r="P1868" s="34"/>
      <c r="Q1868" s="30"/>
      <c r="R1868" s="34"/>
      <c r="S1868" s="7"/>
      <c r="T1868" s="99">
        <v>1860.0</v>
      </c>
      <c r="U1868" s="114">
        <v>0.954219118007098</v>
      </c>
      <c r="V1868" s="113">
        <v>26.15006</v>
      </c>
      <c r="W1868" s="60">
        <f t="shared" si="7"/>
        <v>0.953637493</v>
      </c>
      <c r="X1868" s="64">
        <f t="shared" si="8"/>
        <v>24.23709</v>
      </c>
      <c r="Y1868" s="7"/>
    </row>
    <row r="1869" ht="15.75" customHeight="1">
      <c r="A1869" s="7"/>
      <c r="G1869" s="7"/>
      <c r="H1869" s="37"/>
      <c r="I1869" s="37"/>
      <c r="J1869" s="37"/>
      <c r="K1869" s="37"/>
      <c r="L1869" s="37"/>
      <c r="M1869" s="7"/>
      <c r="N1869" s="30"/>
      <c r="O1869" s="30"/>
      <c r="P1869" s="34"/>
      <c r="Q1869" s="30"/>
      <c r="R1869" s="34"/>
      <c r="S1869" s="7"/>
      <c r="T1869" s="99">
        <v>1861.0</v>
      </c>
      <c r="U1869" s="114">
        <v>0.954670558564061</v>
      </c>
      <c r="V1869" s="113">
        <v>26.15233</v>
      </c>
      <c r="W1869" s="60">
        <f t="shared" si="7"/>
        <v>0.9540889335</v>
      </c>
      <c r="X1869" s="64">
        <f t="shared" si="8"/>
        <v>24.23936</v>
      </c>
      <c r="Y1869" s="7"/>
    </row>
    <row r="1870" ht="15.75" customHeight="1">
      <c r="A1870" s="7"/>
      <c r="G1870" s="7"/>
      <c r="H1870" s="37"/>
      <c r="I1870" s="37"/>
      <c r="J1870" s="37"/>
      <c r="K1870" s="37"/>
      <c r="L1870" s="37"/>
      <c r="M1870" s="7"/>
      <c r="N1870" s="30"/>
      <c r="O1870" s="30"/>
      <c r="P1870" s="34"/>
      <c r="Q1870" s="30"/>
      <c r="R1870" s="34"/>
      <c r="S1870" s="7"/>
      <c r="T1870" s="99">
        <v>1862.0</v>
      </c>
      <c r="U1870" s="114">
        <v>0.955250884690156</v>
      </c>
      <c r="V1870" s="113">
        <v>26.15204</v>
      </c>
      <c r="W1870" s="60">
        <f t="shared" si="7"/>
        <v>0.9546692597</v>
      </c>
      <c r="X1870" s="64">
        <f t="shared" si="8"/>
        <v>24.23907</v>
      </c>
      <c r="Y1870" s="7"/>
    </row>
    <row r="1871" ht="15.75" customHeight="1">
      <c r="A1871" s="7"/>
      <c r="G1871" s="7"/>
      <c r="H1871" s="37"/>
      <c r="I1871" s="37"/>
      <c r="J1871" s="37"/>
      <c r="K1871" s="37"/>
      <c r="L1871" s="37"/>
      <c r="M1871" s="7"/>
      <c r="N1871" s="30"/>
      <c r="O1871" s="30"/>
      <c r="P1871" s="34"/>
      <c r="Q1871" s="30"/>
      <c r="R1871" s="34"/>
      <c r="S1871" s="7"/>
      <c r="T1871" s="99">
        <v>1863.0</v>
      </c>
      <c r="U1871" s="114">
        <v>0.955817028970287</v>
      </c>
      <c r="V1871" s="113">
        <v>26.15166</v>
      </c>
      <c r="W1871" s="60">
        <f t="shared" si="7"/>
        <v>0.9552354039</v>
      </c>
      <c r="X1871" s="64">
        <f t="shared" si="8"/>
        <v>24.23869</v>
      </c>
      <c r="Y1871" s="7"/>
    </row>
    <row r="1872" ht="15.75" customHeight="1">
      <c r="A1872" s="7"/>
      <c r="G1872" s="7"/>
      <c r="H1872" s="37"/>
      <c r="I1872" s="37"/>
      <c r="J1872" s="37"/>
      <c r="K1872" s="37"/>
      <c r="L1872" s="37"/>
      <c r="M1872" s="7"/>
      <c r="N1872" s="30"/>
      <c r="O1872" s="30"/>
      <c r="P1872" s="34"/>
      <c r="Q1872" s="30"/>
      <c r="R1872" s="34"/>
      <c r="S1872" s="7"/>
      <c r="T1872" s="99">
        <v>1864.0</v>
      </c>
      <c r="U1872" s="114">
        <v>0.956435233003272</v>
      </c>
      <c r="V1872" s="113">
        <v>26.15437</v>
      </c>
      <c r="W1872" s="60">
        <f t="shared" si="7"/>
        <v>0.955853608</v>
      </c>
      <c r="X1872" s="64">
        <f t="shared" si="8"/>
        <v>24.2414</v>
      </c>
      <c r="Y1872" s="7"/>
    </row>
    <row r="1873" ht="15.75" customHeight="1">
      <c r="A1873" s="7"/>
      <c r="G1873" s="7"/>
      <c r="H1873" s="37"/>
      <c r="I1873" s="37"/>
      <c r="J1873" s="37"/>
      <c r="K1873" s="37"/>
      <c r="L1873" s="37"/>
      <c r="M1873" s="7"/>
      <c r="N1873" s="30"/>
      <c r="O1873" s="30"/>
      <c r="P1873" s="34"/>
      <c r="Q1873" s="30"/>
      <c r="R1873" s="34"/>
      <c r="S1873" s="7"/>
      <c r="T1873" s="99">
        <v>1865.0</v>
      </c>
      <c r="U1873" s="114">
        <v>0.956940617509517</v>
      </c>
      <c r="V1873" s="113">
        <v>26.1537</v>
      </c>
      <c r="W1873" s="60">
        <f t="shared" si="7"/>
        <v>0.9563589925</v>
      </c>
      <c r="X1873" s="64">
        <f t="shared" si="8"/>
        <v>24.24073</v>
      </c>
      <c r="Y1873" s="7"/>
    </row>
    <row r="1874" ht="15.75" customHeight="1">
      <c r="A1874" s="7"/>
      <c r="G1874" s="7"/>
      <c r="H1874" s="37"/>
      <c r="I1874" s="37"/>
      <c r="J1874" s="37"/>
      <c r="K1874" s="37"/>
      <c r="L1874" s="37"/>
      <c r="M1874" s="7"/>
      <c r="N1874" s="30"/>
      <c r="O1874" s="30"/>
      <c r="P1874" s="34"/>
      <c r="Q1874" s="30"/>
      <c r="R1874" s="34"/>
      <c r="S1874" s="7"/>
      <c r="T1874" s="99">
        <v>1866.0</v>
      </c>
      <c r="U1874" s="114">
        <v>0.95745976232654</v>
      </c>
      <c r="V1874" s="113">
        <v>26.15639</v>
      </c>
      <c r="W1874" s="60">
        <f t="shared" si="7"/>
        <v>0.9568781373</v>
      </c>
      <c r="X1874" s="64">
        <f t="shared" si="8"/>
        <v>24.24342</v>
      </c>
      <c r="Y1874" s="7"/>
    </row>
    <row r="1875" ht="15.75" customHeight="1">
      <c r="A1875" s="7"/>
      <c r="G1875" s="7"/>
      <c r="H1875" s="37"/>
      <c r="I1875" s="37"/>
      <c r="J1875" s="37"/>
      <c r="K1875" s="37"/>
      <c r="L1875" s="37"/>
      <c r="M1875" s="7"/>
      <c r="N1875" s="30"/>
      <c r="O1875" s="30"/>
      <c r="P1875" s="34"/>
      <c r="Q1875" s="30"/>
      <c r="R1875" s="34"/>
      <c r="S1875" s="7"/>
      <c r="T1875" s="99">
        <v>1867.0</v>
      </c>
      <c r="U1875" s="114">
        <v>0.957993475110626</v>
      </c>
      <c r="V1875" s="113">
        <v>26.15571</v>
      </c>
      <c r="W1875" s="60">
        <f t="shared" si="7"/>
        <v>0.9574118501</v>
      </c>
      <c r="X1875" s="64">
        <f t="shared" si="8"/>
        <v>24.24274</v>
      </c>
      <c r="Y1875" s="7"/>
    </row>
    <row r="1876" ht="15.75" customHeight="1">
      <c r="A1876" s="7"/>
      <c r="G1876" s="7"/>
      <c r="H1876" s="37"/>
      <c r="I1876" s="37"/>
      <c r="J1876" s="37"/>
      <c r="K1876" s="37"/>
      <c r="L1876" s="37"/>
      <c r="M1876" s="7"/>
      <c r="N1876" s="30"/>
      <c r="O1876" s="30"/>
      <c r="P1876" s="34"/>
      <c r="Q1876" s="30"/>
      <c r="R1876" s="34"/>
      <c r="S1876" s="7"/>
      <c r="T1876" s="99">
        <v>1868.0</v>
      </c>
      <c r="U1876" s="114">
        <v>0.958528662476773</v>
      </c>
      <c r="V1876" s="113">
        <v>26.15684</v>
      </c>
      <c r="W1876" s="60">
        <f t="shared" si="7"/>
        <v>0.9579470374</v>
      </c>
      <c r="X1876" s="64">
        <f t="shared" si="8"/>
        <v>24.24387</v>
      </c>
      <c r="Y1876" s="7"/>
    </row>
    <row r="1877" ht="15.75" customHeight="1">
      <c r="A1877" s="7"/>
      <c r="G1877" s="7"/>
      <c r="H1877" s="37"/>
      <c r="I1877" s="37"/>
      <c r="J1877" s="37"/>
      <c r="K1877" s="37"/>
      <c r="L1877" s="37"/>
      <c r="M1877" s="7"/>
      <c r="N1877" s="30"/>
      <c r="O1877" s="30"/>
      <c r="P1877" s="34"/>
      <c r="Q1877" s="30"/>
      <c r="R1877" s="34"/>
      <c r="S1877" s="7"/>
      <c r="T1877" s="99">
        <v>1869.0</v>
      </c>
      <c r="U1877" s="114">
        <v>0.959079680888289</v>
      </c>
      <c r="V1877" s="113">
        <v>26.159</v>
      </c>
      <c r="W1877" s="60">
        <f t="shared" si="7"/>
        <v>0.9584980558</v>
      </c>
      <c r="X1877" s="64">
        <f t="shared" si="8"/>
        <v>24.24603</v>
      </c>
      <c r="Y1877" s="7"/>
    </row>
    <row r="1878" ht="15.75" customHeight="1">
      <c r="A1878" s="7"/>
      <c r="G1878" s="7"/>
      <c r="H1878" s="37"/>
      <c r="I1878" s="37"/>
      <c r="J1878" s="37"/>
      <c r="K1878" s="37"/>
      <c r="L1878" s="37"/>
      <c r="M1878" s="7"/>
      <c r="N1878" s="30"/>
      <c r="O1878" s="30"/>
      <c r="P1878" s="34"/>
      <c r="Q1878" s="30"/>
      <c r="R1878" s="34"/>
      <c r="S1878" s="7"/>
      <c r="T1878" s="99">
        <v>1870.0</v>
      </c>
      <c r="U1878" s="114">
        <v>0.959678761625254</v>
      </c>
      <c r="V1878" s="113">
        <v>26.15919</v>
      </c>
      <c r="W1878" s="60">
        <f t="shared" si="7"/>
        <v>0.9590971366</v>
      </c>
      <c r="X1878" s="64">
        <f t="shared" si="8"/>
        <v>24.24622</v>
      </c>
      <c r="Y1878" s="7"/>
    </row>
    <row r="1879" ht="15.75" customHeight="1">
      <c r="A1879" s="7"/>
      <c r="G1879" s="7"/>
      <c r="H1879" s="37"/>
      <c r="I1879" s="37"/>
      <c r="J1879" s="37"/>
      <c r="K1879" s="37"/>
      <c r="L1879" s="37"/>
      <c r="M1879" s="7"/>
      <c r="N1879" s="30"/>
      <c r="O1879" s="30"/>
      <c r="P1879" s="34"/>
      <c r="Q1879" s="30"/>
      <c r="R1879" s="34"/>
      <c r="S1879" s="7"/>
      <c r="T1879" s="99">
        <v>1871.0</v>
      </c>
      <c r="U1879" s="114">
        <v>0.960262195020425</v>
      </c>
      <c r="V1879" s="113">
        <v>26.1595</v>
      </c>
      <c r="W1879" s="60">
        <f t="shared" si="7"/>
        <v>0.95968057</v>
      </c>
      <c r="X1879" s="64">
        <f t="shared" si="8"/>
        <v>24.24653</v>
      </c>
      <c r="Y1879" s="7"/>
    </row>
    <row r="1880" ht="15.75" customHeight="1">
      <c r="A1880" s="7"/>
      <c r="G1880" s="7"/>
      <c r="H1880" s="37"/>
      <c r="I1880" s="37"/>
      <c r="J1880" s="37"/>
      <c r="K1880" s="37"/>
      <c r="L1880" s="37"/>
      <c r="M1880" s="7"/>
      <c r="N1880" s="30"/>
      <c r="O1880" s="30"/>
      <c r="P1880" s="34"/>
      <c r="Q1880" s="30"/>
      <c r="R1880" s="34"/>
      <c r="S1880" s="7"/>
      <c r="T1880" s="99">
        <v>1872.0</v>
      </c>
      <c r="U1880" s="114">
        <v>0.96080420433013</v>
      </c>
      <c r="V1880" s="113">
        <v>26.1621</v>
      </c>
      <c r="W1880" s="60">
        <f t="shared" si="7"/>
        <v>0.9602225793</v>
      </c>
      <c r="X1880" s="64">
        <f t="shared" si="8"/>
        <v>24.24913</v>
      </c>
      <c r="Y1880" s="7"/>
    </row>
    <row r="1881" ht="15.75" customHeight="1">
      <c r="A1881" s="7"/>
      <c r="G1881" s="7"/>
      <c r="H1881" s="37"/>
      <c r="I1881" s="37"/>
      <c r="J1881" s="37"/>
      <c r="K1881" s="37"/>
      <c r="L1881" s="37"/>
      <c r="M1881" s="7"/>
      <c r="N1881" s="30"/>
      <c r="O1881" s="30"/>
      <c r="P1881" s="34"/>
      <c r="Q1881" s="30"/>
      <c r="R1881" s="34"/>
      <c r="S1881" s="7"/>
      <c r="T1881" s="99">
        <v>1873.0</v>
      </c>
      <c r="U1881" s="114">
        <v>0.961367530195196</v>
      </c>
      <c r="V1881" s="113">
        <v>26.16109</v>
      </c>
      <c r="W1881" s="60">
        <f t="shared" si="7"/>
        <v>0.9607859052</v>
      </c>
      <c r="X1881" s="64">
        <f t="shared" si="8"/>
        <v>24.24812</v>
      </c>
      <c r="Y1881" s="7"/>
    </row>
    <row r="1882" ht="15.75" customHeight="1">
      <c r="A1882" s="7"/>
      <c r="G1882" s="7"/>
      <c r="H1882" s="37"/>
      <c r="I1882" s="37"/>
      <c r="J1882" s="37"/>
      <c r="K1882" s="37"/>
      <c r="L1882" s="37"/>
      <c r="M1882" s="7"/>
      <c r="N1882" s="30"/>
      <c r="O1882" s="30"/>
      <c r="P1882" s="34"/>
      <c r="Q1882" s="30"/>
      <c r="R1882" s="34"/>
      <c r="S1882" s="7"/>
      <c r="T1882" s="99">
        <v>1874.0</v>
      </c>
      <c r="U1882" s="114">
        <v>0.961861931345128</v>
      </c>
      <c r="V1882" s="113">
        <v>26.16223</v>
      </c>
      <c r="W1882" s="60">
        <f t="shared" si="7"/>
        <v>0.9612803063</v>
      </c>
      <c r="X1882" s="64">
        <f t="shared" si="8"/>
        <v>24.24926</v>
      </c>
      <c r="Y1882" s="7"/>
    </row>
    <row r="1883" ht="15.75" customHeight="1">
      <c r="A1883" s="7"/>
      <c r="G1883" s="7"/>
      <c r="H1883" s="37"/>
      <c r="I1883" s="37"/>
      <c r="J1883" s="37"/>
      <c r="K1883" s="37"/>
      <c r="L1883" s="37"/>
      <c r="M1883" s="7"/>
      <c r="N1883" s="30"/>
      <c r="O1883" s="30"/>
      <c r="P1883" s="34"/>
      <c r="Q1883" s="30"/>
      <c r="R1883" s="34"/>
      <c r="S1883" s="7"/>
      <c r="T1883" s="99">
        <v>1875.0</v>
      </c>
      <c r="U1883" s="114">
        <v>0.962458144564952</v>
      </c>
      <c r="V1883" s="113">
        <v>26.16349</v>
      </c>
      <c r="W1883" s="60">
        <f t="shared" si="7"/>
        <v>0.9618765195</v>
      </c>
      <c r="X1883" s="64">
        <f t="shared" si="8"/>
        <v>24.25052</v>
      </c>
      <c r="Y1883" s="7"/>
    </row>
    <row r="1884" ht="15.75" customHeight="1">
      <c r="A1884" s="7"/>
      <c r="G1884" s="7"/>
      <c r="H1884" s="37"/>
      <c r="I1884" s="37"/>
      <c r="J1884" s="37"/>
      <c r="K1884" s="37"/>
      <c r="L1884" s="37"/>
      <c r="M1884" s="7"/>
      <c r="N1884" s="30"/>
      <c r="O1884" s="30"/>
      <c r="P1884" s="34"/>
      <c r="Q1884" s="30"/>
      <c r="R1884" s="34"/>
      <c r="S1884" s="7"/>
      <c r="T1884" s="99">
        <v>1876.0</v>
      </c>
      <c r="U1884" s="114">
        <v>0.962984157008615</v>
      </c>
      <c r="V1884" s="113">
        <v>26.16327</v>
      </c>
      <c r="W1884" s="60">
        <f t="shared" si="7"/>
        <v>0.962402532</v>
      </c>
      <c r="X1884" s="64">
        <f t="shared" si="8"/>
        <v>24.2503</v>
      </c>
      <c r="Y1884" s="7"/>
    </row>
    <row r="1885" ht="15.75" customHeight="1">
      <c r="A1885" s="7"/>
      <c r="G1885" s="7"/>
      <c r="H1885" s="37"/>
      <c r="I1885" s="37"/>
      <c r="J1885" s="37"/>
      <c r="K1885" s="37"/>
      <c r="L1885" s="37"/>
      <c r="M1885" s="7"/>
      <c r="N1885" s="30"/>
      <c r="O1885" s="30"/>
      <c r="P1885" s="34"/>
      <c r="Q1885" s="30"/>
      <c r="R1885" s="34"/>
      <c r="S1885" s="7"/>
      <c r="T1885" s="99">
        <v>1877.0</v>
      </c>
      <c r="U1885" s="114">
        <v>0.96350489657707</v>
      </c>
      <c r="V1885" s="113">
        <v>26.16554</v>
      </c>
      <c r="W1885" s="60">
        <f t="shared" si="7"/>
        <v>0.9629232715</v>
      </c>
      <c r="X1885" s="64">
        <f t="shared" si="8"/>
        <v>24.25257</v>
      </c>
      <c r="Y1885" s="7"/>
    </row>
    <row r="1886" ht="15.75" customHeight="1">
      <c r="A1886" s="7"/>
      <c r="G1886" s="7"/>
      <c r="H1886" s="37"/>
      <c r="I1886" s="37"/>
      <c r="J1886" s="37"/>
      <c r="K1886" s="37"/>
      <c r="L1886" s="37"/>
      <c r="M1886" s="7"/>
      <c r="N1886" s="30"/>
      <c r="O1886" s="30"/>
      <c r="P1886" s="34"/>
      <c r="Q1886" s="30"/>
      <c r="R1886" s="34"/>
      <c r="S1886" s="7"/>
      <c r="T1886" s="99">
        <v>1878.0</v>
      </c>
      <c r="U1886" s="114">
        <v>0.964058278543587</v>
      </c>
      <c r="V1886" s="113">
        <v>26.1654</v>
      </c>
      <c r="W1886" s="60">
        <f t="shared" si="7"/>
        <v>0.9634766535</v>
      </c>
      <c r="X1886" s="64">
        <f t="shared" si="8"/>
        <v>24.25243</v>
      </c>
      <c r="Y1886" s="7"/>
    </row>
    <row r="1887" ht="15.75" customHeight="1">
      <c r="A1887" s="7"/>
      <c r="G1887" s="7"/>
      <c r="H1887" s="37"/>
      <c r="I1887" s="37"/>
      <c r="J1887" s="37"/>
      <c r="K1887" s="37"/>
      <c r="L1887" s="37"/>
      <c r="M1887" s="7"/>
      <c r="N1887" s="30"/>
      <c r="O1887" s="30"/>
      <c r="P1887" s="34"/>
      <c r="Q1887" s="30"/>
      <c r="R1887" s="34"/>
      <c r="S1887" s="7"/>
      <c r="T1887" s="99">
        <v>1879.0</v>
      </c>
      <c r="U1887" s="114">
        <v>0.964680986533395</v>
      </c>
      <c r="V1887" s="113">
        <v>26.16587</v>
      </c>
      <c r="W1887" s="60">
        <f t="shared" si="7"/>
        <v>0.9640993615</v>
      </c>
      <c r="X1887" s="64">
        <f t="shared" si="8"/>
        <v>24.2529</v>
      </c>
      <c r="Y1887" s="7"/>
    </row>
    <row r="1888" ht="15.75" customHeight="1">
      <c r="A1888" s="7"/>
      <c r="G1888" s="7"/>
      <c r="H1888" s="37"/>
      <c r="I1888" s="37"/>
      <c r="J1888" s="37"/>
      <c r="K1888" s="37"/>
      <c r="L1888" s="37"/>
      <c r="M1888" s="7"/>
      <c r="N1888" s="30"/>
      <c r="O1888" s="30"/>
      <c r="P1888" s="34"/>
      <c r="Q1888" s="30"/>
      <c r="R1888" s="34"/>
      <c r="S1888" s="7"/>
      <c r="T1888" s="99">
        <v>1880.0</v>
      </c>
      <c r="U1888" s="114">
        <v>0.965255619180407</v>
      </c>
      <c r="V1888" s="113">
        <v>26.16669</v>
      </c>
      <c r="W1888" s="60">
        <f t="shared" si="7"/>
        <v>0.9646739941</v>
      </c>
      <c r="X1888" s="64">
        <f t="shared" si="8"/>
        <v>24.25372</v>
      </c>
      <c r="Y1888" s="7"/>
    </row>
    <row r="1889" ht="15.75" customHeight="1">
      <c r="A1889" s="7"/>
      <c r="G1889" s="7"/>
      <c r="H1889" s="37"/>
      <c r="I1889" s="37"/>
      <c r="J1889" s="37"/>
      <c r="K1889" s="37"/>
      <c r="L1889" s="37"/>
      <c r="M1889" s="7"/>
      <c r="N1889" s="30"/>
      <c r="O1889" s="30"/>
      <c r="P1889" s="34"/>
      <c r="Q1889" s="30"/>
      <c r="R1889" s="34"/>
      <c r="S1889" s="7"/>
      <c r="T1889" s="99">
        <v>1881.0</v>
      </c>
      <c r="U1889" s="114">
        <v>0.965784043591231</v>
      </c>
      <c r="V1889" s="113">
        <v>26.16764</v>
      </c>
      <c r="W1889" s="60">
        <f t="shared" si="7"/>
        <v>0.9652024186</v>
      </c>
      <c r="X1889" s="64">
        <f t="shared" si="8"/>
        <v>24.25467</v>
      </c>
      <c r="Y1889" s="7"/>
    </row>
    <row r="1890" ht="15.75" customHeight="1">
      <c r="A1890" s="7"/>
      <c r="G1890" s="7"/>
      <c r="H1890" s="37"/>
      <c r="I1890" s="37"/>
      <c r="J1890" s="37"/>
      <c r="K1890" s="37"/>
      <c r="L1890" s="37"/>
      <c r="M1890" s="7"/>
      <c r="N1890" s="30"/>
      <c r="O1890" s="30"/>
      <c r="P1890" s="34"/>
      <c r="Q1890" s="30"/>
      <c r="R1890" s="34"/>
      <c r="S1890" s="7"/>
      <c r="T1890" s="99">
        <v>1882.0</v>
      </c>
      <c r="U1890" s="114">
        <v>0.966367770393758</v>
      </c>
      <c r="V1890" s="113">
        <v>26.16641</v>
      </c>
      <c r="W1890" s="60">
        <f t="shared" si="7"/>
        <v>0.9657861454</v>
      </c>
      <c r="X1890" s="64">
        <f t="shared" si="8"/>
        <v>24.25344</v>
      </c>
      <c r="Y1890" s="7"/>
    </row>
    <row r="1891" ht="15.75" customHeight="1">
      <c r="A1891" s="7"/>
      <c r="G1891" s="7"/>
      <c r="H1891" s="37"/>
      <c r="I1891" s="37"/>
      <c r="J1891" s="37"/>
      <c r="K1891" s="37"/>
      <c r="L1891" s="37"/>
      <c r="M1891" s="7"/>
      <c r="N1891" s="30"/>
      <c r="O1891" s="30"/>
      <c r="P1891" s="34"/>
      <c r="Q1891" s="30"/>
      <c r="R1891" s="34"/>
      <c r="S1891" s="7"/>
      <c r="T1891" s="99">
        <v>1883.0</v>
      </c>
      <c r="U1891" s="114">
        <v>0.96688598481028</v>
      </c>
      <c r="V1891" s="113">
        <v>26.16771</v>
      </c>
      <c r="W1891" s="60">
        <f t="shared" si="7"/>
        <v>0.9663043598</v>
      </c>
      <c r="X1891" s="64">
        <f t="shared" si="8"/>
        <v>24.25474</v>
      </c>
      <c r="Y1891" s="7"/>
    </row>
    <row r="1892" ht="15.75" customHeight="1">
      <c r="A1892" s="7"/>
      <c r="G1892" s="7"/>
      <c r="H1892" s="37"/>
      <c r="I1892" s="37"/>
      <c r="J1892" s="37"/>
      <c r="K1892" s="37"/>
      <c r="L1892" s="37"/>
      <c r="M1892" s="7"/>
      <c r="N1892" s="30"/>
      <c r="O1892" s="30"/>
      <c r="P1892" s="34"/>
      <c r="Q1892" s="30"/>
      <c r="R1892" s="34"/>
      <c r="S1892" s="7"/>
      <c r="T1892" s="99">
        <v>1884.0</v>
      </c>
      <c r="U1892" s="114">
        <v>0.967423452331766</v>
      </c>
      <c r="V1892" s="113">
        <v>26.16759</v>
      </c>
      <c r="W1892" s="60">
        <f t="shared" si="7"/>
        <v>0.9668418273</v>
      </c>
      <c r="X1892" s="64">
        <f t="shared" si="8"/>
        <v>24.25462</v>
      </c>
      <c r="Y1892" s="7"/>
    </row>
    <row r="1893" ht="15.75" customHeight="1">
      <c r="A1893" s="7"/>
      <c r="G1893" s="7"/>
      <c r="H1893" s="37"/>
      <c r="I1893" s="37"/>
      <c r="J1893" s="37"/>
      <c r="K1893" s="37"/>
      <c r="L1893" s="37"/>
      <c r="M1893" s="7"/>
      <c r="N1893" s="30"/>
      <c r="O1893" s="30"/>
      <c r="P1893" s="34"/>
      <c r="Q1893" s="30"/>
      <c r="R1893" s="34"/>
      <c r="S1893" s="7"/>
      <c r="T1893" s="99">
        <v>1885.0</v>
      </c>
      <c r="U1893" s="114">
        <v>0.96804503899969</v>
      </c>
      <c r="V1893" s="113">
        <v>26.16951</v>
      </c>
      <c r="W1893" s="60">
        <f t="shared" si="7"/>
        <v>0.967463414</v>
      </c>
      <c r="X1893" s="64">
        <f t="shared" si="8"/>
        <v>24.25654</v>
      </c>
      <c r="Y1893" s="7"/>
    </row>
    <row r="1894" ht="15.75" customHeight="1">
      <c r="A1894" s="7"/>
      <c r="G1894" s="7"/>
      <c r="H1894" s="37"/>
      <c r="I1894" s="37"/>
      <c r="J1894" s="37"/>
      <c r="K1894" s="37"/>
      <c r="L1894" s="37"/>
      <c r="M1894" s="7"/>
      <c r="N1894" s="30"/>
      <c r="O1894" s="30"/>
      <c r="P1894" s="34"/>
      <c r="Q1894" s="30"/>
      <c r="R1894" s="34"/>
      <c r="S1894" s="7"/>
      <c r="T1894" s="99">
        <v>1886.0</v>
      </c>
      <c r="U1894" s="114">
        <v>0.968512693444936</v>
      </c>
      <c r="V1894" s="113">
        <v>26.16945</v>
      </c>
      <c r="W1894" s="60">
        <f t="shared" si="7"/>
        <v>0.9679310684</v>
      </c>
      <c r="X1894" s="64">
        <f t="shared" si="8"/>
        <v>24.25648</v>
      </c>
      <c r="Y1894" s="7"/>
    </row>
    <row r="1895" ht="15.75" customHeight="1">
      <c r="A1895" s="7"/>
      <c r="G1895" s="7"/>
      <c r="H1895" s="37"/>
      <c r="I1895" s="37"/>
      <c r="J1895" s="37"/>
      <c r="K1895" s="37"/>
      <c r="L1895" s="37"/>
      <c r="M1895" s="7"/>
      <c r="N1895" s="30"/>
      <c r="O1895" s="30"/>
      <c r="P1895" s="34"/>
      <c r="Q1895" s="30"/>
      <c r="R1895" s="34"/>
      <c r="S1895" s="7"/>
      <c r="T1895" s="99">
        <v>1887.0</v>
      </c>
      <c r="U1895" s="114">
        <v>0.96913218930842</v>
      </c>
      <c r="V1895" s="113">
        <v>26.16941</v>
      </c>
      <c r="W1895" s="60">
        <f t="shared" si="7"/>
        <v>0.9685505643</v>
      </c>
      <c r="X1895" s="64">
        <f t="shared" si="8"/>
        <v>24.25644</v>
      </c>
      <c r="Y1895" s="7"/>
    </row>
    <row r="1896" ht="15.75" customHeight="1">
      <c r="A1896" s="7"/>
      <c r="G1896" s="7"/>
      <c r="H1896" s="37"/>
      <c r="I1896" s="37"/>
      <c r="J1896" s="37"/>
      <c r="K1896" s="37"/>
      <c r="L1896" s="37"/>
      <c r="M1896" s="7"/>
      <c r="N1896" s="30"/>
      <c r="O1896" s="30"/>
      <c r="P1896" s="34"/>
      <c r="Q1896" s="30"/>
      <c r="R1896" s="34"/>
      <c r="S1896" s="7"/>
      <c r="T1896" s="99">
        <v>1888.0</v>
      </c>
      <c r="U1896" s="114">
        <v>0.969655403906722</v>
      </c>
      <c r="V1896" s="113">
        <v>26.17185</v>
      </c>
      <c r="W1896" s="60">
        <f t="shared" si="7"/>
        <v>0.9690737789</v>
      </c>
      <c r="X1896" s="64">
        <f t="shared" si="8"/>
        <v>24.25888</v>
      </c>
      <c r="Y1896" s="7"/>
    </row>
    <row r="1897" ht="15.75" customHeight="1">
      <c r="A1897" s="7"/>
      <c r="G1897" s="7"/>
      <c r="H1897" s="37"/>
      <c r="I1897" s="37"/>
      <c r="J1897" s="37"/>
      <c r="K1897" s="37"/>
      <c r="L1897" s="37"/>
      <c r="M1897" s="7"/>
      <c r="N1897" s="30"/>
      <c r="O1897" s="30"/>
      <c r="P1897" s="34"/>
      <c r="Q1897" s="30"/>
      <c r="R1897" s="34"/>
      <c r="S1897" s="7"/>
      <c r="T1897" s="99">
        <v>1889.0</v>
      </c>
      <c r="U1897" s="114">
        <v>0.970314979382569</v>
      </c>
      <c r="V1897" s="113">
        <v>26.17225</v>
      </c>
      <c r="W1897" s="60">
        <f t="shared" si="7"/>
        <v>0.9697333543</v>
      </c>
      <c r="X1897" s="64">
        <f t="shared" si="8"/>
        <v>24.25928</v>
      </c>
      <c r="Y1897" s="7"/>
    </row>
    <row r="1898" ht="15.75" customHeight="1">
      <c r="A1898" s="7"/>
      <c r="G1898" s="7"/>
      <c r="H1898" s="37"/>
      <c r="I1898" s="37"/>
      <c r="J1898" s="37"/>
      <c r="K1898" s="37"/>
      <c r="L1898" s="37"/>
      <c r="M1898" s="7"/>
      <c r="N1898" s="30"/>
      <c r="O1898" s="30"/>
      <c r="P1898" s="34"/>
      <c r="Q1898" s="30"/>
      <c r="R1898" s="34"/>
      <c r="S1898" s="7"/>
      <c r="T1898" s="99">
        <v>1890.0</v>
      </c>
      <c r="U1898" s="114">
        <v>0.970787561508991</v>
      </c>
      <c r="V1898" s="113">
        <v>26.17106</v>
      </c>
      <c r="W1898" s="60">
        <f t="shared" si="7"/>
        <v>0.9702059365</v>
      </c>
      <c r="X1898" s="64">
        <f t="shared" si="8"/>
        <v>24.25809</v>
      </c>
      <c r="Y1898" s="7"/>
    </row>
    <row r="1899" ht="15.75" customHeight="1">
      <c r="A1899" s="7"/>
      <c r="G1899" s="7"/>
      <c r="H1899" s="37"/>
      <c r="I1899" s="37"/>
      <c r="J1899" s="37"/>
      <c r="K1899" s="37"/>
      <c r="L1899" s="37"/>
      <c r="M1899" s="7"/>
      <c r="N1899" s="30"/>
      <c r="O1899" s="30"/>
      <c r="P1899" s="34"/>
      <c r="Q1899" s="30"/>
      <c r="R1899" s="34"/>
      <c r="S1899" s="7"/>
      <c r="T1899" s="99">
        <v>1891.0</v>
      </c>
      <c r="U1899" s="114">
        <v>0.971322868386332</v>
      </c>
      <c r="V1899" s="113">
        <v>26.17347</v>
      </c>
      <c r="W1899" s="60">
        <f t="shared" si="7"/>
        <v>0.9707412433</v>
      </c>
      <c r="X1899" s="64">
        <f t="shared" si="8"/>
        <v>24.2605</v>
      </c>
      <c r="Y1899" s="7"/>
    </row>
    <row r="1900" ht="15.75" customHeight="1">
      <c r="A1900" s="7"/>
      <c r="G1900" s="7"/>
      <c r="H1900" s="37"/>
      <c r="I1900" s="37"/>
      <c r="J1900" s="37"/>
      <c r="K1900" s="37"/>
      <c r="L1900" s="37"/>
      <c r="M1900" s="7"/>
      <c r="N1900" s="30"/>
      <c r="O1900" s="30"/>
      <c r="P1900" s="34"/>
      <c r="Q1900" s="30"/>
      <c r="R1900" s="34"/>
      <c r="S1900" s="7"/>
      <c r="T1900" s="99">
        <v>1892.0</v>
      </c>
      <c r="U1900" s="114">
        <v>0.971887144860477</v>
      </c>
      <c r="V1900" s="113">
        <v>26.17299</v>
      </c>
      <c r="W1900" s="60">
        <f t="shared" si="7"/>
        <v>0.9713055198</v>
      </c>
      <c r="X1900" s="64">
        <f t="shared" si="8"/>
        <v>24.26002</v>
      </c>
      <c r="Y1900" s="7"/>
    </row>
    <row r="1901" ht="15.75" customHeight="1">
      <c r="A1901" s="7"/>
      <c r="G1901" s="7"/>
      <c r="H1901" s="37"/>
      <c r="I1901" s="37"/>
      <c r="J1901" s="37"/>
      <c r="K1901" s="37"/>
      <c r="L1901" s="37"/>
      <c r="M1901" s="7"/>
      <c r="N1901" s="30"/>
      <c r="O1901" s="30"/>
      <c r="P1901" s="34"/>
      <c r="Q1901" s="30"/>
      <c r="R1901" s="34"/>
      <c r="S1901" s="7"/>
      <c r="T1901" s="99">
        <v>1893.0</v>
      </c>
      <c r="U1901" s="114">
        <v>0.972489704745454</v>
      </c>
      <c r="V1901" s="113">
        <v>26.17202</v>
      </c>
      <c r="W1901" s="60">
        <f t="shared" si="7"/>
        <v>0.9719080797</v>
      </c>
      <c r="X1901" s="64">
        <f t="shared" si="8"/>
        <v>24.25905</v>
      </c>
      <c r="Y1901" s="7"/>
    </row>
    <row r="1902" ht="15.75" customHeight="1">
      <c r="A1902" s="7"/>
      <c r="G1902" s="7"/>
      <c r="H1902" s="37"/>
      <c r="I1902" s="37"/>
      <c r="J1902" s="37"/>
      <c r="K1902" s="37"/>
      <c r="L1902" s="37"/>
      <c r="M1902" s="7"/>
      <c r="N1902" s="30"/>
      <c r="O1902" s="30"/>
      <c r="P1902" s="34"/>
      <c r="Q1902" s="30"/>
      <c r="R1902" s="34"/>
      <c r="S1902" s="7"/>
      <c r="T1902" s="99">
        <v>1894.0</v>
      </c>
      <c r="U1902" s="114">
        <v>0.972993464238572</v>
      </c>
      <c r="V1902" s="113">
        <v>26.17349</v>
      </c>
      <c r="W1902" s="60">
        <f t="shared" si="7"/>
        <v>0.9724118392</v>
      </c>
      <c r="X1902" s="64">
        <f t="shared" si="8"/>
        <v>24.26052</v>
      </c>
      <c r="Y1902" s="7"/>
    </row>
    <row r="1903" ht="15.75" customHeight="1">
      <c r="A1903" s="7"/>
      <c r="G1903" s="7"/>
      <c r="H1903" s="37"/>
      <c r="I1903" s="37"/>
      <c r="J1903" s="37"/>
      <c r="K1903" s="37"/>
      <c r="L1903" s="37"/>
      <c r="M1903" s="7"/>
      <c r="N1903" s="30"/>
      <c r="O1903" s="30"/>
      <c r="P1903" s="34"/>
      <c r="Q1903" s="30"/>
      <c r="R1903" s="34"/>
      <c r="S1903" s="7"/>
      <c r="T1903" s="99">
        <v>1895.0</v>
      </c>
      <c r="U1903" s="114">
        <v>0.973596390611982</v>
      </c>
      <c r="V1903" s="113">
        <v>26.17166</v>
      </c>
      <c r="W1903" s="60">
        <f t="shared" si="7"/>
        <v>0.9730147656</v>
      </c>
      <c r="X1903" s="64">
        <f t="shared" si="8"/>
        <v>24.25869</v>
      </c>
      <c r="Y1903" s="7"/>
    </row>
    <row r="1904" ht="15.75" customHeight="1">
      <c r="A1904" s="7"/>
      <c r="G1904" s="7"/>
      <c r="H1904" s="37"/>
      <c r="I1904" s="37"/>
      <c r="J1904" s="37"/>
      <c r="K1904" s="37"/>
      <c r="L1904" s="37"/>
      <c r="M1904" s="7"/>
      <c r="N1904" s="30"/>
      <c r="O1904" s="30"/>
      <c r="P1904" s="34"/>
      <c r="Q1904" s="30"/>
      <c r="R1904" s="34"/>
      <c r="S1904" s="7"/>
      <c r="T1904" s="99">
        <v>1896.0</v>
      </c>
      <c r="U1904" s="114">
        <v>0.97422017491034</v>
      </c>
      <c r="V1904" s="113">
        <v>26.17398</v>
      </c>
      <c r="W1904" s="60">
        <f t="shared" si="7"/>
        <v>0.9736385499</v>
      </c>
      <c r="X1904" s="64">
        <f t="shared" si="8"/>
        <v>24.26101</v>
      </c>
      <c r="Y1904" s="7"/>
    </row>
    <row r="1905" ht="15.75" customHeight="1">
      <c r="A1905" s="7"/>
      <c r="G1905" s="7"/>
      <c r="H1905" s="37"/>
      <c r="I1905" s="37"/>
      <c r="J1905" s="37"/>
      <c r="K1905" s="37"/>
      <c r="L1905" s="37"/>
      <c r="M1905" s="7"/>
      <c r="N1905" s="30"/>
      <c r="O1905" s="30"/>
      <c r="P1905" s="34"/>
      <c r="Q1905" s="30"/>
      <c r="R1905" s="34"/>
      <c r="S1905" s="7"/>
      <c r="T1905" s="99">
        <v>1897.0</v>
      </c>
      <c r="U1905" s="114">
        <v>0.974647862688966</v>
      </c>
      <c r="V1905" s="113">
        <v>26.17396</v>
      </c>
      <c r="W1905" s="60">
        <f t="shared" si="7"/>
        <v>0.9740662377</v>
      </c>
      <c r="X1905" s="64">
        <f t="shared" si="8"/>
        <v>24.26099</v>
      </c>
      <c r="Y1905" s="7"/>
    </row>
    <row r="1906" ht="15.75" customHeight="1">
      <c r="A1906" s="7"/>
      <c r="G1906" s="7"/>
      <c r="H1906" s="37"/>
      <c r="I1906" s="37"/>
      <c r="J1906" s="37"/>
      <c r="K1906" s="37"/>
      <c r="L1906" s="37"/>
      <c r="M1906" s="7"/>
      <c r="N1906" s="30"/>
      <c r="O1906" s="30"/>
      <c r="P1906" s="34"/>
      <c r="Q1906" s="30"/>
      <c r="R1906" s="34"/>
      <c r="S1906" s="7"/>
      <c r="T1906" s="99">
        <v>1898.0</v>
      </c>
      <c r="U1906" s="114">
        <v>0.975259108194417</v>
      </c>
      <c r="V1906" s="113">
        <v>26.1739</v>
      </c>
      <c r="W1906" s="60">
        <f t="shared" si="7"/>
        <v>0.9746774832</v>
      </c>
      <c r="X1906" s="64">
        <f t="shared" si="8"/>
        <v>24.26093</v>
      </c>
      <c r="Y1906" s="7"/>
    </row>
    <row r="1907" ht="15.75" customHeight="1">
      <c r="A1907" s="7"/>
      <c r="G1907" s="7"/>
      <c r="H1907" s="37"/>
      <c r="I1907" s="37"/>
      <c r="J1907" s="37"/>
      <c r="K1907" s="37"/>
      <c r="L1907" s="37"/>
      <c r="M1907" s="7"/>
      <c r="N1907" s="30"/>
      <c r="O1907" s="30"/>
      <c r="P1907" s="34"/>
      <c r="Q1907" s="30"/>
      <c r="R1907" s="34"/>
      <c r="S1907" s="7"/>
      <c r="T1907" s="99">
        <v>1899.0</v>
      </c>
      <c r="U1907" s="114">
        <v>0.975750078835055</v>
      </c>
      <c r="V1907" s="113">
        <v>26.17553</v>
      </c>
      <c r="W1907" s="60">
        <f t="shared" si="7"/>
        <v>0.9751684538</v>
      </c>
      <c r="X1907" s="64">
        <f t="shared" si="8"/>
        <v>24.26256</v>
      </c>
      <c r="Y1907" s="7"/>
    </row>
    <row r="1908" ht="15.75" customHeight="1">
      <c r="A1908" s="7"/>
      <c r="G1908" s="7"/>
      <c r="H1908" s="37"/>
      <c r="I1908" s="37"/>
      <c r="J1908" s="37"/>
      <c r="K1908" s="37"/>
      <c r="L1908" s="37"/>
      <c r="M1908" s="7"/>
      <c r="N1908" s="30"/>
      <c r="O1908" s="30"/>
      <c r="P1908" s="34"/>
      <c r="Q1908" s="30"/>
      <c r="R1908" s="34"/>
      <c r="S1908" s="7"/>
      <c r="T1908" s="99">
        <v>1900.0</v>
      </c>
      <c r="U1908" s="114">
        <v>0.976371093908395</v>
      </c>
      <c r="V1908" s="113">
        <v>26.17635</v>
      </c>
      <c r="W1908" s="60">
        <f t="shared" si="7"/>
        <v>0.9757894689</v>
      </c>
      <c r="X1908" s="64">
        <f t="shared" si="8"/>
        <v>24.26338</v>
      </c>
      <c r="Y1908" s="7"/>
    </row>
    <row r="1909" ht="15.75" customHeight="1">
      <c r="A1909" s="7"/>
      <c r="G1909" s="7"/>
      <c r="H1909" s="37"/>
      <c r="I1909" s="37"/>
      <c r="J1909" s="37"/>
      <c r="K1909" s="37"/>
      <c r="L1909" s="37"/>
      <c r="M1909" s="7"/>
      <c r="N1909" s="30"/>
      <c r="O1909" s="30"/>
      <c r="P1909" s="34"/>
      <c r="Q1909" s="30"/>
      <c r="R1909" s="34"/>
      <c r="S1909" s="7"/>
      <c r="T1909" s="99">
        <v>1901.0</v>
      </c>
      <c r="U1909" s="114">
        <v>0.976903213665166</v>
      </c>
      <c r="V1909" s="113">
        <v>26.17564</v>
      </c>
      <c r="W1909" s="60">
        <f t="shared" si="7"/>
        <v>0.9763215886</v>
      </c>
      <c r="X1909" s="64">
        <f t="shared" si="8"/>
        <v>24.26267</v>
      </c>
      <c r="Y1909" s="7"/>
    </row>
    <row r="1910" ht="15.75" customHeight="1">
      <c r="A1910" s="7"/>
      <c r="G1910" s="7"/>
      <c r="H1910" s="37"/>
      <c r="I1910" s="37"/>
      <c r="J1910" s="37"/>
      <c r="K1910" s="37"/>
      <c r="L1910" s="37"/>
      <c r="M1910" s="7"/>
      <c r="N1910" s="30"/>
      <c r="O1910" s="30"/>
      <c r="P1910" s="34"/>
      <c r="Q1910" s="30"/>
      <c r="R1910" s="34"/>
      <c r="S1910" s="7"/>
      <c r="T1910" s="99">
        <v>1902.0</v>
      </c>
      <c r="U1910" s="114">
        <v>0.977464768863711</v>
      </c>
      <c r="V1910" s="113">
        <v>26.17707</v>
      </c>
      <c r="W1910" s="60">
        <f t="shared" si="7"/>
        <v>0.9768831438</v>
      </c>
      <c r="X1910" s="64">
        <f t="shared" si="8"/>
        <v>24.2641</v>
      </c>
      <c r="Y1910" s="7"/>
    </row>
    <row r="1911" ht="15.75" customHeight="1">
      <c r="A1911" s="7"/>
      <c r="G1911" s="7"/>
      <c r="H1911" s="37"/>
      <c r="I1911" s="37"/>
      <c r="J1911" s="37"/>
      <c r="K1911" s="37"/>
      <c r="L1911" s="37"/>
      <c r="M1911" s="7"/>
      <c r="N1911" s="30"/>
      <c r="O1911" s="30"/>
      <c r="P1911" s="34"/>
      <c r="Q1911" s="30"/>
      <c r="R1911" s="34"/>
      <c r="S1911" s="7"/>
      <c r="T1911" s="99">
        <v>1903.0</v>
      </c>
      <c r="U1911" s="114">
        <v>0.978006045287716</v>
      </c>
      <c r="V1911" s="113">
        <v>26.17648</v>
      </c>
      <c r="W1911" s="60">
        <f t="shared" si="7"/>
        <v>0.9774244202</v>
      </c>
      <c r="X1911" s="64">
        <f t="shared" si="8"/>
        <v>24.26351</v>
      </c>
      <c r="Y1911" s="7"/>
    </row>
    <row r="1912" ht="15.75" customHeight="1">
      <c r="A1912" s="7"/>
      <c r="G1912" s="7"/>
      <c r="H1912" s="37"/>
      <c r="I1912" s="37"/>
      <c r="J1912" s="37"/>
      <c r="K1912" s="37"/>
      <c r="L1912" s="37"/>
      <c r="M1912" s="7"/>
      <c r="N1912" s="30"/>
      <c r="O1912" s="30"/>
      <c r="P1912" s="34"/>
      <c r="Q1912" s="30"/>
      <c r="R1912" s="34"/>
      <c r="S1912" s="7"/>
      <c r="T1912" s="99">
        <v>1904.0</v>
      </c>
      <c r="U1912" s="114">
        <v>0.97844125241081</v>
      </c>
      <c r="V1912" s="113">
        <v>26.17605</v>
      </c>
      <c r="W1912" s="60">
        <f t="shared" si="7"/>
        <v>0.9778596274</v>
      </c>
      <c r="X1912" s="64">
        <f t="shared" si="8"/>
        <v>24.26308</v>
      </c>
      <c r="Y1912" s="7"/>
    </row>
    <row r="1913" ht="15.75" customHeight="1">
      <c r="A1913" s="7"/>
      <c r="G1913" s="7"/>
      <c r="H1913" s="37"/>
      <c r="I1913" s="37"/>
      <c r="J1913" s="37"/>
      <c r="K1913" s="37"/>
      <c r="L1913" s="37"/>
      <c r="M1913" s="7"/>
      <c r="N1913" s="30"/>
      <c r="O1913" s="30"/>
      <c r="P1913" s="34"/>
      <c r="Q1913" s="30"/>
      <c r="R1913" s="34"/>
      <c r="S1913" s="7"/>
      <c r="T1913" s="99">
        <v>1905.0</v>
      </c>
      <c r="U1913" s="114">
        <v>0.979128317207501</v>
      </c>
      <c r="V1913" s="113">
        <v>26.17766</v>
      </c>
      <c r="W1913" s="60">
        <f t="shared" si="7"/>
        <v>0.9785466922</v>
      </c>
      <c r="X1913" s="64">
        <f t="shared" si="8"/>
        <v>24.26469</v>
      </c>
      <c r="Y1913" s="7"/>
    </row>
    <row r="1914" ht="15.75" customHeight="1">
      <c r="A1914" s="7"/>
      <c r="G1914" s="7"/>
      <c r="H1914" s="37"/>
      <c r="I1914" s="37"/>
      <c r="J1914" s="37"/>
      <c r="K1914" s="37"/>
      <c r="L1914" s="37"/>
      <c r="M1914" s="7"/>
      <c r="N1914" s="30"/>
      <c r="O1914" s="30"/>
      <c r="P1914" s="34"/>
      <c r="Q1914" s="30"/>
      <c r="R1914" s="34"/>
      <c r="S1914" s="7"/>
      <c r="T1914" s="99">
        <v>1906.0</v>
      </c>
      <c r="U1914" s="114">
        <v>0.979676241779211</v>
      </c>
      <c r="V1914" s="113">
        <v>26.17736</v>
      </c>
      <c r="W1914" s="60">
        <f t="shared" si="7"/>
        <v>0.9790946167</v>
      </c>
      <c r="X1914" s="64">
        <f t="shared" si="8"/>
        <v>24.26439</v>
      </c>
      <c r="Y1914" s="7"/>
    </row>
    <row r="1915" ht="15.75" customHeight="1">
      <c r="A1915" s="7"/>
      <c r="G1915" s="7"/>
      <c r="H1915" s="37"/>
      <c r="I1915" s="37"/>
      <c r="J1915" s="37"/>
      <c r="K1915" s="37"/>
      <c r="L1915" s="37"/>
      <c r="M1915" s="7"/>
      <c r="N1915" s="30"/>
      <c r="O1915" s="30"/>
      <c r="P1915" s="34"/>
      <c r="Q1915" s="30"/>
      <c r="R1915" s="34"/>
      <c r="S1915" s="7"/>
      <c r="T1915" s="99">
        <v>1907.0</v>
      </c>
      <c r="U1915" s="114">
        <v>0.980209371390287</v>
      </c>
      <c r="V1915" s="113">
        <v>26.17892</v>
      </c>
      <c r="W1915" s="60">
        <f t="shared" si="7"/>
        <v>0.9796277464</v>
      </c>
      <c r="X1915" s="64">
        <f t="shared" si="8"/>
        <v>24.26595</v>
      </c>
      <c r="Y1915" s="7"/>
    </row>
    <row r="1916" ht="15.75" customHeight="1">
      <c r="A1916" s="7"/>
      <c r="G1916" s="7"/>
      <c r="H1916" s="37"/>
      <c r="I1916" s="37"/>
      <c r="J1916" s="37"/>
      <c r="K1916" s="37"/>
      <c r="L1916" s="37"/>
      <c r="M1916" s="7"/>
      <c r="N1916" s="30"/>
      <c r="O1916" s="30"/>
      <c r="P1916" s="34"/>
      <c r="Q1916" s="30"/>
      <c r="R1916" s="34"/>
      <c r="S1916" s="7"/>
      <c r="T1916" s="99">
        <v>1908.0</v>
      </c>
      <c r="U1916" s="114">
        <v>0.980751489123171</v>
      </c>
      <c r="V1916" s="113">
        <v>26.17759</v>
      </c>
      <c r="W1916" s="60">
        <f t="shared" si="7"/>
        <v>0.9801698641</v>
      </c>
      <c r="X1916" s="64">
        <f t="shared" si="8"/>
        <v>24.26462</v>
      </c>
      <c r="Y1916" s="7"/>
    </row>
    <row r="1917" ht="15.75" customHeight="1">
      <c r="A1917" s="7"/>
      <c r="G1917" s="7"/>
      <c r="H1917" s="37"/>
      <c r="I1917" s="37"/>
      <c r="J1917" s="37"/>
      <c r="K1917" s="37"/>
      <c r="L1917" s="37"/>
      <c r="M1917" s="7"/>
      <c r="N1917" s="30"/>
      <c r="O1917" s="30"/>
      <c r="P1917" s="34"/>
      <c r="Q1917" s="30"/>
      <c r="R1917" s="34"/>
      <c r="S1917" s="7"/>
      <c r="T1917" s="99">
        <v>1909.0</v>
      </c>
      <c r="U1917" s="114">
        <v>0.981323495136641</v>
      </c>
      <c r="V1917" s="113">
        <v>26.17883</v>
      </c>
      <c r="W1917" s="60">
        <f t="shared" si="7"/>
        <v>0.9807418701</v>
      </c>
      <c r="X1917" s="64">
        <f t="shared" si="8"/>
        <v>24.26586</v>
      </c>
      <c r="Y1917" s="7"/>
    </row>
    <row r="1918" ht="15.75" customHeight="1">
      <c r="A1918" s="7"/>
      <c r="G1918" s="7"/>
      <c r="H1918" s="37"/>
      <c r="I1918" s="37"/>
      <c r="J1918" s="37"/>
      <c r="K1918" s="37"/>
      <c r="L1918" s="37"/>
      <c r="M1918" s="7"/>
      <c r="N1918" s="30"/>
      <c r="O1918" s="30"/>
      <c r="P1918" s="34"/>
      <c r="Q1918" s="30"/>
      <c r="R1918" s="34"/>
      <c r="S1918" s="7"/>
      <c r="T1918" s="99">
        <v>1910.0</v>
      </c>
      <c r="U1918" s="114">
        <v>0.981862331357969</v>
      </c>
      <c r="V1918" s="113">
        <v>26.17984</v>
      </c>
      <c r="W1918" s="60">
        <f t="shared" si="7"/>
        <v>0.9812807063</v>
      </c>
      <c r="X1918" s="64">
        <f t="shared" si="8"/>
        <v>24.26687</v>
      </c>
      <c r="Y1918" s="7"/>
    </row>
    <row r="1919" ht="15.75" customHeight="1">
      <c r="A1919" s="7"/>
      <c r="G1919" s="7"/>
      <c r="H1919" s="37"/>
      <c r="I1919" s="37"/>
      <c r="J1919" s="37"/>
      <c r="K1919" s="37"/>
      <c r="L1919" s="37"/>
      <c r="M1919" s="7"/>
      <c r="N1919" s="30"/>
      <c r="O1919" s="30"/>
      <c r="P1919" s="34"/>
      <c r="Q1919" s="30"/>
      <c r="R1919" s="34"/>
      <c r="S1919" s="7"/>
      <c r="T1919" s="99">
        <v>1911.0</v>
      </c>
      <c r="U1919" s="114">
        <v>0.982476380504306</v>
      </c>
      <c r="V1919" s="113">
        <v>26.1805</v>
      </c>
      <c r="W1919" s="60">
        <f t="shared" si="7"/>
        <v>0.9818947555</v>
      </c>
      <c r="X1919" s="64">
        <f t="shared" si="8"/>
        <v>24.26753</v>
      </c>
      <c r="Y1919" s="7"/>
    </row>
    <row r="1920" ht="15.75" customHeight="1">
      <c r="A1920" s="7"/>
      <c r="G1920" s="7"/>
      <c r="H1920" s="37"/>
      <c r="I1920" s="37"/>
      <c r="J1920" s="37"/>
      <c r="K1920" s="37"/>
      <c r="L1920" s="37"/>
      <c r="M1920" s="7"/>
      <c r="N1920" s="30"/>
      <c r="O1920" s="30"/>
      <c r="P1920" s="34"/>
      <c r="Q1920" s="30"/>
      <c r="R1920" s="34"/>
      <c r="S1920" s="7"/>
      <c r="T1920" s="99">
        <v>1912.0</v>
      </c>
      <c r="U1920" s="114">
        <v>0.982942490569225</v>
      </c>
      <c r="V1920" s="113">
        <v>26.17826</v>
      </c>
      <c r="W1920" s="60">
        <f t="shared" si="7"/>
        <v>0.9823608655</v>
      </c>
      <c r="X1920" s="64">
        <f t="shared" si="8"/>
        <v>24.26529</v>
      </c>
      <c r="Y1920" s="7"/>
    </row>
    <row r="1921" ht="15.75" customHeight="1">
      <c r="A1921" s="7"/>
      <c r="G1921" s="7"/>
      <c r="H1921" s="37"/>
      <c r="I1921" s="37"/>
      <c r="J1921" s="37"/>
      <c r="K1921" s="37"/>
      <c r="L1921" s="37"/>
      <c r="M1921" s="7"/>
      <c r="N1921" s="30"/>
      <c r="O1921" s="30"/>
      <c r="P1921" s="34"/>
      <c r="Q1921" s="30"/>
      <c r="R1921" s="34"/>
      <c r="S1921" s="7"/>
      <c r="T1921" s="99">
        <v>1913.0</v>
      </c>
      <c r="U1921" s="114">
        <v>0.983542786982918</v>
      </c>
      <c r="V1921" s="113">
        <v>26.18029</v>
      </c>
      <c r="W1921" s="60">
        <f t="shared" si="7"/>
        <v>0.9829611619</v>
      </c>
      <c r="X1921" s="64">
        <f t="shared" si="8"/>
        <v>24.26732</v>
      </c>
      <c r="Y1921" s="7"/>
    </row>
    <row r="1922" ht="15.75" customHeight="1">
      <c r="A1922" s="7"/>
      <c r="G1922" s="7"/>
      <c r="H1922" s="37"/>
      <c r="I1922" s="37"/>
      <c r="J1922" s="37"/>
      <c r="K1922" s="37"/>
      <c r="L1922" s="37"/>
      <c r="M1922" s="7"/>
      <c r="N1922" s="30"/>
      <c r="O1922" s="30"/>
      <c r="P1922" s="34"/>
      <c r="Q1922" s="30"/>
      <c r="R1922" s="34"/>
      <c r="S1922" s="7"/>
      <c r="T1922" s="99">
        <v>1914.0</v>
      </c>
      <c r="U1922" s="114">
        <v>0.984115581257178</v>
      </c>
      <c r="V1922" s="113">
        <v>26.17916</v>
      </c>
      <c r="W1922" s="60">
        <f t="shared" si="7"/>
        <v>0.9835339562</v>
      </c>
      <c r="X1922" s="64">
        <f t="shared" si="8"/>
        <v>24.26619</v>
      </c>
      <c r="Y1922" s="7"/>
    </row>
    <row r="1923" ht="15.75" customHeight="1">
      <c r="A1923" s="7"/>
      <c r="G1923" s="7"/>
      <c r="H1923" s="37"/>
      <c r="I1923" s="37"/>
      <c r="J1923" s="37"/>
      <c r="K1923" s="37"/>
      <c r="L1923" s="37"/>
      <c r="M1923" s="7"/>
      <c r="N1923" s="30"/>
      <c r="O1923" s="30"/>
      <c r="P1923" s="34"/>
      <c r="Q1923" s="30"/>
      <c r="R1923" s="34"/>
      <c r="S1923" s="7"/>
      <c r="T1923" s="99">
        <v>1915.0</v>
      </c>
      <c r="U1923" s="114">
        <v>0.984680426424952</v>
      </c>
      <c r="V1923" s="113">
        <v>26.17976</v>
      </c>
      <c r="W1923" s="60">
        <f t="shared" si="7"/>
        <v>0.9840988014</v>
      </c>
      <c r="X1923" s="64">
        <f t="shared" si="8"/>
        <v>24.26679</v>
      </c>
      <c r="Y1923" s="7"/>
    </row>
    <row r="1924" ht="15.75" customHeight="1">
      <c r="A1924" s="7"/>
      <c r="G1924" s="7"/>
      <c r="H1924" s="37"/>
      <c r="I1924" s="37"/>
      <c r="J1924" s="37"/>
      <c r="K1924" s="37"/>
      <c r="L1924" s="37"/>
      <c r="M1924" s="7"/>
      <c r="N1924" s="30"/>
      <c r="O1924" s="30"/>
      <c r="P1924" s="34"/>
      <c r="Q1924" s="30"/>
      <c r="R1924" s="34"/>
      <c r="S1924" s="7"/>
      <c r="T1924" s="99">
        <v>1916.0</v>
      </c>
      <c r="U1924" s="114">
        <v>0.985224979119535</v>
      </c>
      <c r="V1924" s="113">
        <v>26.18017</v>
      </c>
      <c r="W1924" s="60">
        <f t="shared" si="7"/>
        <v>0.9846433541</v>
      </c>
      <c r="X1924" s="64">
        <f t="shared" si="8"/>
        <v>24.2672</v>
      </c>
      <c r="Y1924" s="7"/>
    </row>
    <row r="1925" ht="15.75" customHeight="1">
      <c r="A1925" s="7"/>
      <c r="G1925" s="7"/>
      <c r="H1925" s="37"/>
      <c r="I1925" s="37"/>
      <c r="J1925" s="37"/>
      <c r="K1925" s="37"/>
      <c r="L1925" s="37"/>
      <c r="M1925" s="7"/>
      <c r="N1925" s="30"/>
      <c r="O1925" s="30"/>
      <c r="P1925" s="34"/>
      <c r="Q1925" s="30"/>
      <c r="R1925" s="34"/>
      <c r="S1925" s="7"/>
      <c r="T1925" s="99">
        <v>1917.0</v>
      </c>
      <c r="U1925" s="114">
        <v>0.985687890170275</v>
      </c>
      <c r="V1925" s="113">
        <v>26.17977</v>
      </c>
      <c r="W1925" s="60">
        <f t="shared" si="7"/>
        <v>0.9851062651</v>
      </c>
      <c r="X1925" s="64">
        <f t="shared" si="8"/>
        <v>24.2668</v>
      </c>
      <c r="Y1925" s="7"/>
    </row>
    <row r="1926" ht="15.75" customHeight="1">
      <c r="A1926" s="7"/>
      <c r="G1926" s="7"/>
      <c r="H1926" s="37"/>
      <c r="I1926" s="37"/>
      <c r="J1926" s="37"/>
      <c r="K1926" s="37"/>
      <c r="L1926" s="37"/>
      <c r="M1926" s="7"/>
      <c r="N1926" s="30"/>
      <c r="O1926" s="30"/>
      <c r="P1926" s="34"/>
      <c r="Q1926" s="30"/>
      <c r="R1926" s="34"/>
      <c r="S1926" s="7"/>
      <c r="T1926" s="99">
        <v>1918.0</v>
      </c>
      <c r="U1926" s="114">
        <v>0.986284542797985</v>
      </c>
      <c r="V1926" s="113">
        <v>26.18028</v>
      </c>
      <c r="W1926" s="60">
        <f t="shared" si="7"/>
        <v>0.9857029178</v>
      </c>
      <c r="X1926" s="64">
        <f t="shared" si="8"/>
        <v>24.26731</v>
      </c>
      <c r="Y1926" s="7"/>
    </row>
    <row r="1927" ht="15.75" customHeight="1">
      <c r="A1927" s="7"/>
      <c r="G1927" s="7"/>
      <c r="H1927" s="37"/>
      <c r="I1927" s="37"/>
      <c r="J1927" s="37"/>
      <c r="K1927" s="37"/>
      <c r="L1927" s="37"/>
      <c r="M1927" s="7"/>
      <c r="N1927" s="30"/>
      <c r="O1927" s="30"/>
      <c r="P1927" s="34"/>
      <c r="Q1927" s="30"/>
      <c r="R1927" s="34"/>
      <c r="S1927" s="7"/>
      <c r="T1927" s="99">
        <v>1919.0</v>
      </c>
      <c r="U1927" s="114">
        <v>0.986892719841555</v>
      </c>
      <c r="V1927" s="113">
        <v>26.18135</v>
      </c>
      <c r="W1927" s="60">
        <f t="shared" si="7"/>
        <v>0.9863110948</v>
      </c>
      <c r="X1927" s="64">
        <f t="shared" si="8"/>
        <v>24.26838</v>
      </c>
      <c r="Y1927" s="7"/>
    </row>
    <row r="1928" ht="15.75" customHeight="1">
      <c r="A1928" s="7"/>
      <c r="G1928" s="7"/>
      <c r="H1928" s="37"/>
      <c r="I1928" s="37"/>
      <c r="J1928" s="37"/>
      <c r="K1928" s="37"/>
      <c r="L1928" s="37"/>
      <c r="M1928" s="7"/>
      <c r="N1928" s="30"/>
      <c r="O1928" s="30"/>
      <c r="P1928" s="34"/>
      <c r="Q1928" s="30"/>
      <c r="R1928" s="34"/>
      <c r="S1928" s="7"/>
      <c r="T1928" s="99">
        <v>1920.0</v>
      </c>
      <c r="U1928" s="114">
        <v>0.987422248797894</v>
      </c>
      <c r="V1928" s="113">
        <v>26.17974</v>
      </c>
      <c r="W1928" s="60">
        <f t="shared" si="7"/>
        <v>0.9868406238</v>
      </c>
      <c r="X1928" s="64">
        <f t="shared" si="8"/>
        <v>24.26677</v>
      </c>
      <c r="Y1928" s="7"/>
    </row>
    <row r="1929" ht="15.75" customHeight="1">
      <c r="A1929" s="7"/>
      <c r="G1929" s="7"/>
      <c r="H1929" s="37"/>
      <c r="I1929" s="37"/>
      <c r="J1929" s="37"/>
      <c r="K1929" s="37"/>
      <c r="L1929" s="37"/>
      <c r="M1929" s="7"/>
      <c r="N1929" s="30"/>
      <c r="O1929" s="30"/>
      <c r="P1929" s="34"/>
      <c r="Q1929" s="30"/>
      <c r="R1929" s="34"/>
      <c r="S1929" s="7"/>
      <c r="T1929" s="99">
        <v>1921.0</v>
      </c>
      <c r="U1929" s="114">
        <v>0.987993305291732</v>
      </c>
      <c r="V1929" s="113">
        <v>26.18083</v>
      </c>
      <c r="W1929" s="60">
        <f t="shared" si="7"/>
        <v>0.9874116803</v>
      </c>
      <c r="X1929" s="64">
        <f t="shared" si="8"/>
        <v>24.26786</v>
      </c>
      <c r="Y1929" s="7"/>
    </row>
    <row r="1930" ht="15.75" customHeight="1">
      <c r="A1930" s="7"/>
      <c r="G1930" s="7"/>
      <c r="H1930" s="37"/>
      <c r="I1930" s="37"/>
      <c r="J1930" s="37"/>
      <c r="K1930" s="37"/>
      <c r="L1930" s="37"/>
      <c r="M1930" s="7"/>
      <c r="N1930" s="30"/>
      <c r="O1930" s="30"/>
      <c r="P1930" s="34"/>
      <c r="Q1930" s="30"/>
      <c r="R1930" s="34"/>
      <c r="S1930" s="7"/>
      <c r="T1930" s="99">
        <v>1922.0</v>
      </c>
      <c r="U1930" s="114">
        <v>0.988537711803048</v>
      </c>
      <c r="V1930" s="113">
        <v>26.18091</v>
      </c>
      <c r="W1930" s="60">
        <f t="shared" si="7"/>
        <v>0.9879560868</v>
      </c>
      <c r="X1930" s="64">
        <f t="shared" si="8"/>
        <v>24.26794</v>
      </c>
      <c r="Y1930" s="7"/>
    </row>
    <row r="1931" ht="15.75" customHeight="1">
      <c r="A1931" s="7"/>
      <c r="G1931" s="7"/>
      <c r="H1931" s="37"/>
      <c r="I1931" s="37"/>
      <c r="J1931" s="37"/>
      <c r="K1931" s="37"/>
      <c r="L1931" s="37"/>
      <c r="M1931" s="7"/>
      <c r="N1931" s="30"/>
      <c r="O1931" s="30"/>
      <c r="P1931" s="34"/>
      <c r="Q1931" s="30"/>
      <c r="R1931" s="34"/>
      <c r="S1931" s="7"/>
      <c r="T1931" s="99">
        <v>1923.0</v>
      </c>
      <c r="U1931" s="114">
        <v>0.989077208304024</v>
      </c>
      <c r="V1931" s="113">
        <v>26.17863</v>
      </c>
      <c r="W1931" s="60">
        <f t="shared" si="7"/>
        <v>0.9884955833</v>
      </c>
      <c r="X1931" s="64">
        <f t="shared" si="8"/>
        <v>24.26566</v>
      </c>
      <c r="Y1931" s="7"/>
    </row>
    <row r="1932" ht="15.75" customHeight="1">
      <c r="A1932" s="7"/>
      <c r="G1932" s="7"/>
      <c r="H1932" s="37"/>
      <c r="I1932" s="37"/>
      <c r="J1932" s="37"/>
      <c r="K1932" s="37"/>
      <c r="L1932" s="37"/>
      <c r="M1932" s="7"/>
      <c r="N1932" s="30"/>
      <c r="O1932" s="30"/>
      <c r="P1932" s="34"/>
      <c r="Q1932" s="30"/>
      <c r="R1932" s="34"/>
      <c r="S1932" s="7"/>
      <c r="T1932" s="99">
        <v>1924.0</v>
      </c>
      <c r="U1932" s="114">
        <v>0.989619508040953</v>
      </c>
      <c r="V1932" s="113">
        <v>26.18095</v>
      </c>
      <c r="W1932" s="60">
        <f t="shared" si="7"/>
        <v>0.989037883</v>
      </c>
      <c r="X1932" s="64">
        <f t="shared" si="8"/>
        <v>24.26798</v>
      </c>
      <c r="Y1932" s="7"/>
    </row>
    <row r="1933" ht="15.75" customHeight="1">
      <c r="A1933" s="7"/>
      <c r="G1933" s="7"/>
      <c r="H1933" s="37"/>
      <c r="I1933" s="37"/>
      <c r="J1933" s="37"/>
      <c r="K1933" s="37"/>
      <c r="L1933" s="37"/>
      <c r="M1933" s="7"/>
      <c r="N1933" s="30"/>
      <c r="O1933" s="30"/>
      <c r="P1933" s="34"/>
      <c r="Q1933" s="30"/>
      <c r="R1933" s="34"/>
      <c r="S1933" s="7"/>
      <c r="T1933" s="99">
        <v>1925.0</v>
      </c>
      <c r="U1933" s="114">
        <v>0.990221762868929</v>
      </c>
      <c r="V1933" s="113">
        <v>26.18046</v>
      </c>
      <c r="W1933" s="60">
        <f t="shared" si="7"/>
        <v>0.9896401378</v>
      </c>
      <c r="X1933" s="64">
        <f t="shared" si="8"/>
        <v>24.26749</v>
      </c>
      <c r="Y1933" s="7"/>
    </row>
    <row r="1934" ht="15.75" customHeight="1">
      <c r="A1934" s="7"/>
      <c r="G1934" s="7"/>
      <c r="H1934" s="37"/>
      <c r="I1934" s="37"/>
      <c r="J1934" s="37"/>
      <c r="K1934" s="37"/>
      <c r="L1934" s="37"/>
      <c r="M1934" s="7"/>
      <c r="N1934" s="30"/>
      <c r="O1934" s="30"/>
      <c r="P1934" s="34"/>
      <c r="Q1934" s="30"/>
      <c r="R1934" s="34"/>
      <c r="S1934" s="7"/>
      <c r="T1934" s="99">
        <v>1926.0</v>
      </c>
      <c r="U1934" s="114">
        <v>0.990762324025412</v>
      </c>
      <c r="V1934" s="113">
        <v>26.18106</v>
      </c>
      <c r="W1934" s="60">
        <f t="shared" si="7"/>
        <v>0.990180699</v>
      </c>
      <c r="X1934" s="64">
        <f t="shared" si="8"/>
        <v>24.26809</v>
      </c>
      <c r="Y1934" s="7"/>
    </row>
    <row r="1935" ht="15.75" customHeight="1">
      <c r="A1935" s="7"/>
      <c r="G1935" s="7"/>
      <c r="H1935" s="37"/>
      <c r="I1935" s="37"/>
      <c r="J1935" s="37"/>
      <c r="K1935" s="37"/>
      <c r="L1935" s="37"/>
      <c r="M1935" s="7"/>
      <c r="N1935" s="30"/>
      <c r="O1935" s="30"/>
      <c r="P1935" s="34"/>
      <c r="Q1935" s="30"/>
      <c r="R1935" s="34"/>
      <c r="S1935" s="7"/>
      <c r="T1935" s="99">
        <v>1927.0</v>
      </c>
      <c r="U1935" s="114">
        <v>0.991353256026191</v>
      </c>
      <c r="V1935" s="113">
        <v>26.17969</v>
      </c>
      <c r="W1935" s="60">
        <f t="shared" si="7"/>
        <v>0.990771631</v>
      </c>
      <c r="X1935" s="64">
        <f t="shared" si="8"/>
        <v>24.26672</v>
      </c>
      <c r="Y1935" s="7"/>
    </row>
    <row r="1936" ht="15.75" customHeight="1">
      <c r="A1936" s="7"/>
      <c r="G1936" s="7"/>
      <c r="H1936" s="37"/>
      <c r="I1936" s="37"/>
      <c r="J1936" s="37"/>
      <c r="K1936" s="37"/>
      <c r="L1936" s="37"/>
      <c r="M1936" s="7"/>
      <c r="N1936" s="30"/>
      <c r="O1936" s="30"/>
      <c r="P1936" s="34"/>
      <c r="Q1936" s="30"/>
      <c r="R1936" s="34"/>
      <c r="S1936" s="7"/>
      <c r="T1936" s="99">
        <v>1928.0</v>
      </c>
      <c r="U1936" s="114">
        <v>0.991873421374414</v>
      </c>
      <c r="V1936" s="113">
        <v>26.18035</v>
      </c>
      <c r="W1936" s="60">
        <f t="shared" si="7"/>
        <v>0.9912917963</v>
      </c>
      <c r="X1936" s="64">
        <f t="shared" si="8"/>
        <v>24.26738</v>
      </c>
      <c r="Y1936" s="7"/>
    </row>
    <row r="1937" ht="15.75" customHeight="1">
      <c r="A1937" s="7"/>
      <c r="G1937" s="7"/>
      <c r="H1937" s="37"/>
      <c r="I1937" s="37"/>
      <c r="J1937" s="37"/>
      <c r="K1937" s="37"/>
      <c r="L1937" s="37"/>
      <c r="M1937" s="7"/>
      <c r="N1937" s="30"/>
      <c r="O1937" s="30"/>
      <c r="P1937" s="34"/>
      <c r="Q1937" s="30"/>
      <c r="R1937" s="34"/>
      <c r="S1937" s="7"/>
      <c r="T1937" s="99">
        <v>1929.0</v>
      </c>
      <c r="U1937" s="114">
        <v>0.992433967913914</v>
      </c>
      <c r="V1937" s="113">
        <v>26.18197</v>
      </c>
      <c r="W1937" s="60">
        <f t="shared" si="7"/>
        <v>0.9918523429</v>
      </c>
      <c r="X1937" s="64">
        <f t="shared" si="8"/>
        <v>24.269</v>
      </c>
      <c r="Y1937" s="7"/>
    </row>
    <row r="1938" ht="15.75" customHeight="1">
      <c r="A1938" s="7"/>
      <c r="G1938" s="7"/>
      <c r="H1938" s="37"/>
      <c r="I1938" s="37"/>
      <c r="J1938" s="37"/>
      <c r="K1938" s="37"/>
      <c r="L1938" s="37"/>
      <c r="M1938" s="7"/>
      <c r="N1938" s="30"/>
      <c r="O1938" s="30"/>
      <c r="P1938" s="34"/>
      <c r="Q1938" s="30"/>
      <c r="R1938" s="34"/>
      <c r="S1938" s="7"/>
      <c r="T1938" s="99">
        <v>1930.0</v>
      </c>
      <c r="U1938" s="114">
        <v>0.992980744613882</v>
      </c>
      <c r="V1938" s="113">
        <v>26.18139</v>
      </c>
      <c r="W1938" s="60">
        <f t="shared" si="7"/>
        <v>0.9923991196</v>
      </c>
      <c r="X1938" s="64">
        <f t="shared" si="8"/>
        <v>24.26842</v>
      </c>
      <c r="Y1938" s="7"/>
    </row>
    <row r="1939" ht="15.75" customHeight="1">
      <c r="A1939" s="7"/>
      <c r="G1939" s="7"/>
      <c r="H1939" s="37"/>
      <c r="I1939" s="37"/>
      <c r="J1939" s="37"/>
      <c r="K1939" s="37"/>
      <c r="L1939" s="37"/>
      <c r="M1939" s="7"/>
      <c r="N1939" s="30"/>
      <c r="O1939" s="30"/>
      <c r="P1939" s="34"/>
      <c r="Q1939" s="30"/>
      <c r="R1939" s="34"/>
      <c r="S1939" s="7"/>
      <c r="T1939" s="99">
        <v>1931.0</v>
      </c>
      <c r="U1939" s="114">
        <v>0.9935088645172</v>
      </c>
      <c r="V1939" s="113">
        <v>26.18066</v>
      </c>
      <c r="W1939" s="60">
        <f t="shared" si="7"/>
        <v>0.9929272395</v>
      </c>
      <c r="X1939" s="64">
        <f t="shared" si="8"/>
        <v>24.26769</v>
      </c>
      <c r="Y1939" s="7"/>
    </row>
    <row r="1940" ht="15.75" customHeight="1">
      <c r="A1940" s="7"/>
      <c r="G1940" s="7"/>
      <c r="H1940" s="37"/>
      <c r="I1940" s="37"/>
      <c r="J1940" s="37"/>
      <c r="K1940" s="37"/>
      <c r="L1940" s="37"/>
      <c r="M1940" s="7"/>
      <c r="N1940" s="30"/>
      <c r="O1940" s="30"/>
      <c r="P1940" s="34"/>
      <c r="Q1940" s="30"/>
      <c r="R1940" s="34"/>
      <c r="S1940" s="7"/>
      <c r="T1940" s="99">
        <v>1932.0</v>
      </c>
      <c r="U1940" s="114">
        <v>0.994182674642401</v>
      </c>
      <c r="V1940" s="113">
        <v>26.18156</v>
      </c>
      <c r="W1940" s="60">
        <f t="shared" si="7"/>
        <v>0.9936010496</v>
      </c>
      <c r="X1940" s="64">
        <f t="shared" si="8"/>
        <v>24.26859</v>
      </c>
      <c r="Y1940" s="7"/>
    </row>
    <row r="1941" ht="15.75" customHeight="1">
      <c r="A1941" s="7"/>
      <c r="G1941" s="7"/>
      <c r="H1941" s="37"/>
      <c r="I1941" s="37"/>
      <c r="J1941" s="37"/>
      <c r="K1941" s="37"/>
      <c r="L1941" s="37"/>
      <c r="M1941" s="7"/>
      <c r="N1941" s="30"/>
      <c r="O1941" s="30"/>
      <c r="P1941" s="34"/>
      <c r="Q1941" s="30"/>
      <c r="R1941" s="34"/>
      <c r="S1941" s="7"/>
      <c r="T1941" s="99">
        <v>1933.0</v>
      </c>
      <c r="U1941" s="114">
        <v>0.994607315491753</v>
      </c>
      <c r="V1941" s="113">
        <v>26.18055</v>
      </c>
      <c r="W1941" s="60">
        <f t="shared" si="7"/>
        <v>0.9940256905</v>
      </c>
      <c r="X1941" s="64">
        <f t="shared" si="8"/>
        <v>24.26758</v>
      </c>
      <c r="Y1941" s="7"/>
    </row>
    <row r="1942" ht="15.75" customHeight="1">
      <c r="A1942" s="7"/>
      <c r="G1942" s="7"/>
      <c r="H1942" s="37"/>
      <c r="I1942" s="37"/>
      <c r="J1942" s="37"/>
      <c r="K1942" s="37"/>
      <c r="L1942" s="37"/>
      <c r="M1942" s="7"/>
      <c r="N1942" s="30"/>
      <c r="O1942" s="30"/>
      <c r="P1942" s="34"/>
      <c r="Q1942" s="30"/>
      <c r="R1942" s="34"/>
      <c r="S1942" s="7"/>
      <c r="T1942" s="99">
        <v>1934.0</v>
      </c>
      <c r="U1942" s="114">
        <v>0.995181911448428</v>
      </c>
      <c r="V1942" s="113">
        <v>26.17971</v>
      </c>
      <c r="W1942" s="60">
        <f t="shared" si="7"/>
        <v>0.9946002864</v>
      </c>
      <c r="X1942" s="64">
        <f t="shared" si="8"/>
        <v>24.26674</v>
      </c>
      <c r="Y1942" s="7"/>
    </row>
    <row r="1943" ht="15.75" customHeight="1">
      <c r="A1943" s="7"/>
      <c r="G1943" s="7"/>
      <c r="H1943" s="37"/>
      <c r="I1943" s="37"/>
      <c r="J1943" s="37"/>
      <c r="K1943" s="37"/>
      <c r="L1943" s="37"/>
      <c r="M1943" s="7"/>
      <c r="N1943" s="30"/>
      <c r="O1943" s="30"/>
      <c r="P1943" s="34"/>
      <c r="Q1943" s="30"/>
      <c r="R1943" s="34"/>
      <c r="S1943" s="7"/>
      <c r="T1943" s="99">
        <v>1935.0</v>
      </c>
      <c r="U1943" s="114">
        <v>0.995748780359411</v>
      </c>
      <c r="V1943" s="113">
        <v>26.18143</v>
      </c>
      <c r="W1943" s="60">
        <f t="shared" si="7"/>
        <v>0.9951671553</v>
      </c>
      <c r="X1943" s="64">
        <f t="shared" si="8"/>
        <v>24.26846</v>
      </c>
      <c r="Y1943" s="7"/>
    </row>
    <row r="1944" ht="15.75" customHeight="1">
      <c r="A1944" s="7"/>
      <c r="G1944" s="7"/>
      <c r="H1944" s="37"/>
      <c r="I1944" s="37"/>
      <c r="J1944" s="37"/>
      <c r="K1944" s="37"/>
      <c r="L1944" s="37"/>
      <c r="M1944" s="7"/>
      <c r="N1944" s="30"/>
      <c r="O1944" s="30"/>
      <c r="P1944" s="34"/>
      <c r="Q1944" s="30"/>
      <c r="R1944" s="34"/>
      <c r="S1944" s="7"/>
      <c r="T1944" s="99">
        <v>1936.0</v>
      </c>
      <c r="U1944" s="114">
        <v>0.996341910043401</v>
      </c>
      <c r="V1944" s="113">
        <v>26.18027</v>
      </c>
      <c r="W1944" s="60">
        <f t="shared" si="7"/>
        <v>0.995760285</v>
      </c>
      <c r="X1944" s="64">
        <f t="shared" si="8"/>
        <v>24.2673</v>
      </c>
      <c r="Y1944" s="7"/>
    </row>
    <row r="1945" ht="15.75" customHeight="1">
      <c r="A1945" s="7"/>
      <c r="G1945" s="7"/>
      <c r="H1945" s="37"/>
      <c r="I1945" s="37"/>
      <c r="J1945" s="37"/>
      <c r="K1945" s="37"/>
      <c r="L1945" s="37"/>
      <c r="M1945" s="7"/>
      <c r="N1945" s="30"/>
      <c r="O1945" s="30"/>
      <c r="P1945" s="34"/>
      <c r="Q1945" s="30"/>
      <c r="R1945" s="34"/>
      <c r="S1945" s="7"/>
      <c r="T1945" s="99">
        <v>1937.0</v>
      </c>
      <c r="U1945" s="114">
        <v>0.996902075476795</v>
      </c>
      <c r="V1945" s="113">
        <v>26.18238</v>
      </c>
      <c r="W1945" s="60">
        <f t="shared" si="7"/>
        <v>0.9963204504</v>
      </c>
      <c r="X1945" s="64">
        <f t="shared" si="8"/>
        <v>24.26941</v>
      </c>
      <c r="Y1945" s="7"/>
    </row>
    <row r="1946" ht="15.75" customHeight="1">
      <c r="A1946" s="7"/>
      <c r="G1946" s="7"/>
      <c r="H1946" s="37"/>
      <c r="I1946" s="37"/>
      <c r="J1946" s="37"/>
      <c r="K1946" s="37"/>
      <c r="L1946" s="37"/>
      <c r="M1946" s="7"/>
      <c r="N1946" s="30"/>
      <c r="O1946" s="30"/>
      <c r="P1946" s="34"/>
      <c r="Q1946" s="30"/>
      <c r="R1946" s="34"/>
      <c r="S1946" s="7"/>
      <c r="T1946" s="99">
        <v>1938.0</v>
      </c>
      <c r="U1946" s="114">
        <v>0.997370967189617</v>
      </c>
      <c r="V1946" s="113">
        <v>26.18222</v>
      </c>
      <c r="W1946" s="60">
        <f t="shared" si="7"/>
        <v>0.9967893422</v>
      </c>
      <c r="X1946" s="64">
        <f t="shared" si="8"/>
        <v>24.26925</v>
      </c>
      <c r="Y1946" s="7"/>
    </row>
    <row r="1947" ht="15.75" customHeight="1">
      <c r="A1947" s="7"/>
      <c r="G1947" s="7"/>
      <c r="H1947" s="37"/>
      <c r="I1947" s="37"/>
      <c r="J1947" s="37"/>
      <c r="K1947" s="37"/>
      <c r="L1947" s="37"/>
      <c r="M1947" s="7"/>
      <c r="N1947" s="30"/>
      <c r="O1947" s="30"/>
      <c r="P1947" s="34"/>
      <c r="Q1947" s="30"/>
      <c r="R1947" s="34"/>
      <c r="S1947" s="7"/>
      <c r="T1947" s="99">
        <v>1939.0</v>
      </c>
      <c r="U1947" s="114">
        <v>0.998017034935508</v>
      </c>
      <c r="V1947" s="113">
        <v>26.18145</v>
      </c>
      <c r="W1947" s="60">
        <f t="shared" si="7"/>
        <v>0.9974354099</v>
      </c>
      <c r="X1947" s="64">
        <f t="shared" si="8"/>
        <v>24.26848</v>
      </c>
      <c r="Y1947" s="7"/>
    </row>
    <row r="1948" ht="15.75" customHeight="1">
      <c r="A1948" s="7"/>
      <c r="G1948" s="7"/>
      <c r="H1948" s="37"/>
      <c r="I1948" s="37"/>
      <c r="J1948" s="37"/>
      <c r="K1948" s="37"/>
      <c r="L1948" s="37"/>
      <c r="M1948" s="7"/>
      <c r="N1948" s="30"/>
      <c r="O1948" s="30"/>
      <c r="P1948" s="34"/>
      <c r="Q1948" s="30"/>
      <c r="R1948" s="34"/>
      <c r="S1948" s="7"/>
      <c r="T1948" s="99">
        <v>1940.0</v>
      </c>
      <c r="U1948" s="114">
        <v>0.998481108099853</v>
      </c>
      <c r="V1948" s="113">
        <v>26.18395</v>
      </c>
      <c r="W1948" s="60">
        <f t="shared" si="7"/>
        <v>0.9978994831</v>
      </c>
      <c r="X1948" s="64">
        <f t="shared" si="8"/>
        <v>24.27098</v>
      </c>
      <c r="Y1948" s="7"/>
    </row>
    <row r="1949" ht="15.75" customHeight="1">
      <c r="A1949" s="7"/>
      <c r="G1949" s="7"/>
      <c r="H1949" s="37"/>
      <c r="I1949" s="37"/>
      <c r="J1949" s="37"/>
      <c r="K1949" s="37"/>
      <c r="L1949" s="37"/>
      <c r="M1949" s="7"/>
      <c r="N1949" s="30"/>
      <c r="O1949" s="30"/>
      <c r="P1949" s="34"/>
      <c r="Q1949" s="30"/>
      <c r="R1949" s="34"/>
      <c r="S1949" s="7"/>
      <c r="T1949" s="99">
        <v>1941.0</v>
      </c>
      <c r="U1949" s="114">
        <v>0.999022994916089</v>
      </c>
      <c r="V1949" s="113">
        <v>26.18436</v>
      </c>
      <c r="W1949" s="60">
        <f t="shared" si="7"/>
        <v>0.9984413699</v>
      </c>
      <c r="X1949" s="64">
        <f t="shared" si="8"/>
        <v>24.27139</v>
      </c>
      <c r="Y1949" s="7"/>
    </row>
    <row r="1950" ht="15.75" customHeight="1">
      <c r="A1950" s="7"/>
      <c r="G1950" s="7"/>
      <c r="H1950" s="37"/>
      <c r="I1950" s="37"/>
      <c r="J1950" s="37"/>
      <c r="K1950" s="37"/>
      <c r="L1950" s="37"/>
      <c r="M1950" s="7"/>
      <c r="N1950" s="30"/>
      <c r="O1950" s="30"/>
      <c r="P1950" s="34"/>
      <c r="Q1950" s="30"/>
      <c r="R1950" s="34"/>
      <c r="S1950" s="7"/>
      <c r="T1950" s="99">
        <v>1942.0</v>
      </c>
      <c r="U1950" s="114">
        <v>0.999643695076764</v>
      </c>
      <c r="V1950" s="113">
        <v>26.18149</v>
      </c>
      <c r="W1950" s="60">
        <f t="shared" si="7"/>
        <v>0.99906207</v>
      </c>
      <c r="X1950" s="64">
        <f t="shared" si="8"/>
        <v>24.26852</v>
      </c>
      <c r="Y1950" s="7"/>
    </row>
    <row r="1951" ht="15.75" customHeight="1">
      <c r="A1951" s="7"/>
      <c r="G1951" s="7"/>
      <c r="H1951" s="37"/>
      <c r="I1951" s="37"/>
      <c r="J1951" s="37"/>
      <c r="K1951" s="37"/>
      <c r="L1951" s="37"/>
      <c r="M1951" s="7"/>
      <c r="N1951" s="30"/>
      <c r="O1951" s="30"/>
      <c r="P1951" s="34"/>
      <c r="Q1951" s="30"/>
      <c r="R1951" s="34"/>
      <c r="S1951" s="7"/>
      <c r="T1951" s="99">
        <v>1943.0</v>
      </c>
      <c r="U1951" s="114">
        <v>1.00024322309326</v>
      </c>
      <c r="V1951" s="113">
        <v>26.18432</v>
      </c>
      <c r="W1951" s="60">
        <f t="shared" si="7"/>
        <v>0.9996615981</v>
      </c>
      <c r="X1951" s="64">
        <f t="shared" si="8"/>
        <v>24.27135</v>
      </c>
      <c r="Y1951" s="7"/>
    </row>
    <row r="1952" ht="15.75" customHeight="1">
      <c r="A1952" s="7"/>
      <c r="G1952" s="7"/>
      <c r="H1952" s="37"/>
      <c r="I1952" s="37"/>
      <c r="J1952" s="37"/>
      <c r="K1952" s="37"/>
      <c r="L1952" s="37"/>
      <c r="M1952" s="7"/>
      <c r="N1952" s="30"/>
      <c r="O1952" s="30"/>
      <c r="P1952" s="34"/>
      <c r="Q1952" s="30"/>
      <c r="R1952" s="34"/>
      <c r="S1952" s="7"/>
      <c r="T1952" s="99">
        <v>1944.0</v>
      </c>
      <c r="U1952" s="114">
        <v>1.00069077529329</v>
      </c>
      <c r="V1952" s="113">
        <v>26.18215</v>
      </c>
      <c r="W1952" s="60">
        <f t="shared" si="7"/>
        <v>1.00010915</v>
      </c>
      <c r="X1952" s="64">
        <f t="shared" si="8"/>
        <v>24.26918</v>
      </c>
      <c r="Y1952" s="7"/>
    </row>
    <row r="1953" ht="15.75" customHeight="1">
      <c r="A1953" s="7"/>
      <c r="G1953" s="7"/>
      <c r="H1953" s="37"/>
      <c r="I1953" s="37"/>
      <c r="J1953" s="37"/>
      <c r="K1953" s="37"/>
      <c r="L1953" s="37"/>
      <c r="M1953" s="7"/>
      <c r="N1953" s="30"/>
      <c r="O1953" s="30"/>
      <c r="P1953" s="34"/>
      <c r="Q1953" s="30"/>
      <c r="R1953" s="34"/>
      <c r="S1953" s="7"/>
      <c r="T1953" s="99">
        <v>1945.0</v>
      </c>
      <c r="U1953" s="114">
        <v>1.0013232735342</v>
      </c>
      <c r="V1953" s="113">
        <v>26.18405</v>
      </c>
      <c r="W1953" s="60">
        <f t="shared" si="7"/>
        <v>1.000741648</v>
      </c>
      <c r="X1953" s="64">
        <f t="shared" si="8"/>
        <v>24.27108</v>
      </c>
      <c r="Y1953" s="7"/>
    </row>
    <row r="1954" ht="15.75" customHeight="1">
      <c r="A1954" s="7"/>
      <c r="G1954" s="7"/>
      <c r="H1954" s="37"/>
      <c r="I1954" s="37"/>
      <c r="J1954" s="37"/>
      <c r="K1954" s="37"/>
      <c r="L1954" s="37"/>
      <c r="M1954" s="7"/>
      <c r="N1954" s="30"/>
      <c r="O1954" s="30"/>
      <c r="P1954" s="34"/>
      <c r="Q1954" s="30"/>
      <c r="R1954" s="34"/>
      <c r="S1954" s="7"/>
      <c r="T1954" s="99">
        <v>1946.0</v>
      </c>
      <c r="U1954" s="114">
        <v>1.00185538339442</v>
      </c>
      <c r="V1954" s="113">
        <v>26.18512</v>
      </c>
      <c r="W1954" s="60">
        <f t="shared" si="7"/>
        <v>1.001273758</v>
      </c>
      <c r="X1954" s="64">
        <f t="shared" si="8"/>
        <v>24.27215</v>
      </c>
      <c r="Y1954" s="7"/>
    </row>
    <row r="1955" ht="15.75" customHeight="1">
      <c r="A1955" s="7"/>
      <c r="G1955" s="7"/>
      <c r="H1955" s="37"/>
      <c r="I1955" s="37"/>
      <c r="J1955" s="37"/>
      <c r="K1955" s="37"/>
      <c r="L1955" s="37"/>
      <c r="M1955" s="7"/>
      <c r="N1955" s="30"/>
      <c r="O1955" s="30"/>
      <c r="P1955" s="34"/>
      <c r="Q1955" s="30"/>
      <c r="R1955" s="34"/>
      <c r="S1955" s="7"/>
      <c r="T1955" s="99">
        <v>1947.0</v>
      </c>
      <c r="U1955" s="114">
        <v>1.00233529492473</v>
      </c>
      <c r="V1955" s="113">
        <v>26.18521</v>
      </c>
      <c r="W1955" s="60">
        <f t="shared" si="7"/>
        <v>1.00175367</v>
      </c>
      <c r="X1955" s="64">
        <f t="shared" si="8"/>
        <v>24.27224</v>
      </c>
      <c r="Y1955" s="7"/>
    </row>
    <row r="1956" ht="15.75" customHeight="1">
      <c r="A1956" s="7"/>
      <c r="G1956" s="7"/>
      <c r="H1956" s="37"/>
      <c r="I1956" s="37"/>
      <c r="J1956" s="37"/>
      <c r="K1956" s="37"/>
      <c r="L1956" s="37"/>
      <c r="M1956" s="7"/>
      <c r="N1956" s="30"/>
      <c r="O1956" s="30"/>
      <c r="P1956" s="34"/>
      <c r="Q1956" s="30"/>
      <c r="R1956" s="34"/>
      <c r="S1956" s="7"/>
      <c r="T1956" s="99">
        <v>1948.0</v>
      </c>
      <c r="U1956" s="114">
        <v>1.00291406210355</v>
      </c>
      <c r="V1956" s="113">
        <v>26.18743</v>
      </c>
      <c r="W1956" s="60">
        <f t="shared" si="7"/>
        <v>1.002332437</v>
      </c>
      <c r="X1956" s="64">
        <f t="shared" si="8"/>
        <v>24.27446</v>
      </c>
      <c r="Y1956" s="7"/>
    </row>
    <row r="1957" ht="15.75" customHeight="1">
      <c r="A1957" s="7"/>
      <c r="G1957" s="7"/>
      <c r="H1957" s="37"/>
      <c r="I1957" s="37"/>
      <c r="J1957" s="37"/>
      <c r="K1957" s="37"/>
      <c r="L1957" s="37"/>
      <c r="M1957" s="7"/>
      <c r="N1957" s="30"/>
      <c r="O1957" s="30"/>
      <c r="P1957" s="34"/>
      <c r="Q1957" s="30"/>
      <c r="R1957" s="34"/>
      <c r="S1957" s="7"/>
      <c r="T1957" s="99">
        <v>1949.0</v>
      </c>
      <c r="U1957" s="114">
        <v>1.00350244360505</v>
      </c>
      <c r="V1957" s="113">
        <v>26.18761</v>
      </c>
      <c r="W1957" s="60">
        <f t="shared" si="7"/>
        <v>1.002920819</v>
      </c>
      <c r="X1957" s="64">
        <f t="shared" si="8"/>
        <v>24.27464</v>
      </c>
      <c r="Y1957" s="7"/>
    </row>
    <row r="1958" ht="15.75" customHeight="1">
      <c r="A1958" s="7"/>
      <c r="G1958" s="7"/>
      <c r="H1958" s="37"/>
      <c r="I1958" s="37"/>
      <c r="J1958" s="37"/>
      <c r="K1958" s="37"/>
      <c r="L1958" s="37"/>
      <c r="M1958" s="7"/>
      <c r="N1958" s="30"/>
      <c r="O1958" s="30"/>
      <c r="P1958" s="34"/>
      <c r="Q1958" s="30"/>
      <c r="R1958" s="34"/>
      <c r="S1958" s="7"/>
      <c r="T1958" s="99">
        <v>1950.0</v>
      </c>
      <c r="U1958" s="114">
        <v>1.00405640586906</v>
      </c>
      <c r="V1958" s="113">
        <v>26.18837</v>
      </c>
      <c r="W1958" s="60">
        <f t="shared" si="7"/>
        <v>1.003474781</v>
      </c>
      <c r="X1958" s="64">
        <f t="shared" si="8"/>
        <v>24.2754</v>
      </c>
      <c r="Y1958" s="7"/>
    </row>
    <row r="1959" ht="15.75" customHeight="1">
      <c r="A1959" s="7"/>
      <c r="G1959" s="7"/>
      <c r="H1959" s="37"/>
      <c r="I1959" s="37"/>
      <c r="J1959" s="37"/>
      <c r="K1959" s="37"/>
      <c r="L1959" s="37"/>
      <c r="M1959" s="7"/>
      <c r="N1959" s="30"/>
      <c r="O1959" s="30"/>
      <c r="P1959" s="34"/>
      <c r="Q1959" s="30"/>
      <c r="R1959" s="34"/>
      <c r="S1959" s="7"/>
      <c r="T1959" s="99">
        <v>1951.0</v>
      </c>
      <c r="U1959" s="114">
        <v>1.00458934401657</v>
      </c>
      <c r="V1959" s="113">
        <v>26.191</v>
      </c>
      <c r="W1959" s="60">
        <f t="shared" si="7"/>
        <v>1.004007719</v>
      </c>
      <c r="X1959" s="64">
        <f t="shared" si="8"/>
        <v>24.27803</v>
      </c>
      <c r="Y1959" s="7"/>
    </row>
    <row r="1960" ht="15.75" customHeight="1">
      <c r="A1960" s="7"/>
      <c r="G1960" s="7"/>
      <c r="H1960" s="37"/>
      <c r="I1960" s="37"/>
      <c r="J1960" s="37"/>
      <c r="K1960" s="37"/>
      <c r="L1960" s="37"/>
      <c r="M1960" s="7"/>
      <c r="N1960" s="30"/>
      <c r="O1960" s="30"/>
      <c r="P1960" s="34"/>
      <c r="Q1960" s="30"/>
      <c r="R1960" s="34"/>
      <c r="S1960" s="7"/>
      <c r="T1960" s="99">
        <v>1952.0</v>
      </c>
      <c r="U1960" s="114">
        <v>1.00516766440408</v>
      </c>
      <c r="V1960" s="113">
        <v>26.19304</v>
      </c>
      <c r="W1960" s="60">
        <f t="shared" si="7"/>
        <v>1.004586039</v>
      </c>
      <c r="X1960" s="64">
        <f t="shared" si="8"/>
        <v>24.28007</v>
      </c>
      <c r="Y1960" s="7"/>
    </row>
    <row r="1961" ht="15.75" customHeight="1">
      <c r="A1961" s="7"/>
      <c r="G1961" s="7"/>
      <c r="H1961" s="37"/>
      <c r="I1961" s="37"/>
      <c r="J1961" s="37"/>
      <c r="K1961" s="37"/>
      <c r="L1961" s="37"/>
      <c r="M1961" s="7"/>
      <c r="N1961" s="30"/>
      <c r="O1961" s="30"/>
      <c r="P1961" s="34"/>
      <c r="Q1961" s="30"/>
      <c r="R1961" s="34"/>
      <c r="S1961" s="7"/>
      <c r="T1961" s="99">
        <v>1953.0</v>
      </c>
      <c r="U1961" s="114">
        <v>1.00570336931041</v>
      </c>
      <c r="V1961" s="113">
        <v>26.19188</v>
      </c>
      <c r="W1961" s="60">
        <f t="shared" si="7"/>
        <v>1.005121744</v>
      </c>
      <c r="X1961" s="64">
        <f t="shared" si="8"/>
        <v>24.27891</v>
      </c>
      <c r="Y1961" s="7"/>
    </row>
    <row r="1962" ht="15.75" customHeight="1">
      <c r="A1962" s="7"/>
      <c r="G1962" s="7"/>
      <c r="H1962" s="37"/>
      <c r="I1962" s="37"/>
      <c r="J1962" s="37"/>
      <c r="K1962" s="37"/>
      <c r="L1962" s="37"/>
      <c r="M1962" s="7"/>
      <c r="N1962" s="30"/>
      <c r="O1962" s="30"/>
      <c r="P1962" s="34"/>
      <c r="Q1962" s="30"/>
      <c r="R1962" s="34"/>
      <c r="S1962" s="7"/>
      <c r="T1962" s="99">
        <v>1954.0</v>
      </c>
      <c r="U1962" s="114">
        <v>1.00626634967813</v>
      </c>
      <c r="V1962" s="113">
        <v>26.19605</v>
      </c>
      <c r="W1962" s="60">
        <f t="shared" si="7"/>
        <v>1.005684725</v>
      </c>
      <c r="X1962" s="64">
        <f t="shared" si="8"/>
        <v>24.28308</v>
      </c>
      <c r="Y1962" s="7"/>
    </row>
    <row r="1963" ht="15.75" customHeight="1">
      <c r="A1963" s="7"/>
      <c r="G1963" s="7"/>
      <c r="H1963" s="37"/>
      <c r="I1963" s="37"/>
      <c r="J1963" s="37"/>
      <c r="K1963" s="37"/>
      <c r="L1963" s="37"/>
      <c r="M1963" s="7"/>
      <c r="N1963" s="30"/>
      <c r="O1963" s="30"/>
      <c r="P1963" s="34"/>
      <c r="Q1963" s="30"/>
      <c r="R1963" s="34"/>
      <c r="S1963" s="7"/>
      <c r="T1963" s="99">
        <v>1955.0</v>
      </c>
      <c r="U1963" s="114">
        <v>1.00682173063111</v>
      </c>
      <c r="V1963" s="113">
        <v>26.19641</v>
      </c>
      <c r="W1963" s="60">
        <f t="shared" si="7"/>
        <v>1.006240106</v>
      </c>
      <c r="X1963" s="64">
        <f t="shared" si="8"/>
        <v>24.28344</v>
      </c>
      <c r="Y1963" s="7"/>
    </row>
    <row r="1964" ht="15.75" customHeight="1">
      <c r="A1964" s="7"/>
      <c r="G1964" s="7"/>
      <c r="H1964" s="37"/>
      <c r="I1964" s="37"/>
      <c r="J1964" s="37"/>
      <c r="K1964" s="37"/>
      <c r="L1964" s="37"/>
      <c r="M1964" s="7"/>
      <c r="N1964" s="30"/>
      <c r="O1964" s="30"/>
      <c r="P1964" s="34"/>
      <c r="Q1964" s="30"/>
      <c r="R1964" s="34"/>
      <c r="S1964" s="7"/>
      <c r="T1964" s="99">
        <v>1956.0</v>
      </c>
      <c r="U1964" s="114">
        <v>1.00734888989029</v>
      </c>
      <c r="V1964" s="113">
        <v>26.1996</v>
      </c>
      <c r="W1964" s="60">
        <f t="shared" si="7"/>
        <v>1.006767265</v>
      </c>
      <c r="X1964" s="64">
        <f t="shared" si="8"/>
        <v>24.28663</v>
      </c>
      <c r="Y1964" s="7"/>
    </row>
    <row r="1965" ht="15.75" customHeight="1">
      <c r="A1965" s="7"/>
      <c r="G1965" s="7"/>
      <c r="H1965" s="37"/>
      <c r="I1965" s="37"/>
      <c r="J1965" s="37"/>
      <c r="K1965" s="37"/>
      <c r="L1965" s="37"/>
      <c r="M1965" s="7"/>
      <c r="N1965" s="30"/>
      <c r="O1965" s="30"/>
      <c r="P1965" s="34"/>
      <c r="Q1965" s="30"/>
      <c r="R1965" s="34"/>
      <c r="S1965" s="7"/>
      <c r="T1965" s="99">
        <v>1957.0</v>
      </c>
      <c r="U1965" s="114">
        <v>1.00798034022938</v>
      </c>
      <c r="V1965" s="113">
        <v>26.19839</v>
      </c>
      <c r="W1965" s="60">
        <f t="shared" si="7"/>
        <v>1.007398715</v>
      </c>
      <c r="X1965" s="64">
        <f t="shared" si="8"/>
        <v>24.28542</v>
      </c>
      <c r="Y1965" s="7"/>
    </row>
    <row r="1966" ht="15.75" customHeight="1">
      <c r="A1966" s="7"/>
      <c r="G1966" s="7"/>
      <c r="H1966" s="37"/>
      <c r="I1966" s="37"/>
      <c r="J1966" s="37"/>
      <c r="K1966" s="37"/>
      <c r="L1966" s="37"/>
      <c r="M1966" s="7"/>
      <c r="N1966" s="30"/>
      <c r="O1966" s="30"/>
      <c r="P1966" s="34"/>
      <c r="Q1966" s="30"/>
      <c r="R1966" s="34"/>
      <c r="S1966" s="7"/>
      <c r="T1966" s="99">
        <v>1958.0</v>
      </c>
      <c r="U1966" s="114">
        <v>1.00848181051049</v>
      </c>
      <c r="V1966" s="113">
        <v>26.20079</v>
      </c>
      <c r="W1966" s="60">
        <f t="shared" si="7"/>
        <v>1.007900185</v>
      </c>
      <c r="X1966" s="64">
        <f t="shared" si="8"/>
        <v>24.28782</v>
      </c>
      <c r="Y1966" s="7"/>
    </row>
    <row r="1967" ht="15.75" customHeight="1">
      <c r="A1967" s="7"/>
      <c r="G1967" s="7"/>
      <c r="H1967" s="37"/>
      <c r="I1967" s="37"/>
      <c r="J1967" s="37"/>
      <c r="K1967" s="37"/>
      <c r="L1967" s="37"/>
      <c r="M1967" s="7"/>
      <c r="N1967" s="30"/>
      <c r="O1967" s="30"/>
      <c r="P1967" s="34"/>
      <c r="Q1967" s="30"/>
      <c r="R1967" s="34"/>
      <c r="S1967" s="7"/>
      <c r="T1967" s="99">
        <v>1959.0</v>
      </c>
      <c r="U1967" s="114">
        <v>1.00906418229604</v>
      </c>
      <c r="V1967" s="113">
        <v>26.2046</v>
      </c>
      <c r="W1967" s="60">
        <f t="shared" si="7"/>
        <v>1.008482557</v>
      </c>
      <c r="X1967" s="64">
        <f t="shared" si="8"/>
        <v>24.29163</v>
      </c>
      <c r="Y1967" s="7"/>
    </row>
    <row r="1968" ht="15.75" customHeight="1">
      <c r="A1968" s="7"/>
      <c r="G1968" s="7"/>
      <c r="H1968" s="37"/>
      <c r="I1968" s="37"/>
      <c r="J1968" s="37"/>
      <c r="K1968" s="37"/>
      <c r="L1968" s="37"/>
      <c r="M1968" s="7"/>
      <c r="N1968" s="30"/>
      <c r="O1968" s="30"/>
      <c r="P1968" s="34"/>
      <c r="Q1968" s="30"/>
      <c r="R1968" s="34"/>
      <c r="S1968" s="7"/>
      <c r="T1968" s="99">
        <v>1960.0</v>
      </c>
      <c r="U1968" s="114">
        <v>1.00957271401136</v>
      </c>
      <c r="V1968" s="113">
        <v>26.20451</v>
      </c>
      <c r="W1968" s="60">
        <f t="shared" si="7"/>
        <v>1.008991089</v>
      </c>
      <c r="X1968" s="64">
        <f t="shared" si="8"/>
        <v>24.29154</v>
      </c>
      <c r="Y1968" s="7"/>
    </row>
    <row r="1969" ht="15.75" customHeight="1">
      <c r="A1969" s="7"/>
      <c r="G1969" s="7"/>
      <c r="H1969" s="37"/>
      <c r="I1969" s="37"/>
      <c r="J1969" s="37"/>
      <c r="K1969" s="37"/>
      <c r="L1969" s="37"/>
      <c r="M1969" s="7"/>
      <c r="N1969" s="30"/>
      <c r="O1969" s="30"/>
      <c r="P1969" s="34"/>
      <c r="Q1969" s="30"/>
      <c r="R1969" s="34"/>
      <c r="S1969" s="7"/>
      <c r="T1969" s="99">
        <v>1961.0</v>
      </c>
      <c r="U1969" s="114">
        <v>1.01015497236451</v>
      </c>
      <c r="V1969" s="113">
        <v>26.20434</v>
      </c>
      <c r="W1969" s="60">
        <f t="shared" si="7"/>
        <v>1.009573347</v>
      </c>
      <c r="X1969" s="64">
        <f t="shared" si="8"/>
        <v>24.29137</v>
      </c>
      <c r="Y1969" s="7"/>
    </row>
    <row r="1970" ht="15.75" customHeight="1">
      <c r="A1970" s="7"/>
      <c r="G1970" s="7"/>
      <c r="H1970" s="37"/>
      <c r="I1970" s="37"/>
      <c r="J1970" s="37"/>
      <c r="K1970" s="37"/>
      <c r="L1970" s="37"/>
      <c r="M1970" s="7"/>
      <c r="N1970" s="30"/>
      <c r="O1970" s="30"/>
      <c r="P1970" s="34"/>
      <c r="Q1970" s="30"/>
      <c r="R1970" s="34"/>
      <c r="S1970" s="7"/>
      <c r="T1970" s="99">
        <v>1962.0</v>
      </c>
      <c r="U1970" s="114">
        <v>1.01074271045384</v>
      </c>
      <c r="V1970" s="113">
        <v>26.20675</v>
      </c>
      <c r="W1970" s="60">
        <f t="shared" si="7"/>
        <v>1.010161085</v>
      </c>
      <c r="X1970" s="64">
        <f t="shared" si="8"/>
        <v>24.29378</v>
      </c>
      <c r="Y1970" s="7"/>
    </row>
    <row r="1971" ht="15.75" customHeight="1">
      <c r="A1971" s="7"/>
      <c r="G1971" s="7"/>
      <c r="H1971" s="37"/>
      <c r="I1971" s="37"/>
      <c r="J1971" s="37"/>
      <c r="K1971" s="37"/>
      <c r="L1971" s="37"/>
      <c r="M1971" s="7"/>
      <c r="N1971" s="30"/>
      <c r="O1971" s="30"/>
      <c r="P1971" s="34"/>
      <c r="Q1971" s="30"/>
      <c r="R1971" s="34"/>
      <c r="S1971" s="7"/>
      <c r="T1971" s="99">
        <v>1963.0</v>
      </c>
      <c r="U1971" s="114">
        <v>1.01128945590131</v>
      </c>
      <c r="V1971" s="113">
        <v>26.20792</v>
      </c>
      <c r="W1971" s="60">
        <f t="shared" si="7"/>
        <v>1.010707831</v>
      </c>
      <c r="X1971" s="64">
        <f t="shared" si="8"/>
        <v>24.29495</v>
      </c>
      <c r="Y1971" s="7"/>
    </row>
    <row r="1972" ht="15.75" customHeight="1">
      <c r="A1972" s="7"/>
      <c r="G1972" s="7"/>
      <c r="H1972" s="37"/>
      <c r="I1972" s="37"/>
      <c r="J1972" s="37"/>
      <c r="K1972" s="37"/>
      <c r="L1972" s="37"/>
      <c r="M1972" s="7"/>
      <c r="N1972" s="30"/>
      <c r="O1972" s="30"/>
      <c r="P1972" s="34"/>
      <c r="Q1972" s="30"/>
      <c r="R1972" s="34"/>
      <c r="S1972" s="7"/>
      <c r="T1972" s="99">
        <v>1964.0</v>
      </c>
      <c r="U1972" s="114">
        <v>1.01181184128923</v>
      </c>
      <c r="V1972" s="113">
        <v>26.20813</v>
      </c>
      <c r="W1972" s="60">
        <f t="shared" si="7"/>
        <v>1.011230216</v>
      </c>
      <c r="X1972" s="64">
        <f t="shared" si="8"/>
        <v>24.29516</v>
      </c>
      <c r="Y1972" s="7"/>
    </row>
    <row r="1973" ht="15.75" customHeight="1">
      <c r="A1973" s="7"/>
      <c r="G1973" s="7"/>
      <c r="H1973" s="37"/>
      <c r="I1973" s="37"/>
      <c r="J1973" s="37"/>
      <c r="K1973" s="37"/>
      <c r="L1973" s="37"/>
      <c r="M1973" s="7"/>
      <c r="N1973" s="30"/>
      <c r="O1973" s="30"/>
      <c r="P1973" s="34"/>
      <c r="Q1973" s="30"/>
      <c r="R1973" s="34"/>
      <c r="S1973" s="7"/>
      <c r="T1973" s="99">
        <v>1965.0</v>
      </c>
      <c r="U1973" s="114">
        <v>1.01243042369375</v>
      </c>
      <c r="V1973" s="113">
        <v>26.2112</v>
      </c>
      <c r="W1973" s="60">
        <f t="shared" si="7"/>
        <v>1.011848799</v>
      </c>
      <c r="X1973" s="64">
        <f t="shared" si="8"/>
        <v>24.29823</v>
      </c>
      <c r="Y1973" s="7"/>
    </row>
    <row r="1974" ht="15.75" customHeight="1">
      <c r="A1974" s="7"/>
      <c r="G1974" s="7"/>
      <c r="H1974" s="37"/>
      <c r="I1974" s="37"/>
      <c r="J1974" s="37"/>
      <c r="K1974" s="37"/>
      <c r="L1974" s="37"/>
      <c r="M1974" s="7"/>
      <c r="N1974" s="30"/>
      <c r="O1974" s="30"/>
      <c r="P1974" s="34"/>
      <c r="Q1974" s="30"/>
      <c r="R1974" s="34"/>
      <c r="S1974" s="7"/>
      <c r="T1974" s="99">
        <v>1966.0</v>
      </c>
      <c r="U1974" s="114">
        <v>1.01297754770848</v>
      </c>
      <c r="V1974" s="113">
        <v>26.21077</v>
      </c>
      <c r="W1974" s="60">
        <f t="shared" si="7"/>
        <v>1.012395923</v>
      </c>
      <c r="X1974" s="64">
        <f t="shared" si="8"/>
        <v>24.2978</v>
      </c>
      <c r="Y1974" s="7"/>
    </row>
    <row r="1975" ht="15.75" customHeight="1">
      <c r="A1975" s="7"/>
      <c r="G1975" s="7"/>
      <c r="H1975" s="37"/>
      <c r="I1975" s="37"/>
      <c r="J1975" s="37"/>
      <c r="K1975" s="37"/>
      <c r="L1975" s="37"/>
      <c r="M1975" s="7"/>
      <c r="N1975" s="30"/>
      <c r="O1975" s="30"/>
      <c r="P1975" s="34"/>
      <c r="Q1975" s="30"/>
      <c r="R1975" s="34"/>
      <c r="S1975" s="7"/>
      <c r="T1975" s="99">
        <v>1967.0</v>
      </c>
      <c r="U1975" s="114">
        <v>1.01352869453398</v>
      </c>
      <c r="V1975" s="113">
        <v>26.21404</v>
      </c>
      <c r="W1975" s="60">
        <f t="shared" si="7"/>
        <v>1.012947069</v>
      </c>
      <c r="X1975" s="64">
        <f t="shared" si="8"/>
        <v>24.30107</v>
      </c>
      <c r="Y1975" s="7"/>
    </row>
    <row r="1976" ht="15.75" customHeight="1">
      <c r="A1976" s="7"/>
      <c r="G1976" s="7"/>
      <c r="H1976" s="37"/>
      <c r="I1976" s="37"/>
      <c r="J1976" s="37"/>
      <c r="K1976" s="37"/>
      <c r="L1976" s="37"/>
      <c r="M1976" s="7"/>
      <c r="N1976" s="30"/>
      <c r="O1976" s="30"/>
      <c r="P1976" s="34"/>
      <c r="Q1976" s="30"/>
      <c r="R1976" s="34"/>
      <c r="S1976" s="7"/>
      <c r="T1976" s="99">
        <v>1968.0</v>
      </c>
      <c r="U1976" s="114">
        <v>1.01403681645147</v>
      </c>
      <c r="V1976" s="113">
        <v>26.21383</v>
      </c>
      <c r="W1976" s="60">
        <f t="shared" si="7"/>
        <v>1.013455191</v>
      </c>
      <c r="X1976" s="64">
        <f t="shared" si="8"/>
        <v>24.30086</v>
      </c>
      <c r="Y1976" s="7"/>
    </row>
    <row r="1977" ht="15.75" customHeight="1">
      <c r="A1977" s="7"/>
      <c r="G1977" s="7"/>
      <c r="H1977" s="37"/>
      <c r="I1977" s="37"/>
      <c r="J1977" s="37"/>
      <c r="K1977" s="37"/>
      <c r="L1977" s="37"/>
      <c r="M1977" s="7"/>
      <c r="N1977" s="30"/>
      <c r="O1977" s="30"/>
      <c r="P1977" s="34"/>
      <c r="Q1977" s="30"/>
      <c r="R1977" s="34"/>
      <c r="S1977" s="7"/>
      <c r="T1977" s="99">
        <v>1969.0</v>
      </c>
      <c r="U1977" s="114">
        <v>1.01461304021082</v>
      </c>
      <c r="V1977" s="113">
        <v>26.2147</v>
      </c>
      <c r="W1977" s="60">
        <f t="shared" si="7"/>
        <v>1.014031415</v>
      </c>
      <c r="X1977" s="64">
        <f t="shared" si="8"/>
        <v>24.30173</v>
      </c>
      <c r="Y1977" s="7"/>
    </row>
    <row r="1978" ht="15.75" customHeight="1">
      <c r="A1978" s="7"/>
      <c r="G1978" s="7"/>
      <c r="H1978" s="37"/>
      <c r="I1978" s="37"/>
      <c r="J1978" s="37"/>
      <c r="K1978" s="37"/>
      <c r="L1978" s="37"/>
      <c r="M1978" s="7"/>
      <c r="N1978" s="30"/>
      <c r="O1978" s="30"/>
      <c r="P1978" s="34"/>
      <c r="Q1978" s="30"/>
      <c r="R1978" s="34"/>
      <c r="S1978" s="7"/>
      <c r="T1978" s="99">
        <v>1970.0</v>
      </c>
      <c r="U1978" s="114">
        <v>1.01513797128694</v>
      </c>
      <c r="V1978" s="113">
        <v>26.21715</v>
      </c>
      <c r="W1978" s="60">
        <f t="shared" si="7"/>
        <v>1.014556346</v>
      </c>
      <c r="X1978" s="64">
        <f t="shared" si="8"/>
        <v>24.30418</v>
      </c>
      <c r="Y1978" s="7"/>
    </row>
    <row r="1979" ht="15.75" customHeight="1">
      <c r="A1979" s="7"/>
      <c r="G1979" s="7"/>
      <c r="H1979" s="37"/>
      <c r="I1979" s="37"/>
      <c r="J1979" s="37"/>
      <c r="K1979" s="37"/>
      <c r="L1979" s="37"/>
      <c r="M1979" s="7"/>
      <c r="N1979" s="30"/>
      <c r="O1979" s="30"/>
      <c r="P1979" s="34"/>
      <c r="Q1979" s="30"/>
      <c r="R1979" s="34"/>
      <c r="S1979" s="7"/>
      <c r="T1979" s="99">
        <v>1971.0</v>
      </c>
      <c r="U1979" s="114">
        <v>1.01564457667518</v>
      </c>
      <c r="V1979" s="113">
        <v>26.21733</v>
      </c>
      <c r="W1979" s="60">
        <f t="shared" si="7"/>
        <v>1.015062952</v>
      </c>
      <c r="X1979" s="64">
        <f t="shared" si="8"/>
        <v>24.30436</v>
      </c>
      <c r="Y1979" s="7"/>
    </row>
    <row r="1980" ht="15.75" customHeight="1">
      <c r="A1980" s="7"/>
      <c r="G1980" s="7"/>
      <c r="H1980" s="37"/>
      <c r="I1980" s="37"/>
      <c r="J1980" s="37"/>
      <c r="K1980" s="37"/>
      <c r="L1980" s="37"/>
      <c r="M1980" s="7"/>
      <c r="N1980" s="30"/>
      <c r="O1980" s="30"/>
      <c r="P1980" s="34"/>
      <c r="Q1980" s="30"/>
      <c r="R1980" s="34"/>
      <c r="S1980" s="7"/>
      <c r="T1980" s="99">
        <v>1972.0</v>
      </c>
      <c r="U1980" s="114">
        <v>1.01625480986794</v>
      </c>
      <c r="V1980" s="113">
        <v>26.21744</v>
      </c>
      <c r="W1980" s="60">
        <f t="shared" si="7"/>
        <v>1.015673185</v>
      </c>
      <c r="X1980" s="64">
        <f t="shared" si="8"/>
        <v>24.30447</v>
      </c>
      <c r="Y1980" s="7"/>
    </row>
    <row r="1981" ht="15.75" customHeight="1">
      <c r="A1981" s="7"/>
      <c r="G1981" s="7"/>
      <c r="H1981" s="37"/>
      <c r="I1981" s="37"/>
      <c r="J1981" s="37"/>
      <c r="K1981" s="37"/>
      <c r="L1981" s="37"/>
      <c r="M1981" s="7"/>
      <c r="N1981" s="30"/>
      <c r="O1981" s="30"/>
      <c r="P1981" s="34"/>
      <c r="Q1981" s="30"/>
      <c r="R1981" s="34"/>
      <c r="S1981" s="7"/>
      <c r="T1981" s="99">
        <v>1973.0</v>
      </c>
      <c r="U1981" s="114">
        <v>1.01675554838607</v>
      </c>
      <c r="V1981" s="113">
        <v>26.21853</v>
      </c>
      <c r="W1981" s="60">
        <f t="shared" si="7"/>
        <v>1.016173923</v>
      </c>
      <c r="X1981" s="64">
        <f t="shared" si="8"/>
        <v>24.30556</v>
      </c>
      <c r="Y1981" s="7"/>
    </row>
    <row r="1982" ht="15.75" customHeight="1">
      <c r="A1982" s="7"/>
      <c r="G1982" s="7"/>
      <c r="H1982" s="37"/>
      <c r="I1982" s="37"/>
      <c r="J1982" s="37"/>
      <c r="K1982" s="37"/>
      <c r="L1982" s="37"/>
      <c r="M1982" s="7"/>
      <c r="N1982" s="30"/>
      <c r="O1982" s="30"/>
      <c r="P1982" s="34"/>
      <c r="Q1982" s="30"/>
      <c r="R1982" s="34"/>
      <c r="S1982" s="7"/>
      <c r="T1982" s="99">
        <v>1974.0</v>
      </c>
      <c r="U1982" s="114">
        <v>1.01731239558213</v>
      </c>
      <c r="V1982" s="113">
        <v>26.218</v>
      </c>
      <c r="W1982" s="60">
        <f t="shared" si="7"/>
        <v>1.016730771</v>
      </c>
      <c r="X1982" s="64">
        <f t="shared" si="8"/>
        <v>24.30503</v>
      </c>
      <c r="Y1982" s="7"/>
    </row>
    <row r="1983" ht="15.75" customHeight="1">
      <c r="A1983" s="7"/>
      <c r="G1983" s="7"/>
      <c r="H1983" s="37"/>
      <c r="I1983" s="37"/>
      <c r="J1983" s="37"/>
      <c r="K1983" s="37"/>
      <c r="L1983" s="37"/>
      <c r="M1983" s="7"/>
      <c r="N1983" s="30"/>
      <c r="O1983" s="30"/>
      <c r="P1983" s="34"/>
      <c r="Q1983" s="30"/>
      <c r="R1983" s="34"/>
      <c r="S1983" s="7"/>
      <c r="T1983" s="99">
        <v>1975.0</v>
      </c>
      <c r="U1983" s="114">
        <v>1.01797079427003</v>
      </c>
      <c r="V1983" s="113">
        <v>26.21977</v>
      </c>
      <c r="W1983" s="60">
        <f t="shared" si="7"/>
        <v>1.017389169</v>
      </c>
      <c r="X1983" s="64">
        <f t="shared" si="8"/>
        <v>24.3068</v>
      </c>
      <c r="Y1983" s="7"/>
    </row>
    <row r="1984" ht="15.75" customHeight="1">
      <c r="A1984" s="7"/>
      <c r="G1984" s="7"/>
      <c r="H1984" s="37"/>
      <c r="I1984" s="37"/>
      <c r="J1984" s="37"/>
      <c r="K1984" s="37"/>
      <c r="L1984" s="37"/>
      <c r="M1984" s="7"/>
      <c r="N1984" s="30"/>
      <c r="O1984" s="30"/>
      <c r="P1984" s="34"/>
      <c r="Q1984" s="30"/>
      <c r="R1984" s="34"/>
      <c r="S1984" s="7"/>
      <c r="T1984" s="99">
        <v>1976.0</v>
      </c>
      <c r="U1984" s="114">
        <v>1.01839317823073</v>
      </c>
      <c r="V1984" s="113">
        <v>26.22231</v>
      </c>
      <c r="W1984" s="60">
        <f t="shared" si="7"/>
        <v>1.017811553</v>
      </c>
      <c r="X1984" s="64">
        <f t="shared" si="8"/>
        <v>24.30934</v>
      </c>
      <c r="Y1984" s="7"/>
    </row>
    <row r="1985" ht="15.75" customHeight="1">
      <c r="A1985" s="7"/>
      <c r="G1985" s="7"/>
      <c r="H1985" s="37"/>
      <c r="I1985" s="37"/>
      <c r="J1985" s="37"/>
      <c r="K1985" s="37"/>
      <c r="L1985" s="37"/>
      <c r="M1985" s="7"/>
      <c r="N1985" s="30"/>
      <c r="O1985" s="30"/>
      <c r="P1985" s="34"/>
      <c r="Q1985" s="30"/>
      <c r="R1985" s="34"/>
      <c r="S1985" s="7"/>
      <c r="T1985" s="99">
        <v>1977.0</v>
      </c>
      <c r="U1985" s="114">
        <v>1.01907509476385</v>
      </c>
      <c r="V1985" s="113">
        <v>26.2223</v>
      </c>
      <c r="W1985" s="60">
        <f t="shared" si="7"/>
        <v>1.01849347</v>
      </c>
      <c r="X1985" s="64">
        <f t="shared" si="8"/>
        <v>24.30933</v>
      </c>
      <c r="Y1985" s="7"/>
    </row>
    <row r="1986" ht="15.75" customHeight="1">
      <c r="A1986" s="7"/>
      <c r="G1986" s="7"/>
      <c r="H1986" s="37"/>
      <c r="I1986" s="37"/>
      <c r="J1986" s="37"/>
      <c r="K1986" s="37"/>
      <c r="L1986" s="37"/>
      <c r="M1986" s="7"/>
      <c r="N1986" s="30"/>
      <c r="O1986" s="30"/>
      <c r="P1986" s="34"/>
      <c r="Q1986" s="30"/>
      <c r="R1986" s="34"/>
      <c r="S1986" s="7"/>
      <c r="T1986" s="99">
        <v>1978.0</v>
      </c>
      <c r="U1986" s="114">
        <v>1.01943434017241</v>
      </c>
      <c r="V1986" s="113">
        <v>26.22593</v>
      </c>
      <c r="W1986" s="60">
        <f t="shared" si="7"/>
        <v>1.018852715</v>
      </c>
      <c r="X1986" s="64">
        <f t="shared" si="8"/>
        <v>24.31296</v>
      </c>
      <c r="Y1986" s="7"/>
    </row>
    <row r="1987" ht="15.75" customHeight="1">
      <c r="A1987" s="7"/>
      <c r="G1987" s="7"/>
      <c r="H1987" s="37"/>
      <c r="I1987" s="37"/>
      <c r="J1987" s="37"/>
      <c r="K1987" s="37"/>
      <c r="L1987" s="37"/>
      <c r="M1987" s="7"/>
      <c r="N1987" s="30"/>
      <c r="O1987" s="30"/>
      <c r="P1987" s="34"/>
      <c r="Q1987" s="30"/>
      <c r="R1987" s="34"/>
      <c r="S1987" s="7"/>
      <c r="T1987" s="99">
        <v>1979.0</v>
      </c>
      <c r="U1987" s="114">
        <v>1.02005071038562</v>
      </c>
      <c r="V1987" s="113">
        <v>26.2253</v>
      </c>
      <c r="W1987" s="60">
        <f t="shared" si="7"/>
        <v>1.019469085</v>
      </c>
      <c r="X1987" s="64">
        <f t="shared" si="8"/>
        <v>24.31233</v>
      </c>
      <c r="Y1987" s="7"/>
    </row>
    <row r="1988" ht="15.75" customHeight="1">
      <c r="A1988" s="7"/>
      <c r="G1988" s="7"/>
      <c r="H1988" s="37"/>
      <c r="I1988" s="37"/>
      <c r="J1988" s="37"/>
      <c r="K1988" s="37"/>
      <c r="L1988" s="37"/>
      <c r="M1988" s="7"/>
      <c r="N1988" s="30"/>
      <c r="O1988" s="30"/>
      <c r="P1988" s="34"/>
      <c r="Q1988" s="30"/>
      <c r="R1988" s="34"/>
      <c r="S1988" s="7"/>
      <c r="T1988" s="99">
        <v>1980.0</v>
      </c>
      <c r="U1988" s="114">
        <v>1.020709109348</v>
      </c>
      <c r="V1988" s="113">
        <v>26.22624</v>
      </c>
      <c r="W1988" s="60">
        <f t="shared" si="7"/>
        <v>1.020127484</v>
      </c>
      <c r="X1988" s="64">
        <f t="shared" si="8"/>
        <v>24.31327</v>
      </c>
      <c r="Y1988" s="7"/>
    </row>
    <row r="1989" ht="15.75" customHeight="1">
      <c r="A1989" s="7"/>
      <c r="G1989" s="7"/>
      <c r="H1989" s="37"/>
      <c r="I1989" s="37"/>
      <c r="J1989" s="37"/>
      <c r="K1989" s="37"/>
      <c r="L1989" s="37"/>
      <c r="M1989" s="7"/>
      <c r="N1989" s="30"/>
      <c r="O1989" s="30"/>
      <c r="P1989" s="34"/>
      <c r="Q1989" s="30"/>
      <c r="R1989" s="34"/>
      <c r="S1989" s="7"/>
      <c r="T1989" s="99">
        <v>1981.0</v>
      </c>
      <c r="U1989" s="114">
        <v>1.02131764569981</v>
      </c>
      <c r="V1989" s="113">
        <v>26.22769</v>
      </c>
      <c r="W1989" s="60">
        <f t="shared" si="7"/>
        <v>1.020736021</v>
      </c>
      <c r="X1989" s="64">
        <f t="shared" si="8"/>
        <v>24.31472</v>
      </c>
      <c r="Y1989" s="7"/>
    </row>
    <row r="1990" ht="15.75" customHeight="1">
      <c r="A1990" s="7"/>
      <c r="G1990" s="7"/>
      <c r="H1990" s="37"/>
      <c r="I1990" s="37"/>
      <c r="J1990" s="37"/>
      <c r="K1990" s="37"/>
      <c r="L1990" s="37"/>
      <c r="M1990" s="7"/>
      <c r="N1990" s="30"/>
      <c r="O1990" s="30"/>
      <c r="P1990" s="34"/>
      <c r="Q1990" s="30"/>
      <c r="R1990" s="34"/>
      <c r="S1990" s="7"/>
      <c r="T1990" s="99">
        <v>1982.0</v>
      </c>
      <c r="U1990" s="114">
        <v>1.02188494337935</v>
      </c>
      <c r="V1990" s="113">
        <v>26.22833</v>
      </c>
      <c r="W1990" s="60">
        <f t="shared" si="7"/>
        <v>1.021303318</v>
      </c>
      <c r="X1990" s="64">
        <f t="shared" si="8"/>
        <v>24.31536</v>
      </c>
      <c r="Y1990" s="7"/>
    </row>
    <row r="1991" ht="15.75" customHeight="1">
      <c r="A1991" s="7"/>
      <c r="G1991" s="7"/>
      <c r="H1991" s="37"/>
      <c r="I1991" s="37"/>
      <c r="J1991" s="37"/>
      <c r="K1991" s="37"/>
      <c r="L1991" s="37"/>
      <c r="M1991" s="7"/>
      <c r="N1991" s="30"/>
      <c r="O1991" s="30"/>
      <c r="P1991" s="34"/>
      <c r="Q1991" s="30"/>
      <c r="R1991" s="34"/>
      <c r="S1991" s="7"/>
      <c r="T1991" s="99">
        <v>1983.0</v>
      </c>
      <c r="U1991" s="114">
        <v>1.02230915533016</v>
      </c>
      <c r="V1991" s="113">
        <v>26.2269</v>
      </c>
      <c r="W1991" s="60">
        <f t="shared" si="7"/>
        <v>1.02172753</v>
      </c>
      <c r="X1991" s="64">
        <f t="shared" si="8"/>
        <v>24.31393</v>
      </c>
      <c r="Y1991" s="7"/>
    </row>
    <row r="1992" ht="15.75" customHeight="1">
      <c r="A1992" s="7"/>
      <c r="G1992" s="7"/>
      <c r="H1992" s="37"/>
      <c r="I1992" s="37"/>
      <c r="J1992" s="37"/>
      <c r="K1992" s="37"/>
      <c r="L1992" s="37"/>
      <c r="M1992" s="7"/>
      <c r="N1992" s="30"/>
      <c r="O1992" s="30"/>
      <c r="P1992" s="34"/>
      <c r="Q1992" s="30"/>
      <c r="R1992" s="34"/>
      <c r="S1992" s="7"/>
      <c r="T1992" s="99">
        <v>1984.0</v>
      </c>
      <c r="U1992" s="114">
        <v>1.02290012102099</v>
      </c>
      <c r="V1992" s="113">
        <v>26.22957</v>
      </c>
      <c r="W1992" s="60">
        <f t="shared" si="7"/>
        <v>1.022318496</v>
      </c>
      <c r="X1992" s="64">
        <f t="shared" si="8"/>
        <v>24.3166</v>
      </c>
      <c r="Y1992" s="7"/>
    </row>
    <row r="1993" ht="15.75" customHeight="1">
      <c r="A1993" s="7"/>
      <c r="G1993" s="7"/>
      <c r="H1993" s="37"/>
      <c r="I1993" s="37"/>
      <c r="J1993" s="37"/>
      <c r="K1993" s="37"/>
      <c r="L1993" s="37"/>
      <c r="M1993" s="7"/>
      <c r="N1993" s="30"/>
      <c r="O1993" s="30"/>
      <c r="P1993" s="34"/>
      <c r="Q1993" s="30"/>
      <c r="R1993" s="34"/>
      <c r="S1993" s="7"/>
      <c r="T1993" s="99">
        <v>1985.0</v>
      </c>
      <c r="U1993" s="114">
        <v>1.02345323677808</v>
      </c>
      <c r="V1993" s="113">
        <v>26.22903</v>
      </c>
      <c r="W1993" s="60">
        <f t="shared" si="7"/>
        <v>1.022871612</v>
      </c>
      <c r="X1993" s="64">
        <f t="shared" si="8"/>
        <v>24.31606</v>
      </c>
      <c r="Y1993" s="7"/>
    </row>
    <row r="1994" ht="15.75" customHeight="1">
      <c r="A1994" s="7"/>
      <c r="G1994" s="7"/>
      <c r="H1994" s="37"/>
      <c r="I1994" s="37"/>
      <c r="J1994" s="37"/>
      <c r="K1994" s="37"/>
      <c r="L1994" s="37"/>
      <c r="M1994" s="7"/>
      <c r="N1994" s="30"/>
      <c r="O1994" s="30"/>
      <c r="P1994" s="34"/>
      <c r="Q1994" s="30"/>
      <c r="R1994" s="34"/>
      <c r="S1994" s="7"/>
      <c r="T1994" s="99">
        <v>1986.0</v>
      </c>
      <c r="U1994" s="114">
        <v>1.02408307005732</v>
      </c>
      <c r="V1994" s="113">
        <v>26.23182</v>
      </c>
      <c r="W1994" s="60">
        <f t="shared" si="7"/>
        <v>1.023501445</v>
      </c>
      <c r="X1994" s="64">
        <f t="shared" si="8"/>
        <v>24.31885</v>
      </c>
      <c r="Y1994" s="7"/>
    </row>
    <row r="1995" ht="15.75" customHeight="1">
      <c r="A1995" s="7"/>
      <c r="G1995" s="7"/>
      <c r="H1995" s="37"/>
      <c r="I1995" s="37"/>
      <c r="J1995" s="37"/>
      <c r="K1995" s="37"/>
      <c r="L1995" s="37"/>
      <c r="M1995" s="7"/>
      <c r="N1995" s="30"/>
      <c r="O1995" s="30"/>
      <c r="P1995" s="34"/>
      <c r="Q1995" s="30"/>
      <c r="R1995" s="34"/>
      <c r="S1995" s="7"/>
      <c r="T1995" s="99">
        <v>1987.0</v>
      </c>
      <c r="U1995" s="114">
        <v>1.02452820350411</v>
      </c>
      <c r="V1995" s="113">
        <v>26.23229</v>
      </c>
      <c r="W1995" s="60">
        <f t="shared" si="7"/>
        <v>1.023946578</v>
      </c>
      <c r="X1995" s="64">
        <f t="shared" si="8"/>
        <v>24.31932</v>
      </c>
      <c r="Y1995" s="7"/>
    </row>
    <row r="1996" ht="15.75" customHeight="1">
      <c r="A1996" s="7"/>
      <c r="G1996" s="7"/>
      <c r="H1996" s="37"/>
      <c r="I1996" s="37"/>
      <c r="J1996" s="37"/>
      <c r="K1996" s="37"/>
      <c r="L1996" s="37"/>
      <c r="M1996" s="7"/>
      <c r="N1996" s="30"/>
      <c r="O1996" s="30"/>
      <c r="P1996" s="34"/>
      <c r="Q1996" s="30"/>
      <c r="R1996" s="34"/>
      <c r="S1996" s="7"/>
      <c r="T1996" s="99">
        <v>1988.0</v>
      </c>
      <c r="U1996" s="114">
        <v>1.02506180124149</v>
      </c>
      <c r="V1996" s="113">
        <v>26.2335</v>
      </c>
      <c r="W1996" s="60">
        <f t="shared" si="7"/>
        <v>1.024480176</v>
      </c>
      <c r="X1996" s="64">
        <f t="shared" si="8"/>
        <v>24.32053</v>
      </c>
      <c r="Y1996" s="7"/>
    </row>
    <row r="1997" ht="15.75" customHeight="1">
      <c r="A1997" s="7"/>
      <c r="G1997" s="7"/>
      <c r="H1997" s="37"/>
      <c r="I1997" s="37"/>
      <c r="J1997" s="37"/>
      <c r="K1997" s="37"/>
      <c r="L1997" s="37"/>
      <c r="M1997" s="7"/>
      <c r="N1997" s="30"/>
      <c r="O1997" s="30"/>
      <c r="P1997" s="34"/>
      <c r="Q1997" s="30"/>
      <c r="R1997" s="34"/>
      <c r="S1997" s="7"/>
      <c r="T1997" s="99">
        <v>1989.0</v>
      </c>
      <c r="U1997" s="114">
        <v>1.02567882474997</v>
      </c>
      <c r="V1997" s="113">
        <v>26.23675</v>
      </c>
      <c r="W1997" s="60">
        <f t="shared" si="7"/>
        <v>1.0250972</v>
      </c>
      <c r="X1997" s="64">
        <f t="shared" si="8"/>
        <v>24.32378</v>
      </c>
      <c r="Y1997" s="7"/>
    </row>
    <row r="1998" ht="15.75" customHeight="1">
      <c r="A1998" s="7"/>
      <c r="G1998" s="7"/>
      <c r="H1998" s="37"/>
      <c r="I1998" s="37"/>
      <c r="J1998" s="37"/>
      <c r="K1998" s="37"/>
      <c r="L1998" s="37"/>
      <c r="M1998" s="7"/>
      <c r="N1998" s="30"/>
      <c r="O1998" s="30"/>
      <c r="P1998" s="34"/>
      <c r="Q1998" s="30"/>
      <c r="R1998" s="34"/>
      <c r="S1998" s="7"/>
      <c r="T1998" s="99">
        <v>1990.0</v>
      </c>
      <c r="U1998" s="114">
        <v>1.02627531579916</v>
      </c>
      <c r="V1998" s="113">
        <v>26.23622</v>
      </c>
      <c r="W1998" s="60">
        <f t="shared" si="7"/>
        <v>1.025693691</v>
      </c>
      <c r="X1998" s="64">
        <f t="shared" si="8"/>
        <v>24.32325</v>
      </c>
      <c r="Y1998" s="7"/>
    </row>
    <row r="1999" ht="15.75" customHeight="1">
      <c r="A1999" s="7"/>
      <c r="G1999" s="7"/>
      <c r="H1999" s="37"/>
      <c r="I1999" s="37"/>
      <c r="J1999" s="37"/>
      <c r="K1999" s="37"/>
      <c r="L1999" s="37"/>
      <c r="M1999" s="7"/>
      <c r="N1999" s="30"/>
      <c r="O1999" s="30"/>
      <c r="P1999" s="34"/>
      <c r="Q1999" s="30"/>
      <c r="R1999" s="34"/>
      <c r="S1999" s="7"/>
      <c r="T1999" s="99">
        <v>1991.0</v>
      </c>
      <c r="U1999" s="114">
        <v>1.02681798427683</v>
      </c>
      <c r="V1999" s="113">
        <v>26.2381</v>
      </c>
      <c r="W1999" s="60">
        <f t="shared" si="7"/>
        <v>1.026236359</v>
      </c>
      <c r="X1999" s="64">
        <f t="shared" si="8"/>
        <v>24.32513</v>
      </c>
      <c r="Y1999" s="7"/>
    </row>
    <row r="2000" ht="15.75" customHeight="1">
      <c r="A2000" s="7"/>
      <c r="G2000" s="7"/>
      <c r="H2000" s="37"/>
      <c r="I2000" s="37"/>
      <c r="J2000" s="37"/>
      <c r="K2000" s="37"/>
      <c r="L2000" s="37"/>
      <c r="M2000" s="7"/>
      <c r="N2000" s="30"/>
      <c r="O2000" s="30"/>
      <c r="P2000" s="34"/>
      <c r="Q2000" s="30"/>
      <c r="R2000" s="34"/>
      <c r="S2000" s="7"/>
      <c r="T2000" s="99">
        <v>1992.0</v>
      </c>
      <c r="U2000" s="114">
        <v>1.02735173720543</v>
      </c>
      <c r="V2000" s="113">
        <v>26.23879</v>
      </c>
      <c r="W2000" s="60">
        <f t="shared" si="7"/>
        <v>1.026770112</v>
      </c>
      <c r="X2000" s="64">
        <f t="shared" si="8"/>
        <v>24.32582</v>
      </c>
      <c r="Y2000" s="7"/>
    </row>
    <row r="2001" ht="15.75" customHeight="1">
      <c r="A2001" s="7"/>
      <c r="G2001" s="7"/>
      <c r="H2001" s="37"/>
      <c r="I2001" s="37"/>
      <c r="J2001" s="37"/>
      <c r="K2001" s="37"/>
      <c r="L2001" s="37"/>
      <c r="M2001" s="7"/>
      <c r="N2001" s="30"/>
      <c r="O2001" s="30"/>
      <c r="P2001" s="34"/>
      <c r="Q2001" s="30"/>
      <c r="R2001" s="34"/>
      <c r="S2001" s="7"/>
      <c r="T2001" s="99">
        <v>1993.0</v>
      </c>
      <c r="U2001" s="114">
        <v>1.02789930178729</v>
      </c>
      <c r="V2001" s="113">
        <v>26.23927</v>
      </c>
      <c r="W2001" s="60">
        <f t="shared" si="7"/>
        <v>1.027317677</v>
      </c>
      <c r="X2001" s="64">
        <f t="shared" si="8"/>
        <v>24.3263</v>
      </c>
      <c r="Y2001" s="7"/>
    </row>
    <row r="2002" ht="15.75" customHeight="1">
      <c r="A2002" s="7"/>
      <c r="G2002" s="7"/>
      <c r="H2002" s="37"/>
      <c r="I2002" s="37"/>
      <c r="J2002" s="37"/>
      <c r="K2002" s="37"/>
      <c r="L2002" s="37"/>
      <c r="M2002" s="7"/>
      <c r="N2002" s="30"/>
      <c r="O2002" s="30"/>
      <c r="P2002" s="34"/>
      <c r="Q2002" s="30"/>
      <c r="R2002" s="34"/>
      <c r="S2002" s="7"/>
      <c r="T2002" s="99">
        <v>1994.0</v>
      </c>
      <c r="U2002" s="114">
        <v>1.02843563651315</v>
      </c>
      <c r="V2002" s="113">
        <v>26.23947</v>
      </c>
      <c r="W2002" s="60">
        <f t="shared" si="7"/>
        <v>1.027854011</v>
      </c>
      <c r="X2002" s="64">
        <f t="shared" si="8"/>
        <v>24.3265</v>
      </c>
      <c r="Y2002" s="7"/>
    </row>
    <row r="2003" ht="15.75" customHeight="1">
      <c r="A2003" s="7"/>
      <c r="G2003" s="7"/>
      <c r="H2003" s="37"/>
      <c r="I2003" s="37"/>
      <c r="J2003" s="37"/>
      <c r="K2003" s="37"/>
      <c r="L2003" s="37"/>
      <c r="M2003" s="7"/>
      <c r="N2003" s="30"/>
      <c r="O2003" s="30"/>
      <c r="P2003" s="34"/>
      <c r="Q2003" s="30"/>
      <c r="R2003" s="34"/>
      <c r="S2003" s="7"/>
      <c r="T2003" s="99">
        <v>1995.0</v>
      </c>
      <c r="U2003" s="114">
        <v>1.02893291763703</v>
      </c>
      <c r="V2003" s="113">
        <v>26.24147</v>
      </c>
      <c r="W2003" s="60">
        <f t="shared" si="7"/>
        <v>1.028351293</v>
      </c>
      <c r="X2003" s="64">
        <f t="shared" si="8"/>
        <v>24.3285</v>
      </c>
      <c r="Y2003" s="7"/>
    </row>
    <row r="2004" ht="15.75" customHeight="1">
      <c r="A2004" s="7"/>
      <c r="G2004" s="7"/>
      <c r="H2004" s="37"/>
      <c r="I2004" s="37"/>
      <c r="J2004" s="37"/>
      <c r="K2004" s="37"/>
      <c r="L2004" s="37"/>
      <c r="M2004" s="7"/>
      <c r="N2004" s="30"/>
      <c r="O2004" s="30"/>
      <c r="P2004" s="34"/>
      <c r="Q2004" s="30"/>
      <c r="R2004" s="34"/>
      <c r="S2004" s="7"/>
      <c r="T2004" s="99">
        <v>1996.0</v>
      </c>
      <c r="U2004" s="114">
        <v>1.02956704252356</v>
      </c>
      <c r="V2004" s="113">
        <v>26.24222</v>
      </c>
      <c r="W2004" s="60">
        <f t="shared" si="7"/>
        <v>1.028985417</v>
      </c>
      <c r="X2004" s="64">
        <f t="shared" si="8"/>
        <v>24.32925</v>
      </c>
      <c r="Y2004" s="7"/>
    </row>
    <row r="2005" ht="15.75" customHeight="1">
      <c r="A2005" s="7"/>
      <c r="G2005" s="7"/>
      <c r="H2005" s="37"/>
      <c r="I2005" s="37"/>
      <c r="J2005" s="37"/>
      <c r="K2005" s="37"/>
      <c r="L2005" s="37"/>
      <c r="M2005" s="7"/>
      <c r="N2005" s="30"/>
      <c r="O2005" s="30"/>
      <c r="P2005" s="34"/>
      <c r="Q2005" s="30"/>
      <c r="R2005" s="34"/>
      <c r="S2005" s="7"/>
      <c r="T2005" s="99">
        <v>1997.0</v>
      </c>
      <c r="U2005" s="114">
        <v>1.03012499389813</v>
      </c>
      <c r="V2005" s="113">
        <v>26.24454</v>
      </c>
      <c r="W2005" s="60">
        <f t="shared" si="7"/>
        <v>1.029543369</v>
      </c>
      <c r="X2005" s="64">
        <f t="shared" si="8"/>
        <v>24.33157</v>
      </c>
      <c r="Y2005" s="7"/>
    </row>
    <row r="2006" ht="15.75" customHeight="1">
      <c r="A2006" s="7"/>
      <c r="G2006" s="7"/>
      <c r="H2006" s="37"/>
      <c r="I2006" s="37"/>
      <c r="J2006" s="37"/>
      <c r="K2006" s="37"/>
      <c r="L2006" s="37"/>
      <c r="M2006" s="7"/>
      <c r="N2006" s="30"/>
      <c r="O2006" s="30"/>
      <c r="P2006" s="34"/>
      <c r="Q2006" s="30"/>
      <c r="R2006" s="34"/>
      <c r="S2006" s="7"/>
      <c r="T2006" s="99">
        <v>1998.0</v>
      </c>
      <c r="U2006" s="114">
        <v>1.03062507530716</v>
      </c>
      <c r="V2006" s="113">
        <v>26.24443</v>
      </c>
      <c r="W2006" s="60">
        <f t="shared" si="7"/>
        <v>1.03004345</v>
      </c>
      <c r="X2006" s="64">
        <f t="shared" si="8"/>
        <v>24.33146</v>
      </c>
      <c r="Y2006" s="7"/>
    </row>
    <row r="2007" ht="15.75" customHeight="1">
      <c r="A2007" s="7"/>
      <c r="G2007" s="7"/>
      <c r="H2007" s="37"/>
      <c r="I2007" s="37"/>
      <c r="J2007" s="37"/>
      <c r="K2007" s="37"/>
      <c r="L2007" s="37"/>
      <c r="M2007" s="7"/>
      <c r="N2007" s="30"/>
      <c r="O2007" s="30"/>
      <c r="P2007" s="34"/>
      <c r="Q2007" s="30"/>
      <c r="R2007" s="34"/>
      <c r="S2007" s="7"/>
      <c r="T2007" s="99">
        <v>1999.0</v>
      </c>
      <c r="U2007" s="114">
        <v>1.03118058686067</v>
      </c>
      <c r="V2007" s="113">
        <v>26.24369</v>
      </c>
      <c r="W2007" s="60">
        <f t="shared" si="7"/>
        <v>1.030598962</v>
      </c>
      <c r="X2007" s="64">
        <f t="shared" si="8"/>
        <v>24.33072</v>
      </c>
      <c r="Y2007" s="7"/>
    </row>
    <row r="2008" ht="15.75" customHeight="1">
      <c r="A2008" s="7"/>
      <c r="G2008" s="7"/>
      <c r="H2008" s="37"/>
      <c r="I2008" s="37"/>
      <c r="J2008" s="37"/>
      <c r="K2008" s="37"/>
      <c r="L2008" s="37"/>
      <c r="M2008" s="7"/>
      <c r="N2008" s="30"/>
      <c r="O2008" s="30"/>
      <c r="P2008" s="34"/>
      <c r="Q2008" s="30"/>
      <c r="R2008" s="34"/>
      <c r="S2008" s="7"/>
      <c r="T2008" s="99">
        <v>2000.0</v>
      </c>
      <c r="U2008" s="114">
        <v>1.03170682851913</v>
      </c>
      <c r="V2008" s="113">
        <v>26.24737</v>
      </c>
      <c r="W2008" s="60">
        <f t="shared" si="7"/>
        <v>1.031125203</v>
      </c>
      <c r="X2008" s="64">
        <f t="shared" si="8"/>
        <v>24.3344</v>
      </c>
      <c r="Y2008" s="7"/>
    </row>
    <row r="2009" ht="15.75" customHeight="1">
      <c r="A2009" s="7"/>
      <c r="G2009" s="7"/>
      <c r="H2009" s="37"/>
      <c r="I2009" s="37"/>
      <c r="J2009" s="37"/>
      <c r="K2009" s="37"/>
      <c r="L2009" s="37"/>
      <c r="M2009" s="7"/>
      <c r="N2009" s="30"/>
      <c r="O2009" s="30"/>
      <c r="P2009" s="34"/>
      <c r="Q2009" s="30"/>
      <c r="R2009" s="34"/>
      <c r="S2009" s="7"/>
      <c r="T2009" s="99">
        <v>2001.0</v>
      </c>
      <c r="U2009" s="114">
        <v>1.03240040563132</v>
      </c>
      <c r="V2009" s="113">
        <v>26.24783</v>
      </c>
      <c r="W2009" s="60">
        <f t="shared" si="7"/>
        <v>1.031818781</v>
      </c>
      <c r="X2009" s="64">
        <f t="shared" si="8"/>
        <v>24.33486</v>
      </c>
      <c r="Y2009" s="7"/>
    </row>
    <row r="2010" ht="15.75" customHeight="1">
      <c r="A2010" s="7"/>
      <c r="G2010" s="7"/>
      <c r="H2010" s="37"/>
      <c r="I2010" s="37"/>
      <c r="J2010" s="37"/>
      <c r="K2010" s="37"/>
      <c r="L2010" s="37"/>
      <c r="M2010" s="7"/>
      <c r="N2010" s="30"/>
      <c r="O2010" s="30"/>
      <c r="P2010" s="34"/>
      <c r="Q2010" s="30"/>
      <c r="R2010" s="34"/>
      <c r="S2010" s="7"/>
      <c r="T2010" s="99">
        <v>2002.0</v>
      </c>
      <c r="U2010" s="114">
        <v>1.03289617593802</v>
      </c>
      <c r="V2010" s="113">
        <v>26.24735</v>
      </c>
      <c r="W2010" s="60">
        <f t="shared" si="7"/>
        <v>1.032314551</v>
      </c>
      <c r="X2010" s="64">
        <f t="shared" si="8"/>
        <v>24.33438</v>
      </c>
      <c r="Y2010" s="7"/>
    </row>
    <row r="2011" ht="15.75" customHeight="1">
      <c r="A2011" s="7"/>
      <c r="G2011" s="7"/>
      <c r="H2011" s="37"/>
      <c r="I2011" s="37"/>
      <c r="J2011" s="37"/>
      <c r="K2011" s="37"/>
      <c r="L2011" s="37"/>
      <c r="M2011" s="7"/>
      <c r="N2011" s="30"/>
      <c r="O2011" s="30"/>
      <c r="P2011" s="34"/>
      <c r="Q2011" s="30"/>
      <c r="R2011" s="34"/>
      <c r="S2011" s="7"/>
      <c r="T2011" s="99">
        <v>2003.0</v>
      </c>
      <c r="U2011" s="114">
        <v>1.03330608270631</v>
      </c>
      <c r="V2011" s="113">
        <v>26.24988</v>
      </c>
      <c r="W2011" s="60">
        <f t="shared" si="7"/>
        <v>1.032724458</v>
      </c>
      <c r="X2011" s="64">
        <f t="shared" si="8"/>
        <v>24.33691</v>
      </c>
      <c r="Y2011" s="7"/>
    </row>
    <row r="2012" ht="15.75" customHeight="1">
      <c r="A2012" s="7"/>
      <c r="G2012" s="7"/>
      <c r="H2012" s="37"/>
      <c r="I2012" s="37"/>
      <c r="J2012" s="37"/>
      <c r="K2012" s="37"/>
      <c r="L2012" s="37"/>
      <c r="M2012" s="7"/>
      <c r="N2012" s="30"/>
      <c r="O2012" s="30"/>
      <c r="P2012" s="34"/>
      <c r="Q2012" s="30"/>
      <c r="R2012" s="34"/>
      <c r="S2012" s="7"/>
      <c r="T2012" s="99">
        <v>2004.0</v>
      </c>
      <c r="U2012" s="114">
        <v>1.03403984366275</v>
      </c>
      <c r="V2012" s="113">
        <v>26.24892</v>
      </c>
      <c r="W2012" s="60">
        <f t="shared" si="7"/>
        <v>1.033458219</v>
      </c>
      <c r="X2012" s="64">
        <f t="shared" si="8"/>
        <v>24.33595</v>
      </c>
      <c r="Y2012" s="7"/>
    </row>
    <row r="2013" ht="15.75" customHeight="1">
      <c r="A2013" s="7"/>
      <c r="G2013" s="7"/>
      <c r="H2013" s="37"/>
      <c r="I2013" s="37"/>
      <c r="J2013" s="37"/>
      <c r="K2013" s="37"/>
      <c r="L2013" s="37"/>
      <c r="M2013" s="7"/>
      <c r="N2013" s="30"/>
      <c r="O2013" s="30"/>
      <c r="P2013" s="34"/>
      <c r="Q2013" s="30"/>
      <c r="R2013" s="34"/>
      <c r="S2013" s="7"/>
      <c r="T2013" s="99">
        <v>2005.0</v>
      </c>
      <c r="U2013" s="114">
        <v>1.03447431575874</v>
      </c>
      <c r="V2013" s="113">
        <v>26.25008</v>
      </c>
      <c r="W2013" s="60">
        <f t="shared" si="7"/>
        <v>1.033892691</v>
      </c>
      <c r="X2013" s="64">
        <f t="shared" si="8"/>
        <v>24.33711</v>
      </c>
      <c r="Y2013" s="7"/>
    </row>
    <row r="2014" ht="15.75" customHeight="1">
      <c r="A2014" s="7"/>
      <c r="G2014" s="7"/>
      <c r="H2014" s="37"/>
      <c r="I2014" s="37"/>
      <c r="J2014" s="37"/>
      <c r="K2014" s="37"/>
      <c r="L2014" s="37"/>
      <c r="M2014" s="7"/>
      <c r="N2014" s="30"/>
      <c r="O2014" s="30"/>
      <c r="P2014" s="34"/>
      <c r="Q2014" s="30"/>
      <c r="R2014" s="34"/>
      <c r="S2014" s="7"/>
      <c r="T2014" s="99">
        <v>2006.0</v>
      </c>
      <c r="U2014" s="114">
        <v>1.03507204957112</v>
      </c>
      <c r="V2014" s="113">
        <v>26.25153</v>
      </c>
      <c r="W2014" s="60">
        <f t="shared" si="7"/>
        <v>1.034490425</v>
      </c>
      <c r="X2014" s="64">
        <f t="shared" si="8"/>
        <v>24.33856</v>
      </c>
      <c r="Y2014" s="7"/>
    </row>
    <row r="2015" ht="15.75" customHeight="1">
      <c r="A2015" s="7"/>
      <c r="G2015" s="7"/>
      <c r="H2015" s="37"/>
      <c r="I2015" s="37"/>
      <c r="J2015" s="37"/>
      <c r="K2015" s="37"/>
      <c r="L2015" s="37"/>
      <c r="M2015" s="7"/>
      <c r="N2015" s="30"/>
      <c r="O2015" s="30"/>
      <c r="P2015" s="34"/>
      <c r="Q2015" s="30"/>
      <c r="R2015" s="34"/>
      <c r="S2015" s="7"/>
      <c r="T2015" s="99">
        <v>2007.0</v>
      </c>
      <c r="U2015" s="114">
        <v>1.03569101568172</v>
      </c>
      <c r="V2015" s="113">
        <v>26.25262</v>
      </c>
      <c r="W2015" s="60">
        <f t="shared" si="7"/>
        <v>1.035109391</v>
      </c>
      <c r="X2015" s="64">
        <f t="shared" si="8"/>
        <v>24.33965</v>
      </c>
      <c r="Y2015" s="7"/>
    </row>
    <row r="2016" ht="15.75" customHeight="1">
      <c r="A2016" s="7"/>
      <c r="G2016" s="7"/>
      <c r="H2016" s="37"/>
      <c r="I2016" s="37"/>
      <c r="J2016" s="37"/>
      <c r="K2016" s="37"/>
      <c r="L2016" s="37"/>
      <c r="M2016" s="7"/>
      <c r="N2016" s="30"/>
      <c r="O2016" s="30"/>
      <c r="P2016" s="34"/>
      <c r="Q2016" s="30"/>
      <c r="R2016" s="34"/>
      <c r="S2016" s="7"/>
      <c r="T2016" s="99">
        <v>2008.0</v>
      </c>
      <c r="U2016" s="114">
        <v>1.03622038364408</v>
      </c>
      <c r="V2016" s="113">
        <v>26.2532</v>
      </c>
      <c r="W2016" s="60">
        <f t="shared" si="7"/>
        <v>1.035638759</v>
      </c>
      <c r="X2016" s="64">
        <f t="shared" si="8"/>
        <v>24.34023</v>
      </c>
      <c r="Y2016" s="7"/>
    </row>
    <row r="2017" ht="15.75" customHeight="1">
      <c r="A2017" s="7"/>
      <c r="G2017" s="7"/>
      <c r="H2017" s="37"/>
      <c r="I2017" s="37"/>
      <c r="J2017" s="37"/>
      <c r="K2017" s="37"/>
      <c r="L2017" s="37"/>
      <c r="M2017" s="7"/>
      <c r="N2017" s="30"/>
      <c r="O2017" s="30"/>
      <c r="P2017" s="34"/>
      <c r="Q2017" s="30"/>
      <c r="R2017" s="34"/>
      <c r="S2017" s="7"/>
      <c r="T2017" s="99">
        <v>2009.0</v>
      </c>
      <c r="U2017" s="114">
        <v>1.03684242580998</v>
      </c>
      <c r="V2017" s="113">
        <v>26.25296</v>
      </c>
      <c r="W2017" s="60">
        <f t="shared" si="7"/>
        <v>1.036260801</v>
      </c>
      <c r="X2017" s="64">
        <f t="shared" si="8"/>
        <v>24.33999</v>
      </c>
      <c r="Y2017" s="7"/>
    </row>
    <row r="2018" ht="15.75" customHeight="1">
      <c r="A2018" s="7"/>
      <c r="G2018" s="7"/>
      <c r="H2018" s="37"/>
      <c r="I2018" s="37"/>
      <c r="J2018" s="37"/>
      <c r="K2018" s="37"/>
      <c r="L2018" s="37"/>
      <c r="M2018" s="7"/>
      <c r="N2018" s="30"/>
      <c r="O2018" s="30"/>
      <c r="P2018" s="34"/>
      <c r="Q2018" s="30"/>
      <c r="R2018" s="34"/>
      <c r="S2018" s="7"/>
      <c r="T2018" s="99">
        <v>2010.0</v>
      </c>
      <c r="U2018" s="114">
        <v>1.03720562096947</v>
      </c>
      <c r="V2018" s="113">
        <v>26.25317</v>
      </c>
      <c r="W2018" s="60">
        <f t="shared" si="7"/>
        <v>1.036623996</v>
      </c>
      <c r="X2018" s="64">
        <f t="shared" si="8"/>
        <v>24.3402</v>
      </c>
      <c r="Y2018" s="7"/>
    </row>
    <row r="2019" ht="15.75" customHeight="1">
      <c r="A2019" s="7"/>
      <c r="G2019" s="7"/>
      <c r="H2019" s="37"/>
      <c r="I2019" s="37"/>
      <c r="J2019" s="37"/>
      <c r="K2019" s="37"/>
      <c r="L2019" s="37"/>
      <c r="M2019" s="7"/>
      <c r="N2019" s="30"/>
      <c r="O2019" s="30"/>
      <c r="P2019" s="34"/>
      <c r="Q2019" s="30"/>
      <c r="R2019" s="34"/>
      <c r="S2019" s="7"/>
      <c r="T2019" s="99">
        <v>2011.0</v>
      </c>
      <c r="U2019" s="114">
        <v>1.03786264641421</v>
      </c>
      <c r="V2019" s="113">
        <v>26.25466</v>
      </c>
      <c r="W2019" s="60">
        <f t="shared" si="7"/>
        <v>1.037281021</v>
      </c>
      <c r="X2019" s="64">
        <f t="shared" si="8"/>
        <v>24.34169</v>
      </c>
      <c r="Y2019" s="7"/>
    </row>
    <row r="2020" ht="15.75" customHeight="1">
      <c r="A2020" s="7"/>
      <c r="G2020" s="7"/>
      <c r="H2020" s="37"/>
      <c r="I2020" s="37"/>
      <c r="J2020" s="37"/>
      <c r="K2020" s="37"/>
      <c r="L2020" s="37"/>
      <c r="M2020" s="7"/>
      <c r="N2020" s="30"/>
      <c r="O2020" s="30"/>
      <c r="P2020" s="34"/>
      <c r="Q2020" s="30"/>
      <c r="R2020" s="34"/>
      <c r="S2020" s="7"/>
      <c r="T2020" s="99">
        <v>2012.0</v>
      </c>
      <c r="U2020" s="114">
        <v>1.03839860904416</v>
      </c>
      <c r="V2020" s="113">
        <v>26.25526</v>
      </c>
      <c r="W2020" s="60">
        <f t="shared" si="7"/>
        <v>1.037816984</v>
      </c>
      <c r="X2020" s="64">
        <f t="shared" si="8"/>
        <v>24.34229</v>
      </c>
      <c r="Y2020" s="7"/>
    </row>
    <row r="2021" ht="15.75" customHeight="1">
      <c r="A2021" s="7"/>
      <c r="G2021" s="7"/>
      <c r="H2021" s="37"/>
      <c r="I2021" s="37"/>
      <c r="J2021" s="37"/>
      <c r="K2021" s="37"/>
      <c r="L2021" s="37"/>
      <c r="M2021" s="7"/>
      <c r="N2021" s="30"/>
      <c r="O2021" s="30"/>
      <c r="P2021" s="34"/>
      <c r="Q2021" s="30"/>
      <c r="R2021" s="34"/>
      <c r="S2021" s="7"/>
      <c r="T2021" s="99">
        <v>2013.0</v>
      </c>
      <c r="U2021" s="114">
        <v>1.03894502877407</v>
      </c>
      <c r="V2021" s="113">
        <v>26.25435</v>
      </c>
      <c r="W2021" s="60">
        <f t="shared" si="7"/>
        <v>1.038363404</v>
      </c>
      <c r="X2021" s="64">
        <f t="shared" si="8"/>
        <v>24.34138</v>
      </c>
      <c r="Y2021" s="7"/>
    </row>
    <row r="2022" ht="15.75" customHeight="1">
      <c r="A2022" s="7"/>
      <c r="G2022" s="7"/>
      <c r="H2022" s="37"/>
      <c r="I2022" s="37"/>
      <c r="J2022" s="37"/>
      <c r="K2022" s="37"/>
      <c r="L2022" s="37"/>
      <c r="M2022" s="7"/>
      <c r="N2022" s="30"/>
      <c r="O2022" s="30"/>
      <c r="P2022" s="34"/>
      <c r="Q2022" s="30"/>
      <c r="R2022" s="34"/>
      <c r="S2022" s="7"/>
      <c r="T2022" s="99">
        <v>2014.0</v>
      </c>
      <c r="U2022" s="114">
        <v>1.0395574419833</v>
      </c>
      <c r="V2022" s="113">
        <v>26.25658</v>
      </c>
      <c r="W2022" s="60">
        <f t="shared" si="7"/>
        <v>1.038975817</v>
      </c>
      <c r="X2022" s="64">
        <f t="shared" si="8"/>
        <v>24.34361</v>
      </c>
      <c r="Y2022" s="7"/>
    </row>
    <row r="2023" ht="15.75" customHeight="1">
      <c r="A2023" s="7"/>
      <c r="G2023" s="7"/>
      <c r="H2023" s="37"/>
      <c r="I2023" s="37"/>
      <c r="J2023" s="37"/>
      <c r="K2023" s="37"/>
      <c r="L2023" s="37"/>
      <c r="M2023" s="7"/>
      <c r="N2023" s="30"/>
      <c r="O2023" s="30"/>
      <c r="P2023" s="34"/>
      <c r="Q2023" s="30"/>
      <c r="R2023" s="34"/>
      <c r="S2023" s="7"/>
      <c r="T2023" s="99">
        <v>2015.0</v>
      </c>
      <c r="U2023" s="114">
        <v>1.04012191585349</v>
      </c>
      <c r="V2023" s="113">
        <v>26.25549</v>
      </c>
      <c r="W2023" s="60">
        <f t="shared" si="7"/>
        <v>1.039540291</v>
      </c>
      <c r="X2023" s="64">
        <f t="shared" si="8"/>
        <v>24.34252</v>
      </c>
      <c r="Y2023" s="7"/>
    </row>
    <row r="2024" ht="15.75" customHeight="1">
      <c r="A2024" s="7"/>
      <c r="G2024" s="7"/>
      <c r="H2024" s="37"/>
      <c r="I2024" s="37"/>
      <c r="J2024" s="37"/>
      <c r="K2024" s="37"/>
      <c r="L2024" s="37"/>
      <c r="M2024" s="7"/>
      <c r="N2024" s="30"/>
      <c r="O2024" s="30"/>
      <c r="P2024" s="34"/>
      <c r="Q2024" s="30"/>
      <c r="R2024" s="34"/>
      <c r="S2024" s="7"/>
      <c r="T2024" s="99">
        <v>2016.0</v>
      </c>
      <c r="U2024" s="114">
        <v>1.04058413643603</v>
      </c>
      <c r="V2024" s="113">
        <v>26.25723</v>
      </c>
      <c r="W2024" s="60">
        <f t="shared" si="7"/>
        <v>1.040002511</v>
      </c>
      <c r="X2024" s="64">
        <f t="shared" si="8"/>
        <v>24.34426</v>
      </c>
      <c r="Y2024" s="7"/>
    </row>
    <row r="2025" ht="15.75" customHeight="1">
      <c r="A2025" s="7"/>
      <c r="G2025" s="7"/>
      <c r="H2025" s="37"/>
      <c r="I2025" s="37"/>
      <c r="J2025" s="37"/>
      <c r="K2025" s="37"/>
      <c r="L2025" s="37"/>
      <c r="M2025" s="7"/>
      <c r="N2025" s="30"/>
      <c r="O2025" s="30"/>
      <c r="P2025" s="34"/>
      <c r="Q2025" s="30"/>
      <c r="R2025" s="34"/>
      <c r="S2025" s="7"/>
      <c r="T2025" s="99">
        <v>2017.0</v>
      </c>
      <c r="U2025" s="114">
        <v>1.04117966251146</v>
      </c>
      <c r="V2025" s="113">
        <v>26.25634</v>
      </c>
      <c r="W2025" s="60">
        <f t="shared" si="7"/>
        <v>1.040598037</v>
      </c>
      <c r="X2025" s="64">
        <f t="shared" si="8"/>
        <v>24.34337</v>
      </c>
      <c r="Y2025" s="7"/>
    </row>
    <row r="2026" ht="15.75" customHeight="1">
      <c r="A2026" s="7"/>
      <c r="G2026" s="7"/>
      <c r="H2026" s="37"/>
      <c r="I2026" s="37"/>
      <c r="J2026" s="37"/>
      <c r="K2026" s="37"/>
      <c r="L2026" s="37"/>
      <c r="M2026" s="7"/>
      <c r="N2026" s="30"/>
      <c r="O2026" s="30"/>
      <c r="P2026" s="34"/>
      <c r="Q2026" s="30"/>
      <c r="R2026" s="34"/>
      <c r="S2026" s="7"/>
      <c r="T2026" s="99">
        <v>2018.0</v>
      </c>
      <c r="U2026" s="114">
        <v>1.04175011905144</v>
      </c>
      <c r="V2026" s="113">
        <v>26.25702</v>
      </c>
      <c r="W2026" s="60">
        <f t="shared" si="7"/>
        <v>1.041168494</v>
      </c>
      <c r="X2026" s="64">
        <f t="shared" si="8"/>
        <v>24.34405</v>
      </c>
      <c r="Y2026" s="7"/>
    </row>
    <row r="2027" ht="15.75" customHeight="1">
      <c r="A2027" s="7"/>
      <c r="G2027" s="7"/>
      <c r="H2027" s="37"/>
      <c r="I2027" s="37"/>
      <c r="J2027" s="37"/>
      <c r="K2027" s="37"/>
      <c r="L2027" s="37"/>
      <c r="M2027" s="7"/>
      <c r="N2027" s="30"/>
      <c r="O2027" s="30"/>
      <c r="P2027" s="34"/>
      <c r="Q2027" s="30"/>
      <c r="R2027" s="34"/>
      <c r="S2027" s="7"/>
      <c r="T2027" s="99">
        <v>2019.0</v>
      </c>
      <c r="U2027" s="114">
        <v>1.04228547957732</v>
      </c>
      <c r="V2027" s="113">
        <v>26.25836</v>
      </c>
      <c r="W2027" s="60">
        <f t="shared" si="7"/>
        <v>1.041703855</v>
      </c>
      <c r="X2027" s="64">
        <f t="shared" si="8"/>
        <v>24.34539</v>
      </c>
      <c r="Y2027" s="7"/>
    </row>
    <row r="2028" ht="15.75" customHeight="1">
      <c r="A2028" s="7"/>
      <c r="G2028" s="7"/>
      <c r="H2028" s="37"/>
      <c r="I2028" s="37"/>
      <c r="J2028" s="37"/>
      <c r="K2028" s="37"/>
      <c r="L2028" s="37"/>
      <c r="M2028" s="7"/>
      <c r="N2028" s="30"/>
      <c r="O2028" s="30"/>
      <c r="P2028" s="34"/>
      <c r="Q2028" s="30"/>
      <c r="R2028" s="34"/>
      <c r="S2028" s="7"/>
      <c r="T2028" s="99">
        <v>2020.0</v>
      </c>
      <c r="U2028" s="114">
        <v>1.04284703198329</v>
      </c>
      <c r="V2028" s="113">
        <v>26.25764</v>
      </c>
      <c r="W2028" s="60">
        <f t="shared" si="7"/>
        <v>1.042265407</v>
      </c>
      <c r="X2028" s="64">
        <f t="shared" si="8"/>
        <v>24.34467</v>
      </c>
      <c r="Y2028" s="7"/>
    </row>
    <row r="2029" ht="15.75" customHeight="1">
      <c r="A2029" s="7"/>
      <c r="G2029" s="7"/>
      <c r="H2029" s="37"/>
      <c r="I2029" s="37"/>
      <c r="J2029" s="37"/>
      <c r="K2029" s="37"/>
      <c r="L2029" s="37"/>
      <c r="M2029" s="7"/>
      <c r="N2029" s="30"/>
      <c r="O2029" s="30"/>
      <c r="P2029" s="34"/>
      <c r="Q2029" s="30"/>
      <c r="R2029" s="34"/>
      <c r="S2029" s="7"/>
      <c r="T2029" s="99">
        <v>2021.0</v>
      </c>
      <c r="U2029" s="114">
        <v>1.04338812880547</v>
      </c>
      <c r="V2029" s="113">
        <v>26.25777</v>
      </c>
      <c r="W2029" s="60">
        <f t="shared" si="7"/>
        <v>1.042806504</v>
      </c>
      <c r="X2029" s="64">
        <f t="shared" si="8"/>
        <v>24.3448</v>
      </c>
      <c r="Y2029" s="7"/>
    </row>
    <row r="2030" ht="15.75" customHeight="1">
      <c r="A2030" s="7"/>
      <c r="G2030" s="7"/>
      <c r="H2030" s="37"/>
      <c r="I2030" s="37"/>
      <c r="J2030" s="37"/>
      <c r="K2030" s="37"/>
      <c r="L2030" s="37"/>
      <c r="M2030" s="7"/>
      <c r="N2030" s="30"/>
      <c r="O2030" s="30"/>
      <c r="P2030" s="34"/>
      <c r="Q2030" s="30"/>
      <c r="R2030" s="34"/>
      <c r="S2030" s="7"/>
      <c r="T2030" s="99">
        <v>2022.0</v>
      </c>
      <c r="U2030" s="114">
        <v>1.04397700596472</v>
      </c>
      <c r="V2030" s="113">
        <v>26.25817</v>
      </c>
      <c r="W2030" s="60">
        <f t="shared" si="7"/>
        <v>1.043395381</v>
      </c>
      <c r="X2030" s="64">
        <f t="shared" si="8"/>
        <v>24.3452</v>
      </c>
      <c r="Y2030" s="7"/>
    </row>
    <row r="2031" ht="15.75" customHeight="1">
      <c r="A2031" s="7"/>
      <c r="G2031" s="7"/>
      <c r="H2031" s="37"/>
      <c r="I2031" s="37"/>
      <c r="J2031" s="37"/>
      <c r="K2031" s="37"/>
      <c r="L2031" s="37"/>
      <c r="M2031" s="7"/>
      <c r="N2031" s="30"/>
      <c r="O2031" s="30"/>
      <c r="P2031" s="34"/>
      <c r="Q2031" s="30"/>
      <c r="R2031" s="34"/>
      <c r="S2031" s="7"/>
      <c r="T2031" s="99">
        <v>2023.0</v>
      </c>
      <c r="U2031" s="114">
        <v>1.04447342416248</v>
      </c>
      <c r="V2031" s="113">
        <v>26.25789</v>
      </c>
      <c r="W2031" s="60">
        <f t="shared" si="7"/>
        <v>1.043891799</v>
      </c>
      <c r="X2031" s="64">
        <f t="shared" si="8"/>
        <v>24.34492</v>
      </c>
      <c r="Y2031" s="7"/>
    </row>
    <row r="2032" ht="15.75" customHeight="1">
      <c r="A2032" s="7"/>
      <c r="G2032" s="7"/>
      <c r="H2032" s="37"/>
      <c r="I2032" s="37"/>
      <c r="J2032" s="37"/>
      <c r="K2032" s="37"/>
      <c r="L2032" s="37"/>
      <c r="M2032" s="7"/>
      <c r="N2032" s="30"/>
      <c r="O2032" s="30"/>
      <c r="P2032" s="34"/>
      <c r="Q2032" s="30"/>
      <c r="R2032" s="34"/>
      <c r="S2032" s="7"/>
      <c r="T2032" s="99">
        <v>2024.0</v>
      </c>
      <c r="U2032" s="114">
        <v>1.04508852140647</v>
      </c>
      <c r="V2032" s="113">
        <v>26.2578</v>
      </c>
      <c r="W2032" s="60">
        <f t="shared" si="7"/>
        <v>1.044506896</v>
      </c>
      <c r="X2032" s="64">
        <f t="shared" si="8"/>
        <v>24.34483</v>
      </c>
      <c r="Y2032" s="7"/>
    </row>
    <row r="2033" ht="15.75" customHeight="1">
      <c r="A2033" s="7"/>
      <c r="G2033" s="7"/>
      <c r="H2033" s="37"/>
      <c r="I2033" s="37"/>
      <c r="J2033" s="37"/>
      <c r="K2033" s="37"/>
      <c r="L2033" s="37"/>
      <c r="M2033" s="7"/>
      <c r="N2033" s="30"/>
      <c r="O2033" s="30"/>
      <c r="P2033" s="34"/>
      <c r="Q2033" s="30"/>
      <c r="R2033" s="34"/>
      <c r="S2033" s="7"/>
      <c r="T2033" s="99">
        <v>2025.0</v>
      </c>
      <c r="U2033" s="114">
        <v>1.04557572632283</v>
      </c>
      <c r="V2033" s="113">
        <v>26.25858</v>
      </c>
      <c r="W2033" s="60">
        <f t="shared" si="7"/>
        <v>1.044994101</v>
      </c>
      <c r="X2033" s="64">
        <f t="shared" si="8"/>
        <v>24.34561</v>
      </c>
      <c r="Y2033" s="7"/>
    </row>
    <row r="2034" ht="15.75" customHeight="1">
      <c r="A2034" s="7"/>
      <c r="G2034" s="7"/>
      <c r="H2034" s="37"/>
      <c r="I2034" s="37"/>
      <c r="J2034" s="37"/>
      <c r="K2034" s="37"/>
      <c r="L2034" s="37"/>
      <c r="M2034" s="7"/>
      <c r="N2034" s="30"/>
      <c r="O2034" s="30"/>
      <c r="P2034" s="34"/>
      <c r="Q2034" s="30"/>
      <c r="R2034" s="34"/>
      <c r="S2034" s="7"/>
      <c r="T2034" s="99">
        <v>2026.0</v>
      </c>
      <c r="U2034" s="114">
        <v>1.04613795018415</v>
      </c>
      <c r="V2034" s="113">
        <v>26.25967</v>
      </c>
      <c r="W2034" s="60">
        <f t="shared" si="7"/>
        <v>1.045556325</v>
      </c>
      <c r="X2034" s="64">
        <f t="shared" si="8"/>
        <v>24.3467</v>
      </c>
      <c r="Y2034" s="7"/>
    </row>
    <row r="2035" ht="15.75" customHeight="1">
      <c r="A2035" s="7"/>
      <c r="G2035" s="7"/>
      <c r="H2035" s="37"/>
      <c r="I2035" s="37"/>
      <c r="J2035" s="37"/>
      <c r="K2035" s="37"/>
      <c r="L2035" s="37"/>
      <c r="M2035" s="7"/>
      <c r="N2035" s="30"/>
      <c r="O2035" s="30"/>
      <c r="P2035" s="34"/>
      <c r="Q2035" s="30"/>
      <c r="R2035" s="34"/>
      <c r="S2035" s="7"/>
      <c r="T2035" s="99">
        <v>2027.0</v>
      </c>
      <c r="U2035" s="114">
        <v>1.04664597158942</v>
      </c>
      <c r="V2035" s="113">
        <v>26.26122</v>
      </c>
      <c r="W2035" s="60">
        <f t="shared" si="7"/>
        <v>1.046064347</v>
      </c>
      <c r="X2035" s="64">
        <f t="shared" si="8"/>
        <v>24.34825</v>
      </c>
      <c r="Y2035" s="7"/>
    </row>
    <row r="2036" ht="15.75" customHeight="1">
      <c r="A2036" s="7"/>
      <c r="G2036" s="7"/>
      <c r="H2036" s="37"/>
      <c r="I2036" s="37"/>
      <c r="J2036" s="37"/>
      <c r="K2036" s="37"/>
      <c r="L2036" s="37"/>
      <c r="M2036" s="7"/>
      <c r="N2036" s="30"/>
      <c r="O2036" s="30"/>
      <c r="P2036" s="34"/>
      <c r="Q2036" s="30"/>
      <c r="R2036" s="34"/>
      <c r="S2036" s="7"/>
      <c r="T2036" s="99">
        <v>2028.0</v>
      </c>
      <c r="U2036" s="114">
        <v>1.04722316240328</v>
      </c>
      <c r="V2036" s="113">
        <v>26.26157</v>
      </c>
      <c r="W2036" s="60">
        <f t="shared" si="7"/>
        <v>1.046641537</v>
      </c>
      <c r="X2036" s="64">
        <f t="shared" si="8"/>
        <v>24.3486</v>
      </c>
      <c r="Y2036" s="7"/>
    </row>
    <row r="2037" ht="15.75" customHeight="1">
      <c r="A2037" s="7"/>
      <c r="G2037" s="7"/>
      <c r="H2037" s="37"/>
      <c r="I2037" s="37"/>
      <c r="J2037" s="37"/>
      <c r="K2037" s="37"/>
      <c r="L2037" s="37"/>
      <c r="M2037" s="7"/>
      <c r="N2037" s="30"/>
      <c r="O2037" s="30"/>
      <c r="P2037" s="34"/>
      <c r="Q2037" s="30"/>
      <c r="R2037" s="34"/>
      <c r="S2037" s="7"/>
      <c r="T2037" s="99">
        <v>2029.0</v>
      </c>
      <c r="U2037" s="114">
        <v>1.04783978681973</v>
      </c>
      <c r="V2037" s="113">
        <v>26.26213</v>
      </c>
      <c r="W2037" s="60">
        <f t="shared" si="7"/>
        <v>1.047258162</v>
      </c>
      <c r="X2037" s="64">
        <f t="shared" si="8"/>
        <v>24.34916</v>
      </c>
      <c r="Y2037" s="7"/>
    </row>
    <row r="2038" ht="15.75" customHeight="1">
      <c r="A2038" s="7"/>
      <c r="G2038" s="7"/>
      <c r="H2038" s="37"/>
      <c r="I2038" s="37"/>
      <c r="J2038" s="37"/>
      <c r="K2038" s="37"/>
      <c r="L2038" s="37"/>
      <c r="M2038" s="7"/>
      <c r="N2038" s="30"/>
      <c r="O2038" s="30"/>
      <c r="P2038" s="34"/>
      <c r="Q2038" s="30"/>
      <c r="R2038" s="34"/>
      <c r="S2038" s="7"/>
      <c r="T2038" s="99">
        <v>2030.0</v>
      </c>
      <c r="U2038" s="114">
        <v>1.04834328082077</v>
      </c>
      <c r="V2038" s="113">
        <v>26.26397</v>
      </c>
      <c r="W2038" s="60">
        <f t="shared" si="7"/>
        <v>1.047761656</v>
      </c>
      <c r="X2038" s="64">
        <f t="shared" si="8"/>
        <v>24.351</v>
      </c>
      <c r="Y2038" s="7"/>
    </row>
    <row r="2039" ht="15.75" customHeight="1">
      <c r="A2039" s="7"/>
      <c r="G2039" s="7"/>
      <c r="H2039" s="37"/>
      <c r="I2039" s="37"/>
      <c r="J2039" s="37"/>
      <c r="K2039" s="37"/>
      <c r="L2039" s="37"/>
      <c r="M2039" s="7"/>
      <c r="N2039" s="30"/>
      <c r="O2039" s="30"/>
      <c r="P2039" s="34"/>
      <c r="Q2039" s="30"/>
      <c r="R2039" s="34"/>
      <c r="S2039" s="7"/>
      <c r="T2039" s="99">
        <v>2031.0</v>
      </c>
      <c r="U2039" s="114">
        <v>1.04898372016886</v>
      </c>
      <c r="V2039" s="113">
        <v>26.2641</v>
      </c>
      <c r="W2039" s="60">
        <f t="shared" si="7"/>
        <v>1.048402095</v>
      </c>
      <c r="X2039" s="64">
        <f t="shared" si="8"/>
        <v>24.35113</v>
      </c>
      <c r="Y2039" s="7"/>
    </row>
    <row r="2040" ht="15.75" customHeight="1">
      <c r="A2040" s="7"/>
      <c r="G2040" s="7"/>
      <c r="H2040" s="37"/>
      <c r="I2040" s="37"/>
      <c r="J2040" s="37"/>
      <c r="K2040" s="37"/>
      <c r="L2040" s="37"/>
      <c r="M2040" s="7"/>
      <c r="N2040" s="30"/>
      <c r="O2040" s="30"/>
      <c r="P2040" s="34"/>
      <c r="Q2040" s="30"/>
      <c r="R2040" s="34"/>
      <c r="S2040" s="7"/>
      <c r="T2040" s="99">
        <v>2032.0</v>
      </c>
      <c r="U2040" s="114">
        <v>1.04939407172604</v>
      </c>
      <c r="V2040" s="113">
        <v>26.26163</v>
      </c>
      <c r="W2040" s="60">
        <f t="shared" si="7"/>
        <v>1.048812447</v>
      </c>
      <c r="X2040" s="64">
        <f t="shared" si="8"/>
        <v>24.34866</v>
      </c>
      <c r="Y2040" s="7"/>
    </row>
    <row r="2041" ht="15.75" customHeight="1">
      <c r="A2041" s="7"/>
      <c r="G2041" s="7"/>
      <c r="H2041" s="37"/>
      <c r="I2041" s="37"/>
      <c r="J2041" s="37"/>
      <c r="K2041" s="37"/>
      <c r="L2041" s="37"/>
      <c r="M2041" s="7"/>
      <c r="N2041" s="30"/>
      <c r="O2041" s="30"/>
      <c r="P2041" s="34"/>
      <c r="Q2041" s="30"/>
      <c r="R2041" s="34"/>
      <c r="S2041" s="7"/>
      <c r="T2041" s="99">
        <v>2033.0</v>
      </c>
      <c r="U2041" s="114">
        <v>1.04993298310154</v>
      </c>
      <c r="V2041" s="113">
        <v>26.2644</v>
      </c>
      <c r="W2041" s="60">
        <f t="shared" si="7"/>
        <v>1.049351358</v>
      </c>
      <c r="X2041" s="64">
        <f t="shared" si="8"/>
        <v>24.35143</v>
      </c>
      <c r="Y2041" s="7"/>
    </row>
    <row r="2042" ht="15.75" customHeight="1">
      <c r="A2042" s="7"/>
      <c r="G2042" s="7"/>
      <c r="H2042" s="37"/>
      <c r="I2042" s="37"/>
      <c r="J2042" s="37"/>
      <c r="K2042" s="37"/>
      <c r="L2042" s="37"/>
      <c r="M2042" s="7"/>
      <c r="N2042" s="30"/>
      <c r="O2042" s="30"/>
      <c r="P2042" s="34"/>
      <c r="Q2042" s="30"/>
      <c r="R2042" s="34"/>
      <c r="S2042" s="7"/>
      <c r="T2042" s="99">
        <v>2034.0</v>
      </c>
      <c r="U2042" s="114">
        <v>1.0506023660241</v>
      </c>
      <c r="V2042" s="113">
        <v>26.26348</v>
      </c>
      <c r="W2042" s="60">
        <f t="shared" si="7"/>
        <v>1.050020741</v>
      </c>
      <c r="X2042" s="64">
        <f t="shared" si="8"/>
        <v>24.35051</v>
      </c>
      <c r="Y2042" s="7"/>
    </row>
    <row r="2043" ht="15.75" customHeight="1">
      <c r="A2043" s="7"/>
      <c r="G2043" s="7"/>
      <c r="H2043" s="37"/>
      <c r="I2043" s="37"/>
      <c r="J2043" s="37"/>
      <c r="K2043" s="37"/>
      <c r="L2043" s="37"/>
      <c r="M2043" s="7"/>
      <c r="N2043" s="30"/>
      <c r="O2043" s="30"/>
      <c r="P2043" s="34"/>
      <c r="Q2043" s="30"/>
      <c r="R2043" s="34"/>
      <c r="S2043" s="7"/>
      <c r="T2043" s="99">
        <v>2035.0</v>
      </c>
      <c r="U2043" s="114">
        <v>1.05117578651244</v>
      </c>
      <c r="V2043" s="113">
        <v>26.26362</v>
      </c>
      <c r="W2043" s="60">
        <f t="shared" si="7"/>
        <v>1.050594161</v>
      </c>
      <c r="X2043" s="64">
        <f t="shared" si="8"/>
        <v>24.35065</v>
      </c>
      <c r="Y2043" s="7"/>
    </row>
    <row r="2044" ht="15.75" customHeight="1">
      <c r="A2044" s="7"/>
      <c r="G2044" s="7"/>
      <c r="H2044" s="37"/>
      <c r="I2044" s="37"/>
      <c r="J2044" s="37"/>
      <c r="K2044" s="37"/>
      <c r="L2044" s="37"/>
      <c r="M2044" s="7"/>
      <c r="N2044" s="30"/>
      <c r="O2044" s="30"/>
      <c r="P2044" s="34"/>
      <c r="Q2044" s="30"/>
      <c r="R2044" s="34"/>
      <c r="S2044" s="7"/>
      <c r="T2044" s="99">
        <v>2036.0</v>
      </c>
      <c r="U2044" s="114">
        <v>1.05170487480191</v>
      </c>
      <c r="V2044" s="113">
        <v>26.26405</v>
      </c>
      <c r="W2044" s="60">
        <f t="shared" si="7"/>
        <v>1.05112325</v>
      </c>
      <c r="X2044" s="64">
        <f t="shared" si="8"/>
        <v>24.35108</v>
      </c>
      <c r="Y2044" s="7"/>
    </row>
    <row r="2045" ht="15.75" customHeight="1">
      <c r="A2045" s="7"/>
      <c r="G2045" s="7"/>
      <c r="H2045" s="37"/>
      <c r="I2045" s="37"/>
      <c r="J2045" s="37"/>
      <c r="K2045" s="37"/>
      <c r="L2045" s="37"/>
      <c r="M2045" s="7"/>
      <c r="N2045" s="30"/>
      <c r="O2045" s="30"/>
      <c r="P2045" s="34"/>
      <c r="Q2045" s="30"/>
      <c r="R2045" s="34"/>
      <c r="S2045" s="7"/>
      <c r="T2045" s="99">
        <v>2037.0</v>
      </c>
      <c r="U2045" s="114">
        <v>1.0521973216136</v>
      </c>
      <c r="V2045" s="113">
        <v>26.26379</v>
      </c>
      <c r="W2045" s="60">
        <f t="shared" si="7"/>
        <v>1.051615697</v>
      </c>
      <c r="X2045" s="64">
        <f t="shared" si="8"/>
        <v>24.35082</v>
      </c>
      <c r="Y2045" s="7"/>
    </row>
    <row r="2046" ht="15.75" customHeight="1">
      <c r="A2046" s="7"/>
      <c r="G2046" s="7"/>
      <c r="H2046" s="37"/>
      <c r="I2046" s="37"/>
      <c r="J2046" s="37"/>
      <c r="K2046" s="37"/>
      <c r="L2046" s="37"/>
      <c r="M2046" s="7"/>
      <c r="N2046" s="30"/>
      <c r="O2046" s="30"/>
      <c r="P2046" s="34"/>
      <c r="Q2046" s="30"/>
      <c r="R2046" s="34"/>
      <c r="S2046" s="7"/>
      <c r="T2046" s="99">
        <v>2038.0</v>
      </c>
      <c r="U2046" s="114">
        <v>1.05274322571715</v>
      </c>
      <c r="V2046" s="113">
        <v>26.26615</v>
      </c>
      <c r="W2046" s="60">
        <f t="shared" si="7"/>
        <v>1.052161601</v>
      </c>
      <c r="X2046" s="64">
        <f t="shared" si="8"/>
        <v>24.35318</v>
      </c>
      <c r="Y2046" s="7"/>
    </row>
    <row r="2047" ht="15.75" customHeight="1">
      <c r="A2047" s="7"/>
      <c r="G2047" s="7"/>
      <c r="H2047" s="37"/>
      <c r="I2047" s="37"/>
      <c r="J2047" s="37"/>
      <c r="K2047" s="37"/>
      <c r="L2047" s="37"/>
      <c r="M2047" s="7"/>
      <c r="N2047" s="30"/>
      <c r="O2047" s="30"/>
      <c r="P2047" s="34"/>
      <c r="Q2047" s="30"/>
      <c r="R2047" s="34"/>
      <c r="S2047" s="7"/>
      <c r="T2047" s="99">
        <v>2039.0</v>
      </c>
      <c r="U2047" s="114">
        <v>1.05339573081646</v>
      </c>
      <c r="V2047" s="113">
        <v>26.26654</v>
      </c>
      <c r="W2047" s="60">
        <f t="shared" si="7"/>
        <v>1.052814106</v>
      </c>
      <c r="X2047" s="64">
        <f t="shared" si="8"/>
        <v>24.35357</v>
      </c>
      <c r="Y2047" s="7"/>
    </row>
    <row r="2048" ht="15.75" customHeight="1">
      <c r="A2048" s="7"/>
      <c r="G2048" s="7"/>
      <c r="H2048" s="37"/>
      <c r="I2048" s="37"/>
      <c r="J2048" s="37"/>
      <c r="K2048" s="37"/>
      <c r="L2048" s="37"/>
      <c r="M2048" s="7"/>
      <c r="N2048" s="30"/>
      <c r="O2048" s="30"/>
      <c r="P2048" s="34"/>
      <c r="Q2048" s="30"/>
      <c r="R2048" s="34"/>
      <c r="S2048" s="7"/>
      <c r="T2048" s="99">
        <v>2040.0</v>
      </c>
      <c r="U2048" s="114">
        <v>1.0539391783715</v>
      </c>
      <c r="V2048" s="113">
        <v>26.2652</v>
      </c>
      <c r="W2048" s="60">
        <f t="shared" si="7"/>
        <v>1.053357553</v>
      </c>
      <c r="X2048" s="64">
        <f t="shared" si="8"/>
        <v>24.35223</v>
      </c>
      <c r="Y2048" s="7"/>
    </row>
    <row r="2049" ht="15.75" customHeight="1">
      <c r="A2049" s="7"/>
      <c r="G2049" s="7"/>
      <c r="H2049" s="37"/>
      <c r="I2049" s="37"/>
      <c r="J2049" s="37"/>
      <c r="K2049" s="37"/>
      <c r="L2049" s="37"/>
      <c r="M2049" s="7"/>
      <c r="N2049" s="30"/>
      <c r="O2049" s="30"/>
      <c r="P2049" s="34"/>
      <c r="Q2049" s="30"/>
      <c r="R2049" s="34"/>
      <c r="S2049" s="7"/>
      <c r="T2049" s="99">
        <v>2041.0</v>
      </c>
      <c r="U2049" s="114">
        <v>1.05443765115877</v>
      </c>
      <c r="V2049" s="113">
        <v>26.26692</v>
      </c>
      <c r="W2049" s="60">
        <f t="shared" si="7"/>
        <v>1.053856026</v>
      </c>
      <c r="X2049" s="64">
        <f t="shared" si="8"/>
        <v>24.35395</v>
      </c>
      <c r="Y2049" s="7"/>
    </row>
    <row r="2050" ht="15.75" customHeight="1">
      <c r="A2050" s="7"/>
      <c r="G2050" s="7"/>
      <c r="H2050" s="37"/>
      <c r="I2050" s="37"/>
      <c r="J2050" s="37"/>
      <c r="K2050" s="37"/>
      <c r="L2050" s="37"/>
      <c r="M2050" s="7"/>
      <c r="N2050" s="30"/>
      <c r="O2050" s="30"/>
      <c r="P2050" s="34"/>
      <c r="Q2050" s="30"/>
      <c r="R2050" s="34"/>
      <c r="S2050" s="7"/>
      <c r="T2050" s="99">
        <v>2042.0</v>
      </c>
      <c r="U2050" s="114">
        <v>1.05504517270722</v>
      </c>
      <c r="V2050" s="113">
        <v>26.2681</v>
      </c>
      <c r="W2050" s="60">
        <f t="shared" si="7"/>
        <v>1.054463548</v>
      </c>
      <c r="X2050" s="64">
        <f t="shared" si="8"/>
        <v>24.35513</v>
      </c>
      <c r="Y2050" s="7"/>
    </row>
    <row r="2051" ht="15.75" customHeight="1">
      <c r="A2051" s="7"/>
      <c r="G2051" s="7"/>
      <c r="H2051" s="37"/>
      <c r="I2051" s="37"/>
      <c r="J2051" s="37"/>
      <c r="K2051" s="37"/>
      <c r="L2051" s="37"/>
      <c r="M2051" s="7"/>
      <c r="N2051" s="30"/>
      <c r="O2051" s="30"/>
      <c r="P2051" s="34"/>
      <c r="Q2051" s="30"/>
      <c r="R2051" s="34"/>
      <c r="S2051" s="7"/>
      <c r="T2051" s="99">
        <v>2043.0</v>
      </c>
      <c r="U2051" s="114">
        <v>1.05556009569983</v>
      </c>
      <c r="V2051" s="113">
        <v>26.2653</v>
      </c>
      <c r="W2051" s="60">
        <f t="shared" si="7"/>
        <v>1.054978471</v>
      </c>
      <c r="X2051" s="64">
        <f t="shared" si="8"/>
        <v>24.35233</v>
      </c>
      <c r="Y2051" s="7"/>
    </row>
    <row r="2052" ht="15.75" customHeight="1">
      <c r="A2052" s="7"/>
      <c r="G2052" s="7"/>
      <c r="H2052" s="37"/>
      <c r="I2052" s="37"/>
      <c r="J2052" s="37"/>
      <c r="K2052" s="37"/>
      <c r="L2052" s="37"/>
      <c r="M2052" s="7"/>
      <c r="N2052" s="30"/>
      <c r="O2052" s="30"/>
      <c r="P2052" s="34"/>
      <c r="Q2052" s="30"/>
      <c r="R2052" s="34"/>
      <c r="S2052" s="7"/>
      <c r="T2052" s="99">
        <v>2044.0</v>
      </c>
      <c r="U2052" s="114">
        <v>1.05621884956568</v>
      </c>
      <c r="V2052" s="113">
        <v>26.26599</v>
      </c>
      <c r="W2052" s="60">
        <f t="shared" si="7"/>
        <v>1.055637225</v>
      </c>
      <c r="X2052" s="64">
        <f t="shared" si="8"/>
        <v>24.35302</v>
      </c>
      <c r="Y2052" s="7"/>
    </row>
    <row r="2053" ht="15.75" customHeight="1">
      <c r="A2053" s="7"/>
      <c r="G2053" s="7"/>
      <c r="H2053" s="37"/>
      <c r="I2053" s="37"/>
      <c r="J2053" s="37"/>
      <c r="K2053" s="37"/>
      <c r="L2053" s="37"/>
      <c r="M2053" s="7"/>
      <c r="N2053" s="30"/>
      <c r="O2053" s="30"/>
      <c r="P2053" s="34"/>
      <c r="Q2053" s="30"/>
      <c r="R2053" s="34"/>
      <c r="S2053" s="7"/>
      <c r="T2053" s="99">
        <v>2045.0</v>
      </c>
      <c r="U2053" s="114">
        <v>1.05688533834992</v>
      </c>
      <c r="V2053" s="113">
        <v>26.26597</v>
      </c>
      <c r="W2053" s="60">
        <f t="shared" si="7"/>
        <v>1.056303713</v>
      </c>
      <c r="X2053" s="64">
        <f t="shared" si="8"/>
        <v>24.353</v>
      </c>
      <c r="Y2053" s="7"/>
    </row>
    <row r="2054" ht="15.75" customHeight="1">
      <c r="A2054" s="7"/>
      <c r="G2054" s="7"/>
      <c r="H2054" s="37"/>
      <c r="I2054" s="37"/>
      <c r="J2054" s="37"/>
      <c r="K2054" s="37"/>
      <c r="L2054" s="37"/>
      <c r="M2054" s="7"/>
      <c r="N2054" s="30"/>
      <c r="O2054" s="30"/>
      <c r="P2054" s="34"/>
      <c r="Q2054" s="30"/>
      <c r="R2054" s="34"/>
      <c r="S2054" s="7"/>
      <c r="T2054" s="99">
        <v>2046.0</v>
      </c>
      <c r="U2054" s="114">
        <v>1.05722177650479</v>
      </c>
      <c r="V2054" s="113">
        <v>26.26716</v>
      </c>
      <c r="W2054" s="60">
        <f t="shared" si="7"/>
        <v>1.056640151</v>
      </c>
      <c r="X2054" s="64">
        <f t="shared" si="8"/>
        <v>24.35419</v>
      </c>
      <c r="Y2054" s="7"/>
    </row>
    <row r="2055" ht="15.75" customHeight="1">
      <c r="A2055" s="7"/>
      <c r="G2055" s="7"/>
      <c r="H2055" s="37"/>
      <c r="I2055" s="37"/>
      <c r="J2055" s="37"/>
      <c r="K2055" s="37"/>
      <c r="L2055" s="37"/>
      <c r="M2055" s="7"/>
      <c r="N2055" s="30"/>
      <c r="O2055" s="30"/>
      <c r="P2055" s="34"/>
      <c r="Q2055" s="30"/>
      <c r="R2055" s="34"/>
      <c r="S2055" s="7"/>
      <c r="T2055" s="99">
        <v>2047.0</v>
      </c>
      <c r="U2055" s="114">
        <v>1.0578915584195</v>
      </c>
      <c r="V2055" s="113">
        <v>26.26677</v>
      </c>
      <c r="W2055" s="60">
        <f t="shared" si="7"/>
        <v>1.057309933</v>
      </c>
      <c r="X2055" s="64">
        <f t="shared" si="8"/>
        <v>24.3538</v>
      </c>
      <c r="Y2055" s="7"/>
    </row>
    <row r="2056" ht="15.75" customHeight="1">
      <c r="A2056" s="7"/>
      <c r="G2056" s="7"/>
      <c r="H2056" s="37"/>
      <c r="I2056" s="37"/>
      <c r="J2056" s="37"/>
      <c r="K2056" s="37"/>
      <c r="L2056" s="37"/>
      <c r="M2056" s="7"/>
      <c r="N2056" s="30"/>
      <c r="O2056" s="30"/>
      <c r="P2056" s="34"/>
      <c r="Q2056" s="30"/>
      <c r="R2056" s="34"/>
      <c r="S2056" s="7"/>
      <c r="T2056" s="99">
        <v>2048.0</v>
      </c>
      <c r="U2056" s="114">
        <v>1.05835705260402</v>
      </c>
      <c r="V2056" s="113">
        <v>26.26634</v>
      </c>
      <c r="W2056" s="60">
        <f t="shared" si="7"/>
        <v>1.057775428</v>
      </c>
      <c r="X2056" s="64">
        <f t="shared" si="8"/>
        <v>24.35337</v>
      </c>
      <c r="Y2056" s="7"/>
    </row>
    <row r="2057" ht="15.75" customHeight="1">
      <c r="A2057" s="7"/>
      <c r="G2057" s="7"/>
      <c r="H2057" s="37"/>
      <c r="I2057" s="37"/>
      <c r="J2057" s="37"/>
      <c r="K2057" s="37"/>
      <c r="L2057" s="37"/>
      <c r="M2057" s="7"/>
      <c r="N2057" s="30"/>
      <c r="O2057" s="30"/>
      <c r="P2057" s="34"/>
      <c r="Q2057" s="30"/>
      <c r="R2057" s="34"/>
      <c r="S2057" s="7"/>
      <c r="T2057" s="99">
        <v>2049.0</v>
      </c>
      <c r="U2057" s="114">
        <v>1.05891641519162</v>
      </c>
      <c r="V2057" s="113">
        <v>26.26812</v>
      </c>
      <c r="W2057" s="60">
        <f t="shared" si="7"/>
        <v>1.05833479</v>
      </c>
      <c r="X2057" s="64">
        <f t="shared" si="8"/>
        <v>24.35515</v>
      </c>
      <c r="Y2057" s="7"/>
    </row>
    <row r="2058" ht="15.75" customHeight="1">
      <c r="A2058" s="7"/>
      <c r="G2058" s="7"/>
      <c r="H2058" s="37"/>
      <c r="I2058" s="37"/>
      <c r="J2058" s="37"/>
      <c r="K2058" s="37"/>
      <c r="L2058" s="37"/>
      <c r="M2058" s="7"/>
      <c r="N2058" s="30"/>
      <c r="O2058" s="30"/>
      <c r="P2058" s="34"/>
      <c r="Q2058" s="30"/>
      <c r="R2058" s="34"/>
      <c r="S2058" s="7"/>
      <c r="T2058" s="99">
        <v>2050.0</v>
      </c>
      <c r="U2058" s="114">
        <v>1.0595447165176</v>
      </c>
      <c r="V2058" s="113">
        <v>26.2678</v>
      </c>
      <c r="W2058" s="60">
        <f t="shared" si="7"/>
        <v>1.058963091</v>
      </c>
      <c r="X2058" s="64">
        <f t="shared" si="8"/>
        <v>24.35483</v>
      </c>
      <c r="Y2058" s="7"/>
    </row>
    <row r="2059" ht="15.75" customHeight="1">
      <c r="A2059" s="7"/>
      <c r="G2059" s="7"/>
      <c r="H2059" s="37"/>
      <c r="I2059" s="37"/>
      <c r="J2059" s="37"/>
      <c r="K2059" s="37"/>
      <c r="L2059" s="37"/>
      <c r="M2059" s="7"/>
      <c r="N2059" s="30"/>
      <c r="O2059" s="30"/>
      <c r="P2059" s="34"/>
      <c r="Q2059" s="30"/>
      <c r="R2059" s="34"/>
      <c r="S2059" s="7"/>
      <c r="T2059" s="99">
        <v>2051.0</v>
      </c>
      <c r="U2059" s="114">
        <v>1.06009957791138</v>
      </c>
      <c r="V2059" s="113">
        <v>26.26641</v>
      </c>
      <c r="W2059" s="60">
        <f t="shared" si="7"/>
        <v>1.059517953</v>
      </c>
      <c r="X2059" s="64">
        <f t="shared" si="8"/>
        <v>24.35344</v>
      </c>
      <c r="Y2059" s="7"/>
    </row>
    <row r="2060" ht="15.75" customHeight="1">
      <c r="A2060" s="7"/>
      <c r="G2060" s="7"/>
      <c r="H2060" s="37"/>
      <c r="I2060" s="37"/>
      <c r="J2060" s="37"/>
      <c r="K2060" s="37"/>
      <c r="L2060" s="37"/>
      <c r="M2060" s="7"/>
      <c r="N2060" s="30"/>
      <c r="O2060" s="30"/>
      <c r="P2060" s="34"/>
      <c r="Q2060" s="30"/>
      <c r="R2060" s="34"/>
      <c r="S2060" s="7"/>
      <c r="T2060" s="99">
        <v>2052.0</v>
      </c>
      <c r="U2060" s="114">
        <v>1.06053352345365</v>
      </c>
      <c r="V2060" s="113">
        <v>26.26838</v>
      </c>
      <c r="W2060" s="60">
        <f t="shared" si="7"/>
        <v>1.059951898</v>
      </c>
      <c r="X2060" s="64">
        <f t="shared" si="8"/>
        <v>24.35541</v>
      </c>
      <c r="Y2060" s="7"/>
    </row>
    <row r="2061" ht="15.75" customHeight="1">
      <c r="A2061" s="7"/>
      <c r="G2061" s="7"/>
      <c r="H2061" s="37"/>
      <c r="I2061" s="37"/>
      <c r="J2061" s="37"/>
      <c r="K2061" s="37"/>
      <c r="L2061" s="37"/>
      <c r="M2061" s="7"/>
      <c r="N2061" s="30"/>
      <c r="O2061" s="30"/>
      <c r="P2061" s="34"/>
      <c r="Q2061" s="30"/>
      <c r="R2061" s="34"/>
      <c r="S2061" s="7"/>
      <c r="T2061" s="99">
        <v>2053.0</v>
      </c>
      <c r="U2061" s="114">
        <v>1.0611990888738</v>
      </c>
      <c r="V2061" s="113">
        <v>26.26758</v>
      </c>
      <c r="W2061" s="60">
        <f t="shared" si="7"/>
        <v>1.060617464</v>
      </c>
      <c r="X2061" s="64">
        <f t="shared" si="8"/>
        <v>24.35461</v>
      </c>
      <c r="Y2061" s="7"/>
    </row>
    <row r="2062" ht="15.75" customHeight="1">
      <c r="A2062" s="7"/>
      <c r="G2062" s="7"/>
      <c r="H2062" s="37"/>
      <c r="I2062" s="37"/>
      <c r="J2062" s="37"/>
      <c r="K2062" s="37"/>
      <c r="L2062" s="37"/>
      <c r="M2062" s="7"/>
      <c r="N2062" s="30"/>
      <c r="O2062" s="30"/>
      <c r="P2062" s="34"/>
      <c r="Q2062" s="30"/>
      <c r="R2062" s="34"/>
      <c r="S2062" s="7"/>
      <c r="T2062" s="99">
        <v>2054.0</v>
      </c>
      <c r="U2062" s="114">
        <v>1.06176707542756</v>
      </c>
      <c r="V2062" s="113">
        <v>26.26875</v>
      </c>
      <c r="W2062" s="60">
        <f t="shared" si="7"/>
        <v>1.06118545</v>
      </c>
      <c r="X2062" s="64">
        <f t="shared" si="8"/>
        <v>24.35578</v>
      </c>
      <c r="Y2062" s="7"/>
    </row>
    <row r="2063" ht="15.75" customHeight="1">
      <c r="A2063" s="7"/>
      <c r="G2063" s="7"/>
      <c r="H2063" s="37"/>
      <c r="I2063" s="37"/>
      <c r="J2063" s="37"/>
      <c r="K2063" s="37"/>
      <c r="L2063" s="37"/>
      <c r="M2063" s="7"/>
      <c r="N2063" s="30"/>
      <c r="O2063" s="30"/>
      <c r="P2063" s="34"/>
      <c r="Q2063" s="30"/>
      <c r="R2063" s="34"/>
      <c r="S2063" s="7"/>
      <c r="T2063" s="99">
        <v>2055.0</v>
      </c>
      <c r="U2063" s="114">
        <v>1.06225514057892</v>
      </c>
      <c r="V2063" s="113">
        <v>26.27033</v>
      </c>
      <c r="W2063" s="60">
        <f t="shared" si="7"/>
        <v>1.061673516</v>
      </c>
      <c r="X2063" s="64">
        <f t="shared" si="8"/>
        <v>24.35736</v>
      </c>
      <c r="Y2063" s="7"/>
    </row>
    <row r="2064" ht="15.75" customHeight="1">
      <c r="A2064" s="7"/>
      <c r="G2064" s="7"/>
      <c r="H2064" s="37"/>
      <c r="I2064" s="37"/>
      <c r="J2064" s="37"/>
      <c r="K2064" s="37"/>
      <c r="L2064" s="37"/>
      <c r="M2064" s="7"/>
      <c r="N2064" s="30"/>
      <c r="O2064" s="30"/>
      <c r="P2064" s="34"/>
      <c r="Q2064" s="30"/>
      <c r="R2064" s="34"/>
      <c r="S2064" s="7"/>
      <c r="T2064" s="99">
        <v>2056.0</v>
      </c>
      <c r="U2064" s="114">
        <v>1.06285477058592</v>
      </c>
      <c r="V2064" s="113">
        <v>26.2703</v>
      </c>
      <c r="W2064" s="60">
        <f t="shared" si="7"/>
        <v>1.062273146</v>
      </c>
      <c r="X2064" s="64">
        <f t="shared" si="8"/>
        <v>24.35733</v>
      </c>
      <c r="Y2064" s="7"/>
    </row>
    <row r="2065" ht="15.75" customHeight="1">
      <c r="A2065" s="7"/>
      <c r="G2065" s="7"/>
      <c r="H2065" s="37"/>
      <c r="I2065" s="37"/>
      <c r="J2065" s="37"/>
      <c r="K2065" s="37"/>
      <c r="L2065" s="37"/>
      <c r="M2065" s="7"/>
      <c r="N2065" s="30"/>
      <c r="O2065" s="30"/>
      <c r="P2065" s="34"/>
      <c r="Q2065" s="30"/>
      <c r="R2065" s="34"/>
      <c r="S2065" s="7"/>
      <c r="T2065" s="99">
        <v>2057.0</v>
      </c>
      <c r="U2065" s="114">
        <v>1.06337867321378</v>
      </c>
      <c r="V2065" s="113">
        <v>26.27167</v>
      </c>
      <c r="W2065" s="60">
        <f t="shared" si="7"/>
        <v>1.062797048</v>
      </c>
      <c r="X2065" s="64">
        <f t="shared" si="8"/>
        <v>24.3587</v>
      </c>
      <c r="Y2065" s="7"/>
    </row>
    <row r="2066" ht="15.75" customHeight="1">
      <c r="A2066" s="7"/>
      <c r="G2066" s="7"/>
      <c r="H2066" s="37"/>
      <c r="I2066" s="37"/>
      <c r="J2066" s="37"/>
      <c r="K2066" s="37"/>
      <c r="L2066" s="37"/>
      <c r="M2066" s="7"/>
      <c r="N2066" s="30"/>
      <c r="O2066" s="30"/>
      <c r="P2066" s="34"/>
      <c r="Q2066" s="30"/>
      <c r="R2066" s="34"/>
      <c r="S2066" s="7"/>
      <c r="T2066" s="99">
        <v>2058.0</v>
      </c>
      <c r="U2066" s="114">
        <v>1.06395085010852</v>
      </c>
      <c r="V2066" s="113">
        <v>26.27055</v>
      </c>
      <c r="W2066" s="60">
        <f t="shared" si="7"/>
        <v>1.063369225</v>
      </c>
      <c r="X2066" s="64">
        <f t="shared" si="8"/>
        <v>24.35758</v>
      </c>
      <c r="Y2066" s="7"/>
    </row>
    <row r="2067" ht="15.75" customHeight="1">
      <c r="A2067" s="7"/>
      <c r="G2067" s="7"/>
      <c r="H2067" s="37"/>
      <c r="I2067" s="37"/>
      <c r="J2067" s="37"/>
      <c r="K2067" s="37"/>
      <c r="L2067" s="37"/>
      <c r="M2067" s="7"/>
      <c r="N2067" s="30"/>
      <c r="O2067" s="30"/>
      <c r="P2067" s="34"/>
      <c r="Q2067" s="30"/>
      <c r="R2067" s="34"/>
      <c r="S2067" s="7"/>
      <c r="T2067" s="99">
        <v>2059.0</v>
      </c>
      <c r="U2067" s="114">
        <v>1.06449669256591</v>
      </c>
      <c r="V2067" s="113">
        <v>26.2708</v>
      </c>
      <c r="W2067" s="60">
        <f t="shared" si="7"/>
        <v>1.063915068</v>
      </c>
      <c r="X2067" s="64">
        <f t="shared" si="8"/>
        <v>24.35783</v>
      </c>
      <c r="Y2067" s="7"/>
    </row>
    <row r="2068" ht="15.75" customHeight="1">
      <c r="A2068" s="7"/>
      <c r="G2068" s="7"/>
      <c r="H2068" s="37"/>
      <c r="I2068" s="37"/>
      <c r="J2068" s="37"/>
      <c r="K2068" s="37"/>
      <c r="L2068" s="37"/>
      <c r="M2068" s="7"/>
      <c r="N2068" s="30"/>
      <c r="O2068" s="30"/>
      <c r="P2068" s="34"/>
      <c r="Q2068" s="30"/>
      <c r="R2068" s="34"/>
      <c r="S2068" s="7"/>
      <c r="T2068" s="99">
        <v>2060.0</v>
      </c>
      <c r="U2068" s="114">
        <v>1.0650217045622</v>
      </c>
      <c r="V2068" s="113">
        <v>26.27131</v>
      </c>
      <c r="W2068" s="60">
        <f t="shared" si="7"/>
        <v>1.06444008</v>
      </c>
      <c r="X2068" s="64">
        <f t="shared" si="8"/>
        <v>24.35834</v>
      </c>
      <c r="Y2068" s="7"/>
    </row>
    <row r="2069" ht="15.75" customHeight="1">
      <c r="A2069" s="7"/>
      <c r="G2069" s="7"/>
      <c r="H2069" s="37"/>
      <c r="I2069" s="37"/>
      <c r="J2069" s="37"/>
      <c r="K2069" s="37"/>
      <c r="L2069" s="37"/>
      <c r="M2069" s="7"/>
      <c r="N2069" s="30"/>
      <c r="O2069" s="30"/>
      <c r="P2069" s="34"/>
      <c r="Q2069" s="30"/>
      <c r="R2069" s="34"/>
      <c r="S2069" s="7"/>
      <c r="T2069" s="99">
        <v>2061.0</v>
      </c>
      <c r="U2069" s="114">
        <v>1.06560909765506</v>
      </c>
      <c r="V2069" s="113">
        <v>26.27194</v>
      </c>
      <c r="W2069" s="60">
        <f t="shared" si="7"/>
        <v>1.065027473</v>
      </c>
      <c r="X2069" s="64">
        <f t="shared" si="8"/>
        <v>24.35897</v>
      </c>
      <c r="Y2069" s="7"/>
    </row>
    <row r="2070" ht="15.75" customHeight="1">
      <c r="A2070" s="7"/>
      <c r="G2070" s="7"/>
      <c r="H2070" s="37"/>
      <c r="I2070" s="37"/>
      <c r="J2070" s="37"/>
      <c r="K2070" s="37"/>
      <c r="L2070" s="37"/>
      <c r="M2070" s="7"/>
      <c r="N2070" s="30"/>
      <c r="O2070" s="30"/>
      <c r="P2070" s="34"/>
      <c r="Q2070" s="30"/>
      <c r="R2070" s="34"/>
      <c r="S2070" s="7"/>
      <c r="T2070" s="99">
        <v>2062.0</v>
      </c>
      <c r="U2070" s="114">
        <v>1.06614943875183</v>
      </c>
      <c r="V2070" s="113">
        <v>26.26932</v>
      </c>
      <c r="W2070" s="60">
        <f t="shared" si="7"/>
        <v>1.065567814</v>
      </c>
      <c r="X2070" s="64">
        <f t="shared" si="8"/>
        <v>24.35635</v>
      </c>
      <c r="Y2070" s="7"/>
    </row>
    <row r="2071" ht="15.75" customHeight="1">
      <c r="A2071" s="7"/>
      <c r="G2071" s="7"/>
      <c r="H2071" s="37"/>
      <c r="I2071" s="37"/>
      <c r="J2071" s="37"/>
      <c r="K2071" s="37"/>
      <c r="L2071" s="37"/>
      <c r="M2071" s="7"/>
      <c r="N2071" s="30"/>
      <c r="O2071" s="30"/>
      <c r="P2071" s="34"/>
      <c r="Q2071" s="30"/>
      <c r="R2071" s="34"/>
      <c r="S2071" s="7"/>
      <c r="T2071" s="99">
        <v>2063.0</v>
      </c>
      <c r="U2071" s="114">
        <v>1.06668359102581</v>
      </c>
      <c r="V2071" s="113">
        <v>26.27171</v>
      </c>
      <c r="W2071" s="60">
        <f t="shared" si="7"/>
        <v>1.066101966</v>
      </c>
      <c r="X2071" s="64">
        <f t="shared" si="8"/>
        <v>24.35874</v>
      </c>
      <c r="Y2071" s="7"/>
    </row>
    <row r="2072" ht="15.75" customHeight="1">
      <c r="A2072" s="7"/>
      <c r="G2072" s="7"/>
      <c r="H2072" s="37"/>
      <c r="I2072" s="37"/>
      <c r="J2072" s="37"/>
      <c r="K2072" s="37"/>
      <c r="L2072" s="37"/>
      <c r="M2072" s="7"/>
      <c r="N2072" s="30"/>
      <c r="O2072" s="30"/>
      <c r="P2072" s="34"/>
      <c r="Q2072" s="30"/>
      <c r="R2072" s="34"/>
      <c r="S2072" s="7"/>
      <c r="T2072" s="99">
        <v>2064.0</v>
      </c>
      <c r="U2072" s="114">
        <v>1.06719690463674</v>
      </c>
      <c r="V2072" s="113">
        <v>26.27221</v>
      </c>
      <c r="W2072" s="60">
        <f t="shared" si="7"/>
        <v>1.06661528</v>
      </c>
      <c r="X2072" s="64">
        <f t="shared" si="8"/>
        <v>24.35924</v>
      </c>
      <c r="Y2072" s="7"/>
    </row>
    <row r="2073" ht="15.75" customHeight="1">
      <c r="A2073" s="7"/>
      <c r="G2073" s="7"/>
      <c r="H2073" s="37"/>
      <c r="I2073" s="37"/>
      <c r="J2073" s="37"/>
      <c r="K2073" s="37"/>
      <c r="L2073" s="37"/>
      <c r="M2073" s="7"/>
      <c r="N2073" s="30"/>
      <c r="O2073" s="30"/>
      <c r="P2073" s="34"/>
      <c r="Q2073" s="30"/>
      <c r="R2073" s="34"/>
      <c r="S2073" s="7"/>
      <c r="T2073" s="99">
        <v>2065.0</v>
      </c>
      <c r="U2073" s="114">
        <v>1.06789493524794</v>
      </c>
      <c r="V2073" s="113">
        <v>26.27236</v>
      </c>
      <c r="W2073" s="60">
        <f t="shared" si="7"/>
        <v>1.06731331</v>
      </c>
      <c r="X2073" s="64">
        <f t="shared" si="8"/>
        <v>24.35939</v>
      </c>
      <c r="Y2073" s="7"/>
    </row>
    <row r="2074" ht="15.75" customHeight="1">
      <c r="A2074" s="7"/>
      <c r="G2074" s="7"/>
      <c r="H2074" s="37"/>
      <c r="I2074" s="37"/>
      <c r="J2074" s="37"/>
      <c r="K2074" s="37"/>
      <c r="L2074" s="37"/>
      <c r="M2074" s="7"/>
      <c r="N2074" s="30"/>
      <c r="O2074" s="30"/>
      <c r="P2074" s="34"/>
      <c r="Q2074" s="30"/>
      <c r="R2074" s="34"/>
      <c r="S2074" s="7"/>
      <c r="T2074" s="99">
        <v>2066.0</v>
      </c>
      <c r="U2074" s="114">
        <v>1.06834868280856</v>
      </c>
      <c r="V2074" s="113">
        <v>26.27295</v>
      </c>
      <c r="W2074" s="60">
        <f t="shared" si="7"/>
        <v>1.067767058</v>
      </c>
      <c r="X2074" s="64">
        <f t="shared" si="8"/>
        <v>24.35998</v>
      </c>
      <c r="Y2074" s="7"/>
    </row>
    <row r="2075" ht="15.75" customHeight="1">
      <c r="A2075" s="7"/>
      <c r="G2075" s="7"/>
      <c r="H2075" s="37"/>
      <c r="I2075" s="37"/>
      <c r="J2075" s="37"/>
      <c r="K2075" s="37"/>
      <c r="L2075" s="37"/>
      <c r="M2075" s="7"/>
      <c r="N2075" s="30"/>
      <c r="O2075" s="30"/>
      <c r="P2075" s="34"/>
      <c r="Q2075" s="30"/>
      <c r="R2075" s="34"/>
      <c r="S2075" s="7"/>
      <c r="T2075" s="99">
        <v>2067.0</v>
      </c>
      <c r="U2075" s="114">
        <v>1.06885834757985</v>
      </c>
      <c r="V2075" s="113">
        <v>26.27335</v>
      </c>
      <c r="W2075" s="60">
        <f t="shared" si="7"/>
        <v>1.068276723</v>
      </c>
      <c r="X2075" s="64">
        <f t="shared" si="8"/>
        <v>24.36038</v>
      </c>
      <c r="Y2075" s="7"/>
    </row>
    <row r="2076" ht="15.75" customHeight="1">
      <c r="A2076" s="7"/>
      <c r="G2076" s="7"/>
      <c r="H2076" s="37"/>
      <c r="I2076" s="37"/>
      <c r="J2076" s="37"/>
      <c r="K2076" s="37"/>
      <c r="L2076" s="37"/>
      <c r="M2076" s="7"/>
      <c r="N2076" s="30"/>
      <c r="O2076" s="30"/>
      <c r="P2076" s="34"/>
      <c r="Q2076" s="30"/>
      <c r="R2076" s="34"/>
      <c r="S2076" s="7"/>
      <c r="T2076" s="99">
        <v>2068.0</v>
      </c>
      <c r="U2076" s="114">
        <v>1.06952712977347</v>
      </c>
      <c r="V2076" s="113">
        <v>26.27539</v>
      </c>
      <c r="W2076" s="60">
        <f t="shared" si="7"/>
        <v>1.068945505</v>
      </c>
      <c r="X2076" s="64">
        <f t="shared" si="8"/>
        <v>24.36242</v>
      </c>
      <c r="Y2076" s="7"/>
    </row>
    <row r="2077" ht="15.75" customHeight="1">
      <c r="A2077" s="7"/>
      <c r="G2077" s="7"/>
      <c r="H2077" s="37"/>
      <c r="I2077" s="37"/>
      <c r="J2077" s="37"/>
      <c r="K2077" s="37"/>
      <c r="L2077" s="37"/>
      <c r="M2077" s="7"/>
      <c r="N2077" s="30"/>
      <c r="O2077" s="30"/>
      <c r="P2077" s="34"/>
      <c r="Q2077" s="30"/>
      <c r="R2077" s="34"/>
      <c r="S2077" s="7"/>
      <c r="T2077" s="99">
        <v>2069.0</v>
      </c>
      <c r="U2077" s="114">
        <v>1.07006199805038</v>
      </c>
      <c r="V2077" s="113">
        <v>26.27562</v>
      </c>
      <c r="W2077" s="60">
        <f t="shared" si="7"/>
        <v>1.069480373</v>
      </c>
      <c r="X2077" s="64">
        <f t="shared" si="8"/>
        <v>24.36265</v>
      </c>
      <c r="Y2077" s="7"/>
    </row>
    <row r="2078" ht="15.75" customHeight="1">
      <c r="A2078" s="7"/>
      <c r="G2078" s="7"/>
      <c r="H2078" s="37"/>
      <c r="I2078" s="37"/>
      <c r="J2078" s="37"/>
      <c r="K2078" s="37"/>
      <c r="L2078" s="37"/>
      <c r="M2078" s="7"/>
      <c r="N2078" s="30"/>
      <c r="O2078" s="30"/>
      <c r="P2078" s="34"/>
      <c r="Q2078" s="30"/>
      <c r="R2078" s="34"/>
      <c r="S2078" s="7"/>
      <c r="T2078" s="99">
        <v>2070.0</v>
      </c>
      <c r="U2078" s="114">
        <v>1.07068490957666</v>
      </c>
      <c r="V2078" s="113">
        <v>26.27514</v>
      </c>
      <c r="W2078" s="60">
        <f t="shared" si="7"/>
        <v>1.070103285</v>
      </c>
      <c r="X2078" s="64">
        <f t="shared" si="8"/>
        <v>24.36217</v>
      </c>
      <c r="Y2078" s="7"/>
    </row>
    <row r="2079" ht="15.75" customHeight="1">
      <c r="A2079" s="7"/>
      <c r="G2079" s="7"/>
      <c r="H2079" s="37"/>
      <c r="I2079" s="37"/>
      <c r="J2079" s="37"/>
      <c r="K2079" s="37"/>
      <c r="L2079" s="37"/>
      <c r="M2079" s="7"/>
      <c r="N2079" s="30"/>
      <c r="O2079" s="30"/>
      <c r="P2079" s="34"/>
      <c r="Q2079" s="30"/>
      <c r="R2079" s="34"/>
      <c r="S2079" s="7"/>
      <c r="T2079" s="99">
        <v>2071.0</v>
      </c>
      <c r="U2079" s="114">
        <v>1.07116759688927</v>
      </c>
      <c r="V2079" s="113">
        <v>26.27788</v>
      </c>
      <c r="W2079" s="60">
        <f t="shared" si="7"/>
        <v>1.070585972</v>
      </c>
      <c r="X2079" s="64">
        <f t="shared" si="8"/>
        <v>24.36491</v>
      </c>
      <c r="Y2079" s="7"/>
    </row>
    <row r="2080" ht="15.75" customHeight="1">
      <c r="A2080" s="7"/>
      <c r="G2080" s="7"/>
      <c r="H2080" s="37"/>
      <c r="I2080" s="37"/>
      <c r="J2080" s="37"/>
      <c r="K2080" s="37"/>
      <c r="L2080" s="37"/>
      <c r="M2080" s="7"/>
      <c r="N2080" s="30"/>
      <c r="O2080" s="30"/>
      <c r="P2080" s="34"/>
      <c r="Q2080" s="30"/>
      <c r="R2080" s="34"/>
      <c r="S2080" s="7"/>
      <c r="T2080" s="99">
        <v>2072.0</v>
      </c>
      <c r="U2080" s="114">
        <v>1.07168296921883</v>
      </c>
      <c r="V2080" s="113">
        <v>26.27813</v>
      </c>
      <c r="W2080" s="60">
        <f t="shared" si="7"/>
        <v>1.071101344</v>
      </c>
      <c r="X2080" s="64">
        <f t="shared" si="8"/>
        <v>24.36516</v>
      </c>
      <c r="Y2080" s="7"/>
    </row>
    <row r="2081" ht="15.75" customHeight="1">
      <c r="A2081" s="7"/>
      <c r="G2081" s="7"/>
      <c r="H2081" s="37"/>
      <c r="I2081" s="37"/>
      <c r="J2081" s="37"/>
      <c r="K2081" s="37"/>
      <c r="L2081" s="37"/>
      <c r="M2081" s="7"/>
      <c r="N2081" s="30"/>
      <c r="O2081" s="30"/>
      <c r="P2081" s="34"/>
      <c r="Q2081" s="30"/>
      <c r="R2081" s="34"/>
      <c r="S2081" s="7"/>
      <c r="T2081" s="99">
        <v>2073.0</v>
      </c>
      <c r="U2081" s="114">
        <v>1.07224052860522</v>
      </c>
      <c r="V2081" s="113">
        <v>26.27711</v>
      </c>
      <c r="W2081" s="60">
        <f t="shared" si="7"/>
        <v>1.071658904</v>
      </c>
      <c r="X2081" s="64">
        <f t="shared" si="8"/>
        <v>24.36414</v>
      </c>
      <c r="Y2081" s="7"/>
    </row>
    <row r="2082" ht="15.75" customHeight="1">
      <c r="A2082" s="7"/>
      <c r="G2082" s="7"/>
      <c r="H2082" s="37"/>
      <c r="I2082" s="37"/>
      <c r="J2082" s="37"/>
      <c r="K2082" s="37"/>
      <c r="L2082" s="37"/>
      <c r="M2082" s="7"/>
      <c r="N2082" s="30"/>
      <c r="O2082" s="30"/>
      <c r="P2082" s="34"/>
      <c r="Q2082" s="30"/>
      <c r="R2082" s="34"/>
      <c r="S2082" s="7"/>
      <c r="T2082" s="99">
        <v>2074.0</v>
      </c>
      <c r="U2082" s="114">
        <v>1.07284147615869</v>
      </c>
      <c r="V2082" s="113">
        <v>26.27789</v>
      </c>
      <c r="W2082" s="60">
        <f t="shared" si="7"/>
        <v>1.072259851</v>
      </c>
      <c r="X2082" s="64">
        <f t="shared" si="8"/>
        <v>24.36492</v>
      </c>
      <c r="Y2082" s="7"/>
    </row>
    <row r="2083" ht="15.75" customHeight="1">
      <c r="A2083" s="7"/>
      <c r="G2083" s="7"/>
      <c r="H2083" s="37"/>
      <c r="I2083" s="37"/>
      <c r="J2083" s="37"/>
      <c r="K2083" s="37"/>
      <c r="L2083" s="37"/>
      <c r="M2083" s="7"/>
      <c r="N2083" s="30"/>
      <c r="O2083" s="30"/>
      <c r="P2083" s="34"/>
      <c r="Q2083" s="30"/>
      <c r="R2083" s="34"/>
      <c r="S2083" s="7"/>
      <c r="T2083" s="99">
        <v>2075.0</v>
      </c>
      <c r="U2083" s="114">
        <v>1.07341310126231</v>
      </c>
      <c r="V2083" s="113">
        <v>26.28005</v>
      </c>
      <c r="W2083" s="60">
        <f t="shared" si="7"/>
        <v>1.072831476</v>
      </c>
      <c r="X2083" s="64">
        <f t="shared" si="8"/>
        <v>24.36708</v>
      </c>
      <c r="Y2083" s="7"/>
    </row>
    <row r="2084" ht="15.75" customHeight="1">
      <c r="A2084" s="7"/>
      <c r="G2084" s="7"/>
      <c r="H2084" s="37"/>
      <c r="I2084" s="37"/>
      <c r="J2084" s="37"/>
      <c r="K2084" s="37"/>
      <c r="L2084" s="37"/>
      <c r="M2084" s="7"/>
      <c r="N2084" s="30"/>
      <c r="O2084" s="30"/>
      <c r="P2084" s="34"/>
      <c r="Q2084" s="30"/>
      <c r="R2084" s="34"/>
      <c r="S2084" s="7"/>
      <c r="T2084" s="99">
        <v>2076.0</v>
      </c>
      <c r="U2084" s="114">
        <v>1.07390962253871</v>
      </c>
      <c r="V2084" s="113">
        <v>26.28108</v>
      </c>
      <c r="W2084" s="60">
        <f t="shared" si="7"/>
        <v>1.073327998</v>
      </c>
      <c r="X2084" s="64">
        <f t="shared" si="8"/>
        <v>24.36811</v>
      </c>
      <c r="Y2084" s="7"/>
    </row>
    <row r="2085" ht="15.75" customHeight="1">
      <c r="A2085" s="7"/>
      <c r="G2085" s="7"/>
      <c r="H2085" s="37"/>
      <c r="I2085" s="37"/>
      <c r="J2085" s="37"/>
      <c r="K2085" s="37"/>
      <c r="L2085" s="37"/>
      <c r="M2085" s="7"/>
      <c r="N2085" s="30"/>
      <c r="O2085" s="30"/>
      <c r="P2085" s="34"/>
      <c r="Q2085" s="30"/>
      <c r="R2085" s="34"/>
      <c r="S2085" s="7"/>
      <c r="T2085" s="99">
        <v>2077.0</v>
      </c>
      <c r="U2085" s="114">
        <v>1.0745354409182</v>
      </c>
      <c r="V2085" s="113">
        <v>26.28116</v>
      </c>
      <c r="W2085" s="60">
        <f t="shared" si="7"/>
        <v>1.073953816</v>
      </c>
      <c r="X2085" s="64">
        <f t="shared" si="8"/>
        <v>24.36819</v>
      </c>
      <c r="Y2085" s="7"/>
    </row>
    <row r="2086" ht="15.75" customHeight="1">
      <c r="A2086" s="7"/>
      <c r="G2086" s="7"/>
      <c r="H2086" s="37"/>
      <c r="I2086" s="37"/>
      <c r="J2086" s="37"/>
      <c r="K2086" s="37"/>
      <c r="L2086" s="37"/>
      <c r="M2086" s="7"/>
      <c r="N2086" s="30"/>
      <c r="O2086" s="30"/>
      <c r="P2086" s="34"/>
      <c r="Q2086" s="30"/>
      <c r="R2086" s="34"/>
      <c r="S2086" s="7"/>
      <c r="T2086" s="99">
        <v>2078.0</v>
      </c>
      <c r="U2086" s="114">
        <v>1.07497096181104</v>
      </c>
      <c r="V2086" s="113">
        <v>26.27969</v>
      </c>
      <c r="W2086" s="60">
        <f t="shared" si="7"/>
        <v>1.074389337</v>
      </c>
      <c r="X2086" s="64">
        <f t="shared" si="8"/>
        <v>24.36672</v>
      </c>
      <c r="Y2086" s="7"/>
    </row>
    <row r="2087" ht="15.75" customHeight="1">
      <c r="A2087" s="7"/>
      <c r="G2087" s="7"/>
      <c r="H2087" s="37"/>
      <c r="I2087" s="37"/>
      <c r="J2087" s="37"/>
      <c r="K2087" s="37"/>
      <c r="L2087" s="37"/>
      <c r="M2087" s="7"/>
      <c r="N2087" s="30"/>
      <c r="O2087" s="30"/>
      <c r="P2087" s="34"/>
      <c r="Q2087" s="30"/>
      <c r="R2087" s="34"/>
      <c r="S2087" s="7"/>
      <c r="T2087" s="99">
        <v>2079.0</v>
      </c>
      <c r="U2087" s="114">
        <v>1.07564322467932</v>
      </c>
      <c r="V2087" s="113">
        <v>26.28335</v>
      </c>
      <c r="W2087" s="60">
        <f t="shared" si="7"/>
        <v>1.0750616</v>
      </c>
      <c r="X2087" s="64">
        <f t="shared" si="8"/>
        <v>24.37038</v>
      </c>
      <c r="Y2087" s="7"/>
    </row>
    <row r="2088" ht="15.75" customHeight="1">
      <c r="A2088" s="7"/>
      <c r="G2088" s="7"/>
      <c r="H2088" s="37"/>
      <c r="I2088" s="37"/>
      <c r="J2088" s="37"/>
      <c r="K2088" s="37"/>
      <c r="L2088" s="37"/>
      <c r="M2088" s="7"/>
      <c r="N2088" s="30"/>
      <c r="O2088" s="30"/>
      <c r="P2088" s="34"/>
      <c r="Q2088" s="30"/>
      <c r="R2088" s="34"/>
      <c r="S2088" s="7"/>
      <c r="T2088" s="99">
        <v>2080.0</v>
      </c>
      <c r="U2088" s="114">
        <v>1.07617744936993</v>
      </c>
      <c r="V2088" s="113">
        <v>26.28395</v>
      </c>
      <c r="W2088" s="60">
        <f t="shared" si="7"/>
        <v>1.075595824</v>
      </c>
      <c r="X2088" s="64">
        <f t="shared" si="8"/>
        <v>24.37098</v>
      </c>
      <c r="Y2088" s="7"/>
    </row>
    <row r="2089" ht="15.75" customHeight="1">
      <c r="A2089" s="7"/>
      <c r="G2089" s="7"/>
      <c r="H2089" s="37"/>
      <c r="I2089" s="37"/>
      <c r="J2089" s="37"/>
      <c r="K2089" s="37"/>
      <c r="L2089" s="37"/>
      <c r="M2089" s="7"/>
      <c r="N2089" s="30"/>
      <c r="O2089" s="30"/>
      <c r="P2089" s="34"/>
      <c r="Q2089" s="30"/>
      <c r="R2089" s="34"/>
      <c r="S2089" s="7"/>
      <c r="T2089" s="99">
        <v>2081.0</v>
      </c>
      <c r="U2089" s="114">
        <v>1.07669661368851</v>
      </c>
      <c r="V2089" s="113">
        <v>26.28331</v>
      </c>
      <c r="W2089" s="60">
        <f t="shared" si="7"/>
        <v>1.076114989</v>
      </c>
      <c r="X2089" s="64">
        <f t="shared" si="8"/>
        <v>24.37034</v>
      </c>
      <c r="Y2089" s="7"/>
    </row>
    <row r="2090" ht="15.75" customHeight="1">
      <c r="A2090" s="7"/>
      <c r="G2090" s="7"/>
      <c r="H2090" s="37"/>
      <c r="I2090" s="37"/>
      <c r="J2090" s="37"/>
      <c r="K2090" s="37"/>
      <c r="L2090" s="37"/>
      <c r="M2090" s="7"/>
      <c r="N2090" s="30"/>
      <c r="O2090" s="30"/>
      <c r="P2090" s="34"/>
      <c r="Q2090" s="30"/>
      <c r="R2090" s="34"/>
      <c r="S2090" s="7"/>
      <c r="T2090" s="99">
        <v>2082.0</v>
      </c>
      <c r="U2090" s="114">
        <v>1.07728416763355</v>
      </c>
      <c r="V2090" s="113">
        <v>26.28489</v>
      </c>
      <c r="W2090" s="60">
        <f t="shared" si="7"/>
        <v>1.076702543</v>
      </c>
      <c r="X2090" s="64">
        <f t="shared" si="8"/>
        <v>24.37192</v>
      </c>
      <c r="Y2090" s="7"/>
    </row>
    <row r="2091" ht="15.75" customHeight="1">
      <c r="A2091" s="7"/>
      <c r="G2091" s="7"/>
      <c r="H2091" s="37"/>
      <c r="I2091" s="37"/>
      <c r="J2091" s="37"/>
      <c r="K2091" s="37"/>
      <c r="L2091" s="37"/>
      <c r="M2091" s="7"/>
      <c r="N2091" s="30"/>
      <c r="O2091" s="30"/>
      <c r="P2091" s="34"/>
      <c r="Q2091" s="30"/>
      <c r="R2091" s="34"/>
      <c r="S2091" s="7"/>
      <c r="T2091" s="99">
        <v>2083.0</v>
      </c>
      <c r="U2091" s="114">
        <v>1.0778675943353</v>
      </c>
      <c r="V2091" s="113">
        <v>26.28562</v>
      </c>
      <c r="W2091" s="60">
        <f t="shared" si="7"/>
        <v>1.077285969</v>
      </c>
      <c r="X2091" s="64">
        <f t="shared" si="8"/>
        <v>24.37265</v>
      </c>
      <c r="Y2091" s="7"/>
    </row>
    <row r="2092" ht="15.75" customHeight="1">
      <c r="A2092" s="7"/>
      <c r="G2092" s="7"/>
      <c r="H2092" s="37"/>
      <c r="I2092" s="37"/>
      <c r="J2092" s="37"/>
      <c r="K2092" s="37"/>
      <c r="L2092" s="37"/>
      <c r="M2092" s="7"/>
      <c r="N2092" s="30"/>
      <c r="O2092" s="30"/>
      <c r="P2092" s="34"/>
      <c r="Q2092" s="30"/>
      <c r="R2092" s="34"/>
      <c r="S2092" s="7"/>
      <c r="T2092" s="99">
        <v>2084.0</v>
      </c>
      <c r="U2092" s="114">
        <v>1.07848995214379</v>
      </c>
      <c r="V2092" s="113">
        <v>26.284</v>
      </c>
      <c r="W2092" s="60">
        <f t="shared" si="7"/>
        <v>1.077908327</v>
      </c>
      <c r="X2092" s="64">
        <f t="shared" si="8"/>
        <v>24.37103</v>
      </c>
      <c r="Y2092" s="7"/>
    </row>
    <row r="2093" ht="15.75" customHeight="1">
      <c r="A2093" s="7"/>
      <c r="G2093" s="7"/>
      <c r="H2093" s="37"/>
      <c r="I2093" s="37"/>
      <c r="J2093" s="37"/>
      <c r="K2093" s="37"/>
      <c r="L2093" s="37"/>
      <c r="M2093" s="7"/>
      <c r="N2093" s="30"/>
      <c r="O2093" s="30"/>
      <c r="P2093" s="34"/>
      <c r="Q2093" s="30"/>
      <c r="R2093" s="34"/>
      <c r="S2093" s="7"/>
      <c r="T2093" s="99">
        <v>2085.0</v>
      </c>
      <c r="U2093" s="114">
        <v>1.07898067097935</v>
      </c>
      <c r="V2093" s="113">
        <v>26.28667</v>
      </c>
      <c r="W2093" s="60">
        <f t="shared" si="7"/>
        <v>1.078399046</v>
      </c>
      <c r="X2093" s="64">
        <f t="shared" si="8"/>
        <v>24.3737</v>
      </c>
      <c r="Y2093" s="7"/>
    </row>
    <row r="2094" ht="15.75" customHeight="1">
      <c r="A2094" s="7"/>
      <c r="G2094" s="7"/>
      <c r="H2094" s="37"/>
      <c r="I2094" s="37"/>
      <c r="J2094" s="37"/>
      <c r="K2094" s="37"/>
      <c r="L2094" s="37"/>
      <c r="M2094" s="7"/>
      <c r="N2094" s="30"/>
      <c r="O2094" s="30"/>
      <c r="P2094" s="34"/>
      <c r="Q2094" s="30"/>
      <c r="R2094" s="34"/>
      <c r="S2094" s="7"/>
      <c r="T2094" s="99">
        <v>2086.0</v>
      </c>
      <c r="U2094" s="114">
        <v>1.07948816460757</v>
      </c>
      <c r="V2094" s="113">
        <v>26.28573</v>
      </c>
      <c r="W2094" s="60">
        <f t="shared" si="7"/>
        <v>1.07890654</v>
      </c>
      <c r="X2094" s="64">
        <f t="shared" si="8"/>
        <v>24.37276</v>
      </c>
      <c r="Y2094" s="7"/>
    </row>
    <row r="2095" ht="15.75" customHeight="1">
      <c r="A2095" s="7"/>
      <c r="G2095" s="7"/>
      <c r="H2095" s="37"/>
      <c r="I2095" s="37"/>
      <c r="J2095" s="37"/>
      <c r="K2095" s="37"/>
      <c r="L2095" s="37"/>
      <c r="M2095" s="7"/>
      <c r="N2095" s="30"/>
      <c r="O2095" s="30"/>
      <c r="P2095" s="34"/>
      <c r="Q2095" s="30"/>
      <c r="R2095" s="34"/>
      <c r="S2095" s="7"/>
      <c r="T2095" s="99">
        <v>2087.0</v>
      </c>
      <c r="U2095" s="114">
        <v>1.07999242876555</v>
      </c>
      <c r="V2095" s="113">
        <v>26.28817</v>
      </c>
      <c r="W2095" s="60">
        <f t="shared" si="7"/>
        <v>1.079410804</v>
      </c>
      <c r="X2095" s="64">
        <f t="shared" si="8"/>
        <v>24.3752</v>
      </c>
      <c r="Y2095" s="7"/>
    </row>
    <row r="2096" ht="15.75" customHeight="1">
      <c r="A2096" s="7"/>
      <c r="G2096" s="7"/>
      <c r="H2096" s="37"/>
      <c r="I2096" s="37"/>
      <c r="J2096" s="37"/>
      <c r="K2096" s="37"/>
      <c r="L2096" s="37"/>
      <c r="M2096" s="7"/>
      <c r="N2096" s="30"/>
      <c r="O2096" s="30"/>
      <c r="P2096" s="34"/>
      <c r="Q2096" s="30"/>
      <c r="R2096" s="34"/>
      <c r="S2096" s="7"/>
      <c r="T2096" s="99">
        <v>2088.0</v>
      </c>
      <c r="U2096" s="114">
        <v>1.08061064561657</v>
      </c>
      <c r="V2096" s="113">
        <v>26.28795</v>
      </c>
      <c r="W2096" s="60">
        <f t="shared" si="7"/>
        <v>1.080029021</v>
      </c>
      <c r="X2096" s="64">
        <f t="shared" si="8"/>
        <v>24.37498</v>
      </c>
      <c r="Y2096" s="7"/>
    </row>
    <row r="2097" ht="15.75" customHeight="1">
      <c r="A2097" s="7"/>
      <c r="G2097" s="7"/>
      <c r="H2097" s="37"/>
      <c r="I2097" s="37"/>
      <c r="J2097" s="37"/>
      <c r="K2097" s="37"/>
      <c r="L2097" s="37"/>
      <c r="M2097" s="7"/>
      <c r="N2097" s="30"/>
      <c r="O2097" s="30"/>
      <c r="P2097" s="34"/>
      <c r="Q2097" s="30"/>
      <c r="R2097" s="34"/>
      <c r="S2097" s="7"/>
      <c r="T2097" s="99">
        <v>2089.0</v>
      </c>
      <c r="U2097" s="114">
        <v>1.08117483535052</v>
      </c>
      <c r="V2097" s="113">
        <v>26.28798</v>
      </c>
      <c r="W2097" s="60">
        <f t="shared" si="7"/>
        <v>1.08059321</v>
      </c>
      <c r="X2097" s="64">
        <f t="shared" si="8"/>
        <v>24.37501</v>
      </c>
      <c r="Y2097" s="7"/>
    </row>
    <row r="2098" ht="15.75" customHeight="1">
      <c r="A2098" s="7"/>
      <c r="G2098" s="7"/>
      <c r="H2098" s="37"/>
      <c r="I2098" s="37"/>
      <c r="J2098" s="37"/>
      <c r="K2098" s="37"/>
      <c r="L2098" s="37"/>
      <c r="M2098" s="7"/>
      <c r="N2098" s="30"/>
      <c r="O2098" s="30"/>
      <c r="P2098" s="34"/>
      <c r="Q2098" s="30"/>
      <c r="R2098" s="34"/>
      <c r="S2098" s="7"/>
      <c r="T2098" s="99">
        <v>2090.0</v>
      </c>
      <c r="U2098" s="114">
        <v>1.08158823910432</v>
      </c>
      <c r="V2098" s="113">
        <v>26.29016</v>
      </c>
      <c r="W2098" s="60">
        <f t="shared" si="7"/>
        <v>1.081006614</v>
      </c>
      <c r="X2098" s="64">
        <f t="shared" si="8"/>
        <v>24.37719</v>
      </c>
      <c r="Y2098" s="7"/>
    </row>
    <row r="2099" ht="15.75" customHeight="1">
      <c r="A2099" s="7"/>
      <c r="G2099" s="7"/>
      <c r="H2099" s="37"/>
      <c r="I2099" s="37"/>
      <c r="J2099" s="37"/>
      <c r="K2099" s="37"/>
      <c r="L2099" s="37"/>
      <c r="M2099" s="7"/>
      <c r="N2099" s="30"/>
      <c r="O2099" s="30"/>
      <c r="P2099" s="34"/>
      <c r="Q2099" s="30"/>
      <c r="R2099" s="34"/>
      <c r="S2099" s="7"/>
      <c r="T2099" s="99">
        <v>2091.0</v>
      </c>
      <c r="U2099" s="114">
        <v>1.08217838260059</v>
      </c>
      <c r="V2099" s="113">
        <v>26.29156</v>
      </c>
      <c r="W2099" s="60">
        <f t="shared" si="7"/>
        <v>1.081596758</v>
      </c>
      <c r="X2099" s="64">
        <f t="shared" si="8"/>
        <v>24.37859</v>
      </c>
      <c r="Y2099" s="7"/>
    </row>
    <row r="2100" ht="15.75" customHeight="1">
      <c r="A2100" s="7"/>
      <c r="G2100" s="7"/>
      <c r="H2100" s="37"/>
      <c r="I2100" s="37"/>
      <c r="J2100" s="37"/>
      <c r="K2100" s="37"/>
      <c r="L2100" s="37"/>
      <c r="M2100" s="7"/>
      <c r="N2100" s="30"/>
      <c r="O2100" s="30"/>
      <c r="P2100" s="34"/>
      <c r="Q2100" s="30"/>
      <c r="R2100" s="34"/>
      <c r="S2100" s="7"/>
      <c r="T2100" s="99">
        <v>2092.0</v>
      </c>
      <c r="U2100" s="114">
        <v>1.0828542421128</v>
      </c>
      <c r="V2100" s="113">
        <v>26.29092</v>
      </c>
      <c r="W2100" s="60">
        <f t="shared" si="7"/>
        <v>1.082272617</v>
      </c>
      <c r="X2100" s="64">
        <f t="shared" si="8"/>
        <v>24.37795</v>
      </c>
      <c r="Y2100" s="7"/>
    </row>
    <row r="2101" ht="15.75" customHeight="1">
      <c r="A2101" s="7"/>
      <c r="G2101" s="7"/>
      <c r="H2101" s="37"/>
      <c r="I2101" s="37"/>
      <c r="J2101" s="37"/>
      <c r="K2101" s="37"/>
      <c r="L2101" s="37"/>
      <c r="M2101" s="7"/>
      <c r="N2101" s="30"/>
      <c r="O2101" s="30"/>
      <c r="P2101" s="34"/>
      <c r="Q2101" s="30"/>
      <c r="R2101" s="34"/>
      <c r="S2101" s="7"/>
      <c r="T2101" s="99">
        <v>2093.0</v>
      </c>
      <c r="U2101" s="114">
        <v>1.0833640253767</v>
      </c>
      <c r="V2101" s="113">
        <v>26.29372</v>
      </c>
      <c r="W2101" s="60">
        <f t="shared" si="7"/>
        <v>1.0827824</v>
      </c>
      <c r="X2101" s="64">
        <f t="shared" si="8"/>
        <v>24.38075</v>
      </c>
      <c r="Y2101" s="7"/>
    </row>
    <row r="2102" ht="15.75" customHeight="1">
      <c r="A2102" s="7"/>
      <c r="G2102" s="7"/>
      <c r="H2102" s="37"/>
      <c r="I2102" s="37"/>
      <c r="J2102" s="37"/>
      <c r="K2102" s="37"/>
      <c r="L2102" s="37"/>
      <c r="M2102" s="7"/>
      <c r="N2102" s="30"/>
      <c r="O2102" s="30"/>
      <c r="P2102" s="34"/>
      <c r="Q2102" s="30"/>
      <c r="R2102" s="34"/>
      <c r="S2102" s="7"/>
      <c r="T2102" s="99">
        <v>2094.0</v>
      </c>
      <c r="U2102" s="114">
        <v>1.08389672704855</v>
      </c>
      <c r="V2102" s="113">
        <v>26.29405</v>
      </c>
      <c r="W2102" s="60">
        <f t="shared" si="7"/>
        <v>1.083315102</v>
      </c>
      <c r="X2102" s="64">
        <f t="shared" si="8"/>
        <v>24.38108</v>
      </c>
      <c r="Y2102" s="7"/>
    </row>
    <row r="2103" ht="15.75" customHeight="1">
      <c r="A2103" s="7"/>
      <c r="G2103" s="7"/>
      <c r="H2103" s="37"/>
      <c r="I2103" s="37"/>
      <c r="J2103" s="37"/>
      <c r="K2103" s="37"/>
      <c r="L2103" s="37"/>
      <c r="M2103" s="7"/>
      <c r="N2103" s="30"/>
      <c r="O2103" s="30"/>
      <c r="P2103" s="34"/>
      <c r="Q2103" s="30"/>
      <c r="R2103" s="34"/>
      <c r="S2103" s="7"/>
      <c r="T2103" s="99">
        <v>2095.0</v>
      </c>
      <c r="U2103" s="114">
        <v>1.0844884159631</v>
      </c>
      <c r="V2103" s="113">
        <v>26.29613</v>
      </c>
      <c r="W2103" s="60">
        <f t="shared" si="7"/>
        <v>1.083906791</v>
      </c>
      <c r="X2103" s="64">
        <f t="shared" si="8"/>
        <v>24.38316</v>
      </c>
      <c r="Y2103" s="7"/>
    </row>
    <row r="2104" ht="15.75" customHeight="1">
      <c r="A2104" s="7"/>
      <c r="G2104" s="7"/>
      <c r="H2104" s="37"/>
      <c r="I2104" s="37"/>
      <c r="J2104" s="37"/>
      <c r="K2104" s="37"/>
      <c r="L2104" s="37"/>
      <c r="M2104" s="7"/>
      <c r="N2104" s="30"/>
      <c r="O2104" s="30"/>
      <c r="P2104" s="34"/>
      <c r="Q2104" s="30"/>
      <c r="R2104" s="34"/>
      <c r="S2104" s="7"/>
      <c r="T2104" s="99">
        <v>2096.0</v>
      </c>
      <c r="U2104" s="114">
        <v>1.08493372908658</v>
      </c>
      <c r="V2104" s="113">
        <v>26.29709</v>
      </c>
      <c r="W2104" s="60">
        <f t="shared" si="7"/>
        <v>1.084352104</v>
      </c>
      <c r="X2104" s="64">
        <f t="shared" si="8"/>
        <v>24.38412</v>
      </c>
      <c r="Y2104" s="7"/>
    </row>
    <row r="2105" ht="15.75" customHeight="1">
      <c r="A2105" s="7"/>
      <c r="G2105" s="7"/>
      <c r="H2105" s="37"/>
      <c r="I2105" s="37"/>
      <c r="J2105" s="37"/>
      <c r="K2105" s="37"/>
      <c r="L2105" s="37"/>
      <c r="M2105" s="7"/>
      <c r="N2105" s="30"/>
      <c r="O2105" s="30"/>
      <c r="P2105" s="34"/>
      <c r="Q2105" s="30"/>
      <c r="R2105" s="34"/>
      <c r="S2105" s="7"/>
      <c r="T2105" s="99">
        <v>2097.0</v>
      </c>
      <c r="U2105" s="114">
        <v>1.08560701448323</v>
      </c>
      <c r="V2105" s="113">
        <v>26.29737</v>
      </c>
      <c r="W2105" s="60">
        <f t="shared" si="7"/>
        <v>1.085025389</v>
      </c>
      <c r="X2105" s="64">
        <f t="shared" si="8"/>
        <v>24.3844</v>
      </c>
      <c r="Y2105" s="7"/>
    </row>
    <row r="2106" ht="15.75" customHeight="1">
      <c r="A2106" s="7"/>
      <c r="G2106" s="7"/>
      <c r="H2106" s="37"/>
      <c r="I2106" s="37"/>
      <c r="J2106" s="37"/>
      <c r="K2106" s="37"/>
      <c r="L2106" s="37"/>
      <c r="M2106" s="7"/>
      <c r="N2106" s="30"/>
      <c r="O2106" s="30"/>
      <c r="P2106" s="34"/>
      <c r="Q2106" s="30"/>
      <c r="R2106" s="34"/>
      <c r="S2106" s="7"/>
      <c r="T2106" s="99">
        <v>2098.0</v>
      </c>
      <c r="U2106" s="114">
        <v>1.08604208194302</v>
      </c>
      <c r="V2106" s="113">
        <v>26.29941</v>
      </c>
      <c r="W2106" s="60">
        <f t="shared" si="7"/>
        <v>1.085460457</v>
      </c>
      <c r="X2106" s="64">
        <f t="shared" si="8"/>
        <v>24.38644</v>
      </c>
      <c r="Y2106" s="7"/>
    </row>
    <row r="2107" ht="15.75" customHeight="1">
      <c r="A2107" s="7"/>
      <c r="G2107" s="7"/>
      <c r="H2107" s="37"/>
      <c r="I2107" s="37"/>
      <c r="J2107" s="37"/>
      <c r="K2107" s="37"/>
      <c r="L2107" s="37"/>
      <c r="M2107" s="7"/>
      <c r="N2107" s="30"/>
      <c r="O2107" s="30"/>
      <c r="P2107" s="34"/>
      <c r="Q2107" s="30"/>
      <c r="R2107" s="34"/>
      <c r="S2107" s="7"/>
      <c r="T2107" s="99">
        <v>2099.0</v>
      </c>
      <c r="U2107" s="114">
        <v>1.08670369744198</v>
      </c>
      <c r="V2107" s="113">
        <v>26.30033</v>
      </c>
      <c r="W2107" s="60">
        <f t="shared" si="7"/>
        <v>1.086122072</v>
      </c>
      <c r="X2107" s="64">
        <f t="shared" si="8"/>
        <v>24.38736</v>
      </c>
      <c r="Y2107" s="7"/>
    </row>
    <row r="2108" ht="15.75" customHeight="1">
      <c r="A2108" s="7"/>
      <c r="G2108" s="7"/>
      <c r="H2108" s="37"/>
      <c r="I2108" s="37"/>
      <c r="J2108" s="37"/>
      <c r="K2108" s="37"/>
      <c r="L2108" s="37"/>
      <c r="M2108" s="7"/>
      <c r="N2108" s="30"/>
      <c r="O2108" s="30"/>
      <c r="P2108" s="34"/>
      <c r="Q2108" s="30"/>
      <c r="R2108" s="34"/>
      <c r="S2108" s="7"/>
      <c r="T2108" s="99">
        <v>2100.0</v>
      </c>
      <c r="U2108" s="114">
        <v>1.08720956261373</v>
      </c>
      <c r="V2108" s="113">
        <v>26.30129</v>
      </c>
      <c r="W2108" s="60">
        <f t="shared" si="7"/>
        <v>1.086627938</v>
      </c>
      <c r="X2108" s="64">
        <f t="shared" si="8"/>
        <v>24.38832</v>
      </c>
      <c r="Y2108" s="7"/>
    </row>
    <row r="2109" ht="15.75" customHeight="1">
      <c r="A2109" s="7"/>
      <c r="G2109" s="7"/>
      <c r="H2109" s="37"/>
      <c r="I2109" s="37"/>
      <c r="J2109" s="37"/>
      <c r="K2109" s="37"/>
      <c r="L2109" s="37"/>
      <c r="M2109" s="7"/>
      <c r="N2109" s="30"/>
      <c r="O2109" s="30"/>
      <c r="P2109" s="34"/>
      <c r="Q2109" s="30"/>
      <c r="R2109" s="34"/>
      <c r="S2109" s="7"/>
      <c r="T2109" s="99">
        <v>2101.0</v>
      </c>
      <c r="U2109" s="114">
        <v>1.08783116431553</v>
      </c>
      <c r="V2109" s="113">
        <v>26.30255</v>
      </c>
      <c r="W2109" s="60">
        <f t="shared" si="7"/>
        <v>1.087249539</v>
      </c>
      <c r="X2109" s="64">
        <f t="shared" si="8"/>
        <v>24.38958</v>
      </c>
      <c r="Y2109" s="7"/>
    </row>
    <row r="2110" ht="15.75" customHeight="1">
      <c r="A2110" s="7"/>
      <c r="G2110" s="7"/>
      <c r="H2110" s="37"/>
      <c r="I2110" s="37"/>
      <c r="J2110" s="37"/>
      <c r="K2110" s="37"/>
      <c r="L2110" s="37"/>
      <c r="M2110" s="7"/>
      <c r="N2110" s="30"/>
      <c r="O2110" s="30"/>
      <c r="P2110" s="34"/>
      <c r="Q2110" s="30"/>
      <c r="R2110" s="34"/>
      <c r="S2110" s="7"/>
      <c r="T2110" s="99">
        <v>2102.0</v>
      </c>
      <c r="U2110" s="114">
        <v>1.08822418800975</v>
      </c>
      <c r="V2110" s="113">
        <v>26.30346</v>
      </c>
      <c r="W2110" s="60">
        <f t="shared" si="7"/>
        <v>1.087642563</v>
      </c>
      <c r="X2110" s="64">
        <f t="shared" si="8"/>
        <v>24.39049</v>
      </c>
      <c r="Y2110" s="7"/>
    </row>
    <row r="2111" ht="15.75" customHeight="1">
      <c r="A2111" s="7"/>
      <c r="G2111" s="7"/>
      <c r="H2111" s="37"/>
      <c r="I2111" s="37"/>
      <c r="J2111" s="37"/>
      <c r="K2111" s="37"/>
      <c r="L2111" s="37"/>
      <c r="M2111" s="7"/>
      <c r="N2111" s="30"/>
      <c r="O2111" s="30"/>
      <c r="P2111" s="34"/>
      <c r="Q2111" s="30"/>
      <c r="R2111" s="34"/>
      <c r="S2111" s="7"/>
      <c r="T2111" s="99">
        <v>2103.0</v>
      </c>
      <c r="U2111" s="114">
        <v>1.08892929621845</v>
      </c>
      <c r="V2111" s="113">
        <v>26.3024</v>
      </c>
      <c r="W2111" s="60">
        <f t="shared" si="7"/>
        <v>1.088347671</v>
      </c>
      <c r="X2111" s="64">
        <f t="shared" si="8"/>
        <v>24.38943</v>
      </c>
      <c r="Y2111" s="7"/>
    </row>
    <row r="2112" ht="15.75" customHeight="1">
      <c r="A2112" s="7"/>
      <c r="G2112" s="7"/>
      <c r="H2112" s="37"/>
      <c r="I2112" s="37"/>
      <c r="J2112" s="37"/>
      <c r="K2112" s="37"/>
      <c r="L2112" s="37"/>
      <c r="M2112" s="7"/>
      <c r="N2112" s="30"/>
      <c r="O2112" s="30"/>
      <c r="P2112" s="34"/>
      <c r="Q2112" s="30"/>
      <c r="R2112" s="34"/>
      <c r="S2112" s="7"/>
      <c r="T2112" s="99">
        <v>2104.0</v>
      </c>
      <c r="U2112" s="114">
        <v>1.0894362286471</v>
      </c>
      <c r="V2112" s="113">
        <v>26.30494</v>
      </c>
      <c r="W2112" s="60">
        <f t="shared" si="7"/>
        <v>1.088854604</v>
      </c>
      <c r="X2112" s="64">
        <f t="shared" si="8"/>
        <v>24.39197</v>
      </c>
      <c r="Y2112" s="7"/>
    </row>
    <row r="2113" ht="15.75" customHeight="1">
      <c r="A2113" s="7"/>
      <c r="G2113" s="7"/>
      <c r="H2113" s="37"/>
      <c r="I2113" s="37"/>
      <c r="J2113" s="37"/>
      <c r="K2113" s="37"/>
      <c r="L2113" s="37"/>
      <c r="M2113" s="7"/>
      <c r="N2113" s="30"/>
      <c r="O2113" s="30"/>
      <c r="P2113" s="34"/>
      <c r="Q2113" s="30"/>
      <c r="R2113" s="34"/>
      <c r="S2113" s="7"/>
      <c r="T2113" s="99">
        <v>2105.0</v>
      </c>
      <c r="U2113" s="114">
        <v>1.09004668911933</v>
      </c>
      <c r="V2113" s="113">
        <v>26.30415</v>
      </c>
      <c r="W2113" s="60">
        <f t="shared" si="7"/>
        <v>1.089465064</v>
      </c>
      <c r="X2113" s="64">
        <f t="shared" si="8"/>
        <v>24.39118</v>
      </c>
      <c r="Y2113" s="7"/>
    </row>
    <row r="2114" ht="15.75" customHeight="1">
      <c r="A2114" s="7"/>
      <c r="G2114" s="7"/>
      <c r="H2114" s="37"/>
      <c r="I2114" s="37"/>
      <c r="J2114" s="37"/>
      <c r="K2114" s="37"/>
      <c r="L2114" s="37"/>
      <c r="M2114" s="7"/>
      <c r="N2114" s="30"/>
      <c r="O2114" s="30"/>
      <c r="P2114" s="34"/>
      <c r="Q2114" s="30"/>
      <c r="R2114" s="34"/>
      <c r="S2114" s="7"/>
      <c r="T2114" s="99">
        <v>2106.0</v>
      </c>
      <c r="U2114" s="114">
        <v>1.09050254627801</v>
      </c>
      <c r="V2114" s="113">
        <v>26.3076</v>
      </c>
      <c r="W2114" s="60">
        <f t="shared" si="7"/>
        <v>1.089920921</v>
      </c>
      <c r="X2114" s="64">
        <f t="shared" si="8"/>
        <v>24.39463</v>
      </c>
      <c r="Y2114" s="7"/>
    </row>
    <row r="2115" ht="15.75" customHeight="1">
      <c r="A2115" s="7"/>
      <c r="G2115" s="7"/>
      <c r="H2115" s="37"/>
      <c r="I2115" s="37"/>
      <c r="J2115" s="37"/>
      <c r="K2115" s="37"/>
      <c r="L2115" s="37"/>
      <c r="M2115" s="7"/>
      <c r="N2115" s="30"/>
      <c r="O2115" s="30"/>
      <c r="P2115" s="34"/>
      <c r="Q2115" s="30"/>
      <c r="R2115" s="34"/>
      <c r="S2115" s="7"/>
      <c r="T2115" s="99">
        <v>2107.0</v>
      </c>
      <c r="U2115" s="114">
        <v>1.09107363846287</v>
      </c>
      <c r="V2115" s="113">
        <v>26.30723</v>
      </c>
      <c r="W2115" s="60">
        <f t="shared" si="7"/>
        <v>1.090492013</v>
      </c>
      <c r="X2115" s="64">
        <f t="shared" si="8"/>
        <v>24.39426</v>
      </c>
      <c r="Y2115" s="7"/>
    </row>
    <row r="2116" ht="15.75" customHeight="1">
      <c r="A2116" s="7"/>
      <c r="G2116" s="7"/>
      <c r="H2116" s="37"/>
      <c r="I2116" s="37"/>
      <c r="J2116" s="37"/>
      <c r="K2116" s="37"/>
      <c r="L2116" s="37"/>
      <c r="M2116" s="7"/>
      <c r="N2116" s="30"/>
      <c r="O2116" s="30"/>
      <c r="P2116" s="34"/>
      <c r="Q2116" s="30"/>
      <c r="R2116" s="34"/>
      <c r="S2116" s="7"/>
      <c r="T2116" s="99">
        <v>2108.0</v>
      </c>
      <c r="U2116" s="114">
        <v>1.09168863494128</v>
      </c>
      <c r="V2116" s="113">
        <v>26.30786</v>
      </c>
      <c r="W2116" s="60">
        <f t="shared" si="7"/>
        <v>1.09110701</v>
      </c>
      <c r="X2116" s="64">
        <f t="shared" si="8"/>
        <v>24.39489</v>
      </c>
      <c r="Y2116" s="7"/>
    </row>
    <row r="2117" ht="15.75" customHeight="1">
      <c r="A2117" s="7"/>
      <c r="G2117" s="7"/>
      <c r="H2117" s="37"/>
      <c r="I2117" s="37"/>
      <c r="J2117" s="37"/>
      <c r="K2117" s="37"/>
      <c r="L2117" s="37"/>
      <c r="M2117" s="7"/>
      <c r="N2117" s="30"/>
      <c r="O2117" s="30"/>
      <c r="P2117" s="34"/>
      <c r="Q2117" s="30"/>
      <c r="R2117" s="34"/>
      <c r="S2117" s="7"/>
      <c r="T2117" s="99">
        <v>2109.0</v>
      </c>
      <c r="U2117" s="114">
        <v>1.09223592405576</v>
      </c>
      <c r="V2117" s="113">
        <v>26.31205</v>
      </c>
      <c r="W2117" s="60">
        <f t="shared" si="7"/>
        <v>1.091654299</v>
      </c>
      <c r="X2117" s="64">
        <f t="shared" si="8"/>
        <v>24.39908</v>
      </c>
      <c r="Y2117" s="7"/>
    </row>
    <row r="2118" ht="15.75" customHeight="1">
      <c r="A2118" s="7"/>
      <c r="G2118" s="7"/>
      <c r="H2118" s="37"/>
      <c r="I2118" s="37"/>
      <c r="J2118" s="37"/>
      <c r="K2118" s="37"/>
      <c r="L2118" s="37"/>
      <c r="M2118" s="7"/>
      <c r="N2118" s="30"/>
      <c r="O2118" s="30"/>
      <c r="P2118" s="34"/>
      <c r="Q2118" s="30"/>
      <c r="R2118" s="34"/>
      <c r="S2118" s="7"/>
      <c r="T2118" s="99">
        <v>2110.0</v>
      </c>
      <c r="U2118" s="114">
        <v>1.09277450385524</v>
      </c>
      <c r="V2118" s="113">
        <v>26.31299</v>
      </c>
      <c r="W2118" s="60">
        <f t="shared" si="7"/>
        <v>1.092192879</v>
      </c>
      <c r="X2118" s="64">
        <f t="shared" si="8"/>
        <v>24.40002</v>
      </c>
      <c r="Y2118" s="7"/>
    </row>
    <row r="2119" ht="15.75" customHeight="1">
      <c r="A2119" s="7"/>
      <c r="G2119" s="7"/>
      <c r="H2119" s="37"/>
      <c r="I2119" s="37"/>
      <c r="J2119" s="37"/>
      <c r="K2119" s="37"/>
      <c r="L2119" s="37"/>
      <c r="M2119" s="7"/>
      <c r="N2119" s="30"/>
      <c r="O2119" s="30"/>
      <c r="P2119" s="34"/>
      <c r="Q2119" s="30"/>
      <c r="R2119" s="34"/>
      <c r="S2119" s="7"/>
      <c r="T2119" s="99">
        <v>2111.0</v>
      </c>
      <c r="U2119" s="114">
        <v>1.09330718993391</v>
      </c>
      <c r="V2119" s="113">
        <v>26.31333</v>
      </c>
      <c r="W2119" s="60">
        <f t="shared" si="7"/>
        <v>1.092725565</v>
      </c>
      <c r="X2119" s="64">
        <f t="shared" si="8"/>
        <v>24.40036</v>
      </c>
      <c r="Y2119" s="7"/>
    </row>
    <row r="2120" ht="15.75" customHeight="1">
      <c r="A2120" s="7"/>
      <c r="G2120" s="7"/>
      <c r="H2120" s="37"/>
      <c r="I2120" s="37"/>
      <c r="J2120" s="37"/>
      <c r="K2120" s="37"/>
      <c r="L2120" s="37"/>
      <c r="M2120" s="7"/>
      <c r="N2120" s="30"/>
      <c r="O2120" s="30"/>
      <c r="P2120" s="34"/>
      <c r="Q2120" s="30"/>
      <c r="R2120" s="34"/>
      <c r="S2120" s="7"/>
      <c r="T2120" s="99">
        <v>2112.0</v>
      </c>
      <c r="U2120" s="114">
        <v>1.09386760826704</v>
      </c>
      <c r="V2120" s="113">
        <v>26.31446</v>
      </c>
      <c r="W2120" s="60">
        <f t="shared" si="7"/>
        <v>1.093285983</v>
      </c>
      <c r="X2120" s="64">
        <f t="shared" si="8"/>
        <v>24.40149</v>
      </c>
      <c r="Y2120" s="7"/>
    </row>
    <row r="2121" ht="15.75" customHeight="1">
      <c r="A2121" s="7"/>
      <c r="G2121" s="7"/>
      <c r="H2121" s="37"/>
      <c r="I2121" s="37"/>
      <c r="J2121" s="37"/>
      <c r="K2121" s="37"/>
      <c r="L2121" s="37"/>
      <c r="M2121" s="7"/>
      <c r="N2121" s="30"/>
      <c r="O2121" s="30"/>
      <c r="P2121" s="34"/>
      <c r="Q2121" s="30"/>
      <c r="R2121" s="34"/>
      <c r="S2121" s="7"/>
      <c r="T2121" s="99">
        <v>2113.0</v>
      </c>
      <c r="U2121" s="114">
        <v>1.09444036605609</v>
      </c>
      <c r="V2121" s="113">
        <v>26.31571</v>
      </c>
      <c r="W2121" s="60">
        <f t="shared" si="7"/>
        <v>1.093858741</v>
      </c>
      <c r="X2121" s="64">
        <f t="shared" si="8"/>
        <v>24.40274</v>
      </c>
      <c r="Y2121" s="7"/>
    </row>
    <row r="2122" ht="15.75" customHeight="1">
      <c r="A2122" s="7"/>
      <c r="G2122" s="7"/>
      <c r="H2122" s="37"/>
      <c r="I2122" s="37"/>
      <c r="J2122" s="37"/>
      <c r="K2122" s="37"/>
      <c r="L2122" s="37"/>
      <c r="M2122" s="7"/>
      <c r="N2122" s="30"/>
      <c r="O2122" s="30"/>
      <c r="P2122" s="34"/>
      <c r="Q2122" s="30"/>
      <c r="R2122" s="34"/>
      <c r="S2122" s="7"/>
      <c r="T2122" s="99">
        <v>2114.0</v>
      </c>
      <c r="U2122" s="114">
        <v>1.09503642619481</v>
      </c>
      <c r="V2122" s="113">
        <v>26.31677</v>
      </c>
      <c r="W2122" s="60">
        <f t="shared" si="7"/>
        <v>1.094454801</v>
      </c>
      <c r="X2122" s="64">
        <f t="shared" si="8"/>
        <v>24.4038</v>
      </c>
      <c r="Y2122" s="7"/>
    </row>
    <row r="2123" ht="15.75" customHeight="1">
      <c r="A2123" s="7"/>
      <c r="G2123" s="7"/>
      <c r="H2123" s="37"/>
      <c r="I2123" s="37"/>
      <c r="J2123" s="37"/>
      <c r="K2123" s="37"/>
      <c r="L2123" s="37"/>
      <c r="M2123" s="7"/>
      <c r="N2123" s="30"/>
      <c r="O2123" s="30"/>
      <c r="P2123" s="34"/>
      <c r="Q2123" s="30"/>
      <c r="R2123" s="34"/>
      <c r="S2123" s="7"/>
      <c r="T2123" s="99">
        <v>2115.0</v>
      </c>
      <c r="U2123" s="114">
        <v>1.09555537108984</v>
      </c>
      <c r="V2123" s="113">
        <v>26.31919</v>
      </c>
      <c r="W2123" s="60">
        <f t="shared" si="7"/>
        <v>1.094973746</v>
      </c>
      <c r="X2123" s="64">
        <f t="shared" si="8"/>
        <v>24.40622</v>
      </c>
      <c r="Y2123" s="7"/>
    </row>
    <row r="2124" ht="15.75" customHeight="1">
      <c r="A2124" s="7"/>
      <c r="G2124" s="7"/>
      <c r="H2124" s="37"/>
      <c r="I2124" s="37"/>
      <c r="J2124" s="37"/>
      <c r="K2124" s="37"/>
      <c r="L2124" s="37"/>
      <c r="M2124" s="7"/>
      <c r="N2124" s="30"/>
      <c r="O2124" s="30"/>
      <c r="P2124" s="34"/>
      <c r="Q2124" s="30"/>
      <c r="R2124" s="34"/>
      <c r="S2124" s="7"/>
      <c r="T2124" s="99">
        <v>2116.0</v>
      </c>
      <c r="U2124" s="114">
        <v>1.09603543948654</v>
      </c>
      <c r="V2124" s="113">
        <v>26.31993</v>
      </c>
      <c r="W2124" s="60">
        <f t="shared" si="7"/>
        <v>1.095453814</v>
      </c>
      <c r="X2124" s="64">
        <f t="shared" si="8"/>
        <v>24.40696</v>
      </c>
      <c r="Y2124" s="7"/>
    </row>
    <row r="2125" ht="15.75" customHeight="1">
      <c r="A2125" s="7"/>
      <c r="G2125" s="7"/>
      <c r="H2125" s="37"/>
      <c r="I2125" s="37"/>
      <c r="J2125" s="37"/>
      <c r="K2125" s="37"/>
      <c r="L2125" s="37"/>
      <c r="M2125" s="7"/>
      <c r="N2125" s="30"/>
      <c r="O2125" s="30"/>
      <c r="P2125" s="34"/>
      <c r="Q2125" s="30"/>
      <c r="R2125" s="34"/>
      <c r="S2125" s="7"/>
      <c r="T2125" s="99">
        <v>2117.0</v>
      </c>
      <c r="U2125" s="114">
        <v>1.09664229407882</v>
      </c>
      <c r="V2125" s="113">
        <v>26.32369</v>
      </c>
      <c r="W2125" s="60">
        <f t="shared" si="7"/>
        <v>1.096060669</v>
      </c>
      <c r="X2125" s="64">
        <f t="shared" si="8"/>
        <v>24.41072</v>
      </c>
      <c r="Y2125" s="7"/>
    </row>
    <row r="2126" ht="15.75" customHeight="1">
      <c r="A2126" s="7"/>
      <c r="G2126" s="7"/>
      <c r="H2126" s="37"/>
      <c r="I2126" s="37"/>
      <c r="J2126" s="37"/>
      <c r="K2126" s="37"/>
      <c r="L2126" s="37"/>
      <c r="M2126" s="7"/>
      <c r="N2126" s="30"/>
      <c r="O2126" s="30"/>
      <c r="P2126" s="34"/>
      <c r="Q2126" s="30"/>
      <c r="R2126" s="34"/>
      <c r="S2126" s="7"/>
      <c r="T2126" s="99">
        <v>2118.0</v>
      </c>
      <c r="U2126" s="114">
        <v>1.09719430322782</v>
      </c>
      <c r="V2126" s="113">
        <v>26.32437</v>
      </c>
      <c r="W2126" s="60">
        <f t="shared" si="7"/>
        <v>1.096612678</v>
      </c>
      <c r="X2126" s="64">
        <f t="shared" si="8"/>
        <v>24.4114</v>
      </c>
      <c r="Y2126" s="7"/>
    </row>
    <row r="2127" ht="15.75" customHeight="1">
      <c r="A2127" s="7"/>
      <c r="G2127" s="7"/>
      <c r="H2127" s="37"/>
      <c r="I2127" s="37"/>
      <c r="J2127" s="37"/>
      <c r="K2127" s="37"/>
      <c r="L2127" s="37"/>
      <c r="M2127" s="7"/>
      <c r="N2127" s="30"/>
      <c r="O2127" s="30"/>
      <c r="P2127" s="34"/>
      <c r="Q2127" s="30"/>
      <c r="R2127" s="34"/>
      <c r="S2127" s="7"/>
      <c r="T2127" s="99">
        <v>2119.0</v>
      </c>
      <c r="U2127" s="114">
        <v>1.09772814409063</v>
      </c>
      <c r="V2127" s="113">
        <v>26.32475</v>
      </c>
      <c r="W2127" s="60">
        <f t="shared" si="7"/>
        <v>1.097146519</v>
      </c>
      <c r="X2127" s="64">
        <f t="shared" si="8"/>
        <v>24.41178</v>
      </c>
      <c r="Y2127" s="7"/>
    </row>
    <row r="2128" ht="15.75" customHeight="1">
      <c r="A2128" s="7"/>
      <c r="G2128" s="7"/>
      <c r="H2128" s="37"/>
      <c r="I2128" s="37"/>
      <c r="J2128" s="37"/>
      <c r="K2128" s="37"/>
      <c r="L2128" s="37"/>
      <c r="M2128" s="7"/>
      <c r="N2128" s="30"/>
      <c r="O2128" s="30"/>
      <c r="P2128" s="34"/>
      <c r="Q2128" s="30"/>
      <c r="R2128" s="34"/>
      <c r="S2128" s="7"/>
      <c r="T2128" s="99">
        <v>2120.0</v>
      </c>
      <c r="U2128" s="114">
        <v>1.09834664416321</v>
      </c>
      <c r="V2128" s="113">
        <v>26.32792</v>
      </c>
      <c r="W2128" s="60">
        <f t="shared" si="7"/>
        <v>1.097765019</v>
      </c>
      <c r="X2128" s="64">
        <f t="shared" si="8"/>
        <v>24.41495</v>
      </c>
      <c r="Y2128" s="7"/>
    </row>
    <row r="2129" ht="15.75" customHeight="1">
      <c r="A2129" s="7"/>
      <c r="G2129" s="7"/>
      <c r="H2129" s="37"/>
      <c r="I2129" s="37"/>
      <c r="J2129" s="37"/>
      <c r="K2129" s="37"/>
      <c r="L2129" s="37"/>
      <c r="M2129" s="7"/>
      <c r="N2129" s="30"/>
      <c r="O2129" s="30"/>
      <c r="P2129" s="34"/>
      <c r="Q2129" s="30"/>
      <c r="R2129" s="34"/>
      <c r="S2129" s="7"/>
      <c r="T2129" s="99">
        <v>2121.0</v>
      </c>
      <c r="U2129" s="114">
        <v>1.09884592418585</v>
      </c>
      <c r="V2129" s="113">
        <v>26.32981</v>
      </c>
      <c r="W2129" s="60">
        <f t="shared" si="7"/>
        <v>1.098264299</v>
      </c>
      <c r="X2129" s="64">
        <f t="shared" si="8"/>
        <v>24.41684</v>
      </c>
      <c r="Y2129" s="7"/>
    </row>
    <row r="2130" ht="15.75" customHeight="1">
      <c r="A2130" s="7"/>
      <c r="G2130" s="7"/>
      <c r="H2130" s="37"/>
      <c r="I2130" s="37"/>
      <c r="J2130" s="37"/>
      <c r="K2130" s="37"/>
      <c r="L2130" s="37"/>
      <c r="M2130" s="7"/>
      <c r="N2130" s="30"/>
      <c r="O2130" s="30"/>
      <c r="P2130" s="34"/>
      <c r="Q2130" s="30"/>
      <c r="R2130" s="34"/>
      <c r="S2130" s="7"/>
      <c r="T2130" s="99">
        <v>2122.0</v>
      </c>
      <c r="U2130" s="114">
        <v>1.09935477992968</v>
      </c>
      <c r="V2130" s="113">
        <v>26.32898</v>
      </c>
      <c r="W2130" s="60">
        <f t="shared" si="7"/>
        <v>1.098773155</v>
      </c>
      <c r="X2130" s="64">
        <f t="shared" si="8"/>
        <v>24.41601</v>
      </c>
      <c r="Y2130" s="7"/>
    </row>
    <row r="2131" ht="15.75" customHeight="1">
      <c r="A2131" s="7"/>
      <c r="G2131" s="7"/>
      <c r="H2131" s="37"/>
      <c r="I2131" s="37"/>
      <c r="J2131" s="37"/>
      <c r="K2131" s="37"/>
      <c r="L2131" s="37"/>
      <c r="M2131" s="7"/>
      <c r="N2131" s="30"/>
      <c r="O2131" s="30"/>
      <c r="P2131" s="34"/>
      <c r="Q2131" s="30"/>
      <c r="R2131" s="34"/>
      <c r="S2131" s="7"/>
      <c r="T2131" s="99">
        <v>2123.0</v>
      </c>
      <c r="U2131" s="114">
        <v>1.0999496107411</v>
      </c>
      <c r="V2131" s="113">
        <v>26.33213</v>
      </c>
      <c r="W2131" s="60">
        <f t="shared" si="7"/>
        <v>1.099367986</v>
      </c>
      <c r="X2131" s="64">
        <f t="shared" si="8"/>
        <v>24.41916</v>
      </c>
      <c r="Y2131" s="7"/>
    </row>
    <row r="2132" ht="15.75" customHeight="1">
      <c r="A2132" s="7"/>
      <c r="G2132" s="7"/>
      <c r="H2132" s="37"/>
      <c r="I2132" s="37"/>
      <c r="J2132" s="37"/>
      <c r="K2132" s="37"/>
      <c r="L2132" s="37"/>
      <c r="M2132" s="7"/>
      <c r="N2132" s="30"/>
      <c r="O2132" s="30"/>
      <c r="P2132" s="34"/>
      <c r="Q2132" s="30"/>
      <c r="R2132" s="34"/>
      <c r="S2132" s="7"/>
      <c r="T2132" s="99">
        <v>2124.0</v>
      </c>
      <c r="U2132" s="114">
        <v>1.10052537507612</v>
      </c>
      <c r="V2132" s="113">
        <v>26.33283</v>
      </c>
      <c r="W2132" s="60">
        <f t="shared" si="7"/>
        <v>1.09994375</v>
      </c>
      <c r="X2132" s="64">
        <f t="shared" si="8"/>
        <v>24.41986</v>
      </c>
      <c r="Y2132" s="7"/>
    </row>
    <row r="2133" ht="15.75" customHeight="1">
      <c r="A2133" s="7"/>
      <c r="G2133" s="7"/>
      <c r="H2133" s="37"/>
      <c r="I2133" s="37"/>
      <c r="J2133" s="37"/>
      <c r="K2133" s="37"/>
      <c r="L2133" s="37"/>
      <c r="M2133" s="7"/>
      <c r="N2133" s="30"/>
      <c r="O2133" s="30"/>
      <c r="P2133" s="34"/>
      <c r="Q2133" s="30"/>
      <c r="R2133" s="34"/>
      <c r="S2133" s="7"/>
      <c r="T2133" s="99">
        <v>2125.0</v>
      </c>
      <c r="U2133" s="114">
        <v>1.10109796559676</v>
      </c>
      <c r="V2133" s="113">
        <v>26.33414</v>
      </c>
      <c r="W2133" s="60">
        <f t="shared" si="7"/>
        <v>1.100516341</v>
      </c>
      <c r="X2133" s="64">
        <f t="shared" si="8"/>
        <v>24.42117</v>
      </c>
      <c r="Y2133" s="7"/>
    </row>
    <row r="2134" ht="15.75" customHeight="1">
      <c r="A2134" s="7"/>
      <c r="G2134" s="7"/>
      <c r="H2134" s="37"/>
      <c r="I2134" s="37"/>
      <c r="J2134" s="37"/>
      <c r="K2134" s="37"/>
      <c r="L2134" s="37"/>
      <c r="M2134" s="7"/>
      <c r="N2134" s="30"/>
      <c r="O2134" s="30"/>
      <c r="P2134" s="34"/>
      <c r="Q2134" s="30"/>
      <c r="R2134" s="34"/>
      <c r="S2134" s="7"/>
      <c r="T2134" s="99">
        <v>2126.0</v>
      </c>
      <c r="U2134" s="114">
        <v>1.10164858568817</v>
      </c>
      <c r="V2134" s="113">
        <v>26.33595</v>
      </c>
      <c r="W2134" s="60">
        <f t="shared" si="7"/>
        <v>1.101066961</v>
      </c>
      <c r="X2134" s="64">
        <f t="shared" si="8"/>
        <v>24.42298</v>
      </c>
      <c r="Y2134" s="7"/>
    </row>
    <row r="2135" ht="15.75" customHeight="1">
      <c r="A2135" s="7"/>
      <c r="G2135" s="7"/>
      <c r="H2135" s="37"/>
      <c r="I2135" s="37"/>
      <c r="J2135" s="37"/>
      <c r="K2135" s="37"/>
      <c r="L2135" s="37"/>
      <c r="M2135" s="7"/>
      <c r="N2135" s="30"/>
      <c r="O2135" s="30"/>
      <c r="P2135" s="34"/>
      <c r="Q2135" s="30"/>
      <c r="R2135" s="34"/>
      <c r="S2135" s="7"/>
      <c r="T2135" s="99">
        <v>2127.0</v>
      </c>
      <c r="U2135" s="114">
        <v>1.10226140036728</v>
      </c>
      <c r="V2135" s="113">
        <v>26.33674</v>
      </c>
      <c r="W2135" s="60">
        <f t="shared" si="7"/>
        <v>1.101679775</v>
      </c>
      <c r="X2135" s="64">
        <f t="shared" si="8"/>
        <v>24.42377</v>
      </c>
      <c r="Y2135" s="7"/>
    </row>
    <row r="2136" ht="15.75" customHeight="1">
      <c r="A2136" s="7"/>
      <c r="G2136" s="7"/>
      <c r="H2136" s="37"/>
      <c r="I2136" s="37"/>
      <c r="J2136" s="37"/>
      <c r="K2136" s="37"/>
      <c r="L2136" s="37"/>
      <c r="M2136" s="7"/>
      <c r="N2136" s="30"/>
      <c r="O2136" s="30"/>
      <c r="P2136" s="34"/>
      <c r="Q2136" s="30"/>
      <c r="R2136" s="34"/>
      <c r="S2136" s="7"/>
      <c r="T2136" s="99">
        <v>2128.0</v>
      </c>
      <c r="U2136" s="114">
        <v>1.10281458286933</v>
      </c>
      <c r="V2136" s="113">
        <v>26.33994</v>
      </c>
      <c r="W2136" s="60">
        <f t="shared" si="7"/>
        <v>1.102232958</v>
      </c>
      <c r="X2136" s="64">
        <f t="shared" si="8"/>
        <v>24.42697</v>
      </c>
      <c r="Y2136" s="7"/>
    </row>
    <row r="2137" ht="15.75" customHeight="1">
      <c r="A2137" s="7"/>
      <c r="G2137" s="7"/>
      <c r="H2137" s="37"/>
      <c r="I2137" s="37"/>
      <c r="J2137" s="37"/>
      <c r="K2137" s="37"/>
      <c r="L2137" s="37"/>
      <c r="M2137" s="7"/>
      <c r="N2137" s="30"/>
      <c r="O2137" s="30"/>
      <c r="P2137" s="34"/>
      <c r="Q2137" s="30"/>
      <c r="R2137" s="34"/>
      <c r="S2137" s="7"/>
      <c r="T2137" s="99">
        <v>2129.0</v>
      </c>
      <c r="U2137" s="114">
        <v>1.10324974291833</v>
      </c>
      <c r="V2137" s="113">
        <v>26.33967</v>
      </c>
      <c r="W2137" s="60">
        <f t="shared" si="7"/>
        <v>1.102668118</v>
      </c>
      <c r="X2137" s="64">
        <f t="shared" si="8"/>
        <v>24.4267</v>
      </c>
      <c r="Y2137" s="7"/>
    </row>
    <row r="2138" ht="15.75" customHeight="1">
      <c r="A2138" s="7"/>
      <c r="G2138" s="7"/>
      <c r="H2138" s="37"/>
      <c r="I2138" s="37"/>
      <c r="J2138" s="37"/>
      <c r="K2138" s="37"/>
      <c r="L2138" s="37"/>
      <c r="M2138" s="7"/>
      <c r="N2138" s="30"/>
      <c r="O2138" s="30"/>
      <c r="P2138" s="34"/>
      <c r="Q2138" s="30"/>
      <c r="R2138" s="34"/>
      <c r="S2138" s="7"/>
      <c r="T2138" s="99">
        <v>2130.0</v>
      </c>
      <c r="U2138" s="114">
        <v>1.10388208191274</v>
      </c>
      <c r="V2138" s="113">
        <v>26.34052</v>
      </c>
      <c r="W2138" s="60">
        <f t="shared" si="7"/>
        <v>1.103300457</v>
      </c>
      <c r="X2138" s="64">
        <f t="shared" si="8"/>
        <v>24.42755</v>
      </c>
      <c r="Y2138" s="7"/>
    </row>
    <row r="2139" ht="15.75" customHeight="1">
      <c r="A2139" s="7"/>
      <c r="G2139" s="7"/>
      <c r="H2139" s="37"/>
      <c r="I2139" s="37"/>
      <c r="J2139" s="37"/>
      <c r="K2139" s="37"/>
      <c r="L2139" s="37"/>
      <c r="M2139" s="7"/>
      <c r="N2139" s="30"/>
      <c r="O2139" s="30"/>
      <c r="P2139" s="34"/>
      <c r="Q2139" s="30"/>
      <c r="R2139" s="34"/>
      <c r="S2139" s="7"/>
      <c r="T2139" s="99">
        <v>2131.0</v>
      </c>
      <c r="U2139" s="114">
        <v>1.10437335002786</v>
      </c>
      <c r="V2139" s="113">
        <v>26.34306</v>
      </c>
      <c r="W2139" s="60">
        <f t="shared" si="7"/>
        <v>1.103791725</v>
      </c>
      <c r="X2139" s="64">
        <f t="shared" si="8"/>
        <v>24.43009</v>
      </c>
      <c r="Y2139" s="7"/>
    </row>
    <row r="2140" ht="15.75" customHeight="1">
      <c r="A2140" s="7"/>
      <c r="G2140" s="7"/>
      <c r="H2140" s="37"/>
      <c r="I2140" s="37"/>
      <c r="J2140" s="37"/>
      <c r="K2140" s="37"/>
      <c r="L2140" s="37"/>
      <c r="M2140" s="7"/>
      <c r="N2140" s="30"/>
      <c r="O2140" s="30"/>
      <c r="P2140" s="34"/>
      <c r="Q2140" s="30"/>
      <c r="R2140" s="34"/>
      <c r="S2140" s="7"/>
      <c r="T2140" s="99">
        <v>2132.0</v>
      </c>
      <c r="U2140" s="114">
        <v>1.10499986976086</v>
      </c>
      <c r="V2140" s="113">
        <v>26.34413</v>
      </c>
      <c r="W2140" s="60">
        <f t="shared" si="7"/>
        <v>1.104418245</v>
      </c>
      <c r="X2140" s="64">
        <f t="shared" si="8"/>
        <v>24.43116</v>
      </c>
      <c r="Y2140" s="7"/>
    </row>
    <row r="2141" ht="15.75" customHeight="1">
      <c r="A2141" s="7"/>
      <c r="G2141" s="7"/>
      <c r="H2141" s="37"/>
      <c r="I2141" s="37"/>
      <c r="J2141" s="37"/>
      <c r="K2141" s="37"/>
      <c r="L2141" s="37"/>
      <c r="M2141" s="7"/>
      <c r="N2141" s="30"/>
      <c r="O2141" s="30"/>
      <c r="P2141" s="34"/>
      <c r="Q2141" s="30"/>
      <c r="R2141" s="34"/>
      <c r="S2141" s="7"/>
      <c r="T2141" s="99">
        <v>2133.0</v>
      </c>
      <c r="U2141" s="114">
        <v>1.10549486237055</v>
      </c>
      <c r="V2141" s="113">
        <v>26.3439</v>
      </c>
      <c r="W2141" s="60">
        <f t="shared" si="7"/>
        <v>1.104913237</v>
      </c>
      <c r="X2141" s="64">
        <f t="shared" si="8"/>
        <v>24.43093</v>
      </c>
      <c r="Y2141" s="7"/>
    </row>
    <row r="2142" ht="15.75" customHeight="1">
      <c r="A2142" s="7"/>
      <c r="G2142" s="7"/>
      <c r="H2142" s="37"/>
      <c r="I2142" s="37"/>
      <c r="J2142" s="37"/>
      <c r="K2142" s="37"/>
      <c r="L2142" s="37"/>
      <c r="M2142" s="7"/>
      <c r="N2142" s="30"/>
      <c r="O2142" s="30"/>
      <c r="P2142" s="34"/>
      <c r="Q2142" s="30"/>
      <c r="R2142" s="34"/>
      <c r="S2142" s="7"/>
      <c r="T2142" s="99">
        <v>2134.0</v>
      </c>
      <c r="U2142" s="114">
        <v>1.10607926223696</v>
      </c>
      <c r="V2142" s="113">
        <v>26.34633</v>
      </c>
      <c r="W2142" s="60">
        <f t="shared" si="7"/>
        <v>1.105497637</v>
      </c>
      <c r="X2142" s="64">
        <f t="shared" si="8"/>
        <v>24.43336</v>
      </c>
      <c r="Y2142" s="7"/>
    </row>
    <row r="2143" ht="15.75" customHeight="1">
      <c r="A2143" s="7"/>
      <c r="G2143" s="7"/>
      <c r="H2143" s="37"/>
      <c r="I2143" s="37"/>
      <c r="J2143" s="37"/>
      <c r="K2143" s="37"/>
      <c r="L2143" s="37"/>
      <c r="M2143" s="7"/>
      <c r="N2143" s="30"/>
      <c r="O2143" s="30"/>
      <c r="P2143" s="34"/>
      <c r="Q2143" s="30"/>
      <c r="R2143" s="34"/>
      <c r="S2143" s="7"/>
      <c r="T2143" s="99">
        <v>2135.0</v>
      </c>
      <c r="U2143" s="114">
        <v>1.1066477221271</v>
      </c>
      <c r="V2143" s="113">
        <v>26.34565</v>
      </c>
      <c r="W2143" s="60">
        <f t="shared" si="7"/>
        <v>1.106066097</v>
      </c>
      <c r="X2143" s="64">
        <f t="shared" si="8"/>
        <v>24.43268</v>
      </c>
      <c r="Y2143" s="7"/>
    </row>
    <row r="2144" ht="15.75" customHeight="1">
      <c r="A2144" s="7"/>
      <c r="G2144" s="7"/>
      <c r="H2144" s="37"/>
      <c r="I2144" s="37"/>
      <c r="J2144" s="37"/>
      <c r="K2144" s="37"/>
      <c r="L2144" s="37"/>
      <c r="M2144" s="7"/>
      <c r="N2144" s="30"/>
      <c r="O2144" s="30"/>
      <c r="P2144" s="34"/>
      <c r="Q2144" s="30"/>
      <c r="R2144" s="34"/>
      <c r="S2144" s="7"/>
      <c r="T2144" s="99">
        <v>2136.0</v>
      </c>
      <c r="U2144" s="114">
        <v>1.10725019850642</v>
      </c>
      <c r="V2144" s="113">
        <v>26.34721</v>
      </c>
      <c r="W2144" s="60">
        <f t="shared" si="7"/>
        <v>1.106668573</v>
      </c>
      <c r="X2144" s="64">
        <f t="shared" si="8"/>
        <v>24.43424</v>
      </c>
      <c r="Y2144" s="7"/>
    </row>
    <row r="2145" ht="15.75" customHeight="1">
      <c r="A2145" s="7"/>
      <c r="G2145" s="7"/>
      <c r="H2145" s="37"/>
      <c r="I2145" s="37"/>
      <c r="J2145" s="37"/>
      <c r="K2145" s="37"/>
      <c r="L2145" s="37"/>
      <c r="M2145" s="7"/>
      <c r="N2145" s="30"/>
      <c r="O2145" s="30"/>
      <c r="P2145" s="34"/>
      <c r="Q2145" s="30"/>
      <c r="R2145" s="34"/>
      <c r="S2145" s="7"/>
      <c r="T2145" s="99">
        <v>2137.0</v>
      </c>
      <c r="U2145" s="114">
        <v>1.10776806245807</v>
      </c>
      <c r="V2145" s="113">
        <v>26.34732</v>
      </c>
      <c r="W2145" s="60">
        <f t="shared" si="7"/>
        <v>1.107186437</v>
      </c>
      <c r="X2145" s="64">
        <f t="shared" si="8"/>
        <v>24.43435</v>
      </c>
      <c r="Y2145" s="7"/>
    </row>
    <row r="2146" ht="15.75" customHeight="1">
      <c r="A2146" s="7"/>
      <c r="G2146" s="7"/>
      <c r="H2146" s="37"/>
      <c r="I2146" s="37"/>
      <c r="J2146" s="37"/>
      <c r="K2146" s="37"/>
      <c r="L2146" s="37"/>
      <c r="M2146" s="7"/>
      <c r="N2146" s="30"/>
      <c r="O2146" s="30"/>
      <c r="P2146" s="34"/>
      <c r="Q2146" s="30"/>
      <c r="R2146" s="34"/>
      <c r="S2146" s="7"/>
      <c r="T2146" s="99">
        <v>2138.0</v>
      </c>
      <c r="U2146" s="114">
        <v>1.10820937525976</v>
      </c>
      <c r="V2146" s="113">
        <v>26.34765</v>
      </c>
      <c r="W2146" s="60">
        <f t="shared" si="7"/>
        <v>1.10762775</v>
      </c>
      <c r="X2146" s="64">
        <f t="shared" si="8"/>
        <v>24.43468</v>
      </c>
      <c r="Y2146" s="7"/>
    </row>
    <row r="2147" ht="15.75" customHeight="1">
      <c r="A2147" s="7"/>
      <c r="G2147" s="7"/>
      <c r="H2147" s="37"/>
      <c r="I2147" s="37"/>
      <c r="J2147" s="37"/>
      <c r="K2147" s="37"/>
      <c r="L2147" s="37"/>
      <c r="M2147" s="7"/>
      <c r="N2147" s="30"/>
      <c r="O2147" s="30"/>
      <c r="P2147" s="34"/>
      <c r="Q2147" s="30"/>
      <c r="R2147" s="34"/>
      <c r="S2147" s="7"/>
      <c r="T2147" s="99">
        <v>2139.0</v>
      </c>
      <c r="U2147" s="114">
        <v>1.10887795299146</v>
      </c>
      <c r="V2147" s="113">
        <v>26.35034</v>
      </c>
      <c r="W2147" s="60">
        <f t="shared" si="7"/>
        <v>1.108296328</v>
      </c>
      <c r="X2147" s="64">
        <f t="shared" si="8"/>
        <v>24.43737</v>
      </c>
      <c r="Y2147" s="7"/>
    </row>
    <row r="2148" ht="15.75" customHeight="1">
      <c r="A2148" s="7"/>
      <c r="G2148" s="7"/>
      <c r="H2148" s="37"/>
      <c r="I2148" s="37"/>
      <c r="J2148" s="37"/>
      <c r="K2148" s="37"/>
      <c r="L2148" s="37"/>
      <c r="M2148" s="7"/>
      <c r="N2148" s="30"/>
      <c r="O2148" s="30"/>
      <c r="P2148" s="34"/>
      <c r="Q2148" s="30"/>
      <c r="R2148" s="34"/>
      <c r="S2148" s="7"/>
      <c r="T2148" s="99">
        <v>2140.0</v>
      </c>
      <c r="U2148" s="114">
        <v>1.10943972448562</v>
      </c>
      <c r="V2148" s="113">
        <v>26.35026</v>
      </c>
      <c r="W2148" s="60">
        <f t="shared" si="7"/>
        <v>1.108858099</v>
      </c>
      <c r="X2148" s="64">
        <f t="shared" si="8"/>
        <v>24.43729</v>
      </c>
      <c r="Y2148" s="7"/>
    </row>
    <row r="2149" ht="15.75" customHeight="1">
      <c r="A2149" s="7"/>
      <c r="G2149" s="7"/>
      <c r="H2149" s="37"/>
      <c r="I2149" s="37"/>
      <c r="J2149" s="37"/>
      <c r="K2149" s="37"/>
      <c r="L2149" s="37"/>
      <c r="M2149" s="7"/>
      <c r="N2149" s="30"/>
      <c r="O2149" s="30"/>
      <c r="P2149" s="34"/>
      <c r="Q2149" s="30"/>
      <c r="R2149" s="34"/>
      <c r="S2149" s="7"/>
      <c r="T2149" s="99">
        <v>2141.0</v>
      </c>
      <c r="U2149" s="114">
        <v>1.10995371612148</v>
      </c>
      <c r="V2149" s="113">
        <v>26.35014</v>
      </c>
      <c r="W2149" s="60">
        <f t="shared" si="7"/>
        <v>1.109372091</v>
      </c>
      <c r="X2149" s="64">
        <f t="shared" si="8"/>
        <v>24.43717</v>
      </c>
      <c r="Y2149" s="7"/>
    </row>
    <row r="2150" ht="15.75" customHeight="1">
      <c r="A2150" s="7"/>
      <c r="G2150" s="7"/>
      <c r="H2150" s="37"/>
      <c r="I2150" s="37"/>
      <c r="J2150" s="37"/>
      <c r="K2150" s="37"/>
      <c r="L2150" s="37"/>
      <c r="M2150" s="7"/>
      <c r="N2150" s="30"/>
      <c r="O2150" s="30"/>
      <c r="P2150" s="34"/>
      <c r="Q2150" s="30"/>
      <c r="R2150" s="34"/>
      <c r="S2150" s="7"/>
      <c r="T2150" s="99">
        <v>2142.0</v>
      </c>
      <c r="U2150" s="114">
        <v>1.11053439736158</v>
      </c>
      <c r="V2150" s="113">
        <v>26.35101</v>
      </c>
      <c r="W2150" s="60">
        <f t="shared" si="7"/>
        <v>1.109952772</v>
      </c>
      <c r="X2150" s="64">
        <f t="shared" si="8"/>
        <v>24.43804</v>
      </c>
      <c r="Y2150" s="7"/>
    </row>
    <row r="2151" ht="15.75" customHeight="1">
      <c r="A2151" s="7"/>
      <c r="G2151" s="7"/>
      <c r="H2151" s="37"/>
      <c r="I2151" s="37"/>
      <c r="J2151" s="37"/>
      <c r="K2151" s="37"/>
      <c r="L2151" s="37"/>
      <c r="M2151" s="7"/>
      <c r="N2151" s="30"/>
      <c r="O2151" s="30"/>
      <c r="P2151" s="34"/>
      <c r="Q2151" s="30"/>
      <c r="R2151" s="34"/>
      <c r="S2151" s="7"/>
      <c r="T2151" s="99">
        <v>2143.0</v>
      </c>
      <c r="U2151" s="114">
        <v>1.11110122386771</v>
      </c>
      <c r="V2151" s="113">
        <v>26.35099</v>
      </c>
      <c r="W2151" s="60">
        <f t="shared" si="7"/>
        <v>1.110519599</v>
      </c>
      <c r="X2151" s="64">
        <f t="shared" si="8"/>
        <v>24.43802</v>
      </c>
      <c r="Y2151" s="7"/>
    </row>
    <row r="2152" ht="15.75" customHeight="1">
      <c r="A2152" s="7"/>
      <c r="G2152" s="7"/>
      <c r="H2152" s="37"/>
      <c r="I2152" s="37"/>
      <c r="J2152" s="37"/>
      <c r="K2152" s="37"/>
      <c r="L2152" s="37"/>
      <c r="M2152" s="7"/>
      <c r="N2152" s="30"/>
      <c r="O2152" s="30"/>
      <c r="P2152" s="34"/>
      <c r="Q2152" s="30"/>
      <c r="R2152" s="34"/>
      <c r="S2152" s="7"/>
      <c r="T2152" s="99">
        <v>2144.0</v>
      </c>
      <c r="U2152" s="114">
        <v>1.11160252141609</v>
      </c>
      <c r="V2152" s="113">
        <v>26.35049</v>
      </c>
      <c r="W2152" s="60">
        <f t="shared" si="7"/>
        <v>1.111020896</v>
      </c>
      <c r="X2152" s="64">
        <f t="shared" si="8"/>
        <v>24.43752</v>
      </c>
      <c r="Y2152" s="7"/>
    </row>
    <row r="2153" ht="15.75" customHeight="1">
      <c r="A2153" s="7"/>
      <c r="G2153" s="7"/>
      <c r="H2153" s="37"/>
      <c r="I2153" s="37"/>
      <c r="J2153" s="37"/>
      <c r="K2153" s="37"/>
      <c r="L2153" s="37"/>
      <c r="M2153" s="7"/>
      <c r="N2153" s="30"/>
      <c r="O2153" s="30"/>
      <c r="P2153" s="34"/>
      <c r="Q2153" s="30"/>
      <c r="R2153" s="34"/>
      <c r="S2153" s="7"/>
      <c r="T2153" s="99">
        <v>2145.0</v>
      </c>
      <c r="U2153" s="114">
        <v>1.11228147673262</v>
      </c>
      <c r="V2153" s="113">
        <v>26.35147</v>
      </c>
      <c r="W2153" s="60">
        <f t="shared" si="7"/>
        <v>1.111699852</v>
      </c>
      <c r="X2153" s="64">
        <f t="shared" si="8"/>
        <v>24.4385</v>
      </c>
      <c r="Y2153" s="7"/>
    </row>
    <row r="2154" ht="15.75" customHeight="1">
      <c r="A2154" s="7"/>
      <c r="G2154" s="7"/>
      <c r="H2154" s="37"/>
      <c r="I2154" s="37"/>
      <c r="J2154" s="37"/>
      <c r="K2154" s="37"/>
      <c r="L2154" s="37"/>
      <c r="M2154" s="7"/>
      <c r="N2154" s="30"/>
      <c r="O2154" s="30"/>
      <c r="P2154" s="34"/>
      <c r="Q2154" s="30"/>
      <c r="R2154" s="34"/>
      <c r="S2154" s="7"/>
      <c r="T2154" s="99">
        <v>2146.0</v>
      </c>
      <c r="U2154" s="114">
        <v>1.11267480060305</v>
      </c>
      <c r="V2154" s="113">
        <v>26.35109</v>
      </c>
      <c r="W2154" s="60">
        <f t="shared" si="7"/>
        <v>1.112093176</v>
      </c>
      <c r="X2154" s="64">
        <f t="shared" si="8"/>
        <v>24.43812</v>
      </c>
      <c r="Y2154" s="7"/>
    </row>
    <row r="2155" ht="15.75" customHeight="1">
      <c r="A2155" s="7"/>
      <c r="G2155" s="7"/>
      <c r="H2155" s="37"/>
      <c r="I2155" s="37"/>
      <c r="J2155" s="37"/>
      <c r="K2155" s="37"/>
      <c r="L2155" s="37"/>
      <c r="M2155" s="7"/>
      <c r="N2155" s="30"/>
      <c r="O2155" s="30"/>
      <c r="P2155" s="34"/>
      <c r="Q2155" s="30"/>
      <c r="R2155" s="34"/>
      <c r="S2155" s="7"/>
      <c r="T2155" s="99">
        <v>2147.0</v>
      </c>
      <c r="U2155" s="114">
        <v>1.11317073129741</v>
      </c>
      <c r="V2155" s="113">
        <v>26.353</v>
      </c>
      <c r="W2155" s="60">
        <f t="shared" si="7"/>
        <v>1.112589106</v>
      </c>
      <c r="X2155" s="64">
        <f t="shared" si="8"/>
        <v>24.44003</v>
      </c>
      <c r="Y2155" s="7"/>
    </row>
    <row r="2156" ht="15.75" customHeight="1">
      <c r="A2156" s="7"/>
      <c r="G2156" s="7"/>
      <c r="H2156" s="37"/>
      <c r="I2156" s="37"/>
      <c r="J2156" s="37"/>
      <c r="K2156" s="37"/>
      <c r="L2156" s="37"/>
      <c r="M2156" s="7"/>
      <c r="N2156" s="30"/>
      <c r="O2156" s="30"/>
      <c r="P2156" s="34"/>
      <c r="Q2156" s="30"/>
      <c r="R2156" s="34"/>
      <c r="S2156" s="7"/>
      <c r="T2156" s="99">
        <v>2148.0</v>
      </c>
      <c r="U2156" s="114">
        <v>1.11386445120914</v>
      </c>
      <c r="V2156" s="113">
        <v>26.35074</v>
      </c>
      <c r="W2156" s="60">
        <f t="shared" si="7"/>
        <v>1.113282826</v>
      </c>
      <c r="X2156" s="64">
        <f t="shared" si="8"/>
        <v>24.43777</v>
      </c>
      <c r="Y2156" s="7"/>
    </row>
    <row r="2157" ht="15.75" customHeight="1">
      <c r="A2157" s="7"/>
      <c r="G2157" s="7"/>
      <c r="H2157" s="37"/>
      <c r="I2157" s="37"/>
      <c r="J2157" s="37"/>
      <c r="K2157" s="37"/>
      <c r="L2157" s="37"/>
      <c r="M2157" s="7"/>
      <c r="N2157" s="30"/>
      <c r="O2157" s="30"/>
      <c r="P2157" s="34"/>
      <c r="Q2157" s="30"/>
      <c r="R2157" s="34"/>
      <c r="S2157" s="7"/>
      <c r="T2157" s="99">
        <v>2149.0</v>
      </c>
      <c r="U2157" s="114">
        <v>1.11430849262498</v>
      </c>
      <c r="V2157" s="113">
        <v>26.3521</v>
      </c>
      <c r="W2157" s="60">
        <f t="shared" si="7"/>
        <v>1.113726868</v>
      </c>
      <c r="X2157" s="64">
        <f t="shared" si="8"/>
        <v>24.43913</v>
      </c>
      <c r="Y2157" s="7"/>
    </row>
    <row r="2158" ht="15.75" customHeight="1">
      <c r="A2158" s="7"/>
      <c r="G2158" s="7"/>
      <c r="H2158" s="37"/>
      <c r="I2158" s="37"/>
      <c r="J2158" s="37"/>
      <c r="K2158" s="37"/>
      <c r="L2158" s="37"/>
      <c r="M2158" s="7"/>
      <c r="N2158" s="30"/>
      <c r="O2158" s="30"/>
      <c r="P2158" s="34"/>
      <c r="Q2158" s="30"/>
      <c r="R2158" s="34"/>
      <c r="S2158" s="7"/>
      <c r="T2158" s="99">
        <v>2150.0</v>
      </c>
      <c r="U2158" s="114">
        <v>1.11492563478588</v>
      </c>
      <c r="V2158" s="113">
        <v>26.35209</v>
      </c>
      <c r="W2158" s="60">
        <f t="shared" si="7"/>
        <v>1.11434401</v>
      </c>
      <c r="X2158" s="64">
        <f t="shared" si="8"/>
        <v>24.43912</v>
      </c>
      <c r="Y2158" s="7"/>
    </row>
    <row r="2159" ht="15.75" customHeight="1">
      <c r="A2159" s="7"/>
      <c r="G2159" s="7"/>
      <c r="H2159" s="37"/>
      <c r="I2159" s="37"/>
      <c r="J2159" s="37"/>
      <c r="K2159" s="37"/>
      <c r="L2159" s="37"/>
      <c r="M2159" s="7"/>
      <c r="N2159" s="30"/>
      <c r="O2159" s="30"/>
      <c r="P2159" s="34"/>
      <c r="Q2159" s="30"/>
      <c r="R2159" s="34"/>
      <c r="S2159" s="7"/>
      <c r="T2159" s="99">
        <v>2151.0</v>
      </c>
      <c r="U2159" s="114">
        <v>1.11550604067957</v>
      </c>
      <c r="V2159" s="113">
        <v>26.35357</v>
      </c>
      <c r="W2159" s="60">
        <f t="shared" si="7"/>
        <v>1.114924416</v>
      </c>
      <c r="X2159" s="64">
        <f t="shared" si="8"/>
        <v>24.4406</v>
      </c>
      <c r="Y2159" s="7"/>
    </row>
    <row r="2160" ht="15.75" customHeight="1">
      <c r="A2160" s="7"/>
      <c r="G2160" s="7"/>
      <c r="H2160" s="37"/>
      <c r="I2160" s="37"/>
      <c r="J2160" s="37"/>
      <c r="K2160" s="37"/>
      <c r="L2160" s="37"/>
      <c r="M2160" s="7"/>
      <c r="N2160" s="30"/>
      <c r="O2160" s="30"/>
      <c r="P2160" s="34"/>
      <c r="Q2160" s="30"/>
      <c r="R2160" s="34"/>
      <c r="S2160" s="7"/>
      <c r="T2160" s="99">
        <v>2152.0</v>
      </c>
      <c r="U2160" s="114">
        <v>1.11602664031759</v>
      </c>
      <c r="V2160" s="113">
        <v>26.35125</v>
      </c>
      <c r="W2160" s="60">
        <f t="shared" si="7"/>
        <v>1.115445015</v>
      </c>
      <c r="X2160" s="64">
        <f t="shared" si="8"/>
        <v>24.43828</v>
      </c>
      <c r="Y2160" s="7"/>
    </row>
    <row r="2161" ht="15.75" customHeight="1">
      <c r="A2161" s="7"/>
      <c r="G2161" s="7"/>
      <c r="H2161" s="37"/>
      <c r="I2161" s="37"/>
      <c r="J2161" s="37"/>
      <c r="K2161" s="37"/>
      <c r="L2161" s="37"/>
      <c r="M2161" s="7"/>
      <c r="N2161" s="30"/>
      <c r="O2161" s="30"/>
      <c r="P2161" s="34"/>
      <c r="Q2161" s="30"/>
      <c r="R2161" s="34"/>
      <c r="S2161" s="7"/>
      <c r="T2161" s="99">
        <v>2153.0</v>
      </c>
      <c r="U2161" s="114">
        <v>1.1166069139925</v>
      </c>
      <c r="V2161" s="113">
        <v>26.35217</v>
      </c>
      <c r="W2161" s="60">
        <f t="shared" si="7"/>
        <v>1.116025289</v>
      </c>
      <c r="X2161" s="64">
        <f t="shared" si="8"/>
        <v>24.4392</v>
      </c>
      <c r="Y2161" s="7"/>
    </row>
    <row r="2162" ht="15.75" customHeight="1">
      <c r="A2162" s="7"/>
      <c r="G2162" s="7"/>
      <c r="H2162" s="37"/>
      <c r="I2162" s="37"/>
      <c r="J2162" s="37"/>
      <c r="K2162" s="37"/>
      <c r="L2162" s="37"/>
      <c r="M2162" s="7"/>
      <c r="N2162" s="30"/>
      <c r="O2162" s="30"/>
      <c r="P2162" s="34"/>
      <c r="Q2162" s="30"/>
      <c r="R2162" s="34"/>
      <c r="S2162" s="7"/>
      <c r="T2162" s="99">
        <v>2154.0</v>
      </c>
      <c r="U2162" s="114">
        <v>1.11714280597102</v>
      </c>
      <c r="V2162" s="113">
        <v>26.34994</v>
      </c>
      <c r="W2162" s="60">
        <f t="shared" si="7"/>
        <v>1.116561181</v>
      </c>
      <c r="X2162" s="64">
        <f t="shared" si="8"/>
        <v>24.43697</v>
      </c>
      <c r="Y2162" s="7"/>
    </row>
    <row r="2163" ht="15.75" customHeight="1">
      <c r="A2163" s="7"/>
      <c r="G2163" s="7"/>
      <c r="H2163" s="37"/>
      <c r="I2163" s="37"/>
      <c r="J2163" s="37"/>
      <c r="K2163" s="37"/>
      <c r="L2163" s="37"/>
      <c r="M2163" s="7"/>
      <c r="N2163" s="30"/>
      <c r="O2163" s="30"/>
      <c r="P2163" s="34"/>
      <c r="Q2163" s="30"/>
      <c r="R2163" s="34"/>
      <c r="S2163" s="7"/>
      <c r="T2163" s="99">
        <v>2155.0</v>
      </c>
      <c r="U2163" s="114">
        <v>1.11771656665239</v>
      </c>
      <c r="V2163" s="113">
        <v>26.3529</v>
      </c>
      <c r="W2163" s="60">
        <f t="shared" si="7"/>
        <v>1.117134942</v>
      </c>
      <c r="X2163" s="64">
        <f t="shared" si="8"/>
        <v>24.43993</v>
      </c>
      <c r="Y2163" s="7"/>
    </row>
    <row r="2164" ht="15.75" customHeight="1">
      <c r="A2164" s="7"/>
      <c r="G2164" s="7"/>
      <c r="H2164" s="37"/>
      <c r="I2164" s="37"/>
      <c r="J2164" s="37"/>
      <c r="K2164" s="37"/>
      <c r="L2164" s="37"/>
      <c r="M2164" s="7"/>
      <c r="N2164" s="30"/>
      <c r="O2164" s="30"/>
      <c r="P2164" s="34"/>
      <c r="Q2164" s="30"/>
      <c r="R2164" s="34"/>
      <c r="S2164" s="7"/>
      <c r="T2164" s="99">
        <v>2156.0</v>
      </c>
      <c r="U2164" s="114">
        <v>1.11824448418585</v>
      </c>
      <c r="V2164" s="113">
        <v>26.35252</v>
      </c>
      <c r="W2164" s="60">
        <f t="shared" si="7"/>
        <v>1.117662859</v>
      </c>
      <c r="X2164" s="64">
        <f t="shared" si="8"/>
        <v>24.43955</v>
      </c>
      <c r="Y2164" s="7"/>
    </row>
    <row r="2165" ht="15.75" customHeight="1">
      <c r="A2165" s="7"/>
      <c r="G2165" s="7"/>
      <c r="H2165" s="37"/>
      <c r="I2165" s="37"/>
      <c r="J2165" s="37"/>
      <c r="K2165" s="37"/>
      <c r="L2165" s="37"/>
      <c r="M2165" s="7"/>
      <c r="N2165" s="30"/>
      <c r="O2165" s="30"/>
      <c r="P2165" s="34"/>
      <c r="Q2165" s="30"/>
      <c r="R2165" s="34"/>
      <c r="S2165" s="7"/>
      <c r="T2165" s="99">
        <v>2157.0</v>
      </c>
      <c r="U2165" s="114">
        <v>1.11885890321714</v>
      </c>
      <c r="V2165" s="113">
        <v>26.35236</v>
      </c>
      <c r="W2165" s="60">
        <f t="shared" si="7"/>
        <v>1.118277278</v>
      </c>
      <c r="X2165" s="64">
        <f t="shared" si="8"/>
        <v>24.43939</v>
      </c>
      <c r="Y2165" s="7"/>
    </row>
    <row r="2166" ht="15.75" customHeight="1">
      <c r="A2166" s="7"/>
      <c r="G2166" s="7"/>
      <c r="H2166" s="37"/>
      <c r="I2166" s="37"/>
      <c r="J2166" s="37"/>
      <c r="K2166" s="37"/>
      <c r="L2166" s="37"/>
      <c r="M2166" s="7"/>
      <c r="N2166" s="30"/>
      <c r="O2166" s="30"/>
      <c r="P2166" s="34"/>
      <c r="Q2166" s="30"/>
      <c r="R2166" s="34"/>
      <c r="S2166" s="7"/>
      <c r="T2166" s="99">
        <v>2158.0</v>
      </c>
      <c r="U2166" s="114">
        <v>1.11931820543761</v>
      </c>
      <c r="V2166" s="113">
        <v>26.35444</v>
      </c>
      <c r="W2166" s="60">
        <f t="shared" si="7"/>
        <v>1.11873658</v>
      </c>
      <c r="X2166" s="64">
        <f t="shared" si="8"/>
        <v>24.44147</v>
      </c>
      <c r="Y2166" s="7"/>
    </row>
    <row r="2167" ht="15.75" customHeight="1">
      <c r="A2167" s="7"/>
      <c r="G2167" s="7"/>
      <c r="H2167" s="37"/>
      <c r="I2167" s="37"/>
      <c r="J2167" s="37"/>
      <c r="K2167" s="37"/>
      <c r="L2167" s="37"/>
      <c r="M2167" s="7"/>
      <c r="N2167" s="30"/>
      <c r="O2167" s="30"/>
      <c r="P2167" s="34"/>
      <c r="Q2167" s="30"/>
      <c r="R2167" s="34"/>
      <c r="S2167" s="7"/>
      <c r="T2167" s="99">
        <v>2159.0</v>
      </c>
      <c r="U2167" s="114">
        <v>1.11997330803803</v>
      </c>
      <c r="V2167" s="113">
        <v>26.35442</v>
      </c>
      <c r="W2167" s="60">
        <f t="shared" si="7"/>
        <v>1.119391683</v>
      </c>
      <c r="X2167" s="64">
        <f t="shared" si="8"/>
        <v>24.44145</v>
      </c>
      <c r="Y2167" s="7"/>
    </row>
    <row r="2168" ht="15.75" customHeight="1">
      <c r="A2168" s="7"/>
      <c r="G2168" s="7"/>
      <c r="H2168" s="37"/>
      <c r="I2168" s="37"/>
      <c r="J2168" s="37"/>
      <c r="K2168" s="37"/>
      <c r="L2168" s="37"/>
      <c r="M2168" s="7"/>
      <c r="N2168" s="30"/>
      <c r="O2168" s="30"/>
      <c r="P2168" s="34"/>
      <c r="Q2168" s="30"/>
      <c r="R2168" s="34"/>
      <c r="S2168" s="7"/>
      <c r="T2168" s="99">
        <v>2160.0</v>
      </c>
      <c r="U2168" s="114">
        <v>1.12046294818591</v>
      </c>
      <c r="V2168" s="113">
        <v>26.35413</v>
      </c>
      <c r="W2168" s="60">
        <f t="shared" si="7"/>
        <v>1.119881323</v>
      </c>
      <c r="X2168" s="64">
        <f t="shared" si="8"/>
        <v>24.44116</v>
      </c>
      <c r="Y2168" s="7"/>
    </row>
    <row r="2169" ht="15.75" customHeight="1">
      <c r="A2169" s="7"/>
      <c r="G2169" s="7"/>
      <c r="H2169" s="37"/>
      <c r="I2169" s="37"/>
      <c r="J2169" s="37"/>
      <c r="K2169" s="37"/>
      <c r="L2169" s="37"/>
      <c r="M2169" s="7"/>
      <c r="N2169" s="30"/>
      <c r="O2169" s="30"/>
      <c r="P2169" s="34"/>
      <c r="Q2169" s="30"/>
      <c r="R2169" s="34"/>
      <c r="S2169" s="7"/>
      <c r="T2169" s="99">
        <v>2161.0</v>
      </c>
      <c r="U2169" s="114">
        <v>1.12111646442143</v>
      </c>
      <c r="V2169" s="113">
        <v>26.35651</v>
      </c>
      <c r="W2169" s="60">
        <f t="shared" si="7"/>
        <v>1.120534839</v>
      </c>
      <c r="X2169" s="64">
        <f t="shared" si="8"/>
        <v>24.44354</v>
      </c>
      <c r="Y2169" s="7"/>
    </row>
    <row r="2170" ht="15.75" customHeight="1">
      <c r="A2170" s="7"/>
      <c r="G2170" s="7"/>
      <c r="H2170" s="37"/>
      <c r="I2170" s="37"/>
      <c r="J2170" s="37"/>
      <c r="K2170" s="37"/>
      <c r="L2170" s="37"/>
      <c r="M2170" s="7"/>
      <c r="N2170" s="30"/>
      <c r="O2170" s="30"/>
      <c r="P2170" s="34"/>
      <c r="Q2170" s="30"/>
      <c r="R2170" s="34"/>
      <c r="S2170" s="7"/>
      <c r="T2170" s="99">
        <v>2162.0</v>
      </c>
      <c r="U2170" s="114">
        <v>1.12164918608994</v>
      </c>
      <c r="V2170" s="113">
        <v>26.35601</v>
      </c>
      <c r="W2170" s="60">
        <f t="shared" si="7"/>
        <v>1.121067561</v>
      </c>
      <c r="X2170" s="64">
        <f t="shared" si="8"/>
        <v>24.44304</v>
      </c>
      <c r="Y2170" s="7"/>
    </row>
    <row r="2171" ht="15.75" customHeight="1">
      <c r="A2171" s="7"/>
      <c r="G2171" s="7"/>
      <c r="H2171" s="37"/>
      <c r="I2171" s="37"/>
      <c r="J2171" s="37"/>
      <c r="K2171" s="37"/>
      <c r="L2171" s="37"/>
      <c r="M2171" s="7"/>
      <c r="N2171" s="30"/>
      <c r="O2171" s="30"/>
      <c r="P2171" s="34"/>
      <c r="Q2171" s="30"/>
      <c r="R2171" s="34"/>
      <c r="S2171" s="7"/>
      <c r="T2171" s="99">
        <v>2163.0</v>
      </c>
      <c r="U2171" s="114">
        <v>1.12217024154965</v>
      </c>
      <c r="V2171" s="113">
        <v>26.35494</v>
      </c>
      <c r="W2171" s="60">
        <f t="shared" si="7"/>
        <v>1.121588617</v>
      </c>
      <c r="X2171" s="64">
        <f t="shared" si="8"/>
        <v>24.44197</v>
      </c>
      <c r="Y2171" s="7"/>
    </row>
    <row r="2172" ht="15.75" customHeight="1">
      <c r="A2172" s="7"/>
      <c r="G2172" s="7"/>
      <c r="H2172" s="37"/>
      <c r="I2172" s="37"/>
      <c r="J2172" s="37"/>
      <c r="K2172" s="37"/>
      <c r="L2172" s="37"/>
      <c r="M2172" s="7"/>
      <c r="N2172" s="30"/>
      <c r="O2172" s="30"/>
      <c r="P2172" s="34"/>
      <c r="Q2172" s="30"/>
      <c r="R2172" s="34"/>
      <c r="S2172" s="7"/>
      <c r="T2172" s="99">
        <v>2164.0</v>
      </c>
      <c r="U2172" s="114">
        <v>1.12274543200629</v>
      </c>
      <c r="V2172" s="113">
        <v>26.35665</v>
      </c>
      <c r="W2172" s="60">
        <f t="shared" si="7"/>
        <v>1.122163807</v>
      </c>
      <c r="X2172" s="64">
        <f t="shared" si="8"/>
        <v>24.44368</v>
      </c>
      <c r="Y2172" s="7"/>
    </row>
    <row r="2173" ht="15.75" customHeight="1">
      <c r="A2173" s="7"/>
      <c r="G2173" s="7"/>
      <c r="H2173" s="37"/>
      <c r="I2173" s="37"/>
      <c r="J2173" s="37"/>
      <c r="K2173" s="37"/>
      <c r="L2173" s="37"/>
      <c r="M2173" s="7"/>
      <c r="N2173" s="30"/>
      <c r="O2173" s="30"/>
      <c r="P2173" s="34"/>
      <c r="Q2173" s="30"/>
      <c r="R2173" s="34"/>
      <c r="S2173" s="7"/>
      <c r="T2173" s="99">
        <v>2165.0</v>
      </c>
      <c r="U2173" s="114">
        <v>1.1232131425481</v>
      </c>
      <c r="V2173" s="113">
        <v>26.35597</v>
      </c>
      <c r="W2173" s="60">
        <f t="shared" si="7"/>
        <v>1.122631518</v>
      </c>
      <c r="X2173" s="64">
        <f t="shared" si="8"/>
        <v>24.443</v>
      </c>
      <c r="Y2173" s="7"/>
    </row>
    <row r="2174" ht="15.75" customHeight="1">
      <c r="A2174" s="7"/>
      <c r="G2174" s="7"/>
      <c r="H2174" s="37"/>
      <c r="I2174" s="37"/>
      <c r="J2174" s="37"/>
      <c r="K2174" s="37"/>
      <c r="L2174" s="37"/>
      <c r="M2174" s="7"/>
      <c r="N2174" s="30"/>
      <c r="O2174" s="30"/>
      <c r="P2174" s="34"/>
      <c r="Q2174" s="30"/>
      <c r="R2174" s="34"/>
      <c r="S2174" s="7"/>
      <c r="T2174" s="99">
        <v>2166.0</v>
      </c>
      <c r="U2174" s="114">
        <v>1.12381357337964</v>
      </c>
      <c r="V2174" s="113">
        <v>26.35907</v>
      </c>
      <c r="W2174" s="60">
        <f t="shared" si="7"/>
        <v>1.123231948</v>
      </c>
      <c r="X2174" s="64">
        <f t="shared" si="8"/>
        <v>24.4461</v>
      </c>
      <c r="Y2174" s="7"/>
    </row>
    <row r="2175" ht="15.75" customHeight="1">
      <c r="A2175" s="7"/>
      <c r="G2175" s="7"/>
      <c r="H2175" s="37"/>
      <c r="I2175" s="37"/>
      <c r="J2175" s="37"/>
      <c r="K2175" s="37"/>
      <c r="L2175" s="37"/>
      <c r="M2175" s="7"/>
      <c r="N2175" s="30"/>
      <c r="O2175" s="30"/>
      <c r="P2175" s="34"/>
      <c r="Q2175" s="30"/>
      <c r="R2175" s="34"/>
      <c r="S2175" s="7"/>
      <c r="T2175" s="99">
        <v>2167.0</v>
      </c>
      <c r="U2175" s="114">
        <v>1.12434652453305</v>
      </c>
      <c r="V2175" s="113">
        <v>26.35823</v>
      </c>
      <c r="W2175" s="60">
        <f t="shared" si="7"/>
        <v>1.123764899</v>
      </c>
      <c r="X2175" s="64">
        <f t="shared" si="8"/>
        <v>24.44526</v>
      </c>
      <c r="Y2175" s="7"/>
    </row>
    <row r="2176" ht="15.75" customHeight="1">
      <c r="A2176" s="7"/>
      <c r="G2176" s="7"/>
      <c r="H2176" s="37"/>
      <c r="I2176" s="37"/>
      <c r="J2176" s="37"/>
      <c r="K2176" s="37"/>
      <c r="L2176" s="37"/>
      <c r="M2176" s="7"/>
      <c r="N2176" s="30"/>
      <c r="O2176" s="30"/>
      <c r="P2176" s="34"/>
      <c r="Q2176" s="30"/>
      <c r="R2176" s="34"/>
      <c r="S2176" s="7"/>
      <c r="T2176" s="99">
        <v>2168.0</v>
      </c>
      <c r="U2176" s="114">
        <v>1.12488971691248</v>
      </c>
      <c r="V2176" s="113">
        <v>26.35932</v>
      </c>
      <c r="W2176" s="60">
        <f t="shared" si="7"/>
        <v>1.124308092</v>
      </c>
      <c r="X2176" s="64">
        <f t="shared" si="8"/>
        <v>24.44635</v>
      </c>
      <c r="Y2176" s="7"/>
    </row>
    <row r="2177" ht="15.75" customHeight="1">
      <c r="A2177" s="7"/>
      <c r="G2177" s="7"/>
      <c r="H2177" s="37"/>
      <c r="I2177" s="37"/>
      <c r="J2177" s="37"/>
      <c r="K2177" s="37"/>
      <c r="L2177" s="37"/>
      <c r="M2177" s="7"/>
      <c r="N2177" s="30"/>
      <c r="O2177" s="30"/>
      <c r="P2177" s="34"/>
      <c r="Q2177" s="30"/>
      <c r="R2177" s="34"/>
      <c r="S2177" s="7"/>
      <c r="T2177" s="99">
        <v>2169.0</v>
      </c>
      <c r="U2177" s="114">
        <v>1.12553778619259</v>
      </c>
      <c r="V2177" s="113">
        <v>26.36198</v>
      </c>
      <c r="W2177" s="60">
        <f t="shared" si="7"/>
        <v>1.124956161</v>
      </c>
      <c r="X2177" s="64">
        <f t="shared" si="8"/>
        <v>24.44901</v>
      </c>
      <c r="Y2177" s="7"/>
    </row>
    <row r="2178" ht="15.75" customHeight="1">
      <c r="A2178" s="7"/>
      <c r="G2178" s="7"/>
      <c r="H2178" s="37"/>
      <c r="I2178" s="37"/>
      <c r="J2178" s="37"/>
      <c r="K2178" s="37"/>
      <c r="L2178" s="37"/>
      <c r="M2178" s="7"/>
      <c r="N2178" s="30"/>
      <c r="O2178" s="30"/>
      <c r="P2178" s="34"/>
      <c r="Q2178" s="30"/>
      <c r="R2178" s="34"/>
      <c r="S2178" s="7"/>
      <c r="T2178" s="99">
        <v>2170.0</v>
      </c>
      <c r="U2178" s="114">
        <v>1.12603211672628</v>
      </c>
      <c r="V2178" s="113">
        <v>26.36213</v>
      </c>
      <c r="W2178" s="60">
        <f t="shared" si="7"/>
        <v>1.125450492</v>
      </c>
      <c r="X2178" s="64">
        <f t="shared" si="8"/>
        <v>24.44916</v>
      </c>
      <c r="Y2178" s="7"/>
    </row>
    <row r="2179" ht="15.75" customHeight="1">
      <c r="A2179" s="7"/>
      <c r="G2179" s="7"/>
      <c r="H2179" s="37"/>
      <c r="I2179" s="37"/>
      <c r="J2179" s="37"/>
      <c r="K2179" s="37"/>
      <c r="L2179" s="37"/>
      <c r="M2179" s="7"/>
      <c r="N2179" s="30"/>
      <c r="O2179" s="30"/>
      <c r="P2179" s="34"/>
      <c r="Q2179" s="30"/>
      <c r="R2179" s="34"/>
      <c r="S2179" s="7"/>
      <c r="T2179" s="99">
        <v>2171.0</v>
      </c>
      <c r="U2179" s="114">
        <v>1.12655491567137</v>
      </c>
      <c r="V2179" s="113">
        <v>26.36329</v>
      </c>
      <c r="W2179" s="60">
        <f t="shared" si="7"/>
        <v>1.125973291</v>
      </c>
      <c r="X2179" s="64">
        <f t="shared" si="8"/>
        <v>24.45032</v>
      </c>
      <c r="Y2179" s="7"/>
    </row>
    <row r="2180" ht="15.75" customHeight="1">
      <c r="A2180" s="7"/>
      <c r="G2180" s="7"/>
      <c r="H2180" s="37"/>
      <c r="I2180" s="37"/>
      <c r="J2180" s="37"/>
      <c r="K2180" s="37"/>
      <c r="L2180" s="37"/>
      <c r="M2180" s="7"/>
      <c r="N2180" s="30"/>
      <c r="O2180" s="30"/>
      <c r="P2180" s="34"/>
      <c r="Q2180" s="30"/>
      <c r="R2180" s="34"/>
      <c r="S2180" s="7"/>
      <c r="T2180" s="99">
        <v>2172.0</v>
      </c>
      <c r="U2180" s="114">
        <v>1.12716181333049</v>
      </c>
      <c r="V2180" s="113">
        <v>26.36328</v>
      </c>
      <c r="W2180" s="60">
        <f t="shared" si="7"/>
        <v>1.126580188</v>
      </c>
      <c r="X2180" s="64">
        <f t="shared" si="8"/>
        <v>24.45031</v>
      </c>
      <c r="Y2180" s="7"/>
    </row>
    <row r="2181" ht="15.75" customHeight="1">
      <c r="A2181" s="7"/>
      <c r="G2181" s="7"/>
      <c r="H2181" s="37"/>
      <c r="I2181" s="37"/>
      <c r="J2181" s="37"/>
      <c r="K2181" s="37"/>
      <c r="L2181" s="37"/>
      <c r="M2181" s="7"/>
      <c r="N2181" s="30"/>
      <c r="O2181" s="30"/>
      <c r="P2181" s="34"/>
      <c r="Q2181" s="30"/>
      <c r="R2181" s="34"/>
      <c r="S2181" s="7"/>
      <c r="T2181" s="99">
        <v>2173.0</v>
      </c>
      <c r="U2181" s="114">
        <v>1.12769789803736</v>
      </c>
      <c r="V2181" s="113">
        <v>26.36314</v>
      </c>
      <c r="W2181" s="60">
        <f t="shared" si="7"/>
        <v>1.127116273</v>
      </c>
      <c r="X2181" s="64">
        <f t="shared" si="8"/>
        <v>24.45017</v>
      </c>
      <c r="Y2181" s="7"/>
    </row>
    <row r="2182" ht="15.75" customHeight="1">
      <c r="A2182" s="7"/>
      <c r="G2182" s="7"/>
      <c r="H2182" s="37"/>
      <c r="I2182" s="37"/>
      <c r="J2182" s="37"/>
      <c r="K2182" s="37"/>
      <c r="L2182" s="37"/>
      <c r="M2182" s="7"/>
      <c r="N2182" s="30"/>
      <c r="O2182" s="30"/>
      <c r="P2182" s="34"/>
      <c r="Q2182" s="30"/>
      <c r="R2182" s="34"/>
      <c r="S2182" s="7"/>
      <c r="T2182" s="99">
        <v>2174.0</v>
      </c>
      <c r="U2182" s="114">
        <v>1.1282149796426</v>
      </c>
      <c r="V2182" s="113">
        <v>26.36464</v>
      </c>
      <c r="W2182" s="60">
        <f t="shared" si="7"/>
        <v>1.127633355</v>
      </c>
      <c r="X2182" s="64">
        <f t="shared" si="8"/>
        <v>24.45167</v>
      </c>
      <c r="Y2182" s="7"/>
    </row>
    <row r="2183" ht="15.75" customHeight="1">
      <c r="A2183" s="7"/>
      <c r="G2183" s="7"/>
      <c r="H2183" s="37"/>
      <c r="I2183" s="37"/>
      <c r="J2183" s="37"/>
      <c r="K2183" s="37"/>
      <c r="L2183" s="37"/>
      <c r="M2183" s="7"/>
      <c r="N2183" s="30"/>
      <c r="O2183" s="30"/>
      <c r="P2183" s="34"/>
      <c r="Q2183" s="30"/>
      <c r="R2183" s="34"/>
      <c r="S2183" s="7"/>
      <c r="T2183" s="99">
        <v>2175.0</v>
      </c>
      <c r="U2183" s="114">
        <v>1.12876517456587</v>
      </c>
      <c r="V2183" s="113">
        <v>26.36595</v>
      </c>
      <c r="W2183" s="60">
        <f t="shared" si="7"/>
        <v>1.12818355</v>
      </c>
      <c r="X2183" s="64">
        <f t="shared" si="8"/>
        <v>24.45298</v>
      </c>
      <c r="Y2183" s="7"/>
    </row>
    <row r="2184" ht="15.75" customHeight="1">
      <c r="A2184" s="7"/>
      <c r="G2184" s="7"/>
      <c r="H2184" s="37"/>
      <c r="I2184" s="37"/>
      <c r="J2184" s="37"/>
      <c r="K2184" s="37"/>
      <c r="L2184" s="37"/>
      <c r="M2184" s="7"/>
      <c r="N2184" s="30"/>
      <c r="O2184" s="30"/>
      <c r="P2184" s="34"/>
      <c r="Q2184" s="30"/>
      <c r="R2184" s="34"/>
      <c r="S2184" s="7"/>
      <c r="T2184" s="99">
        <v>2176.0</v>
      </c>
      <c r="U2184" s="114">
        <v>1.12934617849201</v>
      </c>
      <c r="V2184" s="113">
        <v>26.36516</v>
      </c>
      <c r="W2184" s="60">
        <f t="shared" si="7"/>
        <v>1.128764553</v>
      </c>
      <c r="X2184" s="64">
        <f t="shared" si="8"/>
        <v>24.45219</v>
      </c>
      <c r="Y2184" s="7"/>
    </row>
    <row r="2185" ht="15.75" customHeight="1">
      <c r="A2185" s="7"/>
      <c r="G2185" s="7"/>
      <c r="H2185" s="37"/>
      <c r="I2185" s="37"/>
      <c r="J2185" s="37"/>
      <c r="K2185" s="37"/>
      <c r="L2185" s="37"/>
      <c r="M2185" s="7"/>
      <c r="N2185" s="30"/>
      <c r="O2185" s="30"/>
      <c r="P2185" s="34"/>
      <c r="Q2185" s="30"/>
      <c r="R2185" s="34"/>
      <c r="S2185" s="7"/>
      <c r="T2185" s="99">
        <v>2177.0</v>
      </c>
      <c r="U2185" s="114">
        <v>1.13001206230524</v>
      </c>
      <c r="V2185" s="113">
        <v>26.36882</v>
      </c>
      <c r="W2185" s="60">
        <f t="shared" si="7"/>
        <v>1.129430437</v>
      </c>
      <c r="X2185" s="64">
        <f t="shared" si="8"/>
        <v>24.45585</v>
      </c>
      <c r="Y2185" s="7"/>
    </row>
    <row r="2186" ht="15.75" customHeight="1">
      <c r="A2186" s="7"/>
      <c r="G2186" s="7"/>
      <c r="H2186" s="37"/>
      <c r="I2186" s="37"/>
      <c r="J2186" s="37"/>
      <c r="K2186" s="37"/>
      <c r="L2186" s="37"/>
      <c r="M2186" s="7"/>
      <c r="N2186" s="30"/>
      <c r="O2186" s="30"/>
      <c r="P2186" s="34"/>
      <c r="Q2186" s="30"/>
      <c r="R2186" s="34"/>
      <c r="S2186" s="7"/>
      <c r="T2186" s="99">
        <v>2178.0</v>
      </c>
      <c r="U2186" s="114">
        <v>1.13045718726742</v>
      </c>
      <c r="V2186" s="113">
        <v>26.36716</v>
      </c>
      <c r="W2186" s="60">
        <f t="shared" si="7"/>
        <v>1.129875562</v>
      </c>
      <c r="X2186" s="64">
        <f t="shared" si="8"/>
        <v>24.45419</v>
      </c>
      <c r="Y2186" s="7"/>
    </row>
    <row r="2187" ht="15.75" customHeight="1">
      <c r="A2187" s="7"/>
      <c r="G2187" s="7"/>
      <c r="H2187" s="37"/>
      <c r="I2187" s="37"/>
      <c r="J2187" s="37"/>
      <c r="K2187" s="37"/>
      <c r="L2187" s="37"/>
      <c r="M2187" s="7"/>
      <c r="N2187" s="30"/>
      <c r="O2187" s="30"/>
      <c r="P2187" s="34"/>
      <c r="Q2187" s="30"/>
      <c r="R2187" s="34"/>
      <c r="S2187" s="7"/>
      <c r="T2187" s="99">
        <v>2179.0</v>
      </c>
      <c r="U2187" s="114">
        <v>1.13102675021586</v>
      </c>
      <c r="V2187" s="113">
        <v>26.36879</v>
      </c>
      <c r="W2187" s="60">
        <f t="shared" si="7"/>
        <v>1.130445125</v>
      </c>
      <c r="X2187" s="64">
        <f t="shared" si="8"/>
        <v>24.45582</v>
      </c>
      <c r="Y2187" s="7"/>
    </row>
    <row r="2188" ht="15.75" customHeight="1">
      <c r="A2188" s="7"/>
      <c r="G2188" s="7"/>
      <c r="H2188" s="37"/>
      <c r="I2188" s="37"/>
      <c r="J2188" s="37"/>
      <c r="K2188" s="37"/>
      <c r="L2188" s="37"/>
      <c r="M2188" s="7"/>
      <c r="N2188" s="30"/>
      <c r="O2188" s="30"/>
      <c r="P2188" s="34"/>
      <c r="Q2188" s="30"/>
      <c r="R2188" s="34"/>
      <c r="S2188" s="7"/>
      <c r="T2188" s="99">
        <v>2180.0</v>
      </c>
      <c r="U2188" s="114">
        <v>1.13153829668329</v>
      </c>
      <c r="V2188" s="113">
        <v>26.37106</v>
      </c>
      <c r="W2188" s="60">
        <f t="shared" si="7"/>
        <v>1.130956672</v>
      </c>
      <c r="X2188" s="64">
        <f t="shared" si="8"/>
        <v>24.45809</v>
      </c>
      <c r="Y2188" s="7"/>
    </row>
    <row r="2189" ht="15.75" customHeight="1">
      <c r="A2189" s="7"/>
      <c r="G2189" s="7"/>
      <c r="H2189" s="37"/>
      <c r="I2189" s="37"/>
      <c r="J2189" s="37"/>
      <c r="K2189" s="37"/>
      <c r="L2189" s="37"/>
      <c r="M2189" s="7"/>
      <c r="N2189" s="30"/>
      <c r="O2189" s="30"/>
      <c r="P2189" s="34"/>
      <c r="Q2189" s="30"/>
      <c r="R2189" s="34"/>
      <c r="S2189" s="7"/>
      <c r="T2189" s="99">
        <v>2181.0</v>
      </c>
      <c r="U2189" s="114">
        <v>1.13203559372386</v>
      </c>
      <c r="V2189" s="113">
        <v>26.37217</v>
      </c>
      <c r="W2189" s="60">
        <f t="shared" si="7"/>
        <v>1.131453969</v>
      </c>
      <c r="X2189" s="64">
        <f t="shared" si="8"/>
        <v>24.4592</v>
      </c>
      <c r="Y2189" s="7"/>
    </row>
    <row r="2190" ht="15.75" customHeight="1">
      <c r="A2190" s="7"/>
      <c r="G2190" s="7"/>
      <c r="H2190" s="37"/>
      <c r="I2190" s="37"/>
      <c r="J2190" s="37"/>
      <c r="K2190" s="37"/>
      <c r="L2190" s="37"/>
      <c r="M2190" s="7"/>
      <c r="N2190" s="30"/>
      <c r="O2190" s="30"/>
      <c r="P2190" s="34"/>
      <c r="Q2190" s="30"/>
      <c r="R2190" s="34"/>
      <c r="S2190" s="7"/>
      <c r="T2190" s="99">
        <v>2182.0</v>
      </c>
      <c r="U2190" s="114">
        <v>1.13266451029675</v>
      </c>
      <c r="V2190" s="113">
        <v>26.37202</v>
      </c>
      <c r="W2190" s="60">
        <f t="shared" si="7"/>
        <v>1.132082885</v>
      </c>
      <c r="X2190" s="64">
        <f t="shared" si="8"/>
        <v>24.45905</v>
      </c>
      <c r="Y2190" s="7"/>
    </row>
    <row r="2191" ht="15.75" customHeight="1">
      <c r="A2191" s="7"/>
      <c r="G2191" s="7"/>
      <c r="H2191" s="37"/>
      <c r="I2191" s="37"/>
      <c r="J2191" s="37"/>
      <c r="K2191" s="37"/>
      <c r="L2191" s="37"/>
      <c r="M2191" s="7"/>
      <c r="N2191" s="30"/>
      <c r="O2191" s="30"/>
      <c r="P2191" s="34"/>
      <c r="Q2191" s="30"/>
      <c r="R2191" s="34"/>
      <c r="S2191" s="7"/>
      <c r="T2191" s="99">
        <v>2183.0</v>
      </c>
      <c r="U2191" s="114">
        <v>1.13324337142844</v>
      </c>
      <c r="V2191" s="113">
        <v>26.37269</v>
      </c>
      <c r="W2191" s="60">
        <f t="shared" si="7"/>
        <v>1.132661746</v>
      </c>
      <c r="X2191" s="64">
        <f t="shared" si="8"/>
        <v>24.45972</v>
      </c>
      <c r="Y2191" s="7"/>
    </row>
    <row r="2192" ht="15.75" customHeight="1">
      <c r="A2192" s="7"/>
      <c r="G2192" s="7"/>
      <c r="H2192" s="37"/>
      <c r="I2192" s="37"/>
      <c r="J2192" s="37"/>
      <c r="K2192" s="37"/>
      <c r="L2192" s="37"/>
      <c r="M2192" s="7"/>
      <c r="N2192" s="30"/>
      <c r="O2192" s="30"/>
      <c r="P2192" s="34"/>
      <c r="Q2192" s="30"/>
      <c r="R2192" s="34"/>
      <c r="S2192" s="7"/>
      <c r="T2192" s="99">
        <v>2184.0</v>
      </c>
      <c r="U2192" s="114">
        <v>1.13380629484328</v>
      </c>
      <c r="V2192" s="113">
        <v>26.37196</v>
      </c>
      <c r="W2192" s="60">
        <f t="shared" si="7"/>
        <v>1.13322467</v>
      </c>
      <c r="X2192" s="64">
        <f t="shared" si="8"/>
        <v>24.45899</v>
      </c>
      <c r="Y2192" s="7"/>
    </row>
    <row r="2193" ht="15.75" customHeight="1">
      <c r="A2193" s="7"/>
      <c r="G2193" s="7"/>
      <c r="H2193" s="37"/>
      <c r="I2193" s="37"/>
      <c r="J2193" s="37"/>
      <c r="K2193" s="37"/>
      <c r="L2193" s="37"/>
      <c r="M2193" s="7"/>
      <c r="N2193" s="30"/>
      <c r="O2193" s="30"/>
      <c r="P2193" s="34"/>
      <c r="Q2193" s="30"/>
      <c r="R2193" s="34"/>
      <c r="S2193" s="7"/>
      <c r="T2193" s="99">
        <v>2185.0</v>
      </c>
      <c r="U2193" s="114">
        <v>1.1343200731337</v>
      </c>
      <c r="V2193" s="113">
        <v>26.3739</v>
      </c>
      <c r="W2193" s="60">
        <f t="shared" si="7"/>
        <v>1.133738448</v>
      </c>
      <c r="X2193" s="64">
        <f t="shared" si="8"/>
        <v>24.46093</v>
      </c>
      <c r="Y2193" s="7"/>
    </row>
    <row r="2194" ht="15.75" customHeight="1">
      <c r="A2194" s="7"/>
      <c r="G2194" s="7"/>
      <c r="H2194" s="37"/>
      <c r="I2194" s="37"/>
      <c r="J2194" s="37"/>
      <c r="K2194" s="37"/>
      <c r="L2194" s="37"/>
      <c r="M2194" s="7"/>
      <c r="N2194" s="30"/>
      <c r="O2194" s="30"/>
      <c r="P2194" s="34"/>
      <c r="Q2194" s="30"/>
      <c r="R2194" s="34"/>
      <c r="S2194" s="7"/>
      <c r="T2194" s="99">
        <v>2186.0</v>
      </c>
      <c r="U2194" s="114">
        <v>1.13493479749835</v>
      </c>
      <c r="V2194" s="113">
        <v>26.37464</v>
      </c>
      <c r="W2194" s="60">
        <f t="shared" si="7"/>
        <v>1.134353172</v>
      </c>
      <c r="X2194" s="64">
        <f t="shared" si="8"/>
        <v>24.46167</v>
      </c>
      <c r="Y2194" s="7"/>
    </row>
    <row r="2195" ht="15.75" customHeight="1">
      <c r="A2195" s="7"/>
      <c r="G2195" s="7"/>
      <c r="H2195" s="37"/>
      <c r="I2195" s="37"/>
      <c r="J2195" s="37"/>
      <c r="K2195" s="37"/>
      <c r="L2195" s="37"/>
      <c r="M2195" s="7"/>
      <c r="N2195" s="30"/>
      <c r="O2195" s="30"/>
      <c r="P2195" s="34"/>
      <c r="Q2195" s="30"/>
      <c r="R2195" s="34"/>
      <c r="S2195" s="7"/>
      <c r="T2195" s="99">
        <v>2187.0</v>
      </c>
      <c r="U2195" s="114">
        <v>1.13541014169398</v>
      </c>
      <c r="V2195" s="113">
        <v>26.37417</v>
      </c>
      <c r="W2195" s="60">
        <f t="shared" si="7"/>
        <v>1.134828517</v>
      </c>
      <c r="X2195" s="64">
        <f t="shared" si="8"/>
        <v>24.4612</v>
      </c>
      <c r="Y2195" s="7"/>
    </row>
    <row r="2196" ht="15.75" customHeight="1">
      <c r="A2196" s="7"/>
      <c r="G2196" s="7"/>
      <c r="H2196" s="37"/>
      <c r="I2196" s="37"/>
      <c r="J2196" s="37"/>
      <c r="K2196" s="37"/>
      <c r="L2196" s="37"/>
      <c r="M2196" s="7"/>
      <c r="N2196" s="30"/>
      <c r="O2196" s="30"/>
      <c r="P2196" s="34"/>
      <c r="Q2196" s="30"/>
      <c r="R2196" s="34"/>
      <c r="S2196" s="7"/>
      <c r="T2196" s="99">
        <v>2188.0</v>
      </c>
      <c r="U2196" s="114">
        <v>1.13594007398107</v>
      </c>
      <c r="V2196" s="113">
        <v>26.37543</v>
      </c>
      <c r="W2196" s="60">
        <f t="shared" si="7"/>
        <v>1.135358449</v>
      </c>
      <c r="X2196" s="64">
        <f t="shared" si="8"/>
        <v>24.46246</v>
      </c>
      <c r="Y2196" s="7"/>
    </row>
    <row r="2197" ht="15.75" customHeight="1">
      <c r="A2197" s="7"/>
      <c r="G2197" s="7"/>
      <c r="H2197" s="37"/>
      <c r="I2197" s="37"/>
      <c r="J2197" s="37"/>
      <c r="K2197" s="37"/>
      <c r="L2197" s="37"/>
      <c r="M2197" s="7"/>
      <c r="N2197" s="30"/>
      <c r="O2197" s="30"/>
      <c r="P2197" s="34"/>
      <c r="Q2197" s="30"/>
      <c r="R2197" s="34"/>
      <c r="S2197" s="7"/>
      <c r="T2197" s="99">
        <v>2189.0</v>
      </c>
      <c r="U2197" s="114">
        <v>1.13653354533922</v>
      </c>
      <c r="V2197" s="113">
        <v>26.37753</v>
      </c>
      <c r="W2197" s="60">
        <f t="shared" si="7"/>
        <v>1.13595192</v>
      </c>
      <c r="X2197" s="64">
        <f t="shared" si="8"/>
        <v>24.46456</v>
      </c>
      <c r="Y2197" s="7"/>
    </row>
    <row r="2198" ht="15.75" customHeight="1">
      <c r="A2198" s="7"/>
      <c r="G2198" s="7"/>
      <c r="H2198" s="37"/>
      <c r="I2198" s="37"/>
      <c r="J2198" s="37"/>
      <c r="K2198" s="37"/>
      <c r="L2198" s="37"/>
      <c r="M2198" s="7"/>
      <c r="N2198" s="30"/>
      <c r="O2198" s="30"/>
      <c r="P2198" s="34"/>
      <c r="Q2198" s="30"/>
      <c r="R2198" s="34"/>
      <c r="S2198" s="7"/>
      <c r="T2198" s="99">
        <v>2190.0</v>
      </c>
      <c r="U2198" s="114">
        <v>1.13710865832453</v>
      </c>
      <c r="V2198" s="113">
        <v>26.37678</v>
      </c>
      <c r="W2198" s="60">
        <f t="shared" si="7"/>
        <v>1.136527033</v>
      </c>
      <c r="X2198" s="64">
        <f t="shared" si="8"/>
        <v>24.46381</v>
      </c>
      <c r="Y2198" s="7"/>
    </row>
    <row r="2199" ht="15.75" customHeight="1">
      <c r="A2199" s="7"/>
      <c r="G2199" s="7"/>
      <c r="H2199" s="37"/>
      <c r="I2199" s="37"/>
      <c r="J2199" s="37"/>
      <c r="K2199" s="37"/>
      <c r="L2199" s="37"/>
      <c r="M2199" s="7"/>
      <c r="N2199" s="30"/>
      <c r="O2199" s="30"/>
      <c r="P2199" s="34"/>
      <c r="Q2199" s="30"/>
      <c r="R2199" s="34"/>
      <c r="S2199" s="7"/>
      <c r="T2199" s="99">
        <v>2191.0</v>
      </c>
      <c r="U2199" s="114">
        <v>1.13763346180183</v>
      </c>
      <c r="V2199" s="113">
        <v>26.37855</v>
      </c>
      <c r="W2199" s="60">
        <f t="shared" si="7"/>
        <v>1.137051837</v>
      </c>
      <c r="X2199" s="64">
        <f t="shared" si="8"/>
        <v>24.46558</v>
      </c>
      <c r="Y2199" s="7"/>
    </row>
    <row r="2200" ht="15.75" customHeight="1">
      <c r="A2200" s="7"/>
      <c r="G2200" s="7"/>
      <c r="H2200" s="37"/>
      <c r="I2200" s="37"/>
      <c r="J2200" s="37"/>
      <c r="K2200" s="37"/>
      <c r="L2200" s="37"/>
      <c r="M2200" s="7"/>
      <c r="N2200" s="30"/>
      <c r="O2200" s="30"/>
      <c r="P2200" s="34"/>
      <c r="Q2200" s="30"/>
      <c r="R2200" s="34"/>
      <c r="S2200" s="7"/>
      <c r="T2200" s="99">
        <v>2192.0</v>
      </c>
      <c r="U2200" s="114">
        <v>1.13816630075028</v>
      </c>
      <c r="V2200" s="113">
        <v>26.37942</v>
      </c>
      <c r="W2200" s="60">
        <f t="shared" si="7"/>
        <v>1.137584676</v>
      </c>
      <c r="X2200" s="64">
        <f t="shared" si="8"/>
        <v>24.46645</v>
      </c>
      <c r="Y2200" s="7"/>
    </row>
    <row r="2201" ht="15.75" customHeight="1">
      <c r="A2201" s="7"/>
      <c r="G2201" s="7"/>
      <c r="H2201" s="37"/>
      <c r="I2201" s="37"/>
      <c r="J2201" s="37"/>
      <c r="K2201" s="37"/>
      <c r="L2201" s="37"/>
      <c r="M2201" s="7"/>
      <c r="N2201" s="30"/>
      <c r="O2201" s="30"/>
      <c r="P2201" s="34"/>
      <c r="Q2201" s="30"/>
      <c r="R2201" s="34"/>
      <c r="S2201" s="7"/>
      <c r="T2201" s="99">
        <v>2193.0</v>
      </c>
      <c r="U2201" s="114">
        <v>1.13878133920358</v>
      </c>
      <c r="V2201" s="113">
        <v>26.3786</v>
      </c>
      <c r="W2201" s="60">
        <f t="shared" si="7"/>
        <v>1.138199714</v>
      </c>
      <c r="X2201" s="64">
        <f t="shared" si="8"/>
        <v>24.46563</v>
      </c>
      <c r="Y2201" s="7"/>
    </row>
    <row r="2202" ht="15.75" customHeight="1">
      <c r="A2202" s="7"/>
      <c r="G2202" s="7"/>
      <c r="H2202" s="37"/>
      <c r="I2202" s="37"/>
      <c r="J2202" s="37"/>
      <c r="K2202" s="37"/>
      <c r="L2202" s="37"/>
      <c r="M2202" s="7"/>
      <c r="N2202" s="30"/>
      <c r="O2202" s="30"/>
      <c r="P2202" s="34"/>
      <c r="Q2202" s="30"/>
      <c r="R2202" s="34"/>
      <c r="S2202" s="7"/>
      <c r="T2202" s="99">
        <v>2194.0</v>
      </c>
      <c r="U2202" s="114">
        <v>1.13926685872335</v>
      </c>
      <c r="V2202" s="113">
        <v>26.381</v>
      </c>
      <c r="W2202" s="60">
        <f t="shared" si="7"/>
        <v>1.138685234</v>
      </c>
      <c r="X2202" s="64">
        <f t="shared" si="8"/>
        <v>24.46803</v>
      </c>
      <c r="Y2202" s="7"/>
    </row>
    <row r="2203" ht="15.75" customHeight="1">
      <c r="A2203" s="7"/>
      <c r="G2203" s="7"/>
      <c r="H2203" s="37"/>
      <c r="I2203" s="37"/>
      <c r="J2203" s="37"/>
      <c r="K2203" s="37"/>
      <c r="L2203" s="37"/>
      <c r="M2203" s="7"/>
      <c r="N2203" s="30"/>
      <c r="O2203" s="30"/>
      <c r="P2203" s="34"/>
      <c r="Q2203" s="30"/>
      <c r="R2203" s="34"/>
      <c r="S2203" s="7"/>
      <c r="T2203" s="99">
        <v>2195.0</v>
      </c>
      <c r="U2203" s="114">
        <v>1.13987258474738</v>
      </c>
      <c r="V2203" s="113">
        <v>26.37956</v>
      </c>
      <c r="W2203" s="60">
        <f t="shared" si="7"/>
        <v>1.13929096</v>
      </c>
      <c r="X2203" s="64">
        <f t="shared" si="8"/>
        <v>24.46659</v>
      </c>
      <c r="Y2203" s="7"/>
    </row>
    <row r="2204" ht="15.75" customHeight="1">
      <c r="A2204" s="7"/>
      <c r="G2204" s="7"/>
      <c r="H2204" s="37"/>
      <c r="I2204" s="37"/>
      <c r="J2204" s="37"/>
      <c r="K2204" s="37"/>
      <c r="L2204" s="37"/>
      <c r="M2204" s="7"/>
      <c r="N2204" s="30"/>
      <c r="O2204" s="30"/>
      <c r="P2204" s="34"/>
      <c r="Q2204" s="30"/>
      <c r="R2204" s="34"/>
      <c r="S2204" s="7"/>
      <c r="T2204" s="99">
        <v>2196.0</v>
      </c>
      <c r="U2204" s="114">
        <v>1.14041501828578</v>
      </c>
      <c r="V2204" s="113">
        <v>26.38293</v>
      </c>
      <c r="W2204" s="60">
        <f t="shared" si="7"/>
        <v>1.139833393</v>
      </c>
      <c r="X2204" s="64">
        <f t="shared" si="8"/>
        <v>24.46996</v>
      </c>
      <c r="Y2204" s="7"/>
    </row>
    <row r="2205" ht="15.75" customHeight="1">
      <c r="A2205" s="7"/>
      <c r="G2205" s="7"/>
      <c r="H2205" s="37"/>
      <c r="I2205" s="37"/>
      <c r="J2205" s="37"/>
      <c r="K2205" s="37"/>
      <c r="L2205" s="37"/>
      <c r="M2205" s="7"/>
      <c r="N2205" s="30"/>
      <c r="O2205" s="30"/>
      <c r="P2205" s="34"/>
      <c r="Q2205" s="30"/>
      <c r="R2205" s="34"/>
      <c r="S2205" s="7"/>
      <c r="T2205" s="99">
        <v>2197.0</v>
      </c>
      <c r="U2205" s="114">
        <v>1.14093477542644</v>
      </c>
      <c r="V2205" s="113">
        <v>26.38259</v>
      </c>
      <c r="W2205" s="60">
        <f t="shared" si="7"/>
        <v>1.14035315</v>
      </c>
      <c r="X2205" s="64">
        <f t="shared" si="8"/>
        <v>24.46962</v>
      </c>
      <c r="Y2205" s="7"/>
    </row>
    <row r="2206" ht="15.75" customHeight="1">
      <c r="A2206" s="7"/>
      <c r="G2206" s="7"/>
      <c r="H2206" s="37"/>
      <c r="I2206" s="37"/>
      <c r="J2206" s="37"/>
      <c r="K2206" s="37"/>
      <c r="L2206" s="37"/>
      <c r="M2206" s="7"/>
      <c r="N2206" s="30"/>
      <c r="O2206" s="30"/>
      <c r="P2206" s="34"/>
      <c r="Q2206" s="30"/>
      <c r="R2206" s="34"/>
      <c r="S2206" s="7"/>
      <c r="T2206" s="99">
        <v>2198.0</v>
      </c>
      <c r="U2206" s="114">
        <v>1.14157388809095</v>
      </c>
      <c r="V2206" s="113">
        <v>26.38361</v>
      </c>
      <c r="W2206" s="60">
        <f t="shared" si="7"/>
        <v>1.140992263</v>
      </c>
      <c r="X2206" s="64">
        <f t="shared" si="8"/>
        <v>24.47064</v>
      </c>
      <c r="Y2206" s="7"/>
    </row>
    <row r="2207" ht="15.75" customHeight="1">
      <c r="A2207" s="7"/>
      <c r="G2207" s="7"/>
      <c r="H2207" s="37"/>
      <c r="I2207" s="37"/>
      <c r="J2207" s="37"/>
      <c r="K2207" s="37"/>
      <c r="L2207" s="37"/>
      <c r="M2207" s="7"/>
      <c r="N2207" s="30"/>
      <c r="O2207" s="30"/>
      <c r="P2207" s="34"/>
      <c r="Q2207" s="30"/>
      <c r="R2207" s="34"/>
      <c r="S2207" s="7"/>
      <c r="T2207" s="99">
        <v>2199.0</v>
      </c>
      <c r="U2207" s="114">
        <v>1.14208645305111</v>
      </c>
      <c r="V2207" s="113">
        <v>26.38539</v>
      </c>
      <c r="W2207" s="60">
        <f t="shared" si="7"/>
        <v>1.141504828</v>
      </c>
      <c r="X2207" s="64">
        <f t="shared" si="8"/>
        <v>24.47242</v>
      </c>
      <c r="Y2207" s="7"/>
    </row>
    <row r="2208" ht="15.75" customHeight="1">
      <c r="A2208" s="7"/>
      <c r="G2208" s="7"/>
      <c r="H2208" s="37"/>
      <c r="I2208" s="37"/>
      <c r="J2208" s="37"/>
      <c r="K2208" s="37"/>
      <c r="L2208" s="37"/>
      <c r="M2208" s="7"/>
      <c r="N2208" s="30"/>
      <c r="O2208" s="30"/>
      <c r="P2208" s="34"/>
      <c r="Q2208" s="30"/>
      <c r="R2208" s="34"/>
      <c r="S2208" s="7"/>
      <c r="T2208" s="99">
        <v>2200.0</v>
      </c>
      <c r="U2208" s="114">
        <v>1.14264249692269</v>
      </c>
      <c r="V2208" s="113">
        <v>26.38533</v>
      </c>
      <c r="W2208" s="60">
        <f t="shared" si="7"/>
        <v>1.142060872</v>
      </c>
      <c r="X2208" s="64">
        <f t="shared" si="8"/>
        <v>24.47236</v>
      </c>
      <c r="Y2208" s="7"/>
    </row>
    <row r="2209" ht="15.75" customHeight="1">
      <c r="A2209" s="7"/>
      <c r="G2209" s="7"/>
      <c r="H2209" s="37"/>
      <c r="I2209" s="37"/>
      <c r="J2209" s="37"/>
      <c r="K2209" s="37"/>
      <c r="L2209" s="37"/>
      <c r="M2209" s="7"/>
      <c r="N2209" s="30"/>
      <c r="O2209" s="30"/>
      <c r="P2209" s="34"/>
      <c r="Q2209" s="30"/>
      <c r="R2209" s="34"/>
      <c r="S2209" s="7"/>
      <c r="T2209" s="99">
        <v>2201.0</v>
      </c>
      <c r="U2209" s="114">
        <v>1.14310985196688</v>
      </c>
      <c r="V2209" s="113">
        <v>26.38468</v>
      </c>
      <c r="W2209" s="60">
        <f t="shared" si="7"/>
        <v>1.142528227</v>
      </c>
      <c r="X2209" s="64">
        <f t="shared" si="8"/>
        <v>24.47171</v>
      </c>
      <c r="Y2209" s="7"/>
    </row>
    <row r="2210" ht="15.75" customHeight="1">
      <c r="A2210" s="7"/>
      <c r="G2210" s="7"/>
      <c r="H2210" s="37"/>
      <c r="I2210" s="37"/>
      <c r="J2210" s="37"/>
      <c r="K2210" s="37"/>
      <c r="L2210" s="37"/>
      <c r="M2210" s="7"/>
      <c r="N2210" s="30"/>
      <c r="O2210" s="30"/>
      <c r="P2210" s="34"/>
      <c r="Q2210" s="30"/>
      <c r="R2210" s="34"/>
      <c r="S2210" s="7"/>
      <c r="T2210" s="99">
        <v>2202.0</v>
      </c>
      <c r="U2210" s="114">
        <v>1.14371180097137</v>
      </c>
      <c r="V2210" s="113">
        <v>26.38661</v>
      </c>
      <c r="W2210" s="60">
        <f t="shared" si="7"/>
        <v>1.143130176</v>
      </c>
      <c r="X2210" s="64">
        <f t="shared" si="8"/>
        <v>24.47364</v>
      </c>
      <c r="Y2210" s="7"/>
    </row>
    <row r="2211" ht="15.75" customHeight="1">
      <c r="A2211" s="7"/>
      <c r="G2211" s="7"/>
      <c r="H2211" s="37"/>
      <c r="I2211" s="37"/>
      <c r="J2211" s="37"/>
      <c r="K2211" s="37"/>
      <c r="L2211" s="37"/>
      <c r="M2211" s="7"/>
      <c r="N2211" s="30"/>
      <c r="O2211" s="30"/>
      <c r="P2211" s="34"/>
      <c r="Q2211" s="30"/>
      <c r="R2211" s="34"/>
      <c r="S2211" s="7"/>
      <c r="T2211" s="99">
        <v>2203.0</v>
      </c>
      <c r="U2211" s="114">
        <v>1.14419700509478</v>
      </c>
      <c r="V2211" s="113">
        <v>26.38645</v>
      </c>
      <c r="W2211" s="60">
        <f t="shared" si="7"/>
        <v>1.14361538</v>
      </c>
      <c r="X2211" s="64">
        <f t="shared" si="8"/>
        <v>24.47348</v>
      </c>
      <c r="Y2211" s="7"/>
    </row>
    <row r="2212" ht="15.75" customHeight="1">
      <c r="A2212" s="7"/>
      <c r="G2212" s="7"/>
      <c r="H2212" s="37"/>
      <c r="I2212" s="37"/>
      <c r="J2212" s="37"/>
      <c r="K2212" s="37"/>
      <c r="L2212" s="37"/>
      <c r="M2212" s="7"/>
      <c r="N2212" s="30"/>
      <c r="O2212" s="30"/>
      <c r="P2212" s="34"/>
      <c r="Q2212" s="30"/>
      <c r="R2212" s="34"/>
      <c r="S2212" s="7"/>
      <c r="T2212" s="99">
        <v>2204.0</v>
      </c>
      <c r="U2212" s="114">
        <v>1.14487263119129</v>
      </c>
      <c r="V2212" s="113">
        <v>26.38586</v>
      </c>
      <c r="W2212" s="60">
        <f t="shared" si="7"/>
        <v>1.144291006</v>
      </c>
      <c r="X2212" s="64">
        <f t="shared" si="8"/>
        <v>24.47289</v>
      </c>
      <c r="Y2212" s="7"/>
    </row>
    <row r="2213" ht="15.75" customHeight="1">
      <c r="A2213" s="7"/>
      <c r="G2213" s="7"/>
      <c r="H2213" s="37"/>
      <c r="I2213" s="37"/>
      <c r="J2213" s="37"/>
      <c r="K2213" s="37"/>
      <c r="L2213" s="37"/>
      <c r="M2213" s="7"/>
      <c r="N2213" s="30"/>
      <c r="O2213" s="30"/>
      <c r="P2213" s="34"/>
      <c r="Q2213" s="30"/>
      <c r="R2213" s="34"/>
      <c r="S2213" s="7"/>
      <c r="T2213" s="99">
        <v>2205.0</v>
      </c>
      <c r="U2213" s="114">
        <v>1.14532962580979</v>
      </c>
      <c r="V2213" s="113">
        <v>26.38725</v>
      </c>
      <c r="W2213" s="60">
        <f t="shared" si="7"/>
        <v>1.144748001</v>
      </c>
      <c r="X2213" s="64">
        <f t="shared" si="8"/>
        <v>24.47428</v>
      </c>
      <c r="Y2213" s="7"/>
    </row>
    <row r="2214" ht="15.75" customHeight="1">
      <c r="A2214" s="7"/>
      <c r="G2214" s="7"/>
      <c r="H2214" s="37"/>
      <c r="I2214" s="37"/>
      <c r="J2214" s="37"/>
      <c r="K2214" s="37"/>
      <c r="L2214" s="37"/>
      <c r="M2214" s="7"/>
      <c r="N2214" s="30"/>
      <c r="O2214" s="30"/>
      <c r="P2214" s="34"/>
      <c r="Q2214" s="30"/>
      <c r="R2214" s="34"/>
      <c r="S2214" s="7"/>
      <c r="T2214" s="99">
        <v>2206.0</v>
      </c>
      <c r="U2214" s="114">
        <v>1.14602097633498</v>
      </c>
      <c r="V2214" s="113">
        <v>26.38724</v>
      </c>
      <c r="W2214" s="60">
        <f t="shared" si="7"/>
        <v>1.145439351</v>
      </c>
      <c r="X2214" s="64">
        <f t="shared" si="8"/>
        <v>24.47427</v>
      </c>
      <c r="Y2214" s="7"/>
    </row>
    <row r="2215" ht="15.75" customHeight="1">
      <c r="A2215" s="7"/>
      <c r="G2215" s="7"/>
      <c r="H2215" s="37"/>
      <c r="I2215" s="37"/>
      <c r="J2215" s="37"/>
      <c r="K2215" s="37"/>
      <c r="L2215" s="37"/>
      <c r="M2215" s="7"/>
      <c r="N2215" s="30"/>
      <c r="O2215" s="30"/>
      <c r="P2215" s="34"/>
      <c r="Q2215" s="30"/>
      <c r="R2215" s="34"/>
      <c r="S2215" s="7"/>
      <c r="T2215" s="99">
        <v>2207.0</v>
      </c>
      <c r="U2215" s="114">
        <v>1.14643063842162</v>
      </c>
      <c r="V2215" s="113">
        <v>26.38911</v>
      </c>
      <c r="W2215" s="60">
        <f t="shared" si="7"/>
        <v>1.145849013</v>
      </c>
      <c r="X2215" s="64">
        <f t="shared" si="8"/>
        <v>24.47614</v>
      </c>
      <c r="Y2215" s="7"/>
    </row>
    <row r="2216" ht="15.75" customHeight="1">
      <c r="A2216" s="7"/>
      <c r="G2216" s="7"/>
      <c r="H2216" s="37"/>
      <c r="I2216" s="37"/>
      <c r="J2216" s="37"/>
      <c r="K2216" s="37"/>
      <c r="L2216" s="37"/>
      <c r="M2216" s="7"/>
      <c r="N2216" s="30"/>
      <c r="O2216" s="30"/>
      <c r="P2216" s="34"/>
      <c r="Q2216" s="30"/>
      <c r="R2216" s="34"/>
      <c r="S2216" s="7"/>
      <c r="T2216" s="99">
        <v>2208.0</v>
      </c>
      <c r="U2216" s="114">
        <v>1.14702219939712</v>
      </c>
      <c r="V2216" s="113">
        <v>26.38895</v>
      </c>
      <c r="W2216" s="60">
        <f t="shared" si="7"/>
        <v>1.146440574</v>
      </c>
      <c r="X2216" s="64">
        <f t="shared" si="8"/>
        <v>24.47598</v>
      </c>
      <c r="Y2216" s="7"/>
    </row>
    <row r="2217" ht="15.75" customHeight="1">
      <c r="A2217" s="7"/>
      <c r="G2217" s="7"/>
      <c r="H2217" s="37"/>
      <c r="I2217" s="37"/>
      <c r="J2217" s="37"/>
      <c r="K2217" s="37"/>
      <c r="L2217" s="37"/>
      <c r="M2217" s="7"/>
      <c r="N2217" s="30"/>
      <c r="O2217" s="30"/>
      <c r="P2217" s="34"/>
      <c r="Q2217" s="30"/>
      <c r="R2217" s="34"/>
      <c r="S2217" s="7"/>
      <c r="T2217" s="99">
        <v>2209.0</v>
      </c>
      <c r="U2217" s="114">
        <v>1.14754744585563</v>
      </c>
      <c r="V2217" s="113">
        <v>26.38859</v>
      </c>
      <c r="W2217" s="60">
        <f t="shared" si="7"/>
        <v>1.146965821</v>
      </c>
      <c r="X2217" s="64">
        <f t="shared" si="8"/>
        <v>24.47562</v>
      </c>
      <c r="Y2217" s="7"/>
    </row>
    <row r="2218" ht="15.75" customHeight="1">
      <c r="A2218" s="7"/>
      <c r="G2218" s="7"/>
      <c r="H2218" s="37"/>
      <c r="I2218" s="37"/>
      <c r="J2218" s="37"/>
      <c r="K2218" s="37"/>
      <c r="L2218" s="37"/>
      <c r="M2218" s="7"/>
      <c r="N2218" s="30"/>
      <c r="O2218" s="30"/>
      <c r="P2218" s="34"/>
      <c r="Q2218" s="30"/>
      <c r="R2218" s="34"/>
      <c r="S2218" s="7"/>
      <c r="T2218" s="99">
        <v>2210.0</v>
      </c>
      <c r="U2218" s="114">
        <v>1.14816440569238</v>
      </c>
      <c r="V2218" s="113">
        <v>26.39121</v>
      </c>
      <c r="W2218" s="60">
        <f t="shared" si="7"/>
        <v>1.147582781</v>
      </c>
      <c r="X2218" s="64">
        <f t="shared" si="8"/>
        <v>24.47824</v>
      </c>
      <c r="Y2218" s="7"/>
    </row>
    <row r="2219" ht="15.75" customHeight="1">
      <c r="A2219" s="7"/>
      <c r="G2219" s="7"/>
      <c r="H2219" s="37"/>
      <c r="I2219" s="37"/>
      <c r="J2219" s="37"/>
      <c r="K2219" s="37"/>
      <c r="L2219" s="37"/>
      <c r="M2219" s="7"/>
      <c r="N2219" s="30"/>
      <c r="O2219" s="30"/>
      <c r="P2219" s="34"/>
      <c r="Q2219" s="30"/>
      <c r="R2219" s="34"/>
      <c r="S2219" s="7"/>
      <c r="T2219" s="99">
        <v>2211.0</v>
      </c>
      <c r="U2219" s="114">
        <v>1.14871103728021</v>
      </c>
      <c r="V2219" s="113">
        <v>26.39034</v>
      </c>
      <c r="W2219" s="60">
        <f t="shared" si="7"/>
        <v>1.148129412</v>
      </c>
      <c r="X2219" s="64">
        <f t="shared" si="8"/>
        <v>24.47737</v>
      </c>
      <c r="Y2219" s="7"/>
    </row>
    <row r="2220" ht="15.75" customHeight="1">
      <c r="A2220" s="7"/>
      <c r="G2220" s="7"/>
      <c r="H2220" s="37"/>
      <c r="I2220" s="37"/>
      <c r="J2220" s="37"/>
      <c r="K2220" s="37"/>
      <c r="L2220" s="37"/>
      <c r="M2220" s="7"/>
      <c r="N2220" s="30"/>
      <c r="O2220" s="30"/>
      <c r="P2220" s="34"/>
      <c r="Q2220" s="30"/>
      <c r="R2220" s="34"/>
      <c r="S2220" s="7"/>
      <c r="T2220" s="99">
        <v>2212.0</v>
      </c>
      <c r="U2220" s="114">
        <v>1.14926704981674</v>
      </c>
      <c r="V2220" s="113">
        <v>26.38938</v>
      </c>
      <c r="W2220" s="60">
        <f t="shared" si="7"/>
        <v>1.148685425</v>
      </c>
      <c r="X2220" s="64">
        <f t="shared" si="8"/>
        <v>24.47641</v>
      </c>
      <c r="Y2220" s="7"/>
    </row>
    <row r="2221" ht="15.75" customHeight="1">
      <c r="A2221" s="7"/>
      <c r="G2221" s="7"/>
      <c r="H2221" s="37"/>
      <c r="I2221" s="37"/>
      <c r="J2221" s="37"/>
      <c r="K2221" s="37"/>
      <c r="L2221" s="37"/>
      <c r="M2221" s="7"/>
      <c r="N2221" s="30"/>
      <c r="O2221" s="30"/>
      <c r="P2221" s="34"/>
      <c r="Q2221" s="30"/>
      <c r="R2221" s="34"/>
      <c r="S2221" s="7"/>
      <c r="T2221" s="99">
        <v>2213.0</v>
      </c>
      <c r="U2221" s="114">
        <v>1.14976508290625</v>
      </c>
      <c r="V2221" s="113">
        <v>26.39164</v>
      </c>
      <c r="W2221" s="60">
        <f t="shared" si="7"/>
        <v>1.149183458</v>
      </c>
      <c r="X2221" s="64">
        <f t="shared" si="8"/>
        <v>24.47867</v>
      </c>
      <c r="Y2221" s="7"/>
    </row>
    <row r="2222" ht="15.75" customHeight="1">
      <c r="A2222" s="7"/>
      <c r="G2222" s="7"/>
      <c r="H2222" s="37"/>
      <c r="I2222" s="37"/>
      <c r="J2222" s="37"/>
      <c r="K2222" s="37"/>
      <c r="L2222" s="37"/>
      <c r="M2222" s="7"/>
      <c r="N2222" s="30"/>
      <c r="O2222" s="30"/>
      <c r="P2222" s="34"/>
      <c r="Q2222" s="30"/>
      <c r="R2222" s="34"/>
      <c r="S2222" s="7"/>
      <c r="T2222" s="99">
        <v>2214.0</v>
      </c>
      <c r="U2222" s="114">
        <v>1.15042832313902</v>
      </c>
      <c r="V2222" s="113">
        <v>26.3908</v>
      </c>
      <c r="W2222" s="60">
        <f t="shared" si="7"/>
        <v>1.149846698</v>
      </c>
      <c r="X2222" s="64">
        <f t="shared" si="8"/>
        <v>24.47783</v>
      </c>
      <c r="Y2222" s="7"/>
    </row>
    <row r="2223" ht="15.75" customHeight="1">
      <c r="A2223" s="7"/>
      <c r="G2223" s="7"/>
      <c r="H2223" s="37"/>
      <c r="I2223" s="37"/>
      <c r="J2223" s="37"/>
      <c r="K2223" s="37"/>
      <c r="L2223" s="37"/>
      <c r="M2223" s="7"/>
      <c r="N2223" s="30"/>
      <c r="O2223" s="30"/>
      <c r="P2223" s="34"/>
      <c r="Q2223" s="30"/>
      <c r="R2223" s="34"/>
      <c r="S2223" s="7"/>
      <c r="T2223" s="99">
        <v>2215.0</v>
      </c>
      <c r="U2223" s="114">
        <v>1.15099862059181</v>
      </c>
      <c r="V2223" s="113">
        <v>26.3907</v>
      </c>
      <c r="W2223" s="60">
        <f t="shared" si="7"/>
        <v>1.150416996</v>
      </c>
      <c r="X2223" s="64">
        <f t="shared" si="8"/>
        <v>24.47773</v>
      </c>
      <c r="Y2223" s="7"/>
    </row>
    <row r="2224" ht="15.75" customHeight="1">
      <c r="A2224" s="7"/>
      <c r="G2224" s="7"/>
      <c r="H2224" s="37"/>
      <c r="I2224" s="37"/>
      <c r="J2224" s="37"/>
      <c r="K2224" s="37"/>
      <c r="L2224" s="37"/>
      <c r="M2224" s="7"/>
      <c r="N2224" s="30"/>
      <c r="O2224" s="30"/>
      <c r="P2224" s="34"/>
      <c r="Q2224" s="30"/>
      <c r="R2224" s="34"/>
      <c r="S2224" s="7"/>
      <c r="T2224" s="99">
        <v>2216.0</v>
      </c>
      <c r="U2224" s="114">
        <v>1.15145877159882</v>
      </c>
      <c r="V2224" s="113">
        <v>26.39147</v>
      </c>
      <c r="W2224" s="60">
        <f t="shared" si="7"/>
        <v>1.150877147</v>
      </c>
      <c r="X2224" s="64">
        <f t="shared" si="8"/>
        <v>24.4785</v>
      </c>
      <c r="Y2224" s="7"/>
    </row>
    <row r="2225" ht="15.75" customHeight="1">
      <c r="A2225" s="7"/>
      <c r="G2225" s="7"/>
      <c r="H2225" s="37"/>
      <c r="I2225" s="37"/>
      <c r="J2225" s="37"/>
      <c r="K2225" s="37"/>
      <c r="L2225" s="37"/>
      <c r="M2225" s="7"/>
      <c r="N2225" s="30"/>
      <c r="O2225" s="30"/>
      <c r="P2225" s="34"/>
      <c r="Q2225" s="30"/>
      <c r="R2225" s="34"/>
      <c r="S2225" s="7"/>
      <c r="T2225" s="99">
        <v>2217.0</v>
      </c>
      <c r="U2225" s="114">
        <v>1.15200549743251</v>
      </c>
      <c r="V2225" s="113">
        <v>26.39197</v>
      </c>
      <c r="W2225" s="60">
        <f t="shared" si="7"/>
        <v>1.151423872</v>
      </c>
      <c r="X2225" s="64">
        <f t="shared" si="8"/>
        <v>24.479</v>
      </c>
      <c r="Y2225" s="7"/>
    </row>
    <row r="2226" ht="15.75" customHeight="1">
      <c r="A2226" s="7"/>
      <c r="G2226" s="7"/>
      <c r="H2226" s="37"/>
      <c r="I2226" s="37"/>
      <c r="J2226" s="37"/>
      <c r="K2226" s="37"/>
      <c r="L2226" s="37"/>
      <c r="M2226" s="7"/>
      <c r="N2226" s="30"/>
      <c r="O2226" s="30"/>
      <c r="P2226" s="34"/>
      <c r="Q2226" s="30"/>
      <c r="R2226" s="34"/>
      <c r="S2226" s="7"/>
      <c r="T2226" s="99">
        <v>2218.0</v>
      </c>
      <c r="U2226" s="114">
        <v>1.15262596807044</v>
      </c>
      <c r="V2226" s="113">
        <v>26.39412</v>
      </c>
      <c r="W2226" s="60">
        <f t="shared" si="7"/>
        <v>1.152044343</v>
      </c>
      <c r="X2226" s="64">
        <f t="shared" si="8"/>
        <v>24.48115</v>
      </c>
      <c r="Y2226" s="7"/>
    </row>
    <row r="2227" ht="15.75" customHeight="1">
      <c r="A2227" s="7"/>
      <c r="G2227" s="7"/>
      <c r="H2227" s="37"/>
      <c r="I2227" s="37"/>
      <c r="J2227" s="37"/>
      <c r="K2227" s="37"/>
      <c r="L2227" s="37"/>
      <c r="M2227" s="7"/>
      <c r="N2227" s="30"/>
      <c r="O2227" s="30"/>
      <c r="P2227" s="34"/>
      <c r="Q2227" s="30"/>
      <c r="R2227" s="34"/>
      <c r="S2227" s="7"/>
      <c r="T2227" s="99">
        <v>2219.0</v>
      </c>
      <c r="U2227" s="114">
        <v>1.15310000662987</v>
      </c>
      <c r="V2227" s="113">
        <v>26.39364</v>
      </c>
      <c r="W2227" s="60">
        <f t="shared" si="7"/>
        <v>1.152518382</v>
      </c>
      <c r="X2227" s="64">
        <f t="shared" si="8"/>
        <v>24.48067</v>
      </c>
      <c r="Y2227" s="7"/>
    </row>
    <row r="2228" ht="15.75" customHeight="1">
      <c r="A2228" s="7"/>
      <c r="G2228" s="7"/>
      <c r="H2228" s="37"/>
      <c r="I2228" s="37"/>
      <c r="J2228" s="37"/>
      <c r="K2228" s="37"/>
      <c r="L2228" s="37"/>
      <c r="M2228" s="7"/>
      <c r="N2228" s="30"/>
      <c r="O2228" s="30"/>
      <c r="P2228" s="34"/>
      <c r="Q2228" s="30"/>
      <c r="R2228" s="34"/>
      <c r="S2228" s="7"/>
      <c r="T2228" s="99">
        <v>2220.0</v>
      </c>
      <c r="U2228" s="114">
        <v>1.15370077836731</v>
      </c>
      <c r="V2228" s="113">
        <v>26.39332</v>
      </c>
      <c r="W2228" s="60">
        <f t="shared" si="7"/>
        <v>1.153119153</v>
      </c>
      <c r="X2228" s="64">
        <f t="shared" si="8"/>
        <v>24.48035</v>
      </c>
      <c r="Y2228" s="7"/>
    </row>
    <row r="2229" ht="15.75" customHeight="1">
      <c r="A2229" s="7"/>
      <c r="G2229" s="7"/>
      <c r="H2229" s="37"/>
      <c r="I2229" s="37"/>
      <c r="J2229" s="37"/>
      <c r="K2229" s="37"/>
      <c r="L2229" s="37"/>
      <c r="M2229" s="7"/>
      <c r="N2229" s="30"/>
      <c r="O2229" s="30"/>
      <c r="P2229" s="34"/>
      <c r="Q2229" s="30"/>
      <c r="R2229" s="34"/>
      <c r="S2229" s="7"/>
      <c r="T2229" s="99">
        <v>2221.0</v>
      </c>
      <c r="U2229" s="114">
        <v>1.15425097086479</v>
      </c>
      <c r="V2229" s="113">
        <v>26.39295</v>
      </c>
      <c r="W2229" s="60">
        <f t="shared" si="7"/>
        <v>1.153669346</v>
      </c>
      <c r="X2229" s="64">
        <f t="shared" si="8"/>
        <v>24.47998</v>
      </c>
      <c r="Y2229" s="7"/>
    </row>
    <row r="2230" ht="15.75" customHeight="1">
      <c r="A2230" s="7"/>
      <c r="G2230" s="7"/>
      <c r="H2230" s="37"/>
      <c r="I2230" s="37"/>
      <c r="J2230" s="37"/>
      <c r="K2230" s="37"/>
      <c r="L2230" s="37"/>
      <c r="M2230" s="7"/>
      <c r="N2230" s="30"/>
      <c r="O2230" s="30"/>
      <c r="P2230" s="34"/>
      <c r="Q2230" s="30"/>
      <c r="R2230" s="34"/>
      <c r="S2230" s="7"/>
      <c r="T2230" s="99">
        <v>2222.0</v>
      </c>
      <c r="U2230" s="114">
        <v>1.15479627218406</v>
      </c>
      <c r="V2230" s="113">
        <v>26.39426</v>
      </c>
      <c r="W2230" s="60">
        <f t="shared" si="7"/>
        <v>1.154214647</v>
      </c>
      <c r="X2230" s="64">
        <f t="shared" si="8"/>
        <v>24.48129</v>
      </c>
      <c r="Y2230" s="7"/>
    </row>
    <row r="2231" ht="15.75" customHeight="1">
      <c r="A2231" s="7"/>
      <c r="G2231" s="7"/>
      <c r="H2231" s="37"/>
      <c r="I2231" s="37"/>
      <c r="J2231" s="37"/>
      <c r="K2231" s="37"/>
      <c r="L2231" s="37"/>
      <c r="M2231" s="7"/>
      <c r="N2231" s="30"/>
      <c r="O2231" s="30"/>
      <c r="P2231" s="34"/>
      <c r="Q2231" s="30"/>
      <c r="R2231" s="34"/>
      <c r="S2231" s="7"/>
      <c r="T2231" s="99">
        <v>2223.0</v>
      </c>
      <c r="U2231" s="114">
        <v>1.15527435178549</v>
      </c>
      <c r="V2231" s="113">
        <v>26.39367</v>
      </c>
      <c r="W2231" s="60">
        <f t="shared" si="7"/>
        <v>1.154692727</v>
      </c>
      <c r="X2231" s="64">
        <f t="shared" si="8"/>
        <v>24.4807</v>
      </c>
      <c r="Y2231" s="7"/>
    </row>
    <row r="2232" ht="15.75" customHeight="1">
      <c r="A2232" s="7"/>
      <c r="G2232" s="7"/>
      <c r="H2232" s="37"/>
      <c r="I2232" s="37"/>
      <c r="J2232" s="37"/>
      <c r="K2232" s="37"/>
      <c r="L2232" s="37"/>
      <c r="M2232" s="7"/>
      <c r="N2232" s="30"/>
      <c r="O2232" s="30"/>
      <c r="P2232" s="34"/>
      <c r="Q2232" s="30"/>
      <c r="R2232" s="34"/>
      <c r="S2232" s="7"/>
      <c r="T2232" s="99">
        <v>2224.0</v>
      </c>
      <c r="U2232" s="114">
        <v>1.15588005983466</v>
      </c>
      <c r="V2232" s="113">
        <v>26.39443</v>
      </c>
      <c r="W2232" s="60">
        <f t="shared" si="7"/>
        <v>1.155298435</v>
      </c>
      <c r="X2232" s="64">
        <f t="shared" si="8"/>
        <v>24.48146</v>
      </c>
      <c r="Y2232" s="7"/>
    </row>
    <row r="2233" ht="15.75" customHeight="1">
      <c r="A2233" s="7"/>
      <c r="G2233" s="7"/>
      <c r="H2233" s="37"/>
      <c r="I2233" s="37"/>
      <c r="J2233" s="37"/>
      <c r="K2233" s="37"/>
      <c r="L2233" s="37"/>
      <c r="M2233" s="7"/>
      <c r="N2233" s="30"/>
      <c r="O2233" s="30"/>
      <c r="P2233" s="34"/>
      <c r="Q2233" s="30"/>
      <c r="R2233" s="34"/>
      <c r="S2233" s="7"/>
      <c r="T2233" s="99">
        <v>2225.0</v>
      </c>
      <c r="U2233" s="114">
        <v>1.15640662631407</v>
      </c>
      <c r="V2233" s="113">
        <v>26.39249</v>
      </c>
      <c r="W2233" s="60">
        <f t="shared" si="7"/>
        <v>1.155825001</v>
      </c>
      <c r="X2233" s="64">
        <f t="shared" si="8"/>
        <v>24.47952</v>
      </c>
      <c r="Y2233" s="7"/>
    </row>
    <row r="2234" ht="15.75" customHeight="1">
      <c r="A2234" s="7"/>
      <c r="G2234" s="7"/>
      <c r="H2234" s="37"/>
      <c r="I2234" s="37"/>
      <c r="J2234" s="37"/>
      <c r="K2234" s="37"/>
      <c r="L2234" s="37"/>
      <c r="M2234" s="7"/>
      <c r="N2234" s="30"/>
      <c r="O2234" s="30"/>
      <c r="P2234" s="34"/>
      <c r="Q2234" s="30"/>
      <c r="R2234" s="34"/>
      <c r="S2234" s="7"/>
      <c r="T2234" s="99">
        <v>2226.0</v>
      </c>
      <c r="U2234" s="114">
        <v>1.15698041957495</v>
      </c>
      <c r="V2234" s="113">
        <v>26.3939</v>
      </c>
      <c r="W2234" s="60">
        <f t="shared" si="7"/>
        <v>1.156398795</v>
      </c>
      <c r="X2234" s="64">
        <f t="shared" si="8"/>
        <v>24.48093</v>
      </c>
      <c r="Y2234" s="7"/>
    </row>
    <row r="2235" ht="15.75" customHeight="1">
      <c r="A2235" s="7"/>
      <c r="G2235" s="7"/>
      <c r="H2235" s="37"/>
      <c r="I2235" s="37"/>
      <c r="J2235" s="37"/>
      <c r="K2235" s="37"/>
      <c r="L2235" s="37"/>
      <c r="M2235" s="7"/>
      <c r="N2235" s="30"/>
      <c r="O2235" s="30"/>
      <c r="P2235" s="34"/>
      <c r="Q2235" s="30"/>
      <c r="R2235" s="34"/>
      <c r="S2235" s="7"/>
      <c r="T2235" s="99">
        <v>2227.0</v>
      </c>
      <c r="U2235" s="114">
        <v>1.1575175316647</v>
      </c>
      <c r="V2235" s="113">
        <v>26.39336</v>
      </c>
      <c r="W2235" s="60">
        <f t="shared" si="7"/>
        <v>1.156935907</v>
      </c>
      <c r="X2235" s="64">
        <f t="shared" si="8"/>
        <v>24.48039</v>
      </c>
      <c r="Y2235" s="7"/>
    </row>
    <row r="2236" ht="15.75" customHeight="1">
      <c r="A2236" s="7"/>
      <c r="G2236" s="7"/>
      <c r="H2236" s="37"/>
      <c r="I2236" s="37"/>
      <c r="J2236" s="37"/>
      <c r="K2236" s="37"/>
      <c r="L2236" s="37"/>
      <c r="M2236" s="7"/>
      <c r="N2236" s="30"/>
      <c r="O2236" s="30"/>
      <c r="P2236" s="34"/>
      <c r="Q2236" s="30"/>
      <c r="R2236" s="34"/>
      <c r="S2236" s="7"/>
      <c r="T2236" s="99">
        <v>2228.0</v>
      </c>
      <c r="U2236" s="114">
        <v>1.15808020473042</v>
      </c>
      <c r="V2236" s="113">
        <v>26.39318</v>
      </c>
      <c r="W2236" s="60">
        <f t="shared" si="7"/>
        <v>1.15749858</v>
      </c>
      <c r="X2236" s="64">
        <f t="shared" si="8"/>
        <v>24.48021</v>
      </c>
      <c r="Y2236" s="7"/>
    </row>
    <row r="2237" ht="15.75" customHeight="1">
      <c r="A2237" s="7"/>
      <c r="G2237" s="7"/>
      <c r="H2237" s="37"/>
      <c r="I2237" s="37"/>
      <c r="J2237" s="37"/>
      <c r="K2237" s="37"/>
      <c r="L2237" s="37"/>
      <c r="M2237" s="7"/>
      <c r="N2237" s="30"/>
      <c r="O2237" s="30"/>
      <c r="P2237" s="34"/>
      <c r="Q2237" s="30"/>
      <c r="R2237" s="34"/>
      <c r="S2237" s="7"/>
      <c r="T2237" s="99">
        <v>2229.0</v>
      </c>
      <c r="U2237" s="114">
        <v>1.15866762729234</v>
      </c>
      <c r="V2237" s="113">
        <v>26.39388</v>
      </c>
      <c r="W2237" s="60">
        <f t="shared" si="7"/>
        <v>1.158086002</v>
      </c>
      <c r="X2237" s="64">
        <f t="shared" si="8"/>
        <v>24.48091</v>
      </c>
      <c r="Y2237" s="7"/>
    </row>
    <row r="2238" ht="15.75" customHeight="1">
      <c r="A2238" s="7"/>
      <c r="G2238" s="7"/>
      <c r="H2238" s="37"/>
      <c r="I2238" s="37"/>
      <c r="J2238" s="37"/>
      <c r="K2238" s="37"/>
      <c r="L2238" s="37"/>
      <c r="M2238" s="7"/>
      <c r="N2238" s="30"/>
      <c r="O2238" s="30"/>
      <c r="P2238" s="34"/>
      <c r="Q2238" s="30"/>
      <c r="R2238" s="34"/>
      <c r="S2238" s="7"/>
      <c r="T2238" s="99">
        <v>2230.0</v>
      </c>
      <c r="U2238" s="114">
        <v>1.15918762475357</v>
      </c>
      <c r="V2238" s="113">
        <v>26.39332</v>
      </c>
      <c r="W2238" s="60">
        <f t="shared" si="7"/>
        <v>1.158606</v>
      </c>
      <c r="X2238" s="64">
        <f t="shared" si="8"/>
        <v>24.48035</v>
      </c>
      <c r="Y2238" s="7"/>
    </row>
    <row r="2239" ht="15.75" customHeight="1">
      <c r="A2239" s="7"/>
      <c r="G2239" s="7"/>
      <c r="H2239" s="37"/>
      <c r="I2239" s="37"/>
      <c r="J2239" s="37"/>
      <c r="K2239" s="37"/>
      <c r="L2239" s="37"/>
      <c r="M2239" s="7"/>
      <c r="N2239" s="30"/>
      <c r="O2239" s="30"/>
      <c r="P2239" s="34"/>
      <c r="Q2239" s="30"/>
      <c r="R2239" s="34"/>
      <c r="S2239" s="7"/>
      <c r="T2239" s="99">
        <v>2231.0</v>
      </c>
      <c r="U2239" s="114">
        <v>1.15980715423806</v>
      </c>
      <c r="V2239" s="113">
        <v>26.39264</v>
      </c>
      <c r="W2239" s="60">
        <f t="shared" si="7"/>
        <v>1.159225529</v>
      </c>
      <c r="X2239" s="64">
        <f t="shared" si="8"/>
        <v>24.47967</v>
      </c>
      <c r="Y2239" s="7"/>
    </row>
    <row r="2240" ht="15.75" customHeight="1">
      <c r="A2240" s="7"/>
      <c r="G2240" s="7"/>
      <c r="H2240" s="37"/>
      <c r="I2240" s="37"/>
      <c r="J2240" s="37"/>
      <c r="K2240" s="37"/>
      <c r="L2240" s="37"/>
      <c r="M2240" s="7"/>
      <c r="N2240" s="30"/>
      <c r="O2240" s="30"/>
      <c r="P2240" s="34"/>
      <c r="Q2240" s="30"/>
      <c r="R2240" s="34"/>
      <c r="S2240" s="7"/>
      <c r="T2240" s="99">
        <v>2232.0</v>
      </c>
      <c r="U2240" s="114">
        <v>1.16028617535671</v>
      </c>
      <c r="V2240" s="113">
        <v>26.39412</v>
      </c>
      <c r="W2240" s="60">
        <f t="shared" si="7"/>
        <v>1.15970455</v>
      </c>
      <c r="X2240" s="64">
        <f t="shared" si="8"/>
        <v>24.48115</v>
      </c>
      <c r="Y2240" s="7"/>
    </row>
    <row r="2241" ht="15.75" customHeight="1">
      <c r="A2241" s="7"/>
      <c r="G2241" s="7"/>
      <c r="H2241" s="37"/>
      <c r="I2241" s="37"/>
      <c r="J2241" s="37"/>
      <c r="K2241" s="37"/>
      <c r="L2241" s="37"/>
      <c r="M2241" s="7"/>
      <c r="N2241" s="30"/>
      <c r="O2241" s="30"/>
      <c r="P2241" s="34"/>
      <c r="Q2241" s="30"/>
      <c r="R2241" s="34"/>
      <c r="S2241" s="7"/>
      <c r="T2241" s="99">
        <v>2233.0</v>
      </c>
      <c r="U2241" s="114">
        <v>1.16091129234357</v>
      </c>
      <c r="V2241" s="113">
        <v>26.39282</v>
      </c>
      <c r="W2241" s="60">
        <f t="shared" si="7"/>
        <v>1.160329667</v>
      </c>
      <c r="X2241" s="64">
        <f t="shared" si="8"/>
        <v>24.47985</v>
      </c>
      <c r="Y2241" s="7"/>
    </row>
    <row r="2242" ht="15.75" customHeight="1">
      <c r="A2242" s="7"/>
      <c r="G2242" s="7"/>
      <c r="H2242" s="37"/>
      <c r="I2242" s="37"/>
      <c r="J2242" s="37"/>
      <c r="K2242" s="37"/>
      <c r="L2242" s="37"/>
      <c r="M2242" s="7"/>
      <c r="N2242" s="30"/>
      <c r="O2242" s="30"/>
      <c r="P2242" s="34"/>
      <c r="Q2242" s="30"/>
      <c r="R2242" s="34"/>
      <c r="S2242" s="7"/>
      <c r="T2242" s="99">
        <v>2234.0</v>
      </c>
      <c r="U2242" s="114">
        <v>1.16143904552666</v>
      </c>
      <c r="V2242" s="113">
        <v>26.39155</v>
      </c>
      <c r="W2242" s="60">
        <f t="shared" si="7"/>
        <v>1.16085742</v>
      </c>
      <c r="X2242" s="64">
        <f t="shared" si="8"/>
        <v>24.47858</v>
      </c>
      <c r="Y2242" s="7"/>
    </row>
    <row r="2243" ht="15.75" customHeight="1">
      <c r="A2243" s="7"/>
      <c r="G2243" s="7"/>
      <c r="H2243" s="37"/>
      <c r="I2243" s="37"/>
      <c r="J2243" s="37"/>
      <c r="K2243" s="37"/>
      <c r="L2243" s="37"/>
      <c r="M2243" s="7"/>
      <c r="N2243" s="30"/>
      <c r="O2243" s="30"/>
      <c r="P2243" s="34"/>
      <c r="Q2243" s="30"/>
      <c r="R2243" s="34"/>
      <c r="S2243" s="7"/>
      <c r="T2243" s="99">
        <v>2235.0</v>
      </c>
      <c r="U2243" s="114">
        <v>1.16191052946273</v>
      </c>
      <c r="V2243" s="113">
        <v>26.39315</v>
      </c>
      <c r="W2243" s="60">
        <f t="shared" si="7"/>
        <v>1.161328904</v>
      </c>
      <c r="X2243" s="64">
        <f t="shared" si="8"/>
        <v>24.48018</v>
      </c>
      <c r="Y2243" s="7"/>
    </row>
    <row r="2244" ht="15.75" customHeight="1">
      <c r="A2244" s="7"/>
      <c r="G2244" s="7"/>
      <c r="H2244" s="37"/>
      <c r="I2244" s="37"/>
      <c r="J2244" s="37"/>
      <c r="K2244" s="37"/>
      <c r="L2244" s="37"/>
      <c r="M2244" s="7"/>
      <c r="N2244" s="30"/>
      <c r="O2244" s="30"/>
      <c r="P2244" s="34"/>
      <c r="Q2244" s="30"/>
      <c r="R2244" s="34"/>
      <c r="S2244" s="7"/>
      <c r="T2244" s="99">
        <v>2236.0</v>
      </c>
      <c r="U2244" s="114">
        <v>1.16258728965919</v>
      </c>
      <c r="V2244" s="113">
        <v>26.39071</v>
      </c>
      <c r="W2244" s="60">
        <f t="shared" si="7"/>
        <v>1.162005665</v>
      </c>
      <c r="X2244" s="64">
        <f t="shared" si="8"/>
        <v>24.47774</v>
      </c>
      <c r="Y2244" s="7"/>
    </row>
    <row r="2245" ht="15.75" customHeight="1">
      <c r="A2245" s="7"/>
      <c r="G2245" s="7"/>
      <c r="H2245" s="37"/>
      <c r="I2245" s="37"/>
      <c r="J2245" s="37"/>
      <c r="K2245" s="37"/>
      <c r="L2245" s="37"/>
      <c r="M2245" s="7"/>
      <c r="N2245" s="30"/>
      <c r="O2245" s="30"/>
      <c r="P2245" s="34"/>
      <c r="Q2245" s="30"/>
      <c r="R2245" s="34"/>
      <c r="S2245" s="7"/>
      <c r="T2245" s="99">
        <v>2237.0</v>
      </c>
      <c r="U2245" s="114">
        <v>1.16304972372526</v>
      </c>
      <c r="V2245" s="113">
        <v>26.39338</v>
      </c>
      <c r="W2245" s="60">
        <f t="shared" si="7"/>
        <v>1.162468099</v>
      </c>
      <c r="X2245" s="64">
        <f t="shared" si="8"/>
        <v>24.48041</v>
      </c>
      <c r="Y2245" s="7"/>
    </row>
    <row r="2246" ht="15.75" customHeight="1">
      <c r="A2246" s="7"/>
      <c r="G2246" s="7"/>
      <c r="H2246" s="37"/>
      <c r="I2246" s="37"/>
      <c r="J2246" s="37"/>
      <c r="K2246" s="37"/>
      <c r="L2246" s="37"/>
      <c r="M2246" s="7"/>
      <c r="N2246" s="30"/>
      <c r="O2246" s="30"/>
      <c r="P2246" s="34"/>
      <c r="Q2246" s="30"/>
      <c r="R2246" s="34"/>
      <c r="S2246" s="7"/>
      <c r="T2246" s="99">
        <v>2238.0</v>
      </c>
      <c r="U2246" s="114">
        <v>1.16356120499659</v>
      </c>
      <c r="V2246" s="113">
        <v>26.39209</v>
      </c>
      <c r="W2246" s="60">
        <f t="shared" si="7"/>
        <v>1.16297958</v>
      </c>
      <c r="X2246" s="64">
        <f t="shared" si="8"/>
        <v>24.47912</v>
      </c>
      <c r="Y2246" s="7"/>
    </row>
    <row r="2247" ht="15.75" customHeight="1">
      <c r="A2247" s="7"/>
      <c r="G2247" s="7"/>
      <c r="H2247" s="37"/>
      <c r="I2247" s="37"/>
      <c r="J2247" s="37"/>
      <c r="K2247" s="37"/>
      <c r="L2247" s="37"/>
      <c r="M2247" s="7"/>
      <c r="N2247" s="30"/>
      <c r="O2247" s="30"/>
      <c r="P2247" s="34"/>
      <c r="Q2247" s="30"/>
      <c r="R2247" s="34"/>
      <c r="S2247" s="7"/>
      <c r="T2247" s="99">
        <v>2239.0</v>
      </c>
      <c r="U2247" s="114">
        <v>1.16411987394278</v>
      </c>
      <c r="V2247" s="113">
        <v>26.39151</v>
      </c>
      <c r="W2247" s="60">
        <f t="shared" si="7"/>
        <v>1.163538249</v>
      </c>
      <c r="X2247" s="64">
        <f t="shared" si="8"/>
        <v>24.47854</v>
      </c>
      <c r="Y2247" s="7"/>
    </row>
    <row r="2248" ht="15.75" customHeight="1">
      <c r="A2248" s="7"/>
      <c r="G2248" s="7"/>
      <c r="H2248" s="37"/>
      <c r="I2248" s="37"/>
      <c r="J2248" s="37"/>
      <c r="K2248" s="37"/>
      <c r="L2248" s="37"/>
      <c r="M2248" s="7"/>
      <c r="N2248" s="30"/>
      <c r="O2248" s="30"/>
      <c r="P2248" s="34"/>
      <c r="Q2248" s="30"/>
      <c r="R2248" s="34"/>
      <c r="S2248" s="7"/>
      <c r="T2248" s="99">
        <v>2240.0</v>
      </c>
      <c r="U2248" s="114">
        <v>1.16473904803841</v>
      </c>
      <c r="V2248" s="113">
        <v>26.39196</v>
      </c>
      <c r="W2248" s="60">
        <f t="shared" si="7"/>
        <v>1.164157423</v>
      </c>
      <c r="X2248" s="64">
        <f t="shared" si="8"/>
        <v>24.47899</v>
      </c>
      <c r="Y2248" s="7"/>
    </row>
    <row r="2249" ht="15.75" customHeight="1">
      <c r="A2249" s="7"/>
      <c r="G2249" s="7"/>
      <c r="H2249" s="37"/>
      <c r="I2249" s="37"/>
      <c r="J2249" s="37"/>
      <c r="K2249" s="37"/>
      <c r="L2249" s="37"/>
      <c r="M2249" s="7"/>
      <c r="N2249" s="30"/>
      <c r="O2249" s="30"/>
      <c r="P2249" s="34"/>
      <c r="Q2249" s="30"/>
      <c r="R2249" s="34"/>
      <c r="S2249" s="7"/>
      <c r="T2249" s="99">
        <v>2241.0</v>
      </c>
      <c r="U2249" s="114">
        <v>1.16526391625969</v>
      </c>
      <c r="V2249" s="113">
        <v>26.39197</v>
      </c>
      <c r="W2249" s="60">
        <f t="shared" si="7"/>
        <v>1.164682291</v>
      </c>
      <c r="X2249" s="64">
        <f t="shared" si="8"/>
        <v>24.479</v>
      </c>
      <c r="Y2249" s="7"/>
    </row>
    <row r="2250" ht="15.75" customHeight="1">
      <c r="A2250" s="7"/>
      <c r="G2250" s="7"/>
      <c r="H2250" s="37"/>
      <c r="I2250" s="37"/>
      <c r="J2250" s="37"/>
      <c r="K2250" s="37"/>
      <c r="L2250" s="37"/>
      <c r="M2250" s="7"/>
      <c r="N2250" s="30"/>
      <c r="O2250" s="30"/>
      <c r="P2250" s="34"/>
      <c r="Q2250" s="30"/>
      <c r="R2250" s="34"/>
      <c r="S2250" s="7"/>
      <c r="T2250" s="99">
        <v>2242.0</v>
      </c>
      <c r="U2250" s="114">
        <v>1.16590503775868</v>
      </c>
      <c r="V2250" s="113">
        <v>26.39024</v>
      </c>
      <c r="W2250" s="60">
        <f t="shared" si="7"/>
        <v>1.165323413</v>
      </c>
      <c r="X2250" s="64">
        <f t="shared" si="8"/>
        <v>24.47727</v>
      </c>
      <c r="Y2250" s="7"/>
    </row>
    <row r="2251" ht="15.75" customHeight="1">
      <c r="A2251" s="7"/>
      <c r="G2251" s="7"/>
      <c r="H2251" s="37"/>
      <c r="I2251" s="37"/>
      <c r="J2251" s="37"/>
      <c r="K2251" s="37"/>
      <c r="L2251" s="37"/>
      <c r="M2251" s="7"/>
      <c r="N2251" s="30"/>
      <c r="O2251" s="30"/>
      <c r="P2251" s="34"/>
      <c r="Q2251" s="30"/>
      <c r="R2251" s="34"/>
      <c r="S2251" s="7"/>
      <c r="T2251" s="99">
        <v>2243.0</v>
      </c>
      <c r="U2251" s="114">
        <v>1.16637053791804</v>
      </c>
      <c r="V2251" s="113">
        <v>26.39059</v>
      </c>
      <c r="W2251" s="60">
        <f t="shared" si="7"/>
        <v>1.165788913</v>
      </c>
      <c r="X2251" s="64">
        <f t="shared" si="8"/>
        <v>24.47762</v>
      </c>
      <c r="Y2251" s="7"/>
    </row>
    <row r="2252" ht="15.75" customHeight="1">
      <c r="A2252" s="7"/>
      <c r="G2252" s="7"/>
      <c r="H2252" s="37"/>
      <c r="I2252" s="37"/>
      <c r="J2252" s="37"/>
      <c r="K2252" s="37"/>
      <c r="L2252" s="37"/>
      <c r="M2252" s="7"/>
      <c r="N2252" s="30"/>
      <c r="O2252" s="30"/>
      <c r="P2252" s="34"/>
      <c r="Q2252" s="30"/>
      <c r="R2252" s="34"/>
      <c r="S2252" s="7"/>
      <c r="T2252" s="99">
        <v>2244.0</v>
      </c>
      <c r="U2252" s="114">
        <v>1.16686663897825</v>
      </c>
      <c r="V2252" s="113">
        <v>26.39067</v>
      </c>
      <c r="W2252" s="60">
        <f t="shared" si="7"/>
        <v>1.166285014</v>
      </c>
      <c r="X2252" s="64">
        <f t="shared" si="8"/>
        <v>24.4777</v>
      </c>
      <c r="Y2252" s="7"/>
    </row>
    <row r="2253" ht="15.75" customHeight="1">
      <c r="A2253" s="7"/>
      <c r="G2253" s="7"/>
      <c r="H2253" s="37"/>
      <c r="I2253" s="37"/>
      <c r="J2253" s="37"/>
      <c r="K2253" s="37"/>
      <c r="L2253" s="37"/>
      <c r="M2253" s="7"/>
      <c r="N2253" s="30"/>
      <c r="O2253" s="30"/>
      <c r="P2253" s="34"/>
      <c r="Q2253" s="30"/>
      <c r="R2253" s="34"/>
      <c r="S2253" s="7"/>
      <c r="T2253" s="99">
        <v>2245.0</v>
      </c>
      <c r="U2253" s="114">
        <v>1.16746419939069</v>
      </c>
      <c r="V2253" s="113">
        <v>26.3913</v>
      </c>
      <c r="W2253" s="60">
        <f t="shared" si="7"/>
        <v>1.166882574</v>
      </c>
      <c r="X2253" s="64">
        <f t="shared" si="8"/>
        <v>24.47833</v>
      </c>
      <c r="Y2253" s="7"/>
    </row>
    <row r="2254" ht="15.75" customHeight="1">
      <c r="A2254" s="7"/>
      <c r="G2254" s="7"/>
      <c r="H2254" s="37"/>
      <c r="I2254" s="37"/>
      <c r="J2254" s="37"/>
      <c r="K2254" s="37"/>
      <c r="L2254" s="37"/>
      <c r="M2254" s="7"/>
      <c r="N2254" s="30"/>
      <c r="O2254" s="30"/>
      <c r="P2254" s="34"/>
      <c r="Q2254" s="30"/>
      <c r="R2254" s="34"/>
      <c r="S2254" s="7"/>
      <c r="T2254" s="99">
        <v>2246.0</v>
      </c>
      <c r="U2254" s="114">
        <v>1.16806193227041</v>
      </c>
      <c r="V2254" s="113">
        <v>26.39155</v>
      </c>
      <c r="W2254" s="60">
        <f t="shared" si="7"/>
        <v>1.167480307</v>
      </c>
      <c r="X2254" s="64">
        <f t="shared" si="8"/>
        <v>24.47858</v>
      </c>
      <c r="Y2254" s="7"/>
    </row>
    <row r="2255" ht="15.75" customHeight="1">
      <c r="A2255" s="7"/>
      <c r="G2255" s="7"/>
      <c r="H2255" s="37"/>
      <c r="I2255" s="37"/>
      <c r="J2255" s="37"/>
      <c r="K2255" s="37"/>
      <c r="L2255" s="37"/>
      <c r="M2255" s="7"/>
      <c r="N2255" s="30"/>
      <c r="O2255" s="30"/>
      <c r="P2255" s="34"/>
      <c r="Q2255" s="30"/>
      <c r="R2255" s="34"/>
      <c r="S2255" s="7"/>
      <c r="T2255" s="99">
        <v>2247.0</v>
      </c>
      <c r="U2255" s="114">
        <v>1.16862770066325</v>
      </c>
      <c r="V2255" s="113">
        <v>26.39001</v>
      </c>
      <c r="W2255" s="60">
        <f t="shared" si="7"/>
        <v>1.168046076</v>
      </c>
      <c r="X2255" s="64">
        <f t="shared" si="8"/>
        <v>24.47704</v>
      </c>
      <c r="Y2255" s="7"/>
    </row>
    <row r="2256" ht="15.75" customHeight="1">
      <c r="A2256" s="7"/>
      <c r="G2256" s="7"/>
      <c r="H2256" s="37"/>
      <c r="I2256" s="37"/>
      <c r="J2256" s="37"/>
      <c r="K2256" s="37"/>
      <c r="L2256" s="37"/>
      <c r="M2256" s="7"/>
      <c r="N2256" s="30"/>
      <c r="O2256" s="30"/>
      <c r="P2256" s="34"/>
      <c r="Q2256" s="30"/>
      <c r="R2256" s="34"/>
      <c r="S2256" s="7"/>
      <c r="T2256" s="99">
        <v>2248.0</v>
      </c>
      <c r="U2256" s="114">
        <v>1.16915388054413</v>
      </c>
      <c r="V2256" s="113">
        <v>26.39253</v>
      </c>
      <c r="W2256" s="60">
        <f t="shared" si="7"/>
        <v>1.168572256</v>
      </c>
      <c r="X2256" s="64">
        <f t="shared" si="8"/>
        <v>24.47956</v>
      </c>
      <c r="Y2256" s="7"/>
    </row>
    <row r="2257" ht="15.75" customHeight="1">
      <c r="A2257" s="7"/>
      <c r="G2257" s="7"/>
      <c r="H2257" s="37"/>
      <c r="I2257" s="37"/>
      <c r="J2257" s="37"/>
      <c r="K2257" s="37"/>
      <c r="L2257" s="37"/>
      <c r="M2257" s="7"/>
      <c r="N2257" s="30"/>
      <c r="O2257" s="30"/>
      <c r="P2257" s="34"/>
      <c r="Q2257" s="30"/>
      <c r="R2257" s="34"/>
      <c r="S2257" s="7"/>
      <c r="T2257" s="99">
        <v>2249.0</v>
      </c>
      <c r="U2257" s="114">
        <v>1.16974587092146</v>
      </c>
      <c r="V2257" s="113">
        <v>26.39175</v>
      </c>
      <c r="W2257" s="60">
        <f t="shared" si="7"/>
        <v>1.169164246</v>
      </c>
      <c r="X2257" s="64">
        <f t="shared" si="8"/>
        <v>24.47878</v>
      </c>
      <c r="Y2257" s="7"/>
    </row>
    <row r="2258" ht="15.75" customHeight="1">
      <c r="A2258" s="7"/>
      <c r="G2258" s="7"/>
      <c r="H2258" s="37"/>
      <c r="I2258" s="37"/>
      <c r="J2258" s="37"/>
      <c r="K2258" s="37"/>
      <c r="L2258" s="37"/>
      <c r="M2258" s="7"/>
      <c r="N2258" s="30"/>
      <c r="O2258" s="30"/>
      <c r="P2258" s="34"/>
      <c r="Q2258" s="30"/>
      <c r="R2258" s="34"/>
      <c r="S2258" s="7"/>
      <c r="T2258" s="99">
        <v>2250.0</v>
      </c>
      <c r="U2258" s="114">
        <v>1.17025826599232</v>
      </c>
      <c r="V2258" s="113">
        <v>26.39125</v>
      </c>
      <c r="W2258" s="60">
        <f t="shared" si="7"/>
        <v>1.169676641</v>
      </c>
      <c r="X2258" s="64">
        <f t="shared" si="8"/>
        <v>24.47828</v>
      </c>
      <c r="Y2258" s="7"/>
    </row>
    <row r="2259" ht="15.75" customHeight="1">
      <c r="A2259" s="7"/>
      <c r="G2259" s="7"/>
      <c r="H2259" s="37"/>
      <c r="I2259" s="37"/>
      <c r="J2259" s="37"/>
      <c r="K2259" s="37"/>
      <c r="L2259" s="37"/>
      <c r="M2259" s="7"/>
      <c r="N2259" s="30"/>
      <c r="O2259" s="30"/>
      <c r="P2259" s="34"/>
      <c r="Q2259" s="30"/>
      <c r="R2259" s="34"/>
      <c r="S2259" s="7"/>
      <c r="T2259" s="99">
        <v>2251.0</v>
      </c>
      <c r="U2259" s="114">
        <v>1.17078407201575</v>
      </c>
      <c r="V2259" s="113">
        <v>26.39318</v>
      </c>
      <c r="W2259" s="60">
        <f t="shared" si="7"/>
        <v>1.170202447</v>
      </c>
      <c r="X2259" s="64">
        <f t="shared" si="8"/>
        <v>24.48021</v>
      </c>
      <c r="Y2259" s="7"/>
    </row>
    <row r="2260" ht="15.75" customHeight="1">
      <c r="A2260" s="7"/>
      <c r="G2260" s="7"/>
      <c r="H2260" s="37"/>
      <c r="I2260" s="37"/>
      <c r="J2260" s="37"/>
      <c r="K2260" s="37"/>
      <c r="L2260" s="37"/>
      <c r="M2260" s="7"/>
      <c r="N2260" s="30"/>
      <c r="O2260" s="30"/>
      <c r="P2260" s="34"/>
      <c r="Q2260" s="30"/>
      <c r="R2260" s="34"/>
      <c r="S2260" s="7"/>
      <c r="T2260" s="99">
        <v>2252.0</v>
      </c>
      <c r="U2260" s="114">
        <v>1.17134905427804</v>
      </c>
      <c r="V2260" s="113">
        <v>26.39299</v>
      </c>
      <c r="W2260" s="60">
        <f t="shared" si="7"/>
        <v>1.170767429</v>
      </c>
      <c r="X2260" s="64">
        <f t="shared" si="8"/>
        <v>24.48002</v>
      </c>
      <c r="Y2260" s="7"/>
    </row>
    <row r="2261" ht="15.75" customHeight="1">
      <c r="A2261" s="7"/>
      <c r="G2261" s="7"/>
      <c r="H2261" s="37"/>
      <c r="I2261" s="37"/>
      <c r="J2261" s="37"/>
      <c r="K2261" s="37"/>
      <c r="L2261" s="37"/>
      <c r="M2261" s="7"/>
      <c r="N2261" s="30"/>
      <c r="O2261" s="30"/>
      <c r="P2261" s="34"/>
      <c r="Q2261" s="30"/>
      <c r="R2261" s="34"/>
      <c r="S2261" s="7"/>
      <c r="T2261" s="99">
        <v>2253.0</v>
      </c>
      <c r="U2261" s="114">
        <v>1.17186617800948</v>
      </c>
      <c r="V2261" s="113">
        <v>26.391</v>
      </c>
      <c r="W2261" s="60">
        <f t="shared" si="7"/>
        <v>1.171284553</v>
      </c>
      <c r="X2261" s="64">
        <f t="shared" si="8"/>
        <v>24.47803</v>
      </c>
      <c r="Y2261" s="7"/>
    </row>
    <row r="2262" ht="15.75" customHeight="1">
      <c r="A2262" s="7"/>
      <c r="G2262" s="7"/>
      <c r="H2262" s="37"/>
      <c r="I2262" s="37"/>
      <c r="J2262" s="37"/>
      <c r="K2262" s="37"/>
      <c r="L2262" s="37"/>
      <c r="M2262" s="7"/>
      <c r="N2262" s="30"/>
      <c r="O2262" s="30"/>
      <c r="P2262" s="34"/>
      <c r="Q2262" s="30"/>
      <c r="R2262" s="34"/>
      <c r="S2262" s="7"/>
      <c r="T2262" s="99">
        <v>2254.0</v>
      </c>
      <c r="U2262" s="114">
        <v>1.17247499650568</v>
      </c>
      <c r="V2262" s="113">
        <v>26.39262</v>
      </c>
      <c r="W2262" s="60">
        <f t="shared" si="7"/>
        <v>1.171893371</v>
      </c>
      <c r="X2262" s="64">
        <f t="shared" si="8"/>
        <v>24.47965</v>
      </c>
      <c r="Y2262" s="7"/>
    </row>
    <row r="2263" ht="15.75" customHeight="1">
      <c r="A2263" s="7"/>
      <c r="G2263" s="7"/>
      <c r="H2263" s="37"/>
      <c r="I2263" s="37"/>
      <c r="J2263" s="37"/>
      <c r="K2263" s="37"/>
      <c r="L2263" s="37"/>
      <c r="M2263" s="7"/>
      <c r="N2263" s="30"/>
      <c r="O2263" s="30"/>
      <c r="P2263" s="34"/>
      <c r="Q2263" s="30"/>
      <c r="R2263" s="34"/>
      <c r="S2263" s="7"/>
      <c r="T2263" s="99">
        <v>2255.0</v>
      </c>
      <c r="U2263" s="114">
        <v>1.17298903729792</v>
      </c>
      <c r="V2263" s="113">
        <v>26.39103</v>
      </c>
      <c r="W2263" s="60">
        <f t="shared" si="7"/>
        <v>1.172407412</v>
      </c>
      <c r="X2263" s="64">
        <f t="shared" si="8"/>
        <v>24.47806</v>
      </c>
      <c r="Y2263" s="7"/>
    </row>
    <row r="2264" ht="15.75" customHeight="1">
      <c r="A2264" s="7"/>
      <c r="G2264" s="7"/>
      <c r="H2264" s="37"/>
      <c r="I2264" s="37"/>
      <c r="J2264" s="37"/>
      <c r="K2264" s="37"/>
      <c r="L2264" s="37"/>
      <c r="M2264" s="7"/>
      <c r="N2264" s="30"/>
      <c r="O2264" s="30"/>
      <c r="P2264" s="34"/>
      <c r="Q2264" s="30"/>
      <c r="R2264" s="34"/>
      <c r="S2264" s="7"/>
      <c r="T2264" s="99">
        <v>2256.0</v>
      </c>
      <c r="U2264" s="114">
        <v>1.17358008653271</v>
      </c>
      <c r="V2264" s="113">
        <v>26.39248</v>
      </c>
      <c r="W2264" s="60">
        <f t="shared" si="7"/>
        <v>1.172998461</v>
      </c>
      <c r="X2264" s="64">
        <f t="shared" si="8"/>
        <v>24.47951</v>
      </c>
      <c r="Y2264" s="7"/>
    </row>
    <row r="2265" ht="15.75" customHeight="1">
      <c r="A2265" s="7"/>
      <c r="G2265" s="7"/>
      <c r="H2265" s="37"/>
      <c r="I2265" s="37"/>
      <c r="J2265" s="37"/>
      <c r="K2265" s="37"/>
      <c r="L2265" s="37"/>
      <c r="M2265" s="7"/>
      <c r="N2265" s="30"/>
      <c r="O2265" s="30"/>
      <c r="P2265" s="34"/>
      <c r="Q2265" s="30"/>
      <c r="R2265" s="34"/>
      <c r="S2265" s="7"/>
      <c r="T2265" s="99">
        <v>2257.0</v>
      </c>
      <c r="U2265" s="114">
        <v>1.17413778422392</v>
      </c>
      <c r="V2265" s="113">
        <v>26.39302</v>
      </c>
      <c r="W2265" s="60">
        <f t="shared" si="7"/>
        <v>1.173556159</v>
      </c>
      <c r="X2265" s="64">
        <f t="shared" si="8"/>
        <v>24.48005</v>
      </c>
      <c r="Y2265" s="7"/>
    </row>
    <row r="2266" ht="15.75" customHeight="1">
      <c r="A2266" s="7"/>
      <c r="G2266" s="7"/>
      <c r="H2266" s="37"/>
      <c r="I2266" s="37"/>
      <c r="J2266" s="37"/>
      <c r="K2266" s="37"/>
      <c r="L2266" s="37"/>
      <c r="M2266" s="7"/>
      <c r="N2266" s="30"/>
      <c r="O2266" s="30"/>
      <c r="P2266" s="34"/>
      <c r="Q2266" s="30"/>
      <c r="R2266" s="34"/>
      <c r="S2266" s="7"/>
      <c r="T2266" s="99">
        <v>2258.0</v>
      </c>
      <c r="U2266" s="114">
        <v>1.17465305101573</v>
      </c>
      <c r="V2266" s="113">
        <v>26.39305</v>
      </c>
      <c r="W2266" s="60">
        <f t="shared" si="7"/>
        <v>1.174071426</v>
      </c>
      <c r="X2266" s="64">
        <f t="shared" si="8"/>
        <v>24.48008</v>
      </c>
      <c r="Y2266" s="7"/>
    </row>
    <row r="2267" ht="15.75" customHeight="1">
      <c r="A2267" s="7"/>
      <c r="G2267" s="7"/>
      <c r="H2267" s="37"/>
      <c r="I2267" s="37"/>
      <c r="J2267" s="37"/>
      <c r="K2267" s="37"/>
      <c r="L2267" s="37"/>
      <c r="M2267" s="7"/>
      <c r="N2267" s="30"/>
      <c r="O2267" s="30"/>
      <c r="P2267" s="34"/>
      <c r="Q2267" s="30"/>
      <c r="R2267" s="34"/>
      <c r="S2267" s="7"/>
      <c r="T2267" s="99">
        <v>2259.0</v>
      </c>
      <c r="U2267" s="114">
        <v>1.17523297857746</v>
      </c>
      <c r="V2267" s="113">
        <v>26.39384</v>
      </c>
      <c r="W2267" s="60">
        <f t="shared" si="7"/>
        <v>1.174651354</v>
      </c>
      <c r="X2267" s="64">
        <f t="shared" si="8"/>
        <v>24.48087</v>
      </c>
      <c r="Y2267" s="7"/>
    </row>
    <row r="2268" ht="15.75" customHeight="1">
      <c r="A2268" s="7"/>
      <c r="G2268" s="7"/>
      <c r="H2268" s="37"/>
      <c r="I2268" s="37"/>
      <c r="J2268" s="37"/>
      <c r="K2268" s="37"/>
      <c r="L2268" s="37"/>
      <c r="M2268" s="7"/>
      <c r="N2268" s="30"/>
      <c r="O2268" s="30"/>
      <c r="P2268" s="34"/>
      <c r="Q2268" s="30"/>
      <c r="R2268" s="34"/>
      <c r="S2268" s="7"/>
      <c r="T2268" s="99">
        <v>2260.0</v>
      </c>
      <c r="U2268" s="114">
        <v>1.1757541191642</v>
      </c>
      <c r="V2268" s="113">
        <v>26.39277</v>
      </c>
      <c r="W2268" s="60">
        <f t="shared" si="7"/>
        <v>1.175172494</v>
      </c>
      <c r="X2268" s="64">
        <f t="shared" si="8"/>
        <v>24.4798</v>
      </c>
      <c r="Y2268" s="7"/>
    </row>
    <row r="2269" ht="15.75" customHeight="1">
      <c r="A2269" s="7"/>
      <c r="G2269" s="7"/>
      <c r="H2269" s="37"/>
      <c r="I2269" s="37"/>
      <c r="J2269" s="37"/>
      <c r="K2269" s="37"/>
      <c r="L2269" s="37"/>
      <c r="M2269" s="7"/>
      <c r="N2269" s="30"/>
      <c r="O2269" s="30"/>
      <c r="P2269" s="34"/>
      <c r="Q2269" s="30"/>
      <c r="R2269" s="34"/>
      <c r="S2269" s="7"/>
      <c r="T2269" s="99">
        <v>2261.0</v>
      </c>
      <c r="U2269" s="114">
        <v>1.17634693297897</v>
      </c>
      <c r="V2269" s="113">
        <v>26.39261</v>
      </c>
      <c r="W2269" s="60">
        <f t="shared" si="7"/>
        <v>1.175765308</v>
      </c>
      <c r="X2269" s="64">
        <f t="shared" si="8"/>
        <v>24.47964</v>
      </c>
      <c r="Y2269" s="7"/>
    </row>
    <row r="2270" ht="15.75" customHeight="1">
      <c r="A2270" s="7"/>
      <c r="G2270" s="7"/>
      <c r="H2270" s="37"/>
      <c r="I2270" s="37"/>
      <c r="J2270" s="37"/>
      <c r="K2270" s="37"/>
      <c r="L2270" s="37"/>
      <c r="M2270" s="7"/>
      <c r="N2270" s="30"/>
      <c r="O2270" s="30"/>
      <c r="P2270" s="34"/>
      <c r="Q2270" s="30"/>
      <c r="R2270" s="34"/>
      <c r="S2270" s="7"/>
      <c r="T2270" s="99">
        <v>2262.0</v>
      </c>
      <c r="U2270" s="114">
        <v>1.17690516458704</v>
      </c>
      <c r="V2270" s="113">
        <v>26.39387</v>
      </c>
      <c r="W2270" s="60">
        <f t="shared" si="7"/>
        <v>1.17632354</v>
      </c>
      <c r="X2270" s="64">
        <f t="shared" si="8"/>
        <v>24.4809</v>
      </c>
      <c r="Y2270" s="7"/>
    </row>
    <row r="2271" ht="15.75" customHeight="1">
      <c r="A2271" s="7"/>
      <c r="G2271" s="7"/>
      <c r="H2271" s="37"/>
      <c r="I2271" s="37"/>
      <c r="J2271" s="37"/>
      <c r="K2271" s="37"/>
      <c r="L2271" s="37"/>
      <c r="M2271" s="7"/>
      <c r="N2271" s="30"/>
      <c r="O2271" s="30"/>
      <c r="P2271" s="34"/>
      <c r="Q2271" s="30"/>
      <c r="R2271" s="34"/>
      <c r="S2271" s="7"/>
      <c r="T2271" s="99">
        <v>2263.0</v>
      </c>
      <c r="U2271" s="114">
        <v>1.17744116076957</v>
      </c>
      <c r="V2271" s="113">
        <v>26.39461</v>
      </c>
      <c r="W2271" s="60">
        <f t="shared" si="7"/>
        <v>1.176859536</v>
      </c>
      <c r="X2271" s="64">
        <f t="shared" si="8"/>
        <v>24.48164</v>
      </c>
      <c r="Y2271" s="7"/>
    </row>
    <row r="2272" ht="15.75" customHeight="1">
      <c r="A2272" s="7"/>
      <c r="G2272" s="7"/>
      <c r="H2272" s="37"/>
      <c r="I2272" s="37"/>
      <c r="J2272" s="37"/>
      <c r="K2272" s="37"/>
      <c r="L2272" s="37"/>
      <c r="M2272" s="7"/>
      <c r="N2272" s="30"/>
      <c r="O2272" s="30"/>
      <c r="P2272" s="34"/>
      <c r="Q2272" s="30"/>
      <c r="R2272" s="34"/>
      <c r="S2272" s="7"/>
      <c r="T2272" s="99">
        <v>2264.0</v>
      </c>
      <c r="U2272" s="114">
        <v>1.17795556842421</v>
      </c>
      <c r="V2272" s="113">
        <v>26.39412</v>
      </c>
      <c r="W2272" s="60">
        <f t="shared" si="7"/>
        <v>1.177373943</v>
      </c>
      <c r="X2272" s="64">
        <f t="shared" si="8"/>
        <v>24.48115</v>
      </c>
      <c r="Y2272" s="7"/>
    </row>
    <row r="2273" ht="15.75" customHeight="1">
      <c r="A2273" s="7"/>
      <c r="G2273" s="7"/>
      <c r="H2273" s="37"/>
      <c r="I2273" s="37"/>
      <c r="J2273" s="37"/>
      <c r="K2273" s="37"/>
      <c r="L2273" s="37"/>
      <c r="M2273" s="7"/>
      <c r="N2273" s="30"/>
      <c r="O2273" s="30"/>
      <c r="P2273" s="34"/>
      <c r="Q2273" s="30"/>
      <c r="R2273" s="34"/>
      <c r="S2273" s="7"/>
      <c r="T2273" s="99">
        <v>2265.0</v>
      </c>
      <c r="U2273" s="114">
        <v>1.17858394544085</v>
      </c>
      <c r="V2273" s="113">
        <v>26.39517</v>
      </c>
      <c r="W2273" s="60">
        <f t="shared" si="7"/>
        <v>1.17800232</v>
      </c>
      <c r="X2273" s="64">
        <f t="shared" si="8"/>
        <v>24.4822</v>
      </c>
      <c r="Y2273" s="7"/>
    </row>
    <row r="2274" ht="15.75" customHeight="1">
      <c r="A2274" s="7"/>
      <c r="G2274" s="7"/>
      <c r="H2274" s="37"/>
      <c r="I2274" s="37"/>
      <c r="J2274" s="37"/>
      <c r="K2274" s="37"/>
      <c r="L2274" s="37"/>
      <c r="M2274" s="7"/>
      <c r="N2274" s="30"/>
      <c r="O2274" s="30"/>
      <c r="P2274" s="34"/>
      <c r="Q2274" s="30"/>
      <c r="R2274" s="34"/>
      <c r="S2274" s="7"/>
      <c r="T2274" s="99">
        <v>2266.0</v>
      </c>
      <c r="U2274" s="114">
        <v>1.17906251260958</v>
      </c>
      <c r="V2274" s="113">
        <v>26.39428</v>
      </c>
      <c r="W2274" s="60">
        <f t="shared" si="7"/>
        <v>1.178480888</v>
      </c>
      <c r="X2274" s="64">
        <f t="shared" si="8"/>
        <v>24.48131</v>
      </c>
      <c r="Y2274" s="7"/>
    </row>
    <row r="2275" ht="15.75" customHeight="1">
      <c r="A2275" s="7"/>
      <c r="G2275" s="7"/>
      <c r="H2275" s="37"/>
      <c r="I2275" s="37"/>
      <c r="J2275" s="37"/>
      <c r="K2275" s="37"/>
      <c r="L2275" s="37"/>
      <c r="M2275" s="7"/>
      <c r="N2275" s="30"/>
      <c r="O2275" s="30"/>
      <c r="P2275" s="34"/>
      <c r="Q2275" s="30"/>
      <c r="R2275" s="34"/>
      <c r="S2275" s="7"/>
      <c r="T2275" s="99">
        <v>2267.0</v>
      </c>
      <c r="U2275" s="114">
        <v>1.17970193385092</v>
      </c>
      <c r="V2275" s="113">
        <v>26.39598</v>
      </c>
      <c r="W2275" s="60">
        <f t="shared" si="7"/>
        <v>1.179120309</v>
      </c>
      <c r="X2275" s="64">
        <f t="shared" si="8"/>
        <v>24.48301</v>
      </c>
      <c r="Y2275" s="7"/>
    </row>
    <row r="2276" ht="15.75" customHeight="1">
      <c r="A2276" s="7"/>
      <c r="G2276" s="7"/>
      <c r="H2276" s="37"/>
      <c r="I2276" s="37"/>
      <c r="J2276" s="37"/>
      <c r="K2276" s="37"/>
      <c r="L2276" s="37"/>
      <c r="M2276" s="7"/>
      <c r="N2276" s="30"/>
      <c r="O2276" s="30"/>
      <c r="P2276" s="34"/>
      <c r="Q2276" s="30"/>
      <c r="R2276" s="34"/>
      <c r="S2276" s="7"/>
      <c r="T2276" s="99">
        <v>2268.0</v>
      </c>
      <c r="U2276" s="114">
        <v>1.1801782698289</v>
      </c>
      <c r="V2276" s="113">
        <v>26.39509</v>
      </c>
      <c r="W2276" s="60">
        <f t="shared" si="7"/>
        <v>1.179596645</v>
      </c>
      <c r="X2276" s="64">
        <f t="shared" si="8"/>
        <v>24.48212</v>
      </c>
      <c r="Y2276" s="7"/>
    </row>
    <row r="2277" ht="15.75" customHeight="1">
      <c r="A2277" s="7"/>
      <c r="G2277" s="7"/>
      <c r="H2277" s="37"/>
      <c r="I2277" s="37"/>
      <c r="J2277" s="37"/>
      <c r="K2277" s="37"/>
      <c r="L2277" s="37"/>
      <c r="M2277" s="7"/>
      <c r="N2277" s="30"/>
      <c r="O2277" s="30"/>
      <c r="P2277" s="34"/>
      <c r="Q2277" s="30"/>
      <c r="R2277" s="34"/>
      <c r="S2277" s="7"/>
      <c r="T2277" s="99">
        <v>2269.0</v>
      </c>
      <c r="U2277" s="114">
        <v>1.18077102352989</v>
      </c>
      <c r="V2277" s="113">
        <v>26.39507</v>
      </c>
      <c r="W2277" s="60">
        <f t="shared" si="7"/>
        <v>1.180189398</v>
      </c>
      <c r="X2277" s="64">
        <f t="shared" si="8"/>
        <v>24.4821</v>
      </c>
      <c r="Y2277" s="7"/>
    </row>
    <row r="2278" ht="15.75" customHeight="1">
      <c r="A2278" s="7"/>
      <c r="G2278" s="7"/>
      <c r="H2278" s="37"/>
      <c r="I2278" s="37"/>
      <c r="J2278" s="37"/>
      <c r="K2278" s="37"/>
      <c r="L2278" s="37"/>
      <c r="M2278" s="7"/>
      <c r="N2278" s="30"/>
      <c r="O2278" s="30"/>
      <c r="P2278" s="34"/>
      <c r="Q2278" s="30"/>
      <c r="R2278" s="34"/>
      <c r="S2278" s="7"/>
      <c r="T2278" s="99">
        <v>2270.0</v>
      </c>
      <c r="U2278" s="114">
        <v>1.18127228187253</v>
      </c>
      <c r="V2278" s="113">
        <v>26.39738</v>
      </c>
      <c r="W2278" s="60">
        <f t="shared" si="7"/>
        <v>1.180690657</v>
      </c>
      <c r="X2278" s="64">
        <f t="shared" si="8"/>
        <v>24.48441</v>
      </c>
      <c r="Y2278" s="7"/>
    </row>
    <row r="2279" ht="15.75" customHeight="1">
      <c r="A2279" s="7"/>
      <c r="G2279" s="7"/>
      <c r="H2279" s="37"/>
      <c r="I2279" s="37"/>
      <c r="J2279" s="37"/>
      <c r="K2279" s="37"/>
      <c r="L2279" s="37"/>
      <c r="M2279" s="7"/>
      <c r="N2279" s="30"/>
      <c r="O2279" s="30"/>
      <c r="P2279" s="34"/>
      <c r="Q2279" s="30"/>
      <c r="R2279" s="34"/>
      <c r="S2279" s="7"/>
      <c r="T2279" s="99">
        <v>2271.0</v>
      </c>
      <c r="U2279" s="114">
        <v>1.18181732882815</v>
      </c>
      <c r="V2279" s="113">
        <v>26.39717</v>
      </c>
      <c r="W2279" s="60">
        <f t="shared" si="7"/>
        <v>1.181235704</v>
      </c>
      <c r="X2279" s="64">
        <f t="shared" si="8"/>
        <v>24.4842</v>
      </c>
      <c r="Y2279" s="7"/>
    </row>
    <row r="2280" ht="15.75" customHeight="1">
      <c r="A2280" s="7"/>
      <c r="G2280" s="7"/>
      <c r="H2280" s="37"/>
      <c r="I2280" s="37"/>
      <c r="J2280" s="37"/>
      <c r="K2280" s="37"/>
      <c r="L2280" s="37"/>
      <c r="M2280" s="7"/>
      <c r="N2280" s="30"/>
      <c r="O2280" s="30"/>
      <c r="P2280" s="34"/>
      <c r="Q2280" s="30"/>
      <c r="R2280" s="34"/>
      <c r="S2280" s="7"/>
      <c r="T2280" s="99">
        <v>2272.0</v>
      </c>
      <c r="U2280" s="114">
        <v>1.18245880002788</v>
      </c>
      <c r="V2280" s="113">
        <v>26.39513</v>
      </c>
      <c r="W2280" s="60">
        <f t="shared" si="7"/>
        <v>1.181877175</v>
      </c>
      <c r="X2280" s="64">
        <f t="shared" si="8"/>
        <v>24.48216</v>
      </c>
      <c r="Y2280" s="7"/>
    </row>
    <row r="2281" ht="15.75" customHeight="1">
      <c r="A2281" s="7"/>
      <c r="G2281" s="7"/>
      <c r="H2281" s="37"/>
      <c r="I2281" s="37"/>
      <c r="J2281" s="37"/>
      <c r="K2281" s="37"/>
      <c r="L2281" s="37"/>
      <c r="M2281" s="7"/>
      <c r="N2281" s="30"/>
      <c r="O2281" s="30"/>
      <c r="P2281" s="34"/>
      <c r="Q2281" s="30"/>
      <c r="R2281" s="34"/>
      <c r="S2281" s="7"/>
      <c r="T2281" s="99">
        <v>2273.0</v>
      </c>
      <c r="U2281" s="114">
        <v>1.18300239005614</v>
      </c>
      <c r="V2281" s="113">
        <v>26.3974</v>
      </c>
      <c r="W2281" s="60">
        <f t="shared" si="7"/>
        <v>1.182420765</v>
      </c>
      <c r="X2281" s="64">
        <f t="shared" si="8"/>
        <v>24.48443</v>
      </c>
      <c r="Y2281" s="7"/>
    </row>
    <row r="2282" ht="15.75" customHeight="1">
      <c r="A2282" s="7"/>
      <c r="G2282" s="7"/>
      <c r="H2282" s="37"/>
      <c r="I2282" s="37"/>
      <c r="J2282" s="37"/>
      <c r="K2282" s="37"/>
      <c r="L2282" s="37"/>
      <c r="M2282" s="7"/>
      <c r="N2282" s="30"/>
      <c r="O2282" s="30"/>
      <c r="P2282" s="34"/>
      <c r="Q2282" s="30"/>
      <c r="R2282" s="34"/>
      <c r="S2282" s="7"/>
      <c r="T2282" s="99">
        <v>2274.0</v>
      </c>
      <c r="U2282" s="114">
        <v>1.18352443700656</v>
      </c>
      <c r="V2282" s="113">
        <v>26.39618</v>
      </c>
      <c r="W2282" s="60">
        <f t="shared" si="7"/>
        <v>1.182942812</v>
      </c>
      <c r="X2282" s="64">
        <f t="shared" si="8"/>
        <v>24.48321</v>
      </c>
      <c r="Y2282" s="7"/>
    </row>
    <row r="2283" ht="15.75" customHeight="1">
      <c r="A2283" s="7"/>
      <c r="G2283" s="7"/>
      <c r="H2283" s="37"/>
      <c r="I2283" s="37"/>
      <c r="J2283" s="37"/>
      <c r="K2283" s="37"/>
      <c r="L2283" s="37"/>
      <c r="M2283" s="7"/>
      <c r="N2283" s="30"/>
      <c r="O2283" s="30"/>
      <c r="P2283" s="34"/>
      <c r="Q2283" s="30"/>
      <c r="R2283" s="34"/>
      <c r="S2283" s="7"/>
      <c r="T2283" s="99">
        <v>2275.0</v>
      </c>
      <c r="U2283" s="114">
        <v>1.18401269635569</v>
      </c>
      <c r="V2283" s="113">
        <v>26.3956</v>
      </c>
      <c r="W2283" s="60">
        <f t="shared" si="7"/>
        <v>1.183431071</v>
      </c>
      <c r="X2283" s="64">
        <f t="shared" si="8"/>
        <v>24.48263</v>
      </c>
      <c r="Y2283" s="7"/>
    </row>
    <row r="2284" ht="15.75" customHeight="1">
      <c r="A2284" s="7"/>
      <c r="G2284" s="7"/>
      <c r="H2284" s="37"/>
      <c r="I2284" s="37"/>
      <c r="J2284" s="37"/>
      <c r="K2284" s="37"/>
      <c r="L2284" s="37"/>
      <c r="M2284" s="7"/>
      <c r="N2284" s="30"/>
      <c r="O2284" s="30"/>
      <c r="P2284" s="34"/>
      <c r="Q2284" s="30"/>
      <c r="R2284" s="34"/>
      <c r="S2284" s="7"/>
      <c r="T2284" s="99">
        <v>2276.0</v>
      </c>
      <c r="U2284" s="114">
        <v>1.18459881896253</v>
      </c>
      <c r="V2284" s="113">
        <v>26.39703</v>
      </c>
      <c r="W2284" s="60">
        <f t="shared" si="7"/>
        <v>1.184017194</v>
      </c>
      <c r="X2284" s="64">
        <f t="shared" si="8"/>
        <v>24.48406</v>
      </c>
      <c r="Y2284" s="7"/>
    </row>
    <row r="2285" ht="15.75" customHeight="1">
      <c r="A2285" s="7"/>
      <c r="G2285" s="7"/>
      <c r="H2285" s="37"/>
      <c r="I2285" s="37"/>
      <c r="J2285" s="37"/>
      <c r="K2285" s="37"/>
      <c r="L2285" s="37"/>
      <c r="M2285" s="7"/>
      <c r="N2285" s="30"/>
      <c r="O2285" s="30"/>
      <c r="P2285" s="34"/>
      <c r="Q2285" s="30"/>
      <c r="R2285" s="34"/>
      <c r="S2285" s="7"/>
      <c r="T2285" s="99">
        <v>2277.0</v>
      </c>
      <c r="U2285" s="114">
        <v>1.18516770390813</v>
      </c>
      <c r="V2285" s="113">
        <v>26.39573</v>
      </c>
      <c r="W2285" s="60">
        <f t="shared" si="7"/>
        <v>1.184586079</v>
      </c>
      <c r="X2285" s="64">
        <f t="shared" si="8"/>
        <v>24.48276</v>
      </c>
      <c r="Y2285" s="7"/>
    </row>
    <row r="2286" ht="15.75" customHeight="1">
      <c r="A2286" s="7"/>
      <c r="G2286" s="7"/>
      <c r="H2286" s="37"/>
      <c r="I2286" s="37"/>
      <c r="J2286" s="37"/>
      <c r="K2286" s="37"/>
      <c r="L2286" s="37"/>
      <c r="M2286" s="7"/>
      <c r="N2286" s="30"/>
      <c r="O2286" s="30"/>
      <c r="P2286" s="34"/>
      <c r="Q2286" s="30"/>
      <c r="R2286" s="34"/>
      <c r="S2286" s="7"/>
      <c r="T2286" s="99">
        <v>2278.0</v>
      </c>
      <c r="U2286" s="114">
        <v>1.18566351895437</v>
      </c>
      <c r="V2286" s="113">
        <v>26.39767</v>
      </c>
      <c r="W2286" s="60">
        <f t="shared" si="7"/>
        <v>1.185081894</v>
      </c>
      <c r="X2286" s="64">
        <f t="shared" si="8"/>
        <v>24.4847</v>
      </c>
      <c r="Y2286" s="7"/>
    </row>
    <row r="2287" ht="15.75" customHeight="1">
      <c r="A2287" s="7"/>
      <c r="G2287" s="7"/>
      <c r="H2287" s="37"/>
      <c r="I2287" s="37"/>
      <c r="J2287" s="37"/>
      <c r="K2287" s="37"/>
      <c r="L2287" s="37"/>
      <c r="M2287" s="7"/>
      <c r="N2287" s="30"/>
      <c r="O2287" s="30"/>
      <c r="P2287" s="34"/>
      <c r="Q2287" s="30"/>
      <c r="R2287" s="34"/>
      <c r="S2287" s="7"/>
      <c r="T2287" s="99">
        <v>2279.0</v>
      </c>
      <c r="U2287" s="114">
        <v>1.18630965940404</v>
      </c>
      <c r="V2287" s="113">
        <v>26.39684</v>
      </c>
      <c r="W2287" s="60">
        <f t="shared" si="7"/>
        <v>1.185728034</v>
      </c>
      <c r="X2287" s="64">
        <f t="shared" si="8"/>
        <v>24.48387</v>
      </c>
      <c r="Y2287" s="7"/>
    </row>
    <row r="2288" ht="15.75" customHeight="1">
      <c r="A2288" s="7"/>
      <c r="G2288" s="7"/>
      <c r="H2288" s="37"/>
      <c r="I2288" s="37"/>
      <c r="J2288" s="37"/>
      <c r="K2288" s="37"/>
      <c r="L2288" s="37"/>
      <c r="M2288" s="7"/>
      <c r="N2288" s="30"/>
      <c r="O2288" s="30"/>
      <c r="P2288" s="34"/>
      <c r="Q2288" s="30"/>
      <c r="R2288" s="34"/>
      <c r="S2288" s="7"/>
      <c r="T2288" s="99">
        <v>2280.0</v>
      </c>
      <c r="U2288" s="114">
        <v>1.18682187429641</v>
      </c>
      <c r="V2288" s="113">
        <v>26.39693</v>
      </c>
      <c r="W2288" s="60">
        <f t="shared" si="7"/>
        <v>1.186240249</v>
      </c>
      <c r="X2288" s="64">
        <f t="shared" si="8"/>
        <v>24.48396</v>
      </c>
      <c r="Y2288" s="7"/>
    </row>
    <row r="2289" ht="15.75" customHeight="1">
      <c r="A2289" s="7"/>
      <c r="G2289" s="7"/>
      <c r="H2289" s="37"/>
      <c r="I2289" s="37"/>
      <c r="J2289" s="37"/>
      <c r="K2289" s="37"/>
      <c r="L2289" s="37"/>
      <c r="M2289" s="7"/>
      <c r="N2289" s="30"/>
      <c r="O2289" s="30"/>
      <c r="P2289" s="34"/>
      <c r="Q2289" s="30"/>
      <c r="R2289" s="34"/>
      <c r="S2289" s="7"/>
      <c r="T2289" s="99">
        <v>2281.0</v>
      </c>
      <c r="U2289" s="114">
        <v>1.18737467280875</v>
      </c>
      <c r="V2289" s="113">
        <v>26.39698</v>
      </c>
      <c r="W2289" s="60">
        <f t="shared" si="7"/>
        <v>1.186793048</v>
      </c>
      <c r="X2289" s="64">
        <f t="shared" si="8"/>
        <v>24.48401</v>
      </c>
      <c r="Y2289" s="7"/>
    </row>
    <row r="2290" ht="15.75" customHeight="1">
      <c r="A2290" s="7"/>
      <c r="G2290" s="7"/>
      <c r="H2290" s="37"/>
      <c r="I2290" s="37"/>
      <c r="J2290" s="37"/>
      <c r="K2290" s="37"/>
      <c r="L2290" s="37"/>
      <c r="M2290" s="7"/>
      <c r="N2290" s="30"/>
      <c r="O2290" s="30"/>
      <c r="P2290" s="34"/>
      <c r="Q2290" s="30"/>
      <c r="R2290" s="34"/>
      <c r="S2290" s="7"/>
      <c r="T2290" s="99">
        <v>2282.0</v>
      </c>
      <c r="U2290" s="114">
        <v>1.18786489075862</v>
      </c>
      <c r="V2290" s="113">
        <v>26.39725</v>
      </c>
      <c r="W2290" s="60">
        <f t="shared" si="7"/>
        <v>1.187283266</v>
      </c>
      <c r="X2290" s="64">
        <f t="shared" si="8"/>
        <v>24.48428</v>
      </c>
      <c r="Y2290" s="7"/>
    </row>
    <row r="2291" ht="15.75" customHeight="1">
      <c r="A2291" s="7"/>
      <c r="G2291" s="7"/>
      <c r="H2291" s="37"/>
      <c r="I2291" s="37"/>
      <c r="J2291" s="37"/>
      <c r="K2291" s="37"/>
      <c r="L2291" s="37"/>
      <c r="M2291" s="7"/>
      <c r="N2291" s="30"/>
      <c r="O2291" s="30"/>
      <c r="P2291" s="34"/>
      <c r="Q2291" s="30"/>
      <c r="R2291" s="34"/>
      <c r="S2291" s="7"/>
      <c r="T2291" s="99">
        <v>2283.0</v>
      </c>
      <c r="U2291" s="114">
        <v>1.18852689163021</v>
      </c>
      <c r="V2291" s="113">
        <v>26.39564</v>
      </c>
      <c r="W2291" s="60">
        <f t="shared" si="7"/>
        <v>1.187945267</v>
      </c>
      <c r="X2291" s="64">
        <f t="shared" si="8"/>
        <v>24.48267</v>
      </c>
      <c r="Y2291" s="7"/>
    </row>
    <row r="2292" ht="15.75" customHeight="1">
      <c r="A2292" s="7"/>
      <c r="G2292" s="7"/>
      <c r="H2292" s="37"/>
      <c r="I2292" s="37"/>
      <c r="J2292" s="37"/>
      <c r="K2292" s="37"/>
      <c r="L2292" s="37"/>
      <c r="M2292" s="7"/>
      <c r="N2292" s="30"/>
      <c r="O2292" s="30"/>
      <c r="P2292" s="34"/>
      <c r="Q2292" s="30"/>
      <c r="R2292" s="34"/>
      <c r="S2292" s="7"/>
      <c r="T2292" s="99">
        <v>2284.0</v>
      </c>
      <c r="U2292" s="114">
        <v>1.18904101165216</v>
      </c>
      <c r="V2292" s="113">
        <v>26.39795</v>
      </c>
      <c r="W2292" s="60">
        <f t="shared" si="7"/>
        <v>1.188459387</v>
      </c>
      <c r="X2292" s="64">
        <f t="shared" si="8"/>
        <v>24.48498</v>
      </c>
      <c r="Y2292" s="7"/>
    </row>
    <row r="2293" ht="15.75" customHeight="1">
      <c r="A2293" s="7"/>
      <c r="G2293" s="7"/>
      <c r="H2293" s="37"/>
      <c r="I2293" s="37"/>
      <c r="J2293" s="37"/>
      <c r="K2293" s="37"/>
      <c r="L2293" s="37"/>
      <c r="M2293" s="7"/>
      <c r="N2293" s="30"/>
      <c r="O2293" s="30"/>
      <c r="P2293" s="34"/>
      <c r="Q2293" s="30"/>
      <c r="R2293" s="34"/>
      <c r="S2293" s="7"/>
      <c r="T2293" s="99">
        <v>2285.0</v>
      </c>
      <c r="U2293" s="114">
        <v>1.18959771182647</v>
      </c>
      <c r="V2293" s="113">
        <v>26.39651</v>
      </c>
      <c r="W2293" s="60">
        <f t="shared" si="7"/>
        <v>1.189016087</v>
      </c>
      <c r="X2293" s="64">
        <f t="shared" si="8"/>
        <v>24.48354</v>
      </c>
      <c r="Y2293" s="7"/>
    </row>
    <row r="2294" ht="15.75" customHeight="1">
      <c r="A2294" s="7"/>
      <c r="G2294" s="7"/>
      <c r="H2294" s="37"/>
      <c r="I2294" s="37"/>
      <c r="J2294" s="37"/>
      <c r="K2294" s="37"/>
      <c r="L2294" s="37"/>
      <c r="M2294" s="7"/>
      <c r="N2294" s="30"/>
      <c r="O2294" s="30"/>
      <c r="P2294" s="34"/>
      <c r="Q2294" s="30"/>
      <c r="R2294" s="34"/>
      <c r="S2294" s="7"/>
      <c r="T2294" s="99">
        <v>2286.0</v>
      </c>
      <c r="U2294" s="114">
        <v>1.190088641393</v>
      </c>
      <c r="V2294" s="113">
        <v>26.3986</v>
      </c>
      <c r="W2294" s="60">
        <f t="shared" si="7"/>
        <v>1.189507016</v>
      </c>
      <c r="X2294" s="64">
        <f t="shared" si="8"/>
        <v>24.48563</v>
      </c>
      <c r="Y2294" s="7"/>
    </row>
    <row r="2295" ht="15.75" customHeight="1">
      <c r="A2295" s="7"/>
      <c r="G2295" s="7"/>
      <c r="H2295" s="37"/>
      <c r="I2295" s="37"/>
      <c r="J2295" s="37"/>
      <c r="K2295" s="37"/>
      <c r="L2295" s="37"/>
      <c r="M2295" s="7"/>
      <c r="N2295" s="30"/>
      <c r="O2295" s="30"/>
      <c r="P2295" s="34"/>
      <c r="Q2295" s="30"/>
      <c r="R2295" s="34"/>
      <c r="S2295" s="7"/>
      <c r="T2295" s="99">
        <v>2287.0</v>
      </c>
      <c r="U2295" s="114">
        <v>1.19069294613207</v>
      </c>
      <c r="V2295" s="113">
        <v>26.39683</v>
      </c>
      <c r="W2295" s="60">
        <f t="shared" si="7"/>
        <v>1.190111321</v>
      </c>
      <c r="X2295" s="64">
        <f t="shared" si="8"/>
        <v>24.48386</v>
      </c>
      <c r="Y2295" s="7"/>
    </row>
    <row r="2296" ht="15.75" customHeight="1">
      <c r="A2296" s="7"/>
      <c r="G2296" s="7"/>
      <c r="H2296" s="37"/>
      <c r="I2296" s="37"/>
      <c r="J2296" s="37"/>
      <c r="K2296" s="37"/>
      <c r="L2296" s="37"/>
      <c r="M2296" s="7"/>
      <c r="N2296" s="30"/>
      <c r="O2296" s="30"/>
      <c r="P2296" s="34"/>
      <c r="Q2296" s="30"/>
      <c r="R2296" s="34"/>
      <c r="S2296" s="7"/>
      <c r="T2296" s="99">
        <v>2288.0</v>
      </c>
      <c r="U2296" s="114">
        <v>1.19123223919322</v>
      </c>
      <c r="V2296" s="113">
        <v>26.39804</v>
      </c>
      <c r="W2296" s="60">
        <f t="shared" si="7"/>
        <v>1.190650614</v>
      </c>
      <c r="X2296" s="64">
        <f t="shared" si="8"/>
        <v>24.48507</v>
      </c>
      <c r="Y2296" s="7"/>
    </row>
    <row r="2297" ht="15.75" customHeight="1">
      <c r="A2297" s="7"/>
      <c r="G2297" s="7"/>
      <c r="H2297" s="37"/>
      <c r="I2297" s="37"/>
      <c r="J2297" s="37"/>
      <c r="K2297" s="37"/>
      <c r="L2297" s="37"/>
      <c r="M2297" s="7"/>
      <c r="N2297" s="30"/>
      <c r="O2297" s="30"/>
      <c r="P2297" s="34"/>
      <c r="Q2297" s="30"/>
      <c r="R2297" s="34"/>
      <c r="S2297" s="7"/>
      <c r="T2297" s="99">
        <v>2289.0</v>
      </c>
      <c r="U2297" s="114">
        <v>1.19183404145143</v>
      </c>
      <c r="V2297" s="113">
        <v>26.40006</v>
      </c>
      <c r="W2297" s="60">
        <f t="shared" si="7"/>
        <v>1.191252416</v>
      </c>
      <c r="X2297" s="64">
        <f t="shared" si="8"/>
        <v>24.48709</v>
      </c>
      <c r="Y2297" s="7"/>
    </row>
    <row r="2298" ht="15.75" customHeight="1">
      <c r="A2298" s="7"/>
      <c r="G2298" s="7"/>
      <c r="H2298" s="37"/>
      <c r="I2298" s="37"/>
      <c r="J2298" s="37"/>
      <c r="K2298" s="37"/>
      <c r="L2298" s="37"/>
      <c r="M2298" s="7"/>
      <c r="N2298" s="30"/>
      <c r="O2298" s="30"/>
      <c r="P2298" s="34"/>
      <c r="Q2298" s="30"/>
      <c r="R2298" s="34"/>
      <c r="S2298" s="7"/>
      <c r="T2298" s="99">
        <v>2290.0</v>
      </c>
      <c r="U2298" s="114">
        <v>1.19236499801395</v>
      </c>
      <c r="V2298" s="113">
        <v>26.39851</v>
      </c>
      <c r="W2298" s="60">
        <f t="shared" si="7"/>
        <v>1.191783373</v>
      </c>
      <c r="X2298" s="64">
        <f t="shared" si="8"/>
        <v>24.48554</v>
      </c>
      <c r="Y2298" s="7"/>
    </row>
    <row r="2299" ht="15.75" customHeight="1">
      <c r="A2299" s="7"/>
      <c r="G2299" s="7"/>
      <c r="H2299" s="37"/>
      <c r="I2299" s="37"/>
      <c r="J2299" s="37"/>
      <c r="K2299" s="37"/>
      <c r="L2299" s="37"/>
      <c r="M2299" s="7"/>
      <c r="N2299" s="30"/>
      <c r="O2299" s="30"/>
      <c r="P2299" s="34"/>
      <c r="Q2299" s="30"/>
      <c r="R2299" s="34"/>
      <c r="S2299" s="7"/>
      <c r="T2299" s="99">
        <v>2291.0</v>
      </c>
      <c r="U2299" s="114">
        <v>1.19284273054191</v>
      </c>
      <c r="V2299" s="113">
        <v>26.39698</v>
      </c>
      <c r="W2299" s="60">
        <f t="shared" si="7"/>
        <v>1.192261106</v>
      </c>
      <c r="X2299" s="64">
        <f t="shared" si="8"/>
        <v>24.48401</v>
      </c>
      <c r="Y2299" s="7"/>
    </row>
    <row r="2300" ht="15.75" customHeight="1">
      <c r="A2300" s="7"/>
      <c r="G2300" s="7"/>
      <c r="H2300" s="37"/>
      <c r="I2300" s="37"/>
      <c r="J2300" s="37"/>
      <c r="K2300" s="37"/>
      <c r="L2300" s="37"/>
      <c r="M2300" s="7"/>
      <c r="N2300" s="30"/>
      <c r="O2300" s="30"/>
      <c r="P2300" s="34"/>
      <c r="Q2300" s="30"/>
      <c r="R2300" s="34"/>
      <c r="S2300" s="7"/>
      <c r="T2300" s="99">
        <v>2292.0</v>
      </c>
      <c r="U2300" s="114">
        <v>1.19345438538149</v>
      </c>
      <c r="V2300" s="113">
        <v>26.39915</v>
      </c>
      <c r="W2300" s="60">
        <f t="shared" si="7"/>
        <v>1.19287276</v>
      </c>
      <c r="X2300" s="64">
        <f t="shared" si="8"/>
        <v>24.48618</v>
      </c>
      <c r="Y2300" s="7"/>
    </row>
    <row r="2301" ht="15.75" customHeight="1">
      <c r="A2301" s="7"/>
      <c r="G2301" s="7"/>
      <c r="H2301" s="37"/>
      <c r="I2301" s="37"/>
      <c r="J2301" s="37"/>
      <c r="K2301" s="37"/>
      <c r="L2301" s="37"/>
      <c r="M2301" s="7"/>
      <c r="N2301" s="30"/>
      <c r="O2301" s="30"/>
      <c r="P2301" s="34"/>
      <c r="Q2301" s="30"/>
      <c r="R2301" s="34"/>
      <c r="S2301" s="7"/>
      <c r="T2301" s="99">
        <v>2293.0</v>
      </c>
      <c r="U2301" s="114">
        <v>1.19404285751845</v>
      </c>
      <c r="V2301" s="113">
        <v>26.39854</v>
      </c>
      <c r="W2301" s="60">
        <f t="shared" si="7"/>
        <v>1.193461232</v>
      </c>
      <c r="X2301" s="64">
        <f t="shared" si="8"/>
        <v>24.48557</v>
      </c>
      <c r="Y2301" s="7"/>
    </row>
    <row r="2302" ht="15.75" customHeight="1">
      <c r="A2302" s="7"/>
      <c r="G2302" s="7"/>
      <c r="H2302" s="37"/>
      <c r="I2302" s="37"/>
      <c r="J2302" s="37"/>
      <c r="K2302" s="37"/>
      <c r="L2302" s="37"/>
      <c r="M2302" s="7"/>
      <c r="N2302" s="30"/>
      <c r="O2302" s="30"/>
      <c r="P2302" s="34"/>
      <c r="Q2302" s="30"/>
      <c r="R2302" s="34"/>
      <c r="S2302" s="7"/>
      <c r="T2302" s="99">
        <v>2294.0</v>
      </c>
      <c r="U2302" s="114">
        <v>1.19455604211178</v>
      </c>
      <c r="V2302" s="113">
        <v>26.39779</v>
      </c>
      <c r="W2302" s="60">
        <f t="shared" si="7"/>
        <v>1.193974417</v>
      </c>
      <c r="X2302" s="64">
        <f t="shared" si="8"/>
        <v>24.48482</v>
      </c>
      <c r="Y2302" s="7"/>
    </row>
    <row r="2303" ht="15.75" customHeight="1">
      <c r="A2303" s="7"/>
      <c r="G2303" s="7"/>
      <c r="H2303" s="37"/>
      <c r="I2303" s="37"/>
      <c r="J2303" s="37"/>
      <c r="K2303" s="37"/>
      <c r="L2303" s="37"/>
      <c r="M2303" s="7"/>
      <c r="N2303" s="30"/>
      <c r="O2303" s="30"/>
      <c r="P2303" s="34"/>
      <c r="Q2303" s="30"/>
      <c r="R2303" s="34"/>
      <c r="S2303" s="7"/>
      <c r="T2303" s="99">
        <v>2295.0</v>
      </c>
      <c r="U2303" s="114">
        <v>1.19506738103268</v>
      </c>
      <c r="V2303" s="113">
        <v>26.39886</v>
      </c>
      <c r="W2303" s="60">
        <f t="shared" si="7"/>
        <v>1.194485756</v>
      </c>
      <c r="X2303" s="64">
        <f t="shared" si="8"/>
        <v>24.48589</v>
      </c>
      <c r="Y2303" s="7"/>
    </row>
    <row r="2304" ht="15.75" customHeight="1">
      <c r="A2304" s="7"/>
      <c r="G2304" s="7"/>
      <c r="H2304" s="37"/>
      <c r="I2304" s="37"/>
      <c r="J2304" s="37"/>
      <c r="K2304" s="37"/>
      <c r="L2304" s="37"/>
      <c r="M2304" s="7"/>
      <c r="N2304" s="30"/>
      <c r="O2304" s="30"/>
      <c r="P2304" s="34"/>
      <c r="Q2304" s="30"/>
      <c r="R2304" s="34"/>
      <c r="S2304" s="7"/>
      <c r="T2304" s="99">
        <v>2296.0</v>
      </c>
      <c r="U2304" s="114">
        <v>1.19562864216675</v>
      </c>
      <c r="V2304" s="113">
        <v>26.39551</v>
      </c>
      <c r="W2304" s="60">
        <f t="shared" si="7"/>
        <v>1.195047017</v>
      </c>
      <c r="X2304" s="64">
        <f t="shared" si="8"/>
        <v>24.48254</v>
      </c>
      <c r="Y2304" s="7"/>
    </row>
    <row r="2305" ht="15.75" customHeight="1">
      <c r="A2305" s="7"/>
      <c r="G2305" s="7"/>
      <c r="H2305" s="37"/>
      <c r="I2305" s="37"/>
      <c r="J2305" s="37"/>
      <c r="K2305" s="37"/>
      <c r="L2305" s="37"/>
      <c r="M2305" s="7"/>
      <c r="N2305" s="30"/>
      <c r="O2305" s="30"/>
      <c r="P2305" s="34"/>
      <c r="Q2305" s="30"/>
      <c r="R2305" s="34"/>
      <c r="S2305" s="7"/>
      <c r="T2305" s="99">
        <v>2297.0</v>
      </c>
      <c r="U2305" s="114">
        <v>1.19626001492418</v>
      </c>
      <c r="V2305" s="113">
        <v>26.39927</v>
      </c>
      <c r="W2305" s="60">
        <f t="shared" si="7"/>
        <v>1.19567839</v>
      </c>
      <c r="X2305" s="64">
        <f t="shared" si="8"/>
        <v>24.4863</v>
      </c>
      <c r="Y2305" s="7"/>
    </row>
    <row r="2306" ht="15.75" customHeight="1">
      <c r="A2306" s="7"/>
      <c r="G2306" s="7"/>
      <c r="H2306" s="37"/>
      <c r="I2306" s="37"/>
      <c r="J2306" s="37"/>
      <c r="K2306" s="37"/>
      <c r="L2306" s="37"/>
      <c r="M2306" s="7"/>
      <c r="N2306" s="30"/>
      <c r="O2306" s="30"/>
      <c r="P2306" s="34"/>
      <c r="Q2306" s="30"/>
      <c r="R2306" s="34"/>
      <c r="S2306" s="7"/>
      <c r="T2306" s="99">
        <v>2298.0</v>
      </c>
      <c r="U2306" s="114">
        <v>1.19674273738136</v>
      </c>
      <c r="V2306" s="113">
        <v>26.3982</v>
      </c>
      <c r="W2306" s="60">
        <f t="shared" si="7"/>
        <v>1.196161112</v>
      </c>
      <c r="X2306" s="64">
        <f t="shared" si="8"/>
        <v>24.48523</v>
      </c>
      <c r="Y2306" s="7"/>
    </row>
    <row r="2307" ht="15.75" customHeight="1">
      <c r="A2307" s="7"/>
      <c r="G2307" s="7"/>
      <c r="H2307" s="37"/>
      <c r="I2307" s="37"/>
      <c r="J2307" s="37"/>
      <c r="K2307" s="37"/>
      <c r="L2307" s="37"/>
      <c r="M2307" s="7"/>
      <c r="N2307" s="30"/>
      <c r="O2307" s="30"/>
      <c r="P2307" s="34"/>
      <c r="Q2307" s="30"/>
      <c r="R2307" s="34"/>
      <c r="S2307" s="7"/>
      <c r="T2307" s="99">
        <v>2299.0</v>
      </c>
      <c r="U2307" s="114">
        <v>1.19727878532322</v>
      </c>
      <c r="V2307" s="113">
        <v>26.399</v>
      </c>
      <c r="W2307" s="60">
        <f t="shared" si="7"/>
        <v>1.19669716</v>
      </c>
      <c r="X2307" s="64">
        <f t="shared" si="8"/>
        <v>24.48603</v>
      </c>
      <c r="Y2307" s="7"/>
    </row>
    <row r="2308" ht="15.75" customHeight="1">
      <c r="A2308" s="7"/>
      <c r="G2308" s="7"/>
      <c r="H2308" s="37"/>
      <c r="I2308" s="37"/>
      <c r="J2308" s="37"/>
      <c r="K2308" s="37"/>
      <c r="L2308" s="37"/>
      <c r="M2308" s="7"/>
      <c r="N2308" s="30"/>
      <c r="O2308" s="30"/>
      <c r="P2308" s="34"/>
      <c r="Q2308" s="30"/>
      <c r="R2308" s="34"/>
      <c r="S2308" s="7"/>
      <c r="T2308" s="99">
        <v>2300.0</v>
      </c>
      <c r="U2308" s="114">
        <v>1.19787747571857</v>
      </c>
      <c r="V2308" s="113">
        <v>26.39929</v>
      </c>
      <c r="W2308" s="60">
        <f t="shared" si="7"/>
        <v>1.197295851</v>
      </c>
      <c r="X2308" s="64">
        <f t="shared" si="8"/>
        <v>24.48632</v>
      </c>
      <c r="Y2308" s="7"/>
    </row>
    <row r="2309" ht="15.75" customHeight="1">
      <c r="A2309" s="7"/>
      <c r="G2309" s="7"/>
      <c r="H2309" s="37"/>
      <c r="I2309" s="37"/>
      <c r="J2309" s="37"/>
      <c r="K2309" s="37"/>
      <c r="L2309" s="37"/>
      <c r="M2309" s="7"/>
      <c r="N2309" s="30"/>
      <c r="O2309" s="30"/>
      <c r="P2309" s="34"/>
      <c r="Q2309" s="30"/>
      <c r="R2309" s="34"/>
      <c r="S2309" s="7"/>
      <c r="T2309" s="99">
        <v>2301.0</v>
      </c>
      <c r="U2309" s="114">
        <v>1.19844627596731</v>
      </c>
      <c r="V2309" s="113">
        <v>26.39907</v>
      </c>
      <c r="W2309" s="60">
        <f t="shared" si="7"/>
        <v>1.197864651</v>
      </c>
      <c r="X2309" s="64">
        <f t="shared" si="8"/>
        <v>24.4861</v>
      </c>
      <c r="Y2309" s="7"/>
    </row>
    <row r="2310" ht="15.75" customHeight="1">
      <c r="A2310" s="7"/>
      <c r="G2310" s="7"/>
      <c r="H2310" s="37"/>
      <c r="I2310" s="37"/>
      <c r="J2310" s="37"/>
      <c r="K2310" s="37"/>
      <c r="L2310" s="37"/>
      <c r="M2310" s="7"/>
      <c r="N2310" s="30"/>
      <c r="O2310" s="30"/>
      <c r="P2310" s="34"/>
      <c r="Q2310" s="30"/>
      <c r="R2310" s="34"/>
      <c r="S2310" s="7"/>
      <c r="T2310" s="99">
        <v>2302.0</v>
      </c>
      <c r="U2310" s="114">
        <v>1.19902063634493</v>
      </c>
      <c r="V2310" s="113">
        <v>26.39716</v>
      </c>
      <c r="W2310" s="60">
        <f t="shared" si="7"/>
        <v>1.198439011</v>
      </c>
      <c r="X2310" s="64">
        <f t="shared" si="8"/>
        <v>24.48419</v>
      </c>
      <c r="Y2310" s="7"/>
    </row>
    <row r="2311" ht="15.75" customHeight="1">
      <c r="A2311" s="7"/>
      <c r="G2311" s="7"/>
      <c r="H2311" s="37"/>
      <c r="I2311" s="37"/>
      <c r="J2311" s="37"/>
      <c r="K2311" s="37"/>
      <c r="L2311" s="37"/>
      <c r="M2311" s="7"/>
      <c r="N2311" s="30"/>
      <c r="O2311" s="30"/>
      <c r="P2311" s="34"/>
      <c r="Q2311" s="30"/>
      <c r="R2311" s="34"/>
      <c r="S2311" s="7"/>
      <c r="T2311" s="99">
        <v>2303.0</v>
      </c>
      <c r="U2311" s="114">
        <v>1.19954227927327</v>
      </c>
      <c r="V2311" s="113">
        <v>26.39877</v>
      </c>
      <c r="W2311" s="60">
        <f t="shared" si="7"/>
        <v>1.198960654</v>
      </c>
      <c r="X2311" s="64">
        <f t="shared" si="8"/>
        <v>24.4858</v>
      </c>
      <c r="Y2311" s="7"/>
    </row>
    <row r="2312" ht="15.75" customHeight="1">
      <c r="A2312" s="7"/>
      <c r="G2312" s="7"/>
      <c r="H2312" s="37"/>
      <c r="I2312" s="37"/>
      <c r="J2312" s="37"/>
      <c r="K2312" s="37"/>
      <c r="L2312" s="37"/>
      <c r="M2312" s="7"/>
      <c r="N2312" s="30"/>
      <c r="O2312" s="30"/>
      <c r="P2312" s="34"/>
      <c r="Q2312" s="30"/>
      <c r="R2312" s="34"/>
      <c r="S2312" s="7"/>
      <c r="T2312" s="99">
        <v>2304.0</v>
      </c>
      <c r="U2312" s="114">
        <v>1.20010276388416</v>
      </c>
      <c r="V2312" s="113">
        <v>26.39628</v>
      </c>
      <c r="W2312" s="60">
        <f t="shared" si="7"/>
        <v>1.199521139</v>
      </c>
      <c r="X2312" s="64">
        <f t="shared" si="8"/>
        <v>24.48331</v>
      </c>
      <c r="Y2312" s="7"/>
    </row>
    <row r="2313" ht="15.75" customHeight="1">
      <c r="A2313" s="7"/>
      <c r="G2313" s="7"/>
      <c r="H2313" s="37"/>
      <c r="I2313" s="37"/>
      <c r="J2313" s="37"/>
      <c r="K2313" s="37"/>
      <c r="L2313" s="37"/>
      <c r="M2313" s="7"/>
      <c r="N2313" s="30"/>
      <c r="O2313" s="30"/>
      <c r="P2313" s="34"/>
      <c r="Q2313" s="30"/>
      <c r="R2313" s="34"/>
      <c r="S2313" s="7"/>
      <c r="T2313" s="99">
        <v>2305.0</v>
      </c>
      <c r="U2313" s="114">
        <v>1.2006975149008</v>
      </c>
      <c r="V2313" s="113">
        <v>26.39776</v>
      </c>
      <c r="W2313" s="60">
        <f t="shared" si="7"/>
        <v>1.20011589</v>
      </c>
      <c r="X2313" s="64">
        <f t="shared" si="8"/>
        <v>24.48479</v>
      </c>
      <c r="Y2313" s="7"/>
    </row>
    <row r="2314" ht="15.75" customHeight="1">
      <c r="A2314" s="7"/>
      <c r="G2314" s="7"/>
      <c r="H2314" s="37"/>
      <c r="I2314" s="37"/>
      <c r="J2314" s="37"/>
      <c r="K2314" s="37"/>
      <c r="L2314" s="37"/>
      <c r="M2314" s="7"/>
      <c r="N2314" s="30"/>
      <c r="O2314" s="30"/>
      <c r="P2314" s="34"/>
      <c r="Q2314" s="30"/>
      <c r="R2314" s="34"/>
      <c r="S2314" s="7"/>
      <c r="T2314" s="99">
        <v>2306.0</v>
      </c>
      <c r="U2314" s="114">
        <v>1.20115820538366</v>
      </c>
      <c r="V2314" s="113">
        <v>26.39845</v>
      </c>
      <c r="W2314" s="60">
        <f t="shared" si="7"/>
        <v>1.20057658</v>
      </c>
      <c r="X2314" s="64">
        <f t="shared" si="8"/>
        <v>24.48548</v>
      </c>
      <c r="Y2314" s="7"/>
    </row>
    <row r="2315" ht="15.75" customHeight="1">
      <c r="A2315" s="7"/>
      <c r="G2315" s="7"/>
      <c r="H2315" s="37"/>
      <c r="I2315" s="37"/>
      <c r="J2315" s="37"/>
      <c r="K2315" s="37"/>
      <c r="L2315" s="37"/>
      <c r="M2315" s="7"/>
      <c r="N2315" s="30"/>
      <c r="O2315" s="30"/>
      <c r="P2315" s="34"/>
      <c r="Q2315" s="30"/>
      <c r="R2315" s="34"/>
      <c r="S2315" s="7"/>
      <c r="T2315" s="99">
        <v>2307.0</v>
      </c>
      <c r="U2315" s="114">
        <v>1.20178172090825</v>
      </c>
      <c r="V2315" s="113">
        <v>26.39737</v>
      </c>
      <c r="W2315" s="60">
        <f t="shared" si="7"/>
        <v>1.201200096</v>
      </c>
      <c r="X2315" s="64">
        <f t="shared" si="8"/>
        <v>24.4844</v>
      </c>
      <c r="Y2315" s="7"/>
    </row>
    <row r="2316" ht="15.75" customHeight="1">
      <c r="A2316" s="7"/>
      <c r="G2316" s="7"/>
      <c r="H2316" s="37"/>
      <c r="I2316" s="37"/>
      <c r="J2316" s="37"/>
      <c r="K2316" s="37"/>
      <c r="L2316" s="37"/>
      <c r="M2316" s="7"/>
      <c r="N2316" s="30"/>
      <c r="O2316" s="30"/>
      <c r="P2316" s="34"/>
      <c r="Q2316" s="30"/>
      <c r="R2316" s="34"/>
      <c r="S2316" s="7"/>
      <c r="T2316" s="99">
        <v>2308.0</v>
      </c>
      <c r="U2316" s="114">
        <v>1.20227414319277</v>
      </c>
      <c r="V2316" s="113">
        <v>26.39877</v>
      </c>
      <c r="W2316" s="60">
        <f t="shared" si="7"/>
        <v>1.201692518</v>
      </c>
      <c r="X2316" s="64">
        <f t="shared" si="8"/>
        <v>24.4858</v>
      </c>
      <c r="Y2316" s="7"/>
    </row>
    <row r="2317" ht="15.75" customHeight="1">
      <c r="A2317" s="7"/>
      <c r="G2317" s="7"/>
      <c r="H2317" s="37"/>
      <c r="I2317" s="37"/>
      <c r="J2317" s="37"/>
      <c r="K2317" s="37"/>
      <c r="L2317" s="37"/>
      <c r="M2317" s="7"/>
      <c r="N2317" s="30"/>
      <c r="O2317" s="30"/>
      <c r="P2317" s="34"/>
      <c r="Q2317" s="30"/>
      <c r="R2317" s="34"/>
      <c r="S2317" s="7"/>
      <c r="T2317" s="99">
        <v>2309.0</v>
      </c>
      <c r="U2317" s="114">
        <v>1.20282082296877</v>
      </c>
      <c r="V2317" s="113">
        <v>26.39918</v>
      </c>
      <c r="W2317" s="60">
        <f t="shared" si="7"/>
        <v>1.202239198</v>
      </c>
      <c r="X2317" s="64">
        <f t="shared" si="8"/>
        <v>24.48621</v>
      </c>
      <c r="Y2317" s="7"/>
    </row>
    <row r="2318" ht="15.75" customHeight="1">
      <c r="A2318" s="7"/>
      <c r="G2318" s="7"/>
      <c r="H2318" s="37"/>
      <c r="I2318" s="37"/>
      <c r="J2318" s="37"/>
      <c r="K2318" s="37"/>
      <c r="L2318" s="37"/>
      <c r="M2318" s="7"/>
      <c r="N2318" s="30"/>
      <c r="O2318" s="30"/>
      <c r="P2318" s="34"/>
      <c r="Q2318" s="30"/>
      <c r="R2318" s="34"/>
      <c r="S2318" s="7"/>
      <c r="T2318" s="99">
        <v>2310.0</v>
      </c>
      <c r="U2318" s="114">
        <v>1.20338337641507</v>
      </c>
      <c r="V2318" s="113">
        <v>26.39819</v>
      </c>
      <c r="W2318" s="60">
        <f t="shared" si="7"/>
        <v>1.202801751</v>
      </c>
      <c r="X2318" s="64">
        <f t="shared" si="8"/>
        <v>24.48522</v>
      </c>
      <c r="Y2318" s="7"/>
    </row>
    <row r="2319" ht="15.75" customHeight="1">
      <c r="A2319" s="7"/>
      <c r="G2319" s="7"/>
      <c r="H2319" s="37"/>
      <c r="I2319" s="37"/>
      <c r="J2319" s="37"/>
      <c r="K2319" s="37"/>
      <c r="L2319" s="37"/>
      <c r="M2319" s="7"/>
      <c r="N2319" s="30"/>
      <c r="O2319" s="30"/>
      <c r="P2319" s="34"/>
      <c r="Q2319" s="30"/>
      <c r="R2319" s="34"/>
      <c r="S2319" s="7"/>
      <c r="T2319" s="99">
        <v>2311.0</v>
      </c>
      <c r="U2319" s="114">
        <v>1.20389322879106</v>
      </c>
      <c r="V2319" s="113">
        <v>26.39917</v>
      </c>
      <c r="W2319" s="60">
        <f t="shared" si="7"/>
        <v>1.203311604</v>
      </c>
      <c r="X2319" s="64">
        <f t="shared" si="8"/>
        <v>24.4862</v>
      </c>
      <c r="Y2319" s="7"/>
    </row>
    <row r="2320" ht="15.75" customHeight="1">
      <c r="A2320" s="7"/>
      <c r="G2320" s="7"/>
      <c r="H2320" s="37"/>
      <c r="I2320" s="37"/>
      <c r="J2320" s="37"/>
      <c r="K2320" s="37"/>
      <c r="L2320" s="37"/>
      <c r="M2320" s="7"/>
      <c r="N2320" s="30"/>
      <c r="O2320" s="30"/>
      <c r="P2320" s="34"/>
      <c r="Q2320" s="30"/>
      <c r="R2320" s="34"/>
      <c r="S2320" s="7"/>
      <c r="T2320" s="99">
        <v>2312.0</v>
      </c>
      <c r="U2320" s="114">
        <v>1.20445817890286</v>
      </c>
      <c r="V2320" s="113">
        <v>26.39956</v>
      </c>
      <c r="W2320" s="60">
        <f t="shared" si="7"/>
        <v>1.203876554</v>
      </c>
      <c r="X2320" s="64">
        <f t="shared" si="8"/>
        <v>24.48659</v>
      </c>
      <c r="Y2320" s="7"/>
    </row>
    <row r="2321" ht="15.75" customHeight="1">
      <c r="A2321" s="7"/>
      <c r="G2321" s="7"/>
      <c r="H2321" s="37"/>
      <c r="I2321" s="37"/>
      <c r="J2321" s="37"/>
      <c r="K2321" s="37"/>
      <c r="L2321" s="37"/>
      <c r="M2321" s="7"/>
      <c r="N2321" s="30"/>
      <c r="O2321" s="30"/>
      <c r="P2321" s="34"/>
      <c r="Q2321" s="30"/>
      <c r="R2321" s="34"/>
      <c r="S2321" s="7"/>
      <c r="T2321" s="99">
        <v>2313.0</v>
      </c>
      <c r="U2321" s="114">
        <v>1.20507427968142</v>
      </c>
      <c r="V2321" s="113">
        <v>26.3975</v>
      </c>
      <c r="W2321" s="60">
        <f t="shared" si="7"/>
        <v>1.204492655</v>
      </c>
      <c r="X2321" s="64">
        <f t="shared" si="8"/>
        <v>24.48453</v>
      </c>
      <c r="Y2321" s="7"/>
    </row>
    <row r="2322" ht="15.75" customHeight="1">
      <c r="A2322" s="7"/>
      <c r="G2322" s="7"/>
      <c r="H2322" s="37"/>
      <c r="I2322" s="37"/>
      <c r="J2322" s="37"/>
      <c r="K2322" s="37"/>
      <c r="L2322" s="37"/>
      <c r="M2322" s="7"/>
      <c r="N2322" s="30"/>
      <c r="O2322" s="30"/>
      <c r="P2322" s="34"/>
      <c r="Q2322" s="30"/>
      <c r="R2322" s="34"/>
      <c r="S2322" s="7"/>
      <c r="T2322" s="99">
        <v>2314.0</v>
      </c>
      <c r="U2322" s="114">
        <v>1.20560348171941</v>
      </c>
      <c r="V2322" s="113">
        <v>26.39948</v>
      </c>
      <c r="W2322" s="60">
        <f t="shared" si="7"/>
        <v>1.205021857</v>
      </c>
      <c r="X2322" s="64">
        <f t="shared" si="8"/>
        <v>24.48651</v>
      </c>
      <c r="Y2322" s="7"/>
    </row>
    <row r="2323" ht="15.75" customHeight="1">
      <c r="A2323" s="7"/>
      <c r="G2323" s="7"/>
      <c r="H2323" s="37"/>
      <c r="I2323" s="37"/>
      <c r="J2323" s="37"/>
      <c r="K2323" s="37"/>
      <c r="L2323" s="37"/>
      <c r="M2323" s="7"/>
      <c r="N2323" s="30"/>
      <c r="O2323" s="30"/>
      <c r="P2323" s="34"/>
      <c r="Q2323" s="30"/>
      <c r="R2323" s="34"/>
      <c r="S2323" s="7"/>
      <c r="T2323" s="99">
        <v>2315.0</v>
      </c>
      <c r="U2323" s="114">
        <v>1.20618437892672</v>
      </c>
      <c r="V2323" s="113">
        <v>26.39809</v>
      </c>
      <c r="W2323" s="60">
        <f t="shared" si="7"/>
        <v>1.205602754</v>
      </c>
      <c r="X2323" s="64">
        <f t="shared" si="8"/>
        <v>24.48512</v>
      </c>
      <c r="Y2323" s="7"/>
    </row>
    <row r="2324" ht="15.75" customHeight="1">
      <c r="A2324" s="7"/>
      <c r="G2324" s="7"/>
      <c r="H2324" s="37"/>
      <c r="I2324" s="37"/>
      <c r="J2324" s="37"/>
      <c r="K2324" s="37"/>
      <c r="L2324" s="37"/>
      <c r="M2324" s="7"/>
      <c r="N2324" s="30"/>
      <c r="O2324" s="30"/>
      <c r="P2324" s="34"/>
      <c r="Q2324" s="30"/>
      <c r="R2324" s="34"/>
      <c r="S2324" s="7"/>
      <c r="T2324" s="99">
        <v>2316.0</v>
      </c>
      <c r="U2324" s="114">
        <v>1.20677794388463</v>
      </c>
      <c r="V2324" s="113">
        <v>26.39988</v>
      </c>
      <c r="W2324" s="60">
        <f t="shared" si="7"/>
        <v>1.206196319</v>
      </c>
      <c r="X2324" s="64">
        <f t="shared" si="8"/>
        <v>24.48691</v>
      </c>
      <c r="Y2324" s="7"/>
    </row>
    <row r="2325" ht="15.75" customHeight="1">
      <c r="A2325" s="7"/>
      <c r="G2325" s="7"/>
      <c r="H2325" s="37"/>
      <c r="I2325" s="37"/>
      <c r="J2325" s="37"/>
      <c r="K2325" s="37"/>
      <c r="L2325" s="37"/>
      <c r="M2325" s="7"/>
      <c r="N2325" s="30"/>
      <c r="O2325" s="30"/>
      <c r="P2325" s="34"/>
      <c r="Q2325" s="30"/>
      <c r="R2325" s="34"/>
      <c r="S2325" s="7"/>
      <c r="T2325" s="99">
        <v>2317.0</v>
      </c>
      <c r="U2325" s="114">
        <v>1.20725659006629</v>
      </c>
      <c r="V2325" s="113">
        <v>26.39867</v>
      </c>
      <c r="W2325" s="60">
        <f t="shared" si="7"/>
        <v>1.206674965</v>
      </c>
      <c r="X2325" s="64">
        <f t="shared" si="8"/>
        <v>24.4857</v>
      </c>
      <c r="Y2325" s="7"/>
    </row>
    <row r="2326" ht="15.75" customHeight="1">
      <c r="A2326" s="7"/>
      <c r="G2326" s="7"/>
      <c r="H2326" s="37"/>
      <c r="I2326" s="37"/>
      <c r="J2326" s="37"/>
      <c r="K2326" s="37"/>
      <c r="L2326" s="37"/>
      <c r="M2326" s="7"/>
      <c r="N2326" s="30"/>
      <c r="O2326" s="30"/>
      <c r="P2326" s="34"/>
      <c r="Q2326" s="30"/>
      <c r="R2326" s="34"/>
      <c r="S2326" s="7"/>
      <c r="T2326" s="99">
        <v>2318.0</v>
      </c>
      <c r="U2326" s="114">
        <v>1.20784305869683</v>
      </c>
      <c r="V2326" s="113">
        <v>26.40002</v>
      </c>
      <c r="W2326" s="60">
        <f t="shared" si="7"/>
        <v>1.207261434</v>
      </c>
      <c r="X2326" s="64">
        <f t="shared" si="8"/>
        <v>24.48705</v>
      </c>
      <c r="Y2326" s="7"/>
    </row>
    <row r="2327" ht="15.75" customHeight="1">
      <c r="A2327" s="7"/>
      <c r="G2327" s="7"/>
      <c r="H2327" s="37"/>
      <c r="I2327" s="37"/>
      <c r="J2327" s="37"/>
      <c r="K2327" s="37"/>
      <c r="L2327" s="37"/>
      <c r="M2327" s="7"/>
      <c r="N2327" s="30"/>
      <c r="O2327" s="30"/>
      <c r="P2327" s="34"/>
      <c r="Q2327" s="30"/>
      <c r="R2327" s="34"/>
      <c r="S2327" s="7"/>
      <c r="T2327" s="99">
        <v>2319.0</v>
      </c>
      <c r="U2327" s="114">
        <v>1.20837112974595</v>
      </c>
      <c r="V2327" s="113">
        <v>26.40031</v>
      </c>
      <c r="W2327" s="60">
        <f t="shared" si="7"/>
        <v>1.207789505</v>
      </c>
      <c r="X2327" s="64">
        <f t="shared" si="8"/>
        <v>24.48734</v>
      </c>
      <c r="Y2327" s="7"/>
    </row>
    <row r="2328" ht="15.75" customHeight="1">
      <c r="A2328" s="7"/>
      <c r="G2328" s="7"/>
      <c r="H2328" s="37"/>
      <c r="I2328" s="37"/>
      <c r="J2328" s="37"/>
      <c r="K2328" s="37"/>
      <c r="L2328" s="37"/>
      <c r="M2328" s="7"/>
      <c r="N2328" s="30"/>
      <c r="O2328" s="30"/>
      <c r="P2328" s="34"/>
      <c r="Q2328" s="30"/>
      <c r="R2328" s="34"/>
      <c r="S2328" s="7"/>
      <c r="T2328" s="99">
        <v>2320.0</v>
      </c>
      <c r="U2328" s="114">
        <v>1.20893833320507</v>
      </c>
      <c r="V2328" s="113">
        <v>26.39977</v>
      </c>
      <c r="W2328" s="60">
        <f t="shared" si="7"/>
        <v>1.208356708</v>
      </c>
      <c r="X2328" s="64">
        <f t="shared" si="8"/>
        <v>24.4868</v>
      </c>
      <c r="Y2328" s="7"/>
    </row>
    <row r="2329" ht="15.75" customHeight="1">
      <c r="A2329" s="7"/>
      <c r="G2329" s="7"/>
      <c r="H2329" s="37"/>
      <c r="I2329" s="37"/>
      <c r="J2329" s="37"/>
      <c r="K2329" s="37"/>
      <c r="L2329" s="37"/>
      <c r="M2329" s="7"/>
      <c r="N2329" s="30"/>
      <c r="O2329" s="30"/>
      <c r="P2329" s="34"/>
      <c r="Q2329" s="30"/>
      <c r="R2329" s="34"/>
      <c r="S2329" s="7"/>
      <c r="T2329" s="99">
        <v>2321.0</v>
      </c>
      <c r="U2329" s="114">
        <v>1.20946933072054</v>
      </c>
      <c r="V2329" s="113">
        <v>26.39953</v>
      </c>
      <c r="W2329" s="60">
        <f t="shared" si="7"/>
        <v>1.208887706</v>
      </c>
      <c r="X2329" s="64">
        <f t="shared" si="8"/>
        <v>24.48656</v>
      </c>
      <c r="Y2329" s="7"/>
    </row>
    <row r="2330" ht="15.75" customHeight="1">
      <c r="A2330" s="7"/>
      <c r="G2330" s="7"/>
      <c r="H2330" s="37"/>
      <c r="I2330" s="37"/>
      <c r="J2330" s="37"/>
      <c r="K2330" s="37"/>
      <c r="L2330" s="37"/>
      <c r="M2330" s="7"/>
      <c r="N2330" s="30"/>
      <c r="O2330" s="30"/>
      <c r="P2330" s="34"/>
      <c r="Q2330" s="30"/>
      <c r="R2330" s="34"/>
      <c r="S2330" s="7"/>
      <c r="T2330" s="99">
        <v>2322.0</v>
      </c>
      <c r="U2330" s="114">
        <v>1.20994069951145</v>
      </c>
      <c r="V2330" s="113">
        <v>26.40144</v>
      </c>
      <c r="W2330" s="60">
        <f t="shared" si="7"/>
        <v>1.209359074</v>
      </c>
      <c r="X2330" s="64">
        <f t="shared" si="8"/>
        <v>24.48847</v>
      </c>
      <c r="Y2330" s="7"/>
    </row>
    <row r="2331" ht="15.75" customHeight="1">
      <c r="A2331" s="7"/>
      <c r="G2331" s="7"/>
      <c r="H2331" s="37"/>
      <c r="I2331" s="37"/>
      <c r="J2331" s="37"/>
      <c r="K2331" s="37"/>
      <c r="L2331" s="37"/>
      <c r="M2331" s="7"/>
      <c r="N2331" s="30"/>
      <c r="O2331" s="30"/>
      <c r="P2331" s="34"/>
      <c r="Q2331" s="30"/>
      <c r="R2331" s="34"/>
      <c r="S2331" s="7"/>
      <c r="T2331" s="99">
        <v>2323.0</v>
      </c>
      <c r="U2331" s="114">
        <v>1.21063471686794</v>
      </c>
      <c r="V2331" s="113">
        <v>26.40076</v>
      </c>
      <c r="W2331" s="60">
        <f t="shared" si="7"/>
        <v>1.210053092</v>
      </c>
      <c r="X2331" s="64">
        <f t="shared" si="8"/>
        <v>24.48779</v>
      </c>
      <c r="Y2331" s="7"/>
    </row>
    <row r="2332" ht="15.75" customHeight="1">
      <c r="A2332" s="7"/>
      <c r="G2332" s="7"/>
      <c r="H2332" s="37"/>
      <c r="I2332" s="37"/>
      <c r="J2332" s="37"/>
      <c r="K2332" s="37"/>
      <c r="L2332" s="37"/>
      <c r="M2332" s="7"/>
      <c r="N2332" s="30"/>
      <c r="O2332" s="30"/>
      <c r="P2332" s="34"/>
      <c r="Q2332" s="30"/>
      <c r="R2332" s="34"/>
      <c r="S2332" s="7"/>
      <c r="T2332" s="99">
        <v>2324.0</v>
      </c>
      <c r="U2332" s="114">
        <v>1.21110981030086</v>
      </c>
      <c r="V2332" s="113">
        <v>26.39878</v>
      </c>
      <c r="W2332" s="60">
        <f t="shared" si="7"/>
        <v>1.210528185</v>
      </c>
      <c r="X2332" s="64">
        <f t="shared" si="8"/>
        <v>24.48581</v>
      </c>
      <c r="Y2332" s="7"/>
    </row>
    <row r="2333" ht="15.75" customHeight="1">
      <c r="A2333" s="7"/>
      <c r="G2333" s="7"/>
      <c r="H2333" s="37"/>
      <c r="I2333" s="37"/>
      <c r="J2333" s="37"/>
      <c r="K2333" s="37"/>
      <c r="L2333" s="37"/>
      <c r="M2333" s="7"/>
      <c r="N2333" s="30"/>
      <c r="O2333" s="30"/>
      <c r="P2333" s="34"/>
      <c r="Q2333" s="30"/>
      <c r="R2333" s="34"/>
      <c r="S2333" s="7"/>
      <c r="T2333" s="99">
        <v>2325.0</v>
      </c>
      <c r="U2333" s="114">
        <v>1.21170184175824</v>
      </c>
      <c r="V2333" s="113">
        <v>26.40112</v>
      </c>
      <c r="W2333" s="60">
        <f t="shared" si="7"/>
        <v>1.211120217</v>
      </c>
      <c r="X2333" s="64">
        <f t="shared" si="8"/>
        <v>24.48815</v>
      </c>
      <c r="Y2333" s="7"/>
    </row>
    <row r="2334" ht="15.75" customHeight="1">
      <c r="A2334" s="7"/>
      <c r="G2334" s="7"/>
      <c r="H2334" s="37"/>
      <c r="I2334" s="37"/>
      <c r="J2334" s="37"/>
      <c r="K2334" s="37"/>
      <c r="L2334" s="37"/>
      <c r="M2334" s="7"/>
      <c r="N2334" s="30"/>
      <c r="O2334" s="30"/>
      <c r="P2334" s="34"/>
      <c r="Q2334" s="30"/>
      <c r="R2334" s="34"/>
      <c r="S2334" s="7"/>
      <c r="T2334" s="99">
        <v>2326.0</v>
      </c>
      <c r="U2334" s="114">
        <v>1.21226673385335</v>
      </c>
      <c r="V2334" s="113">
        <v>26.40022</v>
      </c>
      <c r="W2334" s="60">
        <f t="shared" si="7"/>
        <v>1.211685109</v>
      </c>
      <c r="X2334" s="64">
        <f t="shared" si="8"/>
        <v>24.48725</v>
      </c>
      <c r="Y2334" s="7"/>
    </row>
    <row r="2335" ht="15.75" customHeight="1">
      <c r="A2335" s="7"/>
      <c r="G2335" s="7"/>
      <c r="H2335" s="37"/>
      <c r="I2335" s="37"/>
      <c r="J2335" s="37"/>
      <c r="K2335" s="37"/>
      <c r="L2335" s="37"/>
      <c r="M2335" s="7"/>
      <c r="N2335" s="30"/>
      <c r="O2335" s="30"/>
      <c r="P2335" s="34"/>
      <c r="Q2335" s="30"/>
      <c r="R2335" s="34"/>
      <c r="S2335" s="7"/>
      <c r="T2335" s="99">
        <v>2327.0</v>
      </c>
      <c r="U2335" s="114">
        <v>1.21282921012573</v>
      </c>
      <c r="V2335" s="113">
        <v>26.40201</v>
      </c>
      <c r="W2335" s="60">
        <f t="shared" si="7"/>
        <v>1.212247585</v>
      </c>
      <c r="X2335" s="64">
        <f t="shared" si="8"/>
        <v>24.48904</v>
      </c>
      <c r="Y2335" s="7"/>
    </row>
    <row r="2336" ht="15.75" customHeight="1">
      <c r="A2336" s="7"/>
      <c r="G2336" s="7"/>
      <c r="H2336" s="37"/>
      <c r="I2336" s="37"/>
      <c r="J2336" s="37"/>
      <c r="K2336" s="37"/>
      <c r="L2336" s="37"/>
      <c r="M2336" s="7"/>
      <c r="N2336" s="30"/>
      <c r="O2336" s="30"/>
      <c r="P2336" s="34"/>
      <c r="Q2336" s="30"/>
      <c r="R2336" s="34"/>
      <c r="S2336" s="7"/>
      <c r="T2336" s="99">
        <v>2328.0</v>
      </c>
      <c r="U2336" s="114">
        <v>1.21334143708726</v>
      </c>
      <c r="V2336" s="113">
        <v>26.40124</v>
      </c>
      <c r="W2336" s="60">
        <f t="shared" si="7"/>
        <v>1.212759812</v>
      </c>
      <c r="X2336" s="64">
        <f t="shared" si="8"/>
        <v>24.48827</v>
      </c>
      <c r="Y2336" s="7"/>
    </row>
    <row r="2337" ht="15.75" customHeight="1">
      <c r="A2337" s="7"/>
      <c r="G2337" s="7"/>
      <c r="H2337" s="37"/>
      <c r="I2337" s="37"/>
      <c r="J2337" s="37"/>
      <c r="K2337" s="37"/>
      <c r="L2337" s="37"/>
      <c r="M2337" s="7"/>
      <c r="N2337" s="30"/>
      <c r="O2337" s="30"/>
      <c r="P2337" s="34"/>
      <c r="Q2337" s="30"/>
      <c r="R2337" s="34"/>
      <c r="S2337" s="7"/>
      <c r="T2337" s="99">
        <v>2329.0</v>
      </c>
      <c r="U2337" s="114">
        <v>1.2139087162383</v>
      </c>
      <c r="V2337" s="113">
        <v>26.40205</v>
      </c>
      <c r="W2337" s="60">
        <f t="shared" si="7"/>
        <v>1.213327091</v>
      </c>
      <c r="X2337" s="64">
        <f t="shared" si="8"/>
        <v>24.48908</v>
      </c>
      <c r="Y2337" s="7"/>
    </row>
    <row r="2338" ht="15.75" customHeight="1">
      <c r="A2338" s="7"/>
      <c r="G2338" s="7"/>
      <c r="H2338" s="37"/>
      <c r="I2338" s="37"/>
      <c r="J2338" s="37"/>
      <c r="K2338" s="37"/>
      <c r="L2338" s="37"/>
      <c r="M2338" s="7"/>
      <c r="N2338" s="30"/>
      <c r="O2338" s="30"/>
      <c r="P2338" s="34"/>
      <c r="Q2338" s="30"/>
      <c r="R2338" s="34"/>
      <c r="S2338" s="7"/>
      <c r="T2338" s="99">
        <v>2330.0</v>
      </c>
      <c r="U2338" s="114">
        <v>1.21453431490025</v>
      </c>
      <c r="V2338" s="113">
        <v>26.40329</v>
      </c>
      <c r="W2338" s="60">
        <f t="shared" si="7"/>
        <v>1.21395269</v>
      </c>
      <c r="X2338" s="64">
        <f t="shared" si="8"/>
        <v>24.49032</v>
      </c>
      <c r="Y2338" s="7"/>
    </row>
    <row r="2339" ht="15.75" customHeight="1">
      <c r="A2339" s="7"/>
      <c r="G2339" s="7"/>
      <c r="H2339" s="37"/>
      <c r="I2339" s="37"/>
      <c r="J2339" s="37"/>
      <c r="K2339" s="37"/>
      <c r="L2339" s="37"/>
      <c r="M2339" s="7"/>
      <c r="N2339" s="30"/>
      <c r="O2339" s="30"/>
      <c r="P2339" s="34"/>
      <c r="Q2339" s="30"/>
      <c r="R2339" s="34"/>
      <c r="S2339" s="7"/>
      <c r="T2339" s="99">
        <v>2331.0</v>
      </c>
      <c r="U2339" s="114">
        <v>1.21500206271661</v>
      </c>
      <c r="V2339" s="113">
        <v>26.40309</v>
      </c>
      <c r="W2339" s="60">
        <f t="shared" si="7"/>
        <v>1.214420438</v>
      </c>
      <c r="X2339" s="64">
        <f t="shared" si="8"/>
        <v>24.49012</v>
      </c>
      <c r="Y2339" s="7"/>
    </row>
    <row r="2340" ht="15.75" customHeight="1">
      <c r="A2340" s="7"/>
      <c r="G2340" s="7"/>
      <c r="H2340" s="37"/>
      <c r="I2340" s="37"/>
      <c r="J2340" s="37"/>
      <c r="K2340" s="37"/>
      <c r="L2340" s="37"/>
      <c r="M2340" s="7"/>
      <c r="N2340" s="30"/>
      <c r="O2340" s="30"/>
      <c r="P2340" s="34"/>
      <c r="Q2340" s="30"/>
      <c r="R2340" s="34"/>
      <c r="S2340" s="7"/>
      <c r="T2340" s="99">
        <v>2332.0</v>
      </c>
      <c r="U2340" s="114">
        <v>1.21548625566215</v>
      </c>
      <c r="V2340" s="113">
        <v>26.40151</v>
      </c>
      <c r="W2340" s="60">
        <f t="shared" si="7"/>
        <v>1.214904631</v>
      </c>
      <c r="X2340" s="64">
        <f t="shared" si="8"/>
        <v>24.48854</v>
      </c>
      <c r="Y2340" s="7"/>
    </row>
    <row r="2341" ht="15.75" customHeight="1">
      <c r="A2341" s="7"/>
      <c r="G2341" s="7"/>
      <c r="H2341" s="37"/>
      <c r="I2341" s="37"/>
      <c r="J2341" s="37"/>
      <c r="K2341" s="37"/>
      <c r="L2341" s="37"/>
      <c r="M2341" s="7"/>
      <c r="N2341" s="30"/>
      <c r="O2341" s="30"/>
      <c r="P2341" s="34"/>
      <c r="Q2341" s="30"/>
      <c r="R2341" s="34"/>
      <c r="S2341" s="7"/>
      <c r="T2341" s="99">
        <v>2333.0</v>
      </c>
      <c r="U2341" s="114">
        <v>1.21616399398527</v>
      </c>
      <c r="V2341" s="113">
        <v>26.40232</v>
      </c>
      <c r="W2341" s="60">
        <f t="shared" si="7"/>
        <v>1.215582369</v>
      </c>
      <c r="X2341" s="64">
        <f t="shared" si="8"/>
        <v>24.48935</v>
      </c>
      <c r="Y2341" s="7"/>
    </row>
    <row r="2342" ht="15.75" customHeight="1">
      <c r="A2342" s="7"/>
      <c r="G2342" s="7"/>
      <c r="H2342" s="37"/>
      <c r="I2342" s="37"/>
      <c r="J2342" s="37"/>
      <c r="K2342" s="37"/>
      <c r="L2342" s="37"/>
      <c r="M2342" s="7"/>
      <c r="N2342" s="30"/>
      <c r="O2342" s="30"/>
      <c r="P2342" s="34"/>
      <c r="Q2342" s="30"/>
      <c r="R2342" s="34"/>
      <c r="S2342" s="7"/>
      <c r="T2342" s="99">
        <v>2334.0</v>
      </c>
      <c r="U2342" s="114">
        <v>1.21668654206605</v>
      </c>
      <c r="V2342" s="113">
        <v>26.40211</v>
      </c>
      <c r="W2342" s="60">
        <f t="shared" si="7"/>
        <v>1.216104917</v>
      </c>
      <c r="X2342" s="64">
        <f t="shared" si="8"/>
        <v>24.48914</v>
      </c>
      <c r="Y2342" s="7"/>
    </row>
    <row r="2343" ht="15.75" customHeight="1">
      <c r="A2343" s="7"/>
      <c r="G2343" s="7"/>
      <c r="H2343" s="37"/>
      <c r="I2343" s="37"/>
      <c r="J2343" s="37"/>
      <c r="K2343" s="37"/>
      <c r="L2343" s="37"/>
      <c r="M2343" s="7"/>
      <c r="N2343" s="30"/>
      <c r="O2343" s="30"/>
      <c r="P2343" s="34"/>
      <c r="Q2343" s="30"/>
      <c r="R2343" s="34"/>
      <c r="S2343" s="7"/>
      <c r="T2343" s="99">
        <v>2335.0</v>
      </c>
      <c r="U2343" s="114">
        <v>1.21717153766281</v>
      </c>
      <c r="V2343" s="113">
        <v>26.4019</v>
      </c>
      <c r="W2343" s="60">
        <f t="shared" si="7"/>
        <v>1.216589913</v>
      </c>
      <c r="X2343" s="64">
        <f t="shared" si="8"/>
        <v>24.48893</v>
      </c>
      <c r="Y2343" s="7"/>
    </row>
    <row r="2344" ht="15.75" customHeight="1">
      <c r="A2344" s="7"/>
      <c r="G2344" s="7"/>
      <c r="H2344" s="37"/>
      <c r="I2344" s="37"/>
      <c r="J2344" s="37"/>
      <c r="K2344" s="37"/>
      <c r="L2344" s="37"/>
      <c r="M2344" s="7"/>
      <c r="N2344" s="30"/>
      <c r="O2344" s="30"/>
      <c r="P2344" s="34"/>
      <c r="Q2344" s="30"/>
      <c r="R2344" s="34"/>
      <c r="S2344" s="7"/>
      <c r="T2344" s="99">
        <v>2336.0</v>
      </c>
      <c r="U2344" s="114">
        <v>1.2176988224815</v>
      </c>
      <c r="V2344" s="113">
        <v>26.40203</v>
      </c>
      <c r="W2344" s="60">
        <f t="shared" si="7"/>
        <v>1.217117197</v>
      </c>
      <c r="X2344" s="64">
        <f t="shared" si="8"/>
        <v>24.48906</v>
      </c>
      <c r="Y2344" s="7"/>
    </row>
    <row r="2345" ht="15.75" customHeight="1">
      <c r="A2345" s="7"/>
      <c r="G2345" s="7"/>
      <c r="H2345" s="37"/>
      <c r="I2345" s="37"/>
      <c r="J2345" s="37"/>
      <c r="K2345" s="37"/>
      <c r="L2345" s="37"/>
      <c r="M2345" s="7"/>
      <c r="N2345" s="30"/>
      <c r="O2345" s="30"/>
      <c r="P2345" s="34"/>
      <c r="Q2345" s="30"/>
      <c r="R2345" s="34"/>
      <c r="S2345" s="7"/>
      <c r="T2345" s="99">
        <v>2337.0</v>
      </c>
      <c r="U2345" s="114">
        <v>1.21836658793856</v>
      </c>
      <c r="V2345" s="113">
        <v>26.40254</v>
      </c>
      <c r="W2345" s="60">
        <f t="shared" si="7"/>
        <v>1.217784963</v>
      </c>
      <c r="X2345" s="64">
        <f t="shared" si="8"/>
        <v>24.48957</v>
      </c>
      <c r="Y2345" s="7"/>
    </row>
    <row r="2346" ht="15.75" customHeight="1">
      <c r="A2346" s="7"/>
      <c r="G2346" s="7"/>
      <c r="H2346" s="37"/>
      <c r="I2346" s="37"/>
      <c r="J2346" s="37"/>
      <c r="K2346" s="37"/>
      <c r="L2346" s="37"/>
      <c r="M2346" s="7"/>
      <c r="N2346" s="30"/>
      <c r="O2346" s="30"/>
      <c r="P2346" s="34"/>
      <c r="Q2346" s="30"/>
      <c r="R2346" s="34"/>
      <c r="S2346" s="7"/>
      <c r="T2346" s="99">
        <v>2338.0</v>
      </c>
      <c r="U2346" s="114">
        <v>1.21887609426148</v>
      </c>
      <c r="V2346" s="113">
        <v>26.4049</v>
      </c>
      <c r="W2346" s="60">
        <f t="shared" si="7"/>
        <v>1.218294469</v>
      </c>
      <c r="X2346" s="64">
        <f t="shared" si="8"/>
        <v>24.49193</v>
      </c>
      <c r="Y2346" s="7"/>
    </row>
    <row r="2347" ht="15.75" customHeight="1">
      <c r="A2347" s="7"/>
      <c r="G2347" s="7"/>
      <c r="H2347" s="37"/>
      <c r="I2347" s="37"/>
      <c r="J2347" s="37"/>
      <c r="K2347" s="37"/>
      <c r="L2347" s="37"/>
      <c r="M2347" s="7"/>
      <c r="N2347" s="30"/>
      <c r="O2347" s="30"/>
      <c r="P2347" s="34"/>
      <c r="Q2347" s="30"/>
      <c r="R2347" s="34"/>
      <c r="S2347" s="7"/>
      <c r="T2347" s="99">
        <v>2339.0</v>
      </c>
      <c r="U2347" s="114">
        <v>1.21952091705739</v>
      </c>
      <c r="V2347" s="113">
        <v>26.40434</v>
      </c>
      <c r="W2347" s="60">
        <f t="shared" si="7"/>
        <v>1.218939292</v>
      </c>
      <c r="X2347" s="64">
        <f t="shared" si="8"/>
        <v>24.49137</v>
      </c>
      <c r="Y2347" s="7"/>
    </row>
    <row r="2348" ht="15.75" customHeight="1">
      <c r="A2348" s="7"/>
      <c r="G2348" s="7"/>
      <c r="H2348" s="37"/>
      <c r="I2348" s="37"/>
      <c r="J2348" s="37"/>
      <c r="K2348" s="37"/>
      <c r="L2348" s="37"/>
      <c r="M2348" s="7"/>
      <c r="N2348" s="30"/>
      <c r="O2348" s="30"/>
      <c r="P2348" s="34"/>
      <c r="Q2348" s="30"/>
      <c r="R2348" s="34"/>
      <c r="S2348" s="7"/>
      <c r="T2348" s="99">
        <v>2340.0</v>
      </c>
      <c r="U2348" s="114">
        <v>1.21993408246162</v>
      </c>
      <c r="V2348" s="113">
        <v>26.40412</v>
      </c>
      <c r="W2348" s="60">
        <f t="shared" si="7"/>
        <v>1.219352457</v>
      </c>
      <c r="X2348" s="64">
        <f t="shared" si="8"/>
        <v>24.49115</v>
      </c>
      <c r="Y2348" s="7"/>
    </row>
    <row r="2349" ht="15.75" customHeight="1">
      <c r="A2349" s="7"/>
      <c r="G2349" s="7"/>
      <c r="H2349" s="37"/>
      <c r="I2349" s="37"/>
      <c r="J2349" s="37"/>
      <c r="K2349" s="37"/>
      <c r="L2349" s="37"/>
      <c r="M2349" s="7"/>
      <c r="N2349" s="30"/>
      <c r="O2349" s="30"/>
      <c r="P2349" s="34"/>
      <c r="Q2349" s="30"/>
      <c r="R2349" s="34"/>
      <c r="S2349" s="7"/>
      <c r="T2349" s="99">
        <v>2341.0</v>
      </c>
      <c r="U2349" s="114">
        <v>1.22053421092074</v>
      </c>
      <c r="V2349" s="113">
        <v>26.40543</v>
      </c>
      <c r="W2349" s="60">
        <f t="shared" si="7"/>
        <v>1.219952586</v>
      </c>
      <c r="X2349" s="64">
        <f t="shared" si="8"/>
        <v>24.49246</v>
      </c>
      <c r="Y2349" s="7"/>
    </row>
    <row r="2350" ht="15.75" customHeight="1">
      <c r="A2350" s="7"/>
      <c r="G2350" s="7"/>
      <c r="H2350" s="37"/>
      <c r="I2350" s="37"/>
      <c r="J2350" s="37"/>
      <c r="K2350" s="37"/>
      <c r="L2350" s="37"/>
      <c r="M2350" s="7"/>
      <c r="N2350" s="30"/>
      <c r="O2350" s="30"/>
      <c r="P2350" s="34"/>
      <c r="Q2350" s="30"/>
      <c r="R2350" s="34"/>
      <c r="S2350" s="7"/>
      <c r="T2350" s="99">
        <v>2342.0</v>
      </c>
      <c r="U2350" s="114">
        <v>1.22111084334741</v>
      </c>
      <c r="V2350" s="113">
        <v>26.40477</v>
      </c>
      <c r="W2350" s="60">
        <f t="shared" si="7"/>
        <v>1.220529218</v>
      </c>
      <c r="X2350" s="64">
        <f t="shared" si="8"/>
        <v>24.4918</v>
      </c>
      <c r="Y2350" s="7"/>
    </row>
    <row r="2351" ht="15.75" customHeight="1">
      <c r="A2351" s="7"/>
      <c r="G2351" s="7"/>
      <c r="H2351" s="37"/>
      <c r="I2351" s="37"/>
      <c r="J2351" s="37"/>
      <c r="K2351" s="37"/>
      <c r="L2351" s="37"/>
      <c r="M2351" s="7"/>
      <c r="N2351" s="30"/>
      <c r="O2351" s="30"/>
      <c r="P2351" s="34"/>
      <c r="Q2351" s="30"/>
      <c r="R2351" s="34"/>
      <c r="S2351" s="7"/>
      <c r="T2351" s="99">
        <v>2343.0</v>
      </c>
      <c r="U2351" s="114">
        <v>1.22162099559449</v>
      </c>
      <c r="V2351" s="113">
        <v>26.40239</v>
      </c>
      <c r="W2351" s="60">
        <f t="shared" si="7"/>
        <v>1.221039371</v>
      </c>
      <c r="X2351" s="64">
        <f t="shared" si="8"/>
        <v>24.48942</v>
      </c>
      <c r="Y2351" s="7"/>
    </row>
    <row r="2352" ht="15.75" customHeight="1">
      <c r="A2352" s="7"/>
      <c r="G2352" s="7"/>
      <c r="H2352" s="37"/>
      <c r="I2352" s="37"/>
      <c r="J2352" s="37"/>
      <c r="K2352" s="37"/>
      <c r="L2352" s="37"/>
      <c r="M2352" s="7"/>
      <c r="N2352" s="30"/>
      <c r="O2352" s="30"/>
      <c r="P2352" s="34"/>
      <c r="Q2352" s="30"/>
      <c r="R2352" s="34"/>
      <c r="S2352" s="7"/>
      <c r="T2352" s="99">
        <v>2344.0</v>
      </c>
      <c r="U2352" s="114">
        <v>1.2221500669358</v>
      </c>
      <c r="V2352" s="113">
        <v>26.40465</v>
      </c>
      <c r="W2352" s="60">
        <f t="shared" si="7"/>
        <v>1.221568442</v>
      </c>
      <c r="X2352" s="64">
        <f t="shared" si="8"/>
        <v>24.49168</v>
      </c>
      <c r="Y2352" s="7"/>
    </row>
    <row r="2353" ht="15.75" customHeight="1">
      <c r="A2353" s="7"/>
      <c r="G2353" s="7"/>
      <c r="H2353" s="37"/>
      <c r="I2353" s="37"/>
      <c r="J2353" s="37"/>
      <c r="K2353" s="37"/>
      <c r="L2353" s="37"/>
      <c r="M2353" s="7"/>
      <c r="N2353" s="30"/>
      <c r="O2353" s="30"/>
      <c r="P2353" s="34"/>
      <c r="Q2353" s="30"/>
      <c r="R2353" s="34"/>
      <c r="S2353" s="7"/>
      <c r="T2353" s="99">
        <v>2345.0</v>
      </c>
      <c r="U2353" s="114">
        <v>1.22263568801728</v>
      </c>
      <c r="V2353" s="113">
        <v>26.40212</v>
      </c>
      <c r="W2353" s="60">
        <f t="shared" si="7"/>
        <v>1.222054063</v>
      </c>
      <c r="X2353" s="64">
        <f t="shared" si="8"/>
        <v>24.48915</v>
      </c>
      <c r="Y2353" s="7"/>
    </row>
    <row r="2354" ht="15.75" customHeight="1">
      <c r="A2354" s="7"/>
      <c r="G2354" s="7"/>
      <c r="H2354" s="37"/>
      <c r="I2354" s="37"/>
      <c r="J2354" s="37"/>
      <c r="K2354" s="37"/>
      <c r="L2354" s="37"/>
      <c r="M2354" s="7"/>
      <c r="N2354" s="30"/>
      <c r="O2354" s="30"/>
      <c r="P2354" s="34"/>
      <c r="Q2354" s="30"/>
      <c r="R2354" s="34"/>
      <c r="S2354" s="7"/>
      <c r="T2354" s="99">
        <v>2346.0</v>
      </c>
      <c r="U2354" s="114">
        <v>1.22322619829128</v>
      </c>
      <c r="V2354" s="113">
        <v>26.40416</v>
      </c>
      <c r="W2354" s="60">
        <f t="shared" si="7"/>
        <v>1.222644573</v>
      </c>
      <c r="X2354" s="64">
        <f t="shared" si="8"/>
        <v>24.49119</v>
      </c>
      <c r="Y2354" s="7"/>
    </row>
    <row r="2355" ht="15.75" customHeight="1">
      <c r="A2355" s="7"/>
      <c r="G2355" s="7"/>
      <c r="H2355" s="37"/>
      <c r="I2355" s="37"/>
      <c r="J2355" s="37"/>
      <c r="K2355" s="37"/>
      <c r="L2355" s="37"/>
      <c r="M2355" s="7"/>
      <c r="N2355" s="30"/>
      <c r="O2355" s="30"/>
      <c r="P2355" s="34"/>
      <c r="Q2355" s="30"/>
      <c r="R2355" s="34"/>
      <c r="S2355" s="7"/>
      <c r="T2355" s="99">
        <v>2347.0</v>
      </c>
      <c r="U2355" s="114">
        <v>1.22384631574682</v>
      </c>
      <c r="V2355" s="113">
        <v>26.40284</v>
      </c>
      <c r="W2355" s="60">
        <f t="shared" si="7"/>
        <v>1.223264691</v>
      </c>
      <c r="X2355" s="64">
        <f t="shared" si="8"/>
        <v>24.48987</v>
      </c>
      <c r="Y2355" s="7"/>
    </row>
    <row r="2356" ht="15.75" customHeight="1">
      <c r="A2356" s="7"/>
      <c r="G2356" s="7"/>
      <c r="H2356" s="37"/>
      <c r="I2356" s="37"/>
      <c r="J2356" s="37"/>
      <c r="K2356" s="37"/>
      <c r="L2356" s="37"/>
      <c r="M2356" s="7"/>
      <c r="N2356" s="30"/>
      <c r="O2356" s="30"/>
      <c r="P2356" s="34"/>
      <c r="Q2356" s="30"/>
      <c r="R2356" s="34"/>
      <c r="S2356" s="7"/>
      <c r="T2356" s="99">
        <v>2348.0</v>
      </c>
      <c r="U2356" s="114">
        <v>1.22448176814931</v>
      </c>
      <c r="V2356" s="113">
        <v>26.40309</v>
      </c>
      <c r="W2356" s="60">
        <f t="shared" si="7"/>
        <v>1.223900143</v>
      </c>
      <c r="X2356" s="64">
        <f t="shared" si="8"/>
        <v>24.49012</v>
      </c>
      <c r="Y2356" s="7"/>
    </row>
    <row r="2357" ht="15.75" customHeight="1">
      <c r="A2357" s="7"/>
      <c r="G2357" s="7"/>
      <c r="H2357" s="37"/>
      <c r="I2357" s="37"/>
      <c r="J2357" s="37"/>
      <c r="K2357" s="37"/>
      <c r="L2357" s="37"/>
      <c r="M2357" s="7"/>
      <c r="N2357" s="30"/>
      <c r="O2357" s="30"/>
      <c r="P2357" s="34"/>
      <c r="Q2357" s="30"/>
      <c r="R2357" s="34"/>
      <c r="S2357" s="7"/>
      <c r="T2357" s="99">
        <v>2349.0</v>
      </c>
      <c r="U2357" s="114">
        <v>1.22485206705394</v>
      </c>
      <c r="V2357" s="113">
        <v>26.40486</v>
      </c>
      <c r="W2357" s="60">
        <f t="shared" si="7"/>
        <v>1.224270442</v>
      </c>
      <c r="X2357" s="64">
        <f t="shared" si="8"/>
        <v>24.49189</v>
      </c>
      <c r="Y2357" s="7"/>
    </row>
    <row r="2358" ht="15.75" customHeight="1">
      <c r="A2358" s="7"/>
      <c r="G2358" s="7"/>
      <c r="H2358" s="37"/>
      <c r="I2358" s="37"/>
      <c r="J2358" s="37"/>
      <c r="K2358" s="37"/>
      <c r="L2358" s="37"/>
      <c r="M2358" s="7"/>
      <c r="N2358" s="30"/>
      <c r="O2358" s="30"/>
      <c r="P2358" s="34"/>
      <c r="Q2358" s="30"/>
      <c r="R2358" s="34"/>
      <c r="S2358" s="7"/>
      <c r="T2358" s="99">
        <v>2350.0</v>
      </c>
      <c r="U2358" s="114">
        <v>1.22543076989159</v>
      </c>
      <c r="V2358" s="113">
        <v>26.40455</v>
      </c>
      <c r="W2358" s="60">
        <f t="shared" si="7"/>
        <v>1.224849145</v>
      </c>
      <c r="X2358" s="64">
        <f t="shared" si="8"/>
        <v>24.49158</v>
      </c>
      <c r="Y2358" s="7"/>
    </row>
    <row r="2359" ht="15.75" customHeight="1">
      <c r="A2359" s="7"/>
      <c r="G2359" s="7"/>
      <c r="H2359" s="37"/>
      <c r="I2359" s="37"/>
      <c r="J2359" s="37"/>
      <c r="K2359" s="37"/>
      <c r="L2359" s="37"/>
      <c r="M2359" s="7"/>
      <c r="N2359" s="30"/>
      <c r="O2359" s="30"/>
      <c r="P2359" s="34"/>
      <c r="Q2359" s="30"/>
      <c r="R2359" s="34"/>
      <c r="S2359" s="7"/>
      <c r="T2359" s="99">
        <v>2351.0</v>
      </c>
      <c r="U2359" s="114">
        <v>1.22603873893953</v>
      </c>
      <c r="V2359" s="113">
        <v>26.40286</v>
      </c>
      <c r="W2359" s="60">
        <f t="shared" si="7"/>
        <v>1.225457114</v>
      </c>
      <c r="X2359" s="64">
        <f t="shared" si="8"/>
        <v>24.48989</v>
      </c>
      <c r="Y2359" s="7"/>
    </row>
    <row r="2360" ht="15.75" customHeight="1">
      <c r="A2360" s="7"/>
      <c r="G2360" s="7"/>
      <c r="H2360" s="37"/>
      <c r="I2360" s="37"/>
      <c r="J2360" s="37"/>
      <c r="K2360" s="37"/>
      <c r="L2360" s="37"/>
      <c r="M2360" s="7"/>
      <c r="N2360" s="30"/>
      <c r="O2360" s="30"/>
      <c r="P2360" s="34"/>
      <c r="Q2360" s="30"/>
      <c r="R2360" s="34"/>
      <c r="S2360" s="7"/>
      <c r="T2360" s="99">
        <v>2352.0</v>
      </c>
      <c r="U2360" s="114">
        <v>1.22666711832838</v>
      </c>
      <c r="V2360" s="113">
        <v>26.40335</v>
      </c>
      <c r="W2360" s="60">
        <f t="shared" si="7"/>
        <v>1.226085493</v>
      </c>
      <c r="X2360" s="64">
        <f t="shared" si="8"/>
        <v>24.49038</v>
      </c>
      <c r="Y2360" s="7"/>
    </row>
    <row r="2361" ht="15.75" customHeight="1">
      <c r="A2361" s="7"/>
      <c r="G2361" s="7"/>
      <c r="H2361" s="37"/>
      <c r="I2361" s="37"/>
      <c r="J2361" s="37"/>
      <c r="K2361" s="37"/>
      <c r="L2361" s="37"/>
      <c r="M2361" s="7"/>
      <c r="N2361" s="30"/>
      <c r="O2361" s="30"/>
      <c r="P2361" s="34"/>
      <c r="Q2361" s="30"/>
      <c r="R2361" s="34"/>
      <c r="S2361" s="7"/>
      <c r="T2361" s="99">
        <v>2353.0</v>
      </c>
      <c r="U2361" s="114">
        <v>1.2271491437297</v>
      </c>
      <c r="V2361" s="113">
        <v>26.40286</v>
      </c>
      <c r="W2361" s="60">
        <f t="shared" si="7"/>
        <v>1.226567519</v>
      </c>
      <c r="X2361" s="64">
        <f t="shared" si="8"/>
        <v>24.48989</v>
      </c>
      <c r="Y2361" s="7"/>
    </row>
    <row r="2362" ht="15.75" customHeight="1">
      <c r="A2362" s="7"/>
      <c r="G2362" s="7"/>
      <c r="H2362" s="37"/>
      <c r="I2362" s="37"/>
      <c r="J2362" s="37"/>
      <c r="K2362" s="37"/>
      <c r="L2362" s="37"/>
      <c r="M2362" s="7"/>
      <c r="N2362" s="30"/>
      <c r="O2362" s="30"/>
      <c r="P2362" s="34"/>
      <c r="Q2362" s="30"/>
      <c r="R2362" s="34"/>
      <c r="S2362" s="7"/>
      <c r="T2362" s="99">
        <v>2354.0</v>
      </c>
      <c r="U2362" s="114">
        <v>1.22765063535424</v>
      </c>
      <c r="V2362" s="113">
        <v>26.40246</v>
      </c>
      <c r="W2362" s="60">
        <f t="shared" si="7"/>
        <v>1.22706901</v>
      </c>
      <c r="X2362" s="64">
        <f t="shared" si="8"/>
        <v>24.48949</v>
      </c>
      <c r="Y2362" s="7"/>
    </row>
    <row r="2363" ht="15.75" customHeight="1">
      <c r="A2363" s="7"/>
      <c r="G2363" s="7"/>
      <c r="H2363" s="37"/>
      <c r="I2363" s="37"/>
      <c r="J2363" s="37"/>
      <c r="K2363" s="37"/>
      <c r="L2363" s="37"/>
      <c r="M2363" s="7"/>
      <c r="N2363" s="30"/>
      <c r="O2363" s="30"/>
      <c r="P2363" s="34"/>
      <c r="Q2363" s="30"/>
      <c r="R2363" s="34"/>
      <c r="S2363" s="7"/>
      <c r="T2363" s="99">
        <v>2355.0</v>
      </c>
      <c r="U2363" s="114">
        <v>1.2283041347912</v>
      </c>
      <c r="V2363" s="113">
        <v>26.40189</v>
      </c>
      <c r="W2363" s="60">
        <f t="shared" si="7"/>
        <v>1.22772251</v>
      </c>
      <c r="X2363" s="64">
        <f t="shared" si="8"/>
        <v>24.48892</v>
      </c>
      <c r="Y2363" s="7"/>
    </row>
    <row r="2364" ht="15.75" customHeight="1">
      <c r="A2364" s="7"/>
      <c r="G2364" s="7"/>
      <c r="H2364" s="37"/>
      <c r="I2364" s="37"/>
      <c r="J2364" s="37"/>
      <c r="K2364" s="37"/>
      <c r="L2364" s="37"/>
      <c r="M2364" s="7"/>
      <c r="N2364" s="30"/>
      <c r="O2364" s="30"/>
      <c r="P2364" s="34"/>
      <c r="Q2364" s="30"/>
      <c r="R2364" s="34"/>
      <c r="S2364" s="7"/>
      <c r="T2364" s="99">
        <v>2356.0</v>
      </c>
      <c r="U2364" s="114">
        <v>1.2288144920916</v>
      </c>
      <c r="V2364" s="113">
        <v>26.40139</v>
      </c>
      <c r="W2364" s="60">
        <f t="shared" si="7"/>
        <v>1.228232867</v>
      </c>
      <c r="X2364" s="64">
        <f t="shared" si="8"/>
        <v>24.48842</v>
      </c>
      <c r="Y2364" s="7"/>
    </row>
    <row r="2365" ht="15.75" customHeight="1">
      <c r="A2365" s="7"/>
      <c r="G2365" s="7"/>
      <c r="H2365" s="37"/>
      <c r="I2365" s="37"/>
      <c r="J2365" s="37"/>
      <c r="K2365" s="37"/>
      <c r="L2365" s="37"/>
      <c r="M2365" s="7"/>
      <c r="N2365" s="30"/>
      <c r="O2365" s="30"/>
      <c r="P2365" s="34"/>
      <c r="Q2365" s="30"/>
      <c r="R2365" s="34"/>
      <c r="S2365" s="7"/>
      <c r="T2365" s="99">
        <v>2357.0</v>
      </c>
      <c r="U2365" s="114">
        <v>1.22929111435662</v>
      </c>
      <c r="V2365" s="113">
        <v>26.40264</v>
      </c>
      <c r="W2365" s="60">
        <f t="shared" si="7"/>
        <v>1.228709489</v>
      </c>
      <c r="X2365" s="64">
        <f t="shared" si="8"/>
        <v>24.48967</v>
      </c>
      <c r="Y2365" s="7"/>
    </row>
    <row r="2366" ht="15.75" customHeight="1">
      <c r="A2366" s="7"/>
      <c r="G2366" s="7"/>
      <c r="H2366" s="37"/>
      <c r="I2366" s="37"/>
      <c r="J2366" s="37"/>
      <c r="K2366" s="37"/>
      <c r="L2366" s="37"/>
      <c r="M2366" s="7"/>
      <c r="N2366" s="30"/>
      <c r="O2366" s="30"/>
      <c r="P2366" s="34"/>
      <c r="Q2366" s="30"/>
      <c r="R2366" s="34"/>
      <c r="S2366" s="7"/>
      <c r="T2366" s="99">
        <v>2358.0</v>
      </c>
      <c r="U2366" s="114">
        <v>1.22997703997931</v>
      </c>
      <c r="V2366" s="113">
        <v>26.40197</v>
      </c>
      <c r="W2366" s="60">
        <f t="shared" si="7"/>
        <v>1.229395415</v>
      </c>
      <c r="X2366" s="64">
        <f t="shared" si="8"/>
        <v>24.489</v>
      </c>
      <c r="Y2366" s="7"/>
    </row>
    <row r="2367" ht="15.75" customHeight="1">
      <c r="A2367" s="7"/>
      <c r="G2367" s="7"/>
      <c r="H2367" s="37"/>
      <c r="I2367" s="37"/>
      <c r="J2367" s="37"/>
      <c r="K2367" s="37"/>
      <c r="L2367" s="37"/>
      <c r="M2367" s="7"/>
      <c r="N2367" s="30"/>
      <c r="O2367" s="30"/>
      <c r="P2367" s="34"/>
      <c r="Q2367" s="30"/>
      <c r="R2367" s="34"/>
      <c r="S2367" s="7"/>
      <c r="T2367" s="99">
        <v>2359.0</v>
      </c>
      <c r="U2367" s="114">
        <v>1.23034985146435</v>
      </c>
      <c r="V2367" s="113">
        <v>26.40083</v>
      </c>
      <c r="W2367" s="60">
        <f t="shared" si="7"/>
        <v>1.229768226</v>
      </c>
      <c r="X2367" s="64">
        <f t="shared" si="8"/>
        <v>24.48786</v>
      </c>
      <c r="Y2367" s="7"/>
    </row>
    <row r="2368" ht="15.75" customHeight="1">
      <c r="A2368" s="7"/>
      <c r="G2368" s="7"/>
      <c r="H2368" s="37"/>
      <c r="I2368" s="37"/>
      <c r="J2368" s="37"/>
      <c r="K2368" s="37"/>
      <c r="L2368" s="37"/>
      <c r="M2368" s="7"/>
      <c r="N2368" s="30"/>
      <c r="O2368" s="30"/>
      <c r="P2368" s="34"/>
      <c r="Q2368" s="30"/>
      <c r="R2368" s="34"/>
      <c r="S2368" s="7"/>
      <c r="T2368" s="99">
        <v>2360.0</v>
      </c>
      <c r="U2368" s="114">
        <v>1.23111009978667</v>
      </c>
      <c r="V2368" s="113">
        <v>26.4026</v>
      </c>
      <c r="W2368" s="60">
        <f t="shared" si="7"/>
        <v>1.230528475</v>
      </c>
      <c r="X2368" s="64">
        <f t="shared" si="8"/>
        <v>24.48963</v>
      </c>
      <c r="Y2368" s="7"/>
    </row>
    <row r="2369" ht="15.75" customHeight="1">
      <c r="A2369" s="7"/>
      <c r="G2369" s="7"/>
      <c r="H2369" s="37"/>
      <c r="I2369" s="37"/>
      <c r="J2369" s="37"/>
      <c r="K2369" s="37"/>
      <c r="L2369" s="37"/>
      <c r="M2369" s="7"/>
      <c r="N2369" s="30"/>
      <c r="O2369" s="30"/>
      <c r="P2369" s="34"/>
      <c r="Q2369" s="30"/>
      <c r="R2369" s="34"/>
      <c r="S2369" s="7"/>
      <c r="T2369" s="99">
        <v>2361.0</v>
      </c>
      <c r="U2369" s="114">
        <v>1.23164831095028</v>
      </c>
      <c r="V2369" s="113">
        <v>26.40245</v>
      </c>
      <c r="W2369" s="60">
        <f t="shared" si="7"/>
        <v>1.231066686</v>
      </c>
      <c r="X2369" s="64">
        <f t="shared" si="8"/>
        <v>24.48948</v>
      </c>
      <c r="Y2369" s="7"/>
    </row>
    <row r="2370" ht="15.75" customHeight="1">
      <c r="A2370" s="7"/>
      <c r="G2370" s="7"/>
      <c r="H2370" s="37"/>
      <c r="I2370" s="37"/>
      <c r="J2370" s="37"/>
      <c r="K2370" s="37"/>
      <c r="L2370" s="37"/>
      <c r="M2370" s="7"/>
      <c r="N2370" s="30"/>
      <c r="O2370" s="30"/>
      <c r="P2370" s="34"/>
      <c r="Q2370" s="30"/>
      <c r="R2370" s="34"/>
      <c r="S2370" s="7"/>
      <c r="T2370" s="99">
        <v>2362.0</v>
      </c>
      <c r="U2370" s="114">
        <v>1.23208301332176</v>
      </c>
      <c r="V2370" s="113">
        <v>26.40126</v>
      </c>
      <c r="W2370" s="60">
        <f t="shared" si="7"/>
        <v>1.231501388</v>
      </c>
      <c r="X2370" s="64">
        <f t="shared" si="8"/>
        <v>24.48829</v>
      </c>
      <c r="Y2370" s="7"/>
    </row>
    <row r="2371" ht="15.75" customHeight="1">
      <c r="A2371" s="7"/>
      <c r="G2371" s="7"/>
      <c r="H2371" s="37"/>
      <c r="I2371" s="37"/>
      <c r="J2371" s="37"/>
      <c r="K2371" s="37"/>
      <c r="L2371" s="37"/>
      <c r="M2371" s="7"/>
      <c r="N2371" s="30"/>
      <c r="O2371" s="30"/>
      <c r="P2371" s="34"/>
      <c r="Q2371" s="30"/>
      <c r="R2371" s="34"/>
      <c r="S2371" s="7"/>
      <c r="T2371" s="99">
        <v>2363.0</v>
      </c>
      <c r="U2371" s="114">
        <v>1.23259794682053</v>
      </c>
      <c r="V2371" s="113">
        <v>26.40221</v>
      </c>
      <c r="W2371" s="60">
        <f t="shared" si="7"/>
        <v>1.232016322</v>
      </c>
      <c r="X2371" s="64">
        <f t="shared" si="8"/>
        <v>24.48924</v>
      </c>
      <c r="Y2371" s="7"/>
    </row>
    <row r="2372" ht="15.75" customHeight="1">
      <c r="A2372" s="7"/>
      <c r="G2372" s="7"/>
      <c r="H2372" s="37"/>
      <c r="I2372" s="37"/>
      <c r="J2372" s="37"/>
      <c r="K2372" s="37"/>
      <c r="L2372" s="37"/>
      <c r="M2372" s="7"/>
      <c r="N2372" s="30"/>
      <c r="O2372" s="30"/>
      <c r="P2372" s="34"/>
      <c r="Q2372" s="30"/>
      <c r="R2372" s="34"/>
      <c r="S2372" s="7"/>
      <c r="T2372" s="99">
        <v>2364.0</v>
      </c>
      <c r="U2372" s="114">
        <v>1.23325421211052</v>
      </c>
      <c r="V2372" s="113">
        <v>26.4013</v>
      </c>
      <c r="W2372" s="60">
        <f t="shared" si="7"/>
        <v>1.232672587</v>
      </c>
      <c r="X2372" s="64">
        <f t="shared" si="8"/>
        <v>24.48833</v>
      </c>
      <c r="Y2372" s="7"/>
    </row>
    <row r="2373" ht="15.75" customHeight="1">
      <c r="A2373" s="7"/>
      <c r="G2373" s="7"/>
      <c r="H2373" s="37"/>
      <c r="I2373" s="37"/>
      <c r="J2373" s="37"/>
      <c r="K2373" s="37"/>
      <c r="L2373" s="37"/>
      <c r="M2373" s="7"/>
      <c r="N2373" s="30"/>
      <c r="O2373" s="30"/>
      <c r="P2373" s="34"/>
      <c r="Q2373" s="30"/>
      <c r="R2373" s="34"/>
      <c r="S2373" s="7"/>
      <c r="T2373" s="99">
        <v>2365.0</v>
      </c>
      <c r="U2373" s="114">
        <v>1.23382846651166</v>
      </c>
      <c r="V2373" s="113">
        <v>26.40201</v>
      </c>
      <c r="W2373" s="60">
        <f t="shared" si="7"/>
        <v>1.233246841</v>
      </c>
      <c r="X2373" s="64">
        <f t="shared" si="8"/>
        <v>24.48904</v>
      </c>
      <c r="Y2373" s="7"/>
    </row>
    <row r="2374" ht="15.75" customHeight="1">
      <c r="A2374" s="7"/>
      <c r="G2374" s="7"/>
      <c r="H2374" s="37"/>
      <c r="I2374" s="37"/>
      <c r="J2374" s="37"/>
      <c r="K2374" s="37"/>
      <c r="L2374" s="37"/>
      <c r="M2374" s="7"/>
      <c r="N2374" s="30"/>
      <c r="O2374" s="30"/>
      <c r="P2374" s="34"/>
      <c r="Q2374" s="30"/>
      <c r="R2374" s="34"/>
      <c r="S2374" s="7"/>
      <c r="T2374" s="99">
        <v>2366.0</v>
      </c>
      <c r="U2374" s="114">
        <v>1.23439966056067</v>
      </c>
      <c r="V2374" s="113">
        <v>26.40187</v>
      </c>
      <c r="W2374" s="60">
        <f t="shared" si="7"/>
        <v>1.233818036</v>
      </c>
      <c r="X2374" s="64">
        <f t="shared" si="8"/>
        <v>24.4889</v>
      </c>
      <c r="Y2374" s="7"/>
    </row>
    <row r="2375" ht="15.75" customHeight="1">
      <c r="A2375" s="7"/>
      <c r="G2375" s="7"/>
      <c r="H2375" s="37"/>
      <c r="I2375" s="37"/>
      <c r="J2375" s="37"/>
      <c r="K2375" s="37"/>
      <c r="L2375" s="37"/>
      <c r="M2375" s="7"/>
      <c r="N2375" s="30"/>
      <c r="O2375" s="30"/>
      <c r="P2375" s="34"/>
      <c r="Q2375" s="30"/>
      <c r="R2375" s="34"/>
      <c r="S2375" s="7"/>
      <c r="T2375" s="99">
        <v>2367.0</v>
      </c>
      <c r="U2375" s="114">
        <v>1.23485999593438</v>
      </c>
      <c r="V2375" s="113">
        <v>26.40139</v>
      </c>
      <c r="W2375" s="60">
        <f t="shared" si="7"/>
        <v>1.234278371</v>
      </c>
      <c r="X2375" s="64">
        <f t="shared" si="8"/>
        <v>24.48842</v>
      </c>
      <c r="Y2375" s="7"/>
    </row>
    <row r="2376" ht="15.75" customHeight="1">
      <c r="A2376" s="7"/>
      <c r="G2376" s="7"/>
      <c r="H2376" s="37"/>
      <c r="I2376" s="37"/>
      <c r="J2376" s="37"/>
      <c r="K2376" s="37"/>
      <c r="L2376" s="37"/>
      <c r="M2376" s="7"/>
      <c r="N2376" s="30"/>
      <c r="O2376" s="30"/>
      <c r="P2376" s="34"/>
      <c r="Q2376" s="30"/>
      <c r="R2376" s="34"/>
      <c r="S2376" s="7"/>
      <c r="T2376" s="99">
        <v>2368.0</v>
      </c>
      <c r="U2376" s="114">
        <v>1.23544858656423</v>
      </c>
      <c r="V2376" s="113">
        <v>26.40221</v>
      </c>
      <c r="W2376" s="60">
        <f t="shared" si="7"/>
        <v>1.234866962</v>
      </c>
      <c r="X2376" s="64">
        <f t="shared" si="8"/>
        <v>24.48924</v>
      </c>
      <c r="Y2376" s="7"/>
    </row>
    <row r="2377" ht="15.75" customHeight="1">
      <c r="A2377" s="7"/>
      <c r="G2377" s="7"/>
      <c r="H2377" s="37"/>
      <c r="I2377" s="37"/>
      <c r="J2377" s="37"/>
      <c r="K2377" s="37"/>
      <c r="L2377" s="37"/>
      <c r="M2377" s="7"/>
      <c r="N2377" s="30"/>
      <c r="O2377" s="30"/>
      <c r="P2377" s="34"/>
      <c r="Q2377" s="30"/>
      <c r="R2377" s="34"/>
      <c r="S2377" s="7"/>
      <c r="T2377" s="99">
        <v>2369.0</v>
      </c>
      <c r="U2377" s="114">
        <v>1.23596230549092</v>
      </c>
      <c r="V2377" s="113">
        <v>26.40263</v>
      </c>
      <c r="W2377" s="60">
        <f t="shared" si="7"/>
        <v>1.23538068</v>
      </c>
      <c r="X2377" s="64">
        <f t="shared" si="8"/>
        <v>24.48966</v>
      </c>
      <c r="Y2377" s="7"/>
    </row>
    <row r="2378" ht="15.75" customHeight="1">
      <c r="A2378" s="7"/>
      <c r="G2378" s="7"/>
      <c r="H2378" s="37"/>
      <c r="I2378" s="37"/>
      <c r="J2378" s="37"/>
      <c r="K2378" s="37"/>
      <c r="L2378" s="37"/>
      <c r="M2378" s="7"/>
      <c r="N2378" s="30"/>
      <c r="O2378" s="30"/>
      <c r="P2378" s="34"/>
      <c r="Q2378" s="30"/>
      <c r="R2378" s="34"/>
      <c r="S2378" s="7"/>
      <c r="T2378" s="99">
        <v>2370.0</v>
      </c>
      <c r="U2378" s="114">
        <v>1.23653121898947</v>
      </c>
      <c r="V2378" s="113">
        <v>26.40141</v>
      </c>
      <c r="W2378" s="60">
        <f t="shared" si="7"/>
        <v>1.235949594</v>
      </c>
      <c r="X2378" s="64">
        <f t="shared" si="8"/>
        <v>24.48844</v>
      </c>
      <c r="Y2378" s="7"/>
    </row>
    <row r="2379" ht="15.75" customHeight="1">
      <c r="A2379" s="7"/>
      <c r="G2379" s="7"/>
      <c r="H2379" s="37"/>
      <c r="I2379" s="37"/>
      <c r="J2379" s="37"/>
      <c r="K2379" s="37"/>
      <c r="L2379" s="37"/>
      <c r="M2379" s="7"/>
      <c r="N2379" s="30"/>
      <c r="O2379" s="30"/>
      <c r="P2379" s="34"/>
      <c r="Q2379" s="30"/>
      <c r="R2379" s="34"/>
      <c r="S2379" s="7"/>
      <c r="T2379" s="99">
        <v>2371.0</v>
      </c>
      <c r="U2379" s="114">
        <v>1.23705392932076</v>
      </c>
      <c r="V2379" s="113">
        <v>26.4019</v>
      </c>
      <c r="W2379" s="60">
        <f t="shared" si="7"/>
        <v>1.236472304</v>
      </c>
      <c r="X2379" s="64">
        <f t="shared" si="8"/>
        <v>24.48893</v>
      </c>
      <c r="Y2379" s="7"/>
    </row>
    <row r="2380" ht="15.75" customHeight="1">
      <c r="A2380" s="7"/>
      <c r="G2380" s="7"/>
      <c r="H2380" s="37"/>
      <c r="I2380" s="37"/>
      <c r="J2380" s="37"/>
      <c r="K2380" s="37"/>
      <c r="L2380" s="37"/>
      <c r="M2380" s="7"/>
      <c r="N2380" s="30"/>
      <c r="O2380" s="30"/>
      <c r="P2380" s="34"/>
      <c r="Q2380" s="30"/>
      <c r="R2380" s="34"/>
      <c r="S2380" s="7"/>
      <c r="T2380" s="99">
        <v>2372.0</v>
      </c>
      <c r="U2380" s="114">
        <v>1.23759445039825</v>
      </c>
      <c r="V2380" s="113">
        <v>26.40112</v>
      </c>
      <c r="W2380" s="60">
        <f t="shared" si="7"/>
        <v>1.237012825</v>
      </c>
      <c r="X2380" s="64">
        <f t="shared" si="8"/>
        <v>24.48815</v>
      </c>
      <c r="Y2380" s="7"/>
    </row>
    <row r="2381" ht="15.75" customHeight="1">
      <c r="A2381" s="7"/>
      <c r="G2381" s="7"/>
      <c r="H2381" s="37"/>
      <c r="I2381" s="37"/>
      <c r="J2381" s="37"/>
      <c r="K2381" s="37"/>
      <c r="L2381" s="37"/>
      <c r="M2381" s="7"/>
      <c r="N2381" s="30"/>
      <c r="O2381" s="30"/>
      <c r="P2381" s="34"/>
      <c r="Q2381" s="30"/>
      <c r="R2381" s="34"/>
      <c r="S2381" s="7"/>
      <c r="T2381" s="99">
        <v>2373.0</v>
      </c>
      <c r="U2381" s="114">
        <v>1.23820824620763</v>
      </c>
      <c r="V2381" s="113">
        <v>26.40046</v>
      </c>
      <c r="W2381" s="60">
        <f t="shared" si="7"/>
        <v>1.237626621</v>
      </c>
      <c r="X2381" s="64">
        <f t="shared" si="8"/>
        <v>24.48749</v>
      </c>
      <c r="Y2381" s="7"/>
    </row>
    <row r="2382" ht="15.75" customHeight="1">
      <c r="A2382" s="7"/>
      <c r="G2382" s="7"/>
      <c r="H2382" s="37"/>
      <c r="I2382" s="37"/>
      <c r="J2382" s="37"/>
      <c r="K2382" s="37"/>
      <c r="L2382" s="37"/>
      <c r="M2382" s="7"/>
      <c r="N2382" s="30"/>
      <c r="O2382" s="30"/>
      <c r="P2382" s="34"/>
      <c r="Q2382" s="30"/>
      <c r="R2382" s="34"/>
      <c r="S2382" s="7"/>
      <c r="T2382" s="99">
        <v>2374.0</v>
      </c>
      <c r="U2382" s="114">
        <v>1.23873643344872</v>
      </c>
      <c r="V2382" s="113">
        <v>26.40168</v>
      </c>
      <c r="W2382" s="60">
        <f t="shared" si="7"/>
        <v>1.238154808</v>
      </c>
      <c r="X2382" s="64">
        <f t="shared" si="8"/>
        <v>24.48871</v>
      </c>
      <c r="Y2382" s="7"/>
    </row>
    <row r="2383" ht="15.75" customHeight="1">
      <c r="A2383" s="7"/>
      <c r="G2383" s="7"/>
      <c r="H2383" s="37"/>
      <c r="I2383" s="37"/>
      <c r="J2383" s="37"/>
      <c r="K2383" s="37"/>
      <c r="L2383" s="37"/>
      <c r="M2383" s="7"/>
      <c r="N2383" s="30"/>
      <c r="O2383" s="30"/>
      <c r="P2383" s="34"/>
      <c r="Q2383" s="30"/>
      <c r="R2383" s="34"/>
      <c r="S2383" s="7"/>
      <c r="T2383" s="99">
        <v>2375.0</v>
      </c>
      <c r="U2383" s="114">
        <v>1.23933616749077</v>
      </c>
      <c r="V2383" s="113">
        <v>26.40028</v>
      </c>
      <c r="W2383" s="60">
        <f t="shared" si="7"/>
        <v>1.238754542</v>
      </c>
      <c r="X2383" s="64">
        <f t="shared" si="8"/>
        <v>24.48731</v>
      </c>
      <c r="Y2383" s="7"/>
    </row>
    <row r="2384" ht="15.75" customHeight="1">
      <c r="A2384" s="7"/>
      <c r="G2384" s="7"/>
      <c r="H2384" s="37"/>
      <c r="I2384" s="37"/>
      <c r="J2384" s="37"/>
      <c r="K2384" s="37"/>
      <c r="L2384" s="37"/>
      <c r="M2384" s="7"/>
      <c r="N2384" s="30"/>
      <c r="O2384" s="30"/>
      <c r="P2384" s="34"/>
      <c r="Q2384" s="30"/>
      <c r="R2384" s="34"/>
      <c r="S2384" s="7"/>
      <c r="T2384" s="99">
        <v>2376.0</v>
      </c>
      <c r="U2384" s="114">
        <v>1.23991017467031</v>
      </c>
      <c r="V2384" s="113">
        <v>26.40149</v>
      </c>
      <c r="W2384" s="60">
        <f t="shared" si="7"/>
        <v>1.23932855</v>
      </c>
      <c r="X2384" s="64">
        <f t="shared" si="8"/>
        <v>24.48852</v>
      </c>
      <c r="Y2384" s="7"/>
    </row>
    <row r="2385" ht="15.75" customHeight="1">
      <c r="A2385" s="7"/>
      <c r="G2385" s="7"/>
      <c r="H2385" s="37"/>
      <c r="I2385" s="37"/>
      <c r="J2385" s="37"/>
      <c r="K2385" s="37"/>
      <c r="L2385" s="37"/>
      <c r="M2385" s="7"/>
      <c r="N2385" s="30"/>
      <c r="O2385" s="30"/>
      <c r="P2385" s="34"/>
      <c r="Q2385" s="30"/>
      <c r="R2385" s="34"/>
      <c r="S2385" s="7"/>
      <c r="T2385" s="99">
        <v>2377.0</v>
      </c>
      <c r="U2385" s="114">
        <v>1.24038034389441</v>
      </c>
      <c r="V2385" s="113">
        <v>26.40071</v>
      </c>
      <c r="W2385" s="60">
        <f t="shared" si="7"/>
        <v>1.239798719</v>
      </c>
      <c r="X2385" s="64">
        <f t="shared" si="8"/>
        <v>24.48774</v>
      </c>
      <c r="Y2385" s="7"/>
    </row>
    <row r="2386" ht="15.75" customHeight="1">
      <c r="A2386" s="7"/>
      <c r="G2386" s="7"/>
      <c r="H2386" s="37"/>
      <c r="I2386" s="37"/>
      <c r="J2386" s="37"/>
      <c r="K2386" s="37"/>
      <c r="L2386" s="37"/>
      <c r="M2386" s="7"/>
      <c r="N2386" s="30"/>
      <c r="O2386" s="30"/>
      <c r="P2386" s="34"/>
      <c r="Q2386" s="30"/>
      <c r="R2386" s="34"/>
      <c r="S2386" s="7"/>
      <c r="T2386" s="99">
        <v>2378.0</v>
      </c>
      <c r="U2386" s="114">
        <v>1.24099731804803</v>
      </c>
      <c r="V2386" s="113">
        <v>26.40129</v>
      </c>
      <c r="W2386" s="60">
        <f t="shared" si="7"/>
        <v>1.240415693</v>
      </c>
      <c r="X2386" s="64">
        <f t="shared" si="8"/>
        <v>24.48832</v>
      </c>
      <c r="Y2386" s="7"/>
    </row>
    <row r="2387" ht="15.75" customHeight="1">
      <c r="A2387" s="7"/>
      <c r="G2387" s="7"/>
      <c r="H2387" s="37"/>
      <c r="I2387" s="37"/>
      <c r="J2387" s="37"/>
      <c r="K2387" s="37"/>
      <c r="L2387" s="37"/>
      <c r="M2387" s="7"/>
      <c r="N2387" s="30"/>
      <c r="O2387" s="30"/>
      <c r="P2387" s="34"/>
      <c r="Q2387" s="30"/>
      <c r="R2387" s="34"/>
      <c r="S2387" s="7"/>
      <c r="T2387" s="99">
        <v>2379.0</v>
      </c>
      <c r="U2387" s="114">
        <v>1.24140126281949</v>
      </c>
      <c r="V2387" s="113">
        <v>26.40213</v>
      </c>
      <c r="W2387" s="60">
        <f t="shared" si="7"/>
        <v>1.240819638</v>
      </c>
      <c r="X2387" s="64">
        <f t="shared" si="8"/>
        <v>24.48916</v>
      </c>
      <c r="Y2387" s="7"/>
    </row>
    <row r="2388" ht="15.75" customHeight="1">
      <c r="A2388" s="7"/>
      <c r="G2388" s="7"/>
      <c r="H2388" s="37"/>
      <c r="I2388" s="37"/>
      <c r="J2388" s="37"/>
      <c r="K2388" s="37"/>
      <c r="L2388" s="37"/>
      <c r="M2388" s="7"/>
      <c r="N2388" s="30"/>
      <c r="O2388" s="30"/>
      <c r="P2388" s="34"/>
      <c r="Q2388" s="30"/>
      <c r="R2388" s="34"/>
      <c r="S2388" s="7"/>
      <c r="T2388" s="99">
        <v>2380.0</v>
      </c>
      <c r="U2388" s="114">
        <v>1.24206899244196</v>
      </c>
      <c r="V2388" s="113">
        <v>26.40313</v>
      </c>
      <c r="W2388" s="60">
        <f t="shared" si="7"/>
        <v>1.241487367</v>
      </c>
      <c r="X2388" s="64">
        <f t="shared" si="8"/>
        <v>24.49016</v>
      </c>
      <c r="Y2388" s="7"/>
    </row>
    <row r="2389" ht="15.75" customHeight="1">
      <c r="A2389" s="7"/>
      <c r="G2389" s="7"/>
      <c r="H2389" s="37"/>
      <c r="I2389" s="37"/>
      <c r="J2389" s="37"/>
      <c r="K2389" s="37"/>
      <c r="L2389" s="37"/>
      <c r="M2389" s="7"/>
      <c r="N2389" s="30"/>
      <c r="O2389" s="30"/>
      <c r="P2389" s="34"/>
      <c r="Q2389" s="30"/>
      <c r="R2389" s="34"/>
      <c r="S2389" s="7"/>
      <c r="T2389" s="99">
        <v>2381.0</v>
      </c>
      <c r="U2389" s="114">
        <v>1.24255315752267</v>
      </c>
      <c r="V2389" s="113">
        <v>26.4011</v>
      </c>
      <c r="W2389" s="60">
        <f t="shared" si="7"/>
        <v>1.241971532</v>
      </c>
      <c r="X2389" s="64">
        <f t="shared" si="8"/>
        <v>24.48813</v>
      </c>
      <c r="Y2389" s="7"/>
    </row>
    <row r="2390" ht="15.75" customHeight="1">
      <c r="A2390" s="7"/>
      <c r="G2390" s="7"/>
      <c r="H2390" s="37"/>
      <c r="I2390" s="37"/>
      <c r="J2390" s="37"/>
      <c r="K2390" s="37"/>
      <c r="L2390" s="37"/>
      <c r="M2390" s="7"/>
      <c r="N2390" s="30"/>
      <c r="O2390" s="30"/>
      <c r="P2390" s="34"/>
      <c r="Q2390" s="30"/>
      <c r="R2390" s="34"/>
      <c r="S2390" s="7"/>
      <c r="T2390" s="99">
        <v>2382.0</v>
      </c>
      <c r="U2390" s="114">
        <v>1.24317904627033</v>
      </c>
      <c r="V2390" s="113">
        <v>26.40211</v>
      </c>
      <c r="W2390" s="60">
        <f t="shared" si="7"/>
        <v>1.242597421</v>
      </c>
      <c r="X2390" s="64">
        <f t="shared" si="8"/>
        <v>24.48914</v>
      </c>
      <c r="Y2390" s="7"/>
    </row>
    <row r="2391" ht="15.75" customHeight="1">
      <c r="A2391" s="7"/>
      <c r="G2391" s="7"/>
      <c r="H2391" s="37"/>
      <c r="I2391" s="37"/>
      <c r="J2391" s="37"/>
      <c r="K2391" s="37"/>
      <c r="L2391" s="37"/>
      <c r="M2391" s="7"/>
      <c r="N2391" s="30"/>
      <c r="O2391" s="30"/>
      <c r="P2391" s="34"/>
      <c r="Q2391" s="30"/>
      <c r="R2391" s="34"/>
      <c r="S2391" s="7"/>
      <c r="T2391" s="99">
        <v>2383.0</v>
      </c>
      <c r="U2391" s="114">
        <v>1.24368899245087</v>
      </c>
      <c r="V2391" s="113">
        <v>26.40138</v>
      </c>
      <c r="W2391" s="60">
        <f t="shared" si="7"/>
        <v>1.243107367</v>
      </c>
      <c r="X2391" s="64">
        <f t="shared" si="8"/>
        <v>24.48841</v>
      </c>
      <c r="Y2391" s="7"/>
    </row>
    <row r="2392" ht="15.75" customHeight="1">
      <c r="A2392" s="7"/>
      <c r="G2392" s="7"/>
      <c r="H2392" s="37"/>
      <c r="I2392" s="37"/>
      <c r="J2392" s="37"/>
      <c r="K2392" s="37"/>
      <c r="L2392" s="37"/>
      <c r="M2392" s="7"/>
      <c r="N2392" s="30"/>
      <c r="O2392" s="30"/>
      <c r="P2392" s="34"/>
      <c r="Q2392" s="30"/>
      <c r="R2392" s="34"/>
      <c r="S2392" s="7"/>
      <c r="T2392" s="99">
        <v>2384.0</v>
      </c>
      <c r="U2392" s="114">
        <v>1.244265673164</v>
      </c>
      <c r="V2392" s="113">
        <v>26.40177</v>
      </c>
      <c r="W2392" s="60">
        <f t="shared" si="7"/>
        <v>1.243684048</v>
      </c>
      <c r="X2392" s="64">
        <f t="shared" si="8"/>
        <v>24.4888</v>
      </c>
      <c r="Y2392" s="7"/>
    </row>
    <row r="2393" ht="15.75" customHeight="1">
      <c r="A2393" s="7"/>
      <c r="G2393" s="7"/>
      <c r="H2393" s="37"/>
      <c r="I2393" s="37"/>
      <c r="J2393" s="37"/>
      <c r="K2393" s="37"/>
      <c r="L2393" s="37"/>
      <c r="M2393" s="7"/>
      <c r="N2393" s="30"/>
      <c r="O2393" s="30"/>
      <c r="P2393" s="34"/>
      <c r="Q2393" s="30"/>
      <c r="R2393" s="34"/>
      <c r="S2393" s="7"/>
      <c r="T2393" s="99">
        <v>2385.0</v>
      </c>
      <c r="U2393" s="114">
        <v>1.24487154585544</v>
      </c>
      <c r="V2393" s="113">
        <v>26.40402</v>
      </c>
      <c r="W2393" s="60">
        <f t="shared" si="7"/>
        <v>1.244289921</v>
      </c>
      <c r="X2393" s="64">
        <f t="shared" si="8"/>
        <v>24.49105</v>
      </c>
      <c r="Y2393" s="7"/>
    </row>
    <row r="2394" ht="15.75" customHeight="1">
      <c r="A2394" s="7"/>
      <c r="G2394" s="7"/>
      <c r="H2394" s="37"/>
      <c r="I2394" s="37"/>
      <c r="J2394" s="37"/>
      <c r="K2394" s="37"/>
      <c r="L2394" s="37"/>
      <c r="M2394" s="7"/>
      <c r="N2394" s="30"/>
      <c r="O2394" s="30"/>
      <c r="P2394" s="34"/>
      <c r="Q2394" s="30"/>
      <c r="R2394" s="34"/>
      <c r="S2394" s="7"/>
      <c r="T2394" s="99">
        <v>2386.0</v>
      </c>
      <c r="U2394" s="114">
        <v>1.24537486401045</v>
      </c>
      <c r="V2394" s="113">
        <v>26.40326</v>
      </c>
      <c r="W2394" s="60">
        <f t="shared" si="7"/>
        <v>1.244793239</v>
      </c>
      <c r="X2394" s="64">
        <f t="shared" si="8"/>
        <v>24.49029</v>
      </c>
      <c r="Y2394" s="7"/>
    </row>
    <row r="2395" ht="15.75" customHeight="1">
      <c r="A2395" s="7"/>
      <c r="G2395" s="7"/>
      <c r="H2395" s="37"/>
      <c r="I2395" s="37"/>
      <c r="J2395" s="37"/>
      <c r="K2395" s="37"/>
      <c r="L2395" s="37"/>
      <c r="M2395" s="7"/>
      <c r="N2395" s="30"/>
      <c r="O2395" s="30"/>
      <c r="P2395" s="34"/>
      <c r="Q2395" s="30"/>
      <c r="R2395" s="34"/>
      <c r="S2395" s="7"/>
      <c r="T2395" s="99">
        <v>2387.0</v>
      </c>
      <c r="U2395" s="114">
        <v>1.24580294634447</v>
      </c>
      <c r="V2395" s="113">
        <v>26.40464</v>
      </c>
      <c r="W2395" s="60">
        <f t="shared" si="7"/>
        <v>1.245221321</v>
      </c>
      <c r="X2395" s="64">
        <f t="shared" si="8"/>
        <v>24.49167</v>
      </c>
      <c r="Y2395" s="7"/>
    </row>
    <row r="2396" ht="15.75" customHeight="1">
      <c r="A2396" s="7"/>
      <c r="G2396" s="7"/>
      <c r="H2396" s="37"/>
      <c r="I2396" s="37"/>
      <c r="J2396" s="37"/>
      <c r="K2396" s="37"/>
      <c r="L2396" s="37"/>
      <c r="M2396" s="7"/>
      <c r="N2396" s="30"/>
      <c r="O2396" s="30"/>
      <c r="P2396" s="34"/>
      <c r="Q2396" s="30"/>
      <c r="R2396" s="34"/>
      <c r="S2396" s="7"/>
      <c r="T2396" s="99">
        <v>2388.0</v>
      </c>
      <c r="U2396" s="114">
        <v>1.24644401239045</v>
      </c>
      <c r="V2396" s="113">
        <v>26.40571</v>
      </c>
      <c r="W2396" s="60">
        <f t="shared" si="7"/>
        <v>1.245862387</v>
      </c>
      <c r="X2396" s="64">
        <f t="shared" si="8"/>
        <v>24.49274</v>
      </c>
      <c r="Y2396" s="7"/>
    </row>
    <row r="2397" ht="15.75" customHeight="1">
      <c r="A2397" s="7"/>
      <c r="G2397" s="7"/>
      <c r="H2397" s="37"/>
      <c r="I2397" s="37"/>
      <c r="J2397" s="37"/>
      <c r="K2397" s="37"/>
      <c r="L2397" s="37"/>
      <c r="M2397" s="7"/>
      <c r="N2397" s="30"/>
      <c r="O2397" s="30"/>
      <c r="P2397" s="34"/>
      <c r="Q2397" s="30"/>
      <c r="R2397" s="34"/>
      <c r="S2397" s="7"/>
      <c r="T2397" s="99">
        <v>2389.0</v>
      </c>
      <c r="U2397" s="114">
        <v>1.24700352321633</v>
      </c>
      <c r="V2397" s="113">
        <v>26.4051</v>
      </c>
      <c r="W2397" s="60">
        <f t="shared" si="7"/>
        <v>1.246421898</v>
      </c>
      <c r="X2397" s="64">
        <f t="shared" si="8"/>
        <v>24.49213</v>
      </c>
      <c r="Y2397" s="7"/>
    </row>
    <row r="2398" ht="15.75" customHeight="1">
      <c r="A2398" s="7"/>
      <c r="G2398" s="7"/>
      <c r="H2398" s="37"/>
      <c r="I2398" s="37"/>
      <c r="J2398" s="37"/>
      <c r="K2398" s="37"/>
      <c r="L2398" s="37"/>
      <c r="M2398" s="7"/>
      <c r="N2398" s="30"/>
      <c r="O2398" s="30"/>
      <c r="P2398" s="34"/>
      <c r="Q2398" s="30"/>
      <c r="R2398" s="34"/>
      <c r="S2398" s="7"/>
      <c r="T2398" s="99">
        <v>2390.0</v>
      </c>
      <c r="U2398" s="114">
        <v>1.24751194137044</v>
      </c>
      <c r="V2398" s="113">
        <v>26.40717</v>
      </c>
      <c r="W2398" s="60">
        <f t="shared" si="7"/>
        <v>1.246930316</v>
      </c>
      <c r="X2398" s="64">
        <f t="shared" si="8"/>
        <v>24.4942</v>
      </c>
      <c r="Y2398" s="7"/>
    </row>
    <row r="2399" ht="15.75" customHeight="1">
      <c r="A2399" s="7"/>
      <c r="G2399" s="7"/>
      <c r="H2399" s="37"/>
      <c r="I2399" s="37"/>
      <c r="J2399" s="37"/>
      <c r="K2399" s="37"/>
      <c r="L2399" s="37"/>
      <c r="M2399" s="7"/>
      <c r="N2399" s="30"/>
      <c r="O2399" s="30"/>
      <c r="P2399" s="34"/>
      <c r="Q2399" s="30"/>
      <c r="R2399" s="34"/>
      <c r="S2399" s="7"/>
      <c r="T2399" s="99">
        <v>2391.0</v>
      </c>
      <c r="U2399" s="114">
        <v>1.2481185523505</v>
      </c>
      <c r="V2399" s="113">
        <v>26.40746</v>
      </c>
      <c r="W2399" s="60">
        <f t="shared" si="7"/>
        <v>1.247536927</v>
      </c>
      <c r="X2399" s="64">
        <f t="shared" si="8"/>
        <v>24.49449</v>
      </c>
      <c r="Y2399" s="7"/>
    </row>
    <row r="2400" ht="15.75" customHeight="1">
      <c r="A2400" s="7"/>
      <c r="G2400" s="7"/>
      <c r="H2400" s="37"/>
      <c r="I2400" s="37"/>
      <c r="J2400" s="37"/>
      <c r="K2400" s="37"/>
      <c r="L2400" s="37"/>
      <c r="M2400" s="7"/>
      <c r="N2400" s="30"/>
      <c r="O2400" s="30"/>
      <c r="P2400" s="34"/>
      <c r="Q2400" s="30"/>
      <c r="R2400" s="34"/>
      <c r="S2400" s="7"/>
      <c r="T2400" s="99">
        <v>2392.0</v>
      </c>
      <c r="U2400" s="114">
        <v>1.24866276928871</v>
      </c>
      <c r="V2400" s="113">
        <v>26.40462</v>
      </c>
      <c r="W2400" s="60">
        <f t="shared" si="7"/>
        <v>1.248081144</v>
      </c>
      <c r="X2400" s="64">
        <f t="shared" si="8"/>
        <v>24.49165</v>
      </c>
      <c r="Y2400" s="7"/>
    </row>
    <row r="2401" ht="15.75" customHeight="1">
      <c r="A2401" s="7"/>
      <c r="G2401" s="7"/>
      <c r="H2401" s="37"/>
      <c r="I2401" s="37"/>
      <c r="J2401" s="37"/>
      <c r="K2401" s="37"/>
      <c r="L2401" s="37"/>
      <c r="M2401" s="7"/>
      <c r="N2401" s="30"/>
      <c r="O2401" s="30"/>
      <c r="P2401" s="34"/>
      <c r="Q2401" s="30"/>
      <c r="R2401" s="34"/>
      <c r="S2401" s="7"/>
      <c r="T2401" s="99">
        <v>2393.0</v>
      </c>
      <c r="U2401" s="114">
        <v>1.24919040055353</v>
      </c>
      <c r="V2401" s="113">
        <v>26.40583</v>
      </c>
      <c r="W2401" s="60">
        <f t="shared" si="7"/>
        <v>1.248608776</v>
      </c>
      <c r="X2401" s="64">
        <f t="shared" si="8"/>
        <v>24.49286</v>
      </c>
      <c r="Y2401" s="7"/>
    </row>
    <row r="2402" ht="15.75" customHeight="1">
      <c r="A2402" s="7"/>
      <c r="G2402" s="7"/>
      <c r="H2402" s="37"/>
      <c r="I2402" s="37"/>
      <c r="J2402" s="37"/>
      <c r="K2402" s="37"/>
      <c r="L2402" s="37"/>
      <c r="M2402" s="7"/>
      <c r="N2402" s="30"/>
      <c r="O2402" s="30"/>
      <c r="P2402" s="34"/>
      <c r="Q2402" s="30"/>
      <c r="R2402" s="34"/>
      <c r="S2402" s="7"/>
      <c r="T2402" s="99">
        <v>2394.0</v>
      </c>
      <c r="U2402" s="114">
        <v>1.24978941591079</v>
      </c>
      <c r="V2402" s="113">
        <v>26.40623</v>
      </c>
      <c r="W2402" s="60">
        <f t="shared" si="7"/>
        <v>1.249207791</v>
      </c>
      <c r="X2402" s="64">
        <f t="shared" si="8"/>
        <v>24.49326</v>
      </c>
      <c r="Y2402" s="7"/>
    </row>
    <row r="2403" ht="15.75" customHeight="1">
      <c r="A2403" s="7"/>
      <c r="G2403" s="7"/>
      <c r="H2403" s="37"/>
      <c r="I2403" s="37"/>
      <c r="J2403" s="37"/>
      <c r="K2403" s="37"/>
      <c r="L2403" s="37"/>
      <c r="M2403" s="7"/>
      <c r="N2403" s="30"/>
      <c r="O2403" s="30"/>
      <c r="P2403" s="34"/>
      <c r="Q2403" s="30"/>
      <c r="R2403" s="34"/>
      <c r="S2403" s="7"/>
      <c r="T2403" s="99">
        <v>2395.0</v>
      </c>
      <c r="U2403" s="114">
        <v>1.250324633744</v>
      </c>
      <c r="V2403" s="113">
        <v>26.4081</v>
      </c>
      <c r="W2403" s="60">
        <f t="shared" si="7"/>
        <v>1.249743009</v>
      </c>
      <c r="X2403" s="64">
        <f t="shared" si="8"/>
        <v>24.49513</v>
      </c>
      <c r="Y2403" s="7"/>
    </row>
    <row r="2404" ht="15.75" customHeight="1">
      <c r="A2404" s="7"/>
      <c r="G2404" s="7"/>
      <c r="H2404" s="37"/>
      <c r="I2404" s="37"/>
      <c r="J2404" s="37"/>
      <c r="K2404" s="37"/>
      <c r="L2404" s="37"/>
      <c r="M2404" s="7"/>
      <c r="N2404" s="30"/>
      <c r="O2404" s="30"/>
      <c r="P2404" s="34"/>
      <c r="Q2404" s="30"/>
      <c r="R2404" s="34"/>
      <c r="S2404" s="7"/>
      <c r="T2404" s="99">
        <v>2396.0</v>
      </c>
      <c r="U2404" s="114">
        <v>1.25091904320707</v>
      </c>
      <c r="V2404" s="113">
        <v>26.40796</v>
      </c>
      <c r="W2404" s="60">
        <f t="shared" si="7"/>
        <v>1.250337418</v>
      </c>
      <c r="X2404" s="64">
        <f t="shared" si="8"/>
        <v>24.49499</v>
      </c>
      <c r="Y2404" s="7"/>
    </row>
    <row r="2405" ht="15.75" customHeight="1">
      <c r="A2405" s="7"/>
      <c r="G2405" s="7"/>
      <c r="H2405" s="37"/>
      <c r="I2405" s="37"/>
      <c r="J2405" s="37"/>
      <c r="K2405" s="37"/>
      <c r="L2405" s="37"/>
      <c r="M2405" s="7"/>
      <c r="N2405" s="30"/>
      <c r="O2405" s="30"/>
      <c r="P2405" s="34"/>
      <c r="Q2405" s="30"/>
      <c r="R2405" s="34"/>
      <c r="S2405" s="7"/>
      <c r="T2405" s="99">
        <v>2397.0</v>
      </c>
      <c r="U2405" s="114">
        <v>1.2514046737174</v>
      </c>
      <c r="V2405" s="113">
        <v>26.40828</v>
      </c>
      <c r="W2405" s="60">
        <f t="shared" si="7"/>
        <v>1.250823049</v>
      </c>
      <c r="X2405" s="64">
        <f t="shared" si="8"/>
        <v>24.49531</v>
      </c>
      <c r="Y2405" s="7"/>
    </row>
    <row r="2406" ht="15.75" customHeight="1">
      <c r="A2406" s="7"/>
      <c r="G2406" s="7"/>
      <c r="H2406" s="37"/>
      <c r="I2406" s="37"/>
      <c r="J2406" s="37"/>
      <c r="K2406" s="37"/>
      <c r="L2406" s="37"/>
      <c r="M2406" s="7"/>
      <c r="N2406" s="30"/>
      <c r="O2406" s="30"/>
      <c r="P2406" s="34"/>
      <c r="Q2406" s="30"/>
      <c r="R2406" s="34"/>
      <c r="S2406" s="7"/>
      <c r="T2406" s="99">
        <v>2398.0</v>
      </c>
      <c r="U2406" s="114">
        <v>1.25199871337443</v>
      </c>
      <c r="V2406" s="113">
        <v>26.40952</v>
      </c>
      <c r="W2406" s="60">
        <f t="shared" si="7"/>
        <v>1.251417088</v>
      </c>
      <c r="X2406" s="64">
        <f t="shared" si="8"/>
        <v>24.49655</v>
      </c>
      <c r="Y2406" s="7"/>
    </row>
    <row r="2407" ht="15.75" customHeight="1">
      <c r="A2407" s="7"/>
      <c r="G2407" s="7"/>
      <c r="H2407" s="37"/>
      <c r="I2407" s="37"/>
      <c r="J2407" s="37"/>
      <c r="K2407" s="37"/>
      <c r="L2407" s="37"/>
      <c r="M2407" s="7"/>
      <c r="N2407" s="30"/>
      <c r="O2407" s="30"/>
      <c r="P2407" s="34"/>
      <c r="Q2407" s="30"/>
      <c r="R2407" s="34"/>
      <c r="S2407" s="7"/>
      <c r="T2407" s="99">
        <v>2399.0</v>
      </c>
      <c r="U2407" s="114">
        <v>1.2525039494194</v>
      </c>
      <c r="V2407" s="113">
        <v>26.40878</v>
      </c>
      <c r="W2407" s="60">
        <f t="shared" si="7"/>
        <v>1.251922324</v>
      </c>
      <c r="X2407" s="64">
        <f t="shared" si="8"/>
        <v>24.49581</v>
      </c>
      <c r="Y2407" s="7"/>
    </row>
    <row r="2408" ht="15.75" customHeight="1">
      <c r="A2408" s="7"/>
      <c r="G2408" s="7"/>
      <c r="H2408" s="37"/>
      <c r="I2408" s="37"/>
      <c r="J2408" s="37"/>
      <c r="K2408" s="37"/>
      <c r="L2408" s="37"/>
      <c r="M2408" s="7"/>
      <c r="N2408" s="30"/>
      <c r="O2408" s="30"/>
      <c r="P2408" s="34"/>
      <c r="Q2408" s="30"/>
      <c r="R2408" s="34"/>
      <c r="S2408" s="7"/>
      <c r="T2408" s="99">
        <v>2400.0</v>
      </c>
      <c r="U2408" s="114">
        <v>1.25309204637032</v>
      </c>
      <c r="V2408" s="113">
        <v>26.4078</v>
      </c>
      <c r="W2408" s="60">
        <f t="shared" si="7"/>
        <v>1.252510421</v>
      </c>
      <c r="X2408" s="64">
        <f t="shared" si="8"/>
        <v>24.49483</v>
      </c>
      <c r="Y2408" s="7"/>
    </row>
    <row r="2409" ht="15.75" customHeight="1">
      <c r="A2409" s="7"/>
      <c r="G2409" s="7"/>
      <c r="H2409" s="37"/>
      <c r="I2409" s="37"/>
      <c r="J2409" s="37"/>
      <c r="K2409" s="37"/>
      <c r="L2409" s="37"/>
      <c r="M2409" s="7"/>
      <c r="N2409" s="30"/>
      <c r="O2409" s="30"/>
      <c r="P2409" s="34"/>
      <c r="Q2409" s="30"/>
      <c r="R2409" s="34"/>
      <c r="S2409" s="7"/>
      <c r="T2409" s="99">
        <v>2401.0</v>
      </c>
      <c r="U2409" s="114">
        <v>1.25361225412431</v>
      </c>
      <c r="V2409" s="113">
        <v>26.40882</v>
      </c>
      <c r="W2409" s="60">
        <f t="shared" si="7"/>
        <v>1.253030629</v>
      </c>
      <c r="X2409" s="64">
        <f t="shared" si="8"/>
        <v>24.49585</v>
      </c>
      <c r="Y2409" s="7"/>
    </row>
    <row r="2410" ht="15.75" customHeight="1">
      <c r="A2410" s="7"/>
      <c r="G2410" s="7"/>
      <c r="H2410" s="37"/>
      <c r="I2410" s="37"/>
      <c r="J2410" s="37"/>
      <c r="K2410" s="37"/>
      <c r="L2410" s="37"/>
      <c r="M2410" s="7"/>
      <c r="N2410" s="30"/>
      <c r="O2410" s="30"/>
      <c r="P2410" s="34"/>
      <c r="Q2410" s="30"/>
      <c r="R2410" s="34"/>
      <c r="S2410" s="7"/>
      <c r="T2410" s="99">
        <v>2402.0</v>
      </c>
      <c r="U2410" s="114">
        <v>1.25425298165942</v>
      </c>
      <c r="V2410" s="113">
        <v>26.40935</v>
      </c>
      <c r="W2410" s="60">
        <f t="shared" si="7"/>
        <v>1.253671357</v>
      </c>
      <c r="X2410" s="64">
        <f t="shared" si="8"/>
        <v>24.49638</v>
      </c>
      <c r="Y2410" s="7"/>
    </row>
    <row r="2411" ht="15.75" customHeight="1">
      <c r="A2411" s="7"/>
      <c r="G2411" s="7"/>
      <c r="H2411" s="37"/>
      <c r="I2411" s="37"/>
      <c r="J2411" s="37"/>
      <c r="K2411" s="37"/>
      <c r="L2411" s="37"/>
      <c r="M2411" s="7"/>
      <c r="N2411" s="30"/>
      <c r="O2411" s="30"/>
      <c r="P2411" s="34"/>
      <c r="Q2411" s="30"/>
      <c r="R2411" s="34"/>
      <c r="S2411" s="7"/>
      <c r="T2411" s="99">
        <v>2403.0</v>
      </c>
      <c r="U2411" s="114">
        <v>1.25474312945619</v>
      </c>
      <c r="V2411" s="113">
        <v>26.40737</v>
      </c>
      <c r="W2411" s="60">
        <f t="shared" si="7"/>
        <v>1.254161504</v>
      </c>
      <c r="X2411" s="64">
        <f t="shared" si="8"/>
        <v>24.4944</v>
      </c>
      <c r="Y2411" s="7"/>
    </row>
    <row r="2412" ht="15.75" customHeight="1">
      <c r="A2412" s="7"/>
      <c r="G2412" s="7"/>
      <c r="H2412" s="37"/>
      <c r="I2412" s="37"/>
      <c r="J2412" s="37"/>
      <c r="K2412" s="37"/>
      <c r="L2412" s="37"/>
      <c r="M2412" s="7"/>
      <c r="N2412" s="30"/>
      <c r="O2412" s="30"/>
      <c r="P2412" s="34"/>
      <c r="Q2412" s="30"/>
      <c r="R2412" s="34"/>
      <c r="S2412" s="7"/>
      <c r="T2412" s="99">
        <v>2404.0</v>
      </c>
      <c r="U2412" s="114">
        <v>1.25526595535071</v>
      </c>
      <c r="V2412" s="113">
        <v>26.41004</v>
      </c>
      <c r="W2412" s="60">
        <f t="shared" si="7"/>
        <v>1.25468433</v>
      </c>
      <c r="X2412" s="64">
        <f t="shared" si="8"/>
        <v>24.49707</v>
      </c>
      <c r="Y2412" s="7"/>
    </row>
    <row r="2413" ht="15.75" customHeight="1">
      <c r="A2413" s="7"/>
      <c r="G2413" s="7"/>
      <c r="H2413" s="37"/>
      <c r="I2413" s="37"/>
      <c r="J2413" s="37"/>
      <c r="K2413" s="37"/>
      <c r="L2413" s="37"/>
      <c r="M2413" s="7"/>
      <c r="N2413" s="30"/>
      <c r="O2413" s="30"/>
      <c r="P2413" s="34"/>
      <c r="Q2413" s="30"/>
      <c r="R2413" s="34"/>
      <c r="S2413" s="7"/>
      <c r="T2413" s="99">
        <v>2405.0</v>
      </c>
      <c r="U2413" s="114">
        <v>1.25582686157081</v>
      </c>
      <c r="V2413" s="113">
        <v>26.40894</v>
      </c>
      <c r="W2413" s="60">
        <f t="shared" si="7"/>
        <v>1.255245237</v>
      </c>
      <c r="X2413" s="64">
        <f t="shared" si="8"/>
        <v>24.49597</v>
      </c>
      <c r="Y2413" s="7"/>
    </row>
    <row r="2414" ht="15.75" customHeight="1">
      <c r="A2414" s="7"/>
      <c r="G2414" s="7"/>
      <c r="H2414" s="37"/>
      <c r="I2414" s="37"/>
      <c r="J2414" s="37"/>
      <c r="K2414" s="37"/>
      <c r="L2414" s="37"/>
      <c r="M2414" s="7"/>
      <c r="N2414" s="30"/>
      <c r="O2414" s="30"/>
      <c r="P2414" s="34"/>
      <c r="Q2414" s="30"/>
      <c r="R2414" s="34"/>
      <c r="S2414" s="7"/>
      <c r="T2414" s="99">
        <v>2406.0</v>
      </c>
      <c r="U2414" s="114">
        <v>1.25646034160189</v>
      </c>
      <c r="V2414" s="113">
        <v>26.41024</v>
      </c>
      <c r="W2414" s="60">
        <f t="shared" si="7"/>
        <v>1.255878717</v>
      </c>
      <c r="X2414" s="64">
        <f t="shared" si="8"/>
        <v>24.49727</v>
      </c>
      <c r="Y2414" s="7"/>
    </row>
    <row r="2415" ht="15.75" customHeight="1">
      <c r="A2415" s="7"/>
      <c r="G2415" s="7"/>
      <c r="H2415" s="37"/>
      <c r="I2415" s="37"/>
      <c r="J2415" s="37"/>
      <c r="K2415" s="37"/>
      <c r="L2415" s="37"/>
      <c r="M2415" s="7"/>
      <c r="N2415" s="30"/>
      <c r="O2415" s="30"/>
      <c r="P2415" s="34"/>
      <c r="Q2415" s="30"/>
      <c r="R2415" s="34"/>
      <c r="S2415" s="7"/>
      <c r="T2415" s="99">
        <v>2407.0</v>
      </c>
      <c r="U2415" s="114">
        <v>1.2569015417528</v>
      </c>
      <c r="V2415" s="113">
        <v>26.41013</v>
      </c>
      <c r="W2415" s="60">
        <f t="shared" si="7"/>
        <v>1.256319917</v>
      </c>
      <c r="X2415" s="64">
        <f t="shared" si="8"/>
        <v>24.49716</v>
      </c>
      <c r="Y2415" s="7"/>
    </row>
    <row r="2416" ht="15.75" customHeight="1">
      <c r="A2416" s="7"/>
      <c r="G2416" s="7"/>
      <c r="H2416" s="37"/>
      <c r="I2416" s="37"/>
      <c r="J2416" s="37"/>
      <c r="K2416" s="37"/>
      <c r="L2416" s="37"/>
      <c r="M2416" s="7"/>
      <c r="N2416" s="30"/>
      <c r="O2416" s="30"/>
      <c r="P2416" s="34"/>
      <c r="Q2416" s="30"/>
      <c r="R2416" s="34"/>
      <c r="S2416" s="7"/>
      <c r="T2416" s="99">
        <v>2408.0</v>
      </c>
      <c r="U2416" s="114">
        <v>1.25748708316007</v>
      </c>
      <c r="V2416" s="113">
        <v>26.41036</v>
      </c>
      <c r="W2416" s="60">
        <f t="shared" si="7"/>
        <v>1.256905458</v>
      </c>
      <c r="X2416" s="64">
        <f t="shared" si="8"/>
        <v>24.49739</v>
      </c>
      <c r="Y2416" s="7"/>
    </row>
    <row r="2417" ht="15.75" customHeight="1">
      <c r="A2417" s="7"/>
      <c r="G2417" s="7"/>
      <c r="H2417" s="37"/>
      <c r="I2417" s="37"/>
      <c r="J2417" s="37"/>
      <c r="K2417" s="37"/>
      <c r="L2417" s="37"/>
      <c r="M2417" s="7"/>
      <c r="N2417" s="30"/>
      <c r="O2417" s="30"/>
      <c r="P2417" s="34"/>
      <c r="Q2417" s="30"/>
      <c r="R2417" s="34"/>
      <c r="S2417" s="7"/>
      <c r="T2417" s="99">
        <v>2409.0</v>
      </c>
      <c r="U2417" s="114">
        <v>1.25803352449111</v>
      </c>
      <c r="V2417" s="113">
        <v>26.41178</v>
      </c>
      <c r="W2417" s="60">
        <f t="shared" si="7"/>
        <v>1.257451899</v>
      </c>
      <c r="X2417" s="64">
        <f t="shared" si="8"/>
        <v>24.49881</v>
      </c>
      <c r="Y2417" s="7"/>
    </row>
    <row r="2418" ht="15.75" customHeight="1">
      <c r="A2418" s="7"/>
      <c r="G2418" s="7"/>
      <c r="H2418" s="37"/>
      <c r="I2418" s="37"/>
      <c r="J2418" s="37"/>
      <c r="K2418" s="37"/>
      <c r="L2418" s="37"/>
      <c r="M2418" s="7"/>
      <c r="N2418" s="30"/>
      <c r="O2418" s="30"/>
      <c r="P2418" s="34"/>
      <c r="Q2418" s="30"/>
      <c r="R2418" s="34"/>
      <c r="S2418" s="7"/>
      <c r="T2418" s="99">
        <v>2410.0</v>
      </c>
      <c r="U2418" s="114">
        <v>1.25863413741191</v>
      </c>
      <c r="V2418" s="113">
        <v>26.41249</v>
      </c>
      <c r="W2418" s="60">
        <f t="shared" si="7"/>
        <v>1.258052512</v>
      </c>
      <c r="X2418" s="64">
        <f t="shared" si="8"/>
        <v>24.49952</v>
      </c>
      <c r="Y2418" s="7"/>
    </row>
    <row r="2419" ht="15.75" customHeight="1">
      <c r="A2419" s="7"/>
      <c r="G2419" s="7"/>
      <c r="H2419" s="37"/>
      <c r="I2419" s="37"/>
      <c r="J2419" s="37"/>
      <c r="K2419" s="37"/>
      <c r="L2419" s="37"/>
      <c r="M2419" s="7"/>
      <c r="N2419" s="30"/>
      <c r="O2419" s="30"/>
      <c r="P2419" s="34"/>
      <c r="Q2419" s="30"/>
      <c r="R2419" s="34"/>
      <c r="S2419" s="7"/>
      <c r="T2419" s="99">
        <v>2411.0</v>
      </c>
      <c r="U2419" s="114">
        <v>1.25920975092721</v>
      </c>
      <c r="V2419" s="113">
        <v>26.41137</v>
      </c>
      <c r="W2419" s="60">
        <f t="shared" si="7"/>
        <v>1.258628126</v>
      </c>
      <c r="X2419" s="64">
        <f t="shared" si="8"/>
        <v>24.4984</v>
      </c>
      <c r="Y2419" s="7"/>
    </row>
    <row r="2420" ht="15.75" customHeight="1">
      <c r="A2420" s="7"/>
      <c r="G2420" s="7"/>
      <c r="H2420" s="37"/>
      <c r="I2420" s="37"/>
      <c r="J2420" s="37"/>
      <c r="K2420" s="37"/>
      <c r="L2420" s="37"/>
      <c r="M2420" s="7"/>
      <c r="N2420" s="30"/>
      <c r="O2420" s="30"/>
      <c r="P2420" s="34"/>
      <c r="Q2420" s="30"/>
      <c r="R2420" s="34"/>
      <c r="S2420" s="7"/>
      <c r="T2420" s="99">
        <v>2412.0</v>
      </c>
      <c r="U2420" s="114">
        <v>1.2597960661101</v>
      </c>
      <c r="V2420" s="113">
        <v>26.4123</v>
      </c>
      <c r="W2420" s="60">
        <f t="shared" si="7"/>
        <v>1.259214441</v>
      </c>
      <c r="X2420" s="64">
        <f t="shared" si="8"/>
        <v>24.49933</v>
      </c>
      <c r="Y2420" s="7"/>
    </row>
    <row r="2421" ht="15.75" customHeight="1">
      <c r="A2421" s="7"/>
      <c r="G2421" s="7"/>
      <c r="H2421" s="37"/>
      <c r="I2421" s="37"/>
      <c r="J2421" s="37"/>
      <c r="K2421" s="37"/>
      <c r="L2421" s="37"/>
      <c r="M2421" s="7"/>
      <c r="N2421" s="30"/>
      <c r="O2421" s="30"/>
      <c r="P2421" s="34"/>
      <c r="Q2421" s="30"/>
      <c r="R2421" s="34"/>
      <c r="S2421" s="7"/>
      <c r="T2421" s="99">
        <v>2413.0</v>
      </c>
      <c r="U2421" s="114">
        <v>1.26028548903913</v>
      </c>
      <c r="V2421" s="113">
        <v>26.41267</v>
      </c>
      <c r="W2421" s="60">
        <f t="shared" si="7"/>
        <v>1.259703864</v>
      </c>
      <c r="X2421" s="64">
        <f t="shared" si="8"/>
        <v>24.4997</v>
      </c>
      <c r="Y2421" s="7"/>
    </row>
    <row r="2422" ht="15.75" customHeight="1">
      <c r="A2422" s="7"/>
      <c r="G2422" s="7"/>
      <c r="H2422" s="37"/>
      <c r="I2422" s="37"/>
      <c r="J2422" s="37"/>
      <c r="K2422" s="37"/>
      <c r="L2422" s="37"/>
      <c r="M2422" s="7"/>
      <c r="N2422" s="30"/>
      <c r="O2422" s="30"/>
      <c r="P2422" s="34"/>
      <c r="Q2422" s="30"/>
      <c r="R2422" s="34"/>
      <c r="S2422" s="7"/>
      <c r="T2422" s="99">
        <v>2414.0</v>
      </c>
      <c r="U2422" s="114">
        <v>1.26082698976834</v>
      </c>
      <c r="V2422" s="113">
        <v>26.41259</v>
      </c>
      <c r="W2422" s="60">
        <f t="shared" si="7"/>
        <v>1.260245365</v>
      </c>
      <c r="X2422" s="64">
        <f t="shared" si="8"/>
        <v>24.49962</v>
      </c>
      <c r="Y2422" s="7"/>
    </row>
    <row r="2423" ht="15.75" customHeight="1">
      <c r="A2423" s="7"/>
      <c r="G2423" s="7"/>
      <c r="H2423" s="37"/>
      <c r="I2423" s="37"/>
      <c r="J2423" s="37"/>
      <c r="K2423" s="37"/>
      <c r="L2423" s="37"/>
      <c r="M2423" s="7"/>
      <c r="N2423" s="30"/>
      <c r="O2423" s="30"/>
      <c r="P2423" s="34"/>
      <c r="Q2423" s="30"/>
      <c r="R2423" s="34"/>
      <c r="S2423" s="7"/>
      <c r="T2423" s="99">
        <v>2415.0</v>
      </c>
      <c r="U2423" s="114">
        <v>1.26138024111011</v>
      </c>
      <c r="V2423" s="113">
        <v>26.41421</v>
      </c>
      <c r="W2423" s="60">
        <f t="shared" si="7"/>
        <v>1.260798616</v>
      </c>
      <c r="X2423" s="64">
        <f t="shared" si="8"/>
        <v>24.50124</v>
      </c>
      <c r="Y2423" s="7"/>
    </row>
    <row r="2424" ht="15.75" customHeight="1">
      <c r="A2424" s="7"/>
      <c r="G2424" s="7"/>
      <c r="H2424" s="37"/>
      <c r="I2424" s="37"/>
      <c r="J2424" s="37"/>
      <c r="K2424" s="37"/>
      <c r="L2424" s="37"/>
      <c r="M2424" s="7"/>
      <c r="N2424" s="30"/>
      <c r="O2424" s="30"/>
      <c r="P2424" s="34"/>
      <c r="Q2424" s="30"/>
      <c r="R2424" s="34"/>
      <c r="S2424" s="7"/>
      <c r="T2424" s="99">
        <v>2416.0</v>
      </c>
      <c r="U2424" s="114">
        <v>1.26193120731501</v>
      </c>
      <c r="V2424" s="113">
        <v>26.41197</v>
      </c>
      <c r="W2424" s="60">
        <f t="shared" si="7"/>
        <v>1.261349582</v>
      </c>
      <c r="X2424" s="64">
        <f t="shared" si="8"/>
        <v>24.499</v>
      </c>
      <c r="Y2424" s="7"/>
    </row>
    <row r="2425" ht="15.75" customHeight="1">
      <c r="A2425" s="7"/>
      <c r="G2425" s="7"/>
      <c r="H2425" s="37"/>
      <c r="I2425" s="37"/>
      <c r="J2425" s="37"/>
      <c r="K2425" s="37"/>
      <c r="L2425" s="37"/>
      <c r="M2425" s="7"/>
      <c r="N2425" s="30"/>
      <c r="O2425" s="30"/>
      <c r="P2425" s="34"/>
      <c r="Q2425" s="30"/>
      <c r="R2425" s="34"/>
      <c r="S2425" s="7"/>
      <c r="T2425" s="99">
        <v>2417.0</v>
      </c>
      <c r="U2425" s="114">
        <v>1.26242116820893</v>
      </c>
      <c r="V2425" s="113">
        <v>26.415</v>
      </c>
      <c r="W2425" s="60">
        <f t="shared" si="7"/>
        <v>1.261839543</v>
      </c>
      <c r="X2425" s="64">
        <f t="shared" si="8"/>
        <v>24.50203</v>
      </c>
      <c r="Y2425" s="7"/>
    </row>
    <row r="2426" ht="15.75" customHeight="1">
      <c r="A2426" s="7"/>
      <c r="G2426" s="7"/>
      <c r="H2426" s="37"/>
      <c r="I2426" s="37"/>
      <c r="J2426" s="37"/>
      <c r="K2426" s="37"/>
      <c r="L2426" s="37"/>
      <c r="M2426" s="7"/>
      <c r="N2426" s="30"/>
      <c r="O2426" s="30"/>
      <c r="P2426" s="34"/>
      <c r="Q2426" s="30"/>
      <c r="R2426" s="34"/>
      <c r="S2426" s="7"/>
      <c r="T2426" s="99">
        <v>2418.0</v>
      </c>
      <c r="U2426" s="114">
        <v>1.26303041345797</v>
      </c>
      <c r="V2426" s="113">
        <v>26.41361</v>
      </c>
      <c r="W2426" s="60">
        <f t="shared" si="7"/>
        <v>1.262448788</v>
      </c>
      <c r="X2426" s="64">
        <f t="shared" si="8"/>
        <v>24.50064</v>
      </c>
      <c r="Y2426" s="7"/>
    </row>
    <row r="2427" ht="15.75" customHeight="1">
      <c r="A2427" s="7"/>
      <c r="G2427" s="7"/>
      <c r="H2427" s="37"/>
      <c r="I2427" s="37"/>
      <c r="J2427" s="37"/>
      <c r="K2427" s="37"/>
      <c r="L2427" s="37"/>
      <c r="M2427" s="7"/>
      <c r="N2427" s="30"/>
      <c r="O2427" s="30"/>
      <c r="P2427" s="34"/>
      <c r="Q2427" s="30"/>
      <c r="R2427" s="34"/>
      <c r="S2427" s="7"/>
      <c r="T2427" s="99">
        <v>2419.0</v>
      </c>
      <c r="U2427" s="114">
        <v>1.26354070295289</v>
      </c>
      <c r="V2427" s="113">
        <v>26.41397</v>
      </c>
      <c r="W2427" s="60">
        <f t="shared" si="7"/>
        <v>1.262959078</v>
      </c>
      <c r="X2427" s="64">
        <f t="shared" si="8"/>
        <v>24.501</v>
      </c>
      <c r="Y2427" s="7"/>
    </row>
    <row r="2428" ht="15.75" customHeight="1">
      <c r="A2428" s="7"/>
      <c r="G2428" s="7"/>
      <c r="H2428" s="37"/>
      <c r="I2428" s="37"/>
      <c r="J2428" s="37"/>
      <c r="K2428" s="37"/>
      <c r="L2428" s="37"/>
      <c r="M2428" s="7"/>
      <c r="N2428" s="30"/>
      <c r="O2428" s="30"/>
      <c r="P2428" s="34"/>
      <c r="Q2428" s="30"/>
      <c r="R2428" s="34"/>
      <c r="S2428" s="7"/>
      <c r="T2428" s="99">
        <v>2420.0</v>
      </c>
      <c r="U2428" s="114">
        <v>1.26411309801269</v>
      </c>
      <c r="V2428" s="113">
        <v>26.41471</v>
      </c>
      <c r="W2428" s="60">
        <f t="shared" si="7"/>
        <v>1.263531473</v>
      </c>
      <c r="X2428" s="64">
        <f t="shared" si="8"/>
        <v>24.50174</v>
      </c>
      <c r="Y2428" s="7"/>
    </row>
    <row r="2429" ht="15.75" customHeight="1">
      <c r="A2429" s="7"/>
      <c r="G2429" s="7"/>
      <c r="H2429" s="37"/>
      <c r="I2429" s="37"/>
      <c r="J2429" s="37"/>
      <c r="K2429" s="37"/>
      <c r="L2429" s="37"/>
      <c r="M2429" s="7"/>
      <c r="N2429" s="30"/>
      <c r="O2429" s="30"/>
      <c r="P2429" s="34"/>
      <c r="Q2429" s="30"/>
      <c r="R2429" s="34"/>
      <c r="S2429" s="7"/>
      <c r="T2429" s="99">
        <v>2421.0</v>
      </c>
      <c r="U2429" s="114">
        <v>1.26467768982776</v>
      </c>
      <c r="V2429" s="113">
        <v>26.41542</v>
      </c>
      <c r="W2429" s="60">
        <f t="shared" si="7"/>
        <v>1.264096065</v>
      </c>
      <c r="X2429" s="64">
        <f t="shared" si="8"/>
        <v>24.50245</v>
      </c>
      <c r="Y2429" s="7"/>
    </row>
    <row r="2430" ht="15.75" customHeight="1">
      <c r="A2430" s="7"/>
      <c r="G2430" s="7"/>
      <c r="H2430" s="37"/>
      <c r="I2430" s="37"/>
      <c r="J2430" s="37"/>
      <c r="K2430" s="37"/>
      <c r="L2430" s="37"/>
      <c r="M2430" s="7"/>
      <c r="N2430" s="30"/>
      <c r="O2430" s="30"/>
      <c r="P2430" s="34"/>
      <c r="Q2430" s="30"/>
      <c r="R2430" s="34"/>
      <c r="S2430" s="7"/>
      <c r="T2430" s="99">
        <v>2422.0</v>
      </c>
      <c r="U2430" s="114">
        <v>1.26524207404355</v>
      </c>
      <c r="V2430" s="113">
        <v>26.41234</v>
      </c>
      <c r="W2430" s="60">
        <f t="shared" si="7"/>
        <v>1.264660449</v>
      </c>
      <c r="X2430" s="64">
        <f t="shared" si="8"/>
        <v>24.49937</v>
      </c>
      <c r="Y2430" s="7"/>
    </row>
    <row r="2431" ht="15.75" customHeight="1">
      <c r="A2431" s="7"/>
      <c r="G2431" s="7"/>
      <c r="H2431" s="37"/>
      <c r="I2431" s="37"/>
      <c r="J2431" s="37"/>
      <c r="K2431" s="37"/>
      <c r="L2431" s="37"/>
      <c r="M2431" s="7"/>
      <c r="N2431" s="30"/>
      <c r="O2431" s="30"/>
      <c r="P2431" s="34"/>
      <c r="Q2431" s="30"/>
      <c r="R2431" s="34"/>
      <c r="S2431" s="7"/>
      <c r="T2431" s="99">
        <v>2423.0</v>
      </c>
      <c r="U2431" s="114">
        <v>1.26574389275487</v>
      </c>
      <c r="V2431" s="113">
        <v>26.41394</v>
      </c>
      <c r="W2431" s="60">
        <f t="shared" si="7"/>
        <v>1.265162268</v>
      </c>
      <c r="X2431" s="64">
        <f t="shared" si="8"/>
        <v>24.50097</v>
      </c>
      <c r="Y2431" s="7"/>
    </row>
    <row r="2432" ht="15.75" customHeight="1">
      <c r="A2432" s="7"/>
      <c r="G2432" s="7"/>
      <c r="H2432" s="37"/>
      <c r="I2432" s="37"/>
      <c r="J2432" s="37"/>
      <c r="K2432" s="37"/>
      <c r="L2432" s="37"/>
      <c r="M2432" s="7"/>
      <c r="N2432" s="30"/>
      <c r="O2432" s="30"/>
      <c r="P2432" s="34"/>
      <c r="Q2432" s="30"/>
      <c r="R2432" s="34"/>
      <c r="S2432" s="7"/>
      <c r="T2432" s="99">
        <v>2424.0</v>
      </c>
      <c r="U2432" s="114">
        <v>1.26630797331564</v>
      </c>
      <c r="V2432" s="113">
        <v>26.41369</v>
      </c>
      <c r="W2432" s="60">
        <f t="shared" si="7"/>
        <v>1.265726348</v>
      </c>
      <c r="X2432" s="64">
        <f t="shared" si="8"/>
        <v>24.50072</v>
      </c>
      <c r="Y2432" s="7"/>
    </row>
    <row r="2433" ht="15.75" customHeight="1">
      <c r="A2433" s="7"/>
      <c r="G2433" s="7"/>
      <c r="H2433" s="37"/>
      <c r="I2433" s="37"/>
      <c r="J2433" s="37"/>
      <c r="K2433" s="37"/>
      <c r="L2433" s="37"/>
      <c r="M2433" s="7"/>
      <c r="N2433" s="30"/>
      <c r="O2433" s="30"/>
      <c r="P2433" s="34"/>
      <c r="Q2433" s="30"/>
      <c r="R2433" s="34"/>
      <c r="S2433" s="7"/>
      <c r="T2433" s="99">
        <v>2425.0</v>
      </c>
      <c r="U2433" s="114">
        <v>1.26683754065536</v>
      </c>
      <c r="V2433" s="113">
        <v>26.41528</v>
      </c>
      <c r="W2433" s="60">
        <f t="shared" si="7"/>
        <v>1.266255916</v>
      </c>
      <c r="X2433" s="64">
        <f t="shared" si="8"/>
        <v>24.50231</v>
      </c>
      <c r="Y2433" s="7"/>
    </row>
    <row r="2434" ht="15.75" customHeight="1">
      <c r="A2434" s="7"/>
      <c r="G2434" s="7"/>
      <c r="H2434" s="37"/>
      <c r="I2434" s="37"/>
      <c r="J2434" s="37"/>
      <c r="K2434" s="37"/>
      <c r="L2434" s="37"/>
      <c r="M2434" s="7"/>
      <c r="N2434" s="30"/>
      <c r="O2434" s="30"/>
      <c r="P2434" s="34"/>
      <c r="Q2434" s="30"/>
      <c r="R2434" s="34"/>
      <c r="S2434" s="7"/>
      <c r="T2434" s="99">
        <v>2426.0</v>
      </c>
      <c r="U2434" s="114">
        <v>1.26753901538069</v>
      </c>
      <c r="V2434" s="113">
        <v>26.41508</v>
      </c>
      <c r="W2434" s="60">
        <f t="shared" si="7"/>
        <v>1.26695739</v>
      </c>
      <c r="X2434" s="64">
        <f t="shared" si="8"/>
        <v>24.50211</v>
      </c>
      <c r="Y2434" s="7"/>
    </row>
    <row r="2435" ht="15.75" customHeight="1">
      <c r="A2435" s="7"/>
      <c r="G2435" s="7"/>
      <c r="H2435" s="37"/>
      <c r="I2435" s="37"/>
      <c r="J2435" s="37"/>
      <c r="K2435" s="37"/>
      <c r="L2435" s="37"/>
      <c r="M2435" s="7"/>
      <c r="N2435" s="30"/>
      <c r="O2435" s="30"/>
      <c r="P2435" s="34"/>
      <c r="Q2435" s="30"/>
      <c r="R2435" s="34"/>
      <c r="S2435" s="7"/>
      <c r="T2435" s="99">
        <v>2427.0</v>
      </c>
      <c r="U2435" s="114">
        <v>1.26805447926018</v>
      </c>
      <c r="V2435" s="113">
        <v>26.41259</v>
      </c>
      <c r="W2435" s="60">
        <f t="shared" si="7"/>
        <v>1.267472854</v>
      </c>
      <c r="X2435" s="64">
        <f t="shared" si="8"/>
        <v>24.49962</v>
      </c>
      <c r="Y2435" s="7"/>
    </row>
    <row r="2436" ht="15.75" customHeight="1">
      <c r="A2436" s="7"/>
      <c r="G2436" s="7"/>
      <c r="H2436" s="37"/>
      <c r="I2436" s="37"/>
      <c r="J2436" s="37"/>
      <c r="K2436" s="37"/>
      <c r="L2436" s="37"/>
      <c r="M2436" s="7"/>
      <c r="N2436" s="30"/>
      <c r="O2436" s="30"/>
      <c r="P2436" s="34"/>
      <c r="Q2436" s="30"/>
      <c r="R2436" s="34"/>
      <c r="S2436" s="7"/>
      <c r="T2436" s="99">
        <v>2428.0</v>
      </c>
      <c r="U2436" s="114">
        <v>1.26848054359326</v>
      </c>
      <c r="V2436" s="113">
        <v>26.41665</v>
      </c>
      <c r="W2436" s="60">
        <f t="shared" si="7"/>
        <v>1.267898919</v>
      </c>
      <c r="X2436" s="64">
        <f t="shared" si="8"/>
        <v>24.50368</v>
      </c>
      <c r="Y2436" s="7"/>
    </row>
    <row r="2437" ht="15.75" customHeight="1">
      <c r="A2437" s="7"/>
      <c r="G2437" s="7"/>
      <c r="H2437" s="37"/>
      <c r="I2437" s="37"/>
      <c r="J2437" s="37"/>
      <c r="K2437" s="37"/>
      <c r="L2437" s="37"/>
      <c r="M2437" s="7"/>
      <c r="N2437" s="30"/>
      <c r="O2437" s="30"/>
      <c r="P2437" s="34"/>
      <c r="Q2437" s="30"/>
      <c r="R2437" s="34"/>
      <c r="S2437" s="7"/>
      <c r="T2437" s="99">
        <v>2429.0</v>
      </c>
      <c r="U2437" s="114">
        <v>1.26907196633822</v>
      </c>
      <c r="V2437" s="113">
        <v>26.41483</v>
      </c>
      <c r="W2437" s="60">
        <f t="shared" si="7"/>
        <v>1.268490341</v>
      </c>
      <c r="X2437" s="64">
        <f t="shared" si="8"/>
        <v>24.50186</v>
      </c>
      <c r="Y2437" s="7"/>
    </row>
    <row r="2438" ht="15.75" customHeight="1">
      <c r="A2438" s="7"/>
      <c r="G2438" s="7"/>
      <c r="H2438" s="37"/>
      <c r="I2438" s="37"/>
      <c r="J2438" s="37"/>
      <c r="K2438" s="37"/>
      <c r="L2438" s="37"/>
      <c r="M2438" s="7"/>
      <c r="N2438" s="30"/>
      <c r="O2438" s="30"/>
      <c r="P2438" s="34"/>
      <c r="Q2438" s="30"/>
      <c r="R2438" s="34"/>
      <c r="S2438" s="7"/>
      <c r="T2438" s="99">
        <v>2430.0</v>
      </c>
      <c r="U2438" s="114">
        <v>1.26962861755682</v>
      </c>
      <c r="V2438" s="113">
        <v>26.41446</v>
      </c>
      <c r="W2438" s="60">
        <f t="shared" si="7"/>
        <v>1.269046993</v>
      </c>
      <c r="X2438" s="64">
        <f t="shared" si="8"/>
        <v>24.50149</v>
      </c>
      <c r="Y2438" s="7"/>
    </row>
    <row r="2439" ht="15.75" customHeight="1">
      <c r="A2439" s="7"/>
      <c r="G2439" s="7"/>
      <c r="H2439" s="37"/>
      <c r="I2439" s="37"/>
      <c r="J2439" s="37"/>
      <c r="K2439" s="37"/>
      <c r="L2439" s="37"/>
      <c r="M2439" s="7"/>
      <c r="N2439" s="30"/>
      <c r="O2439" s="30"/>
      <c r="P2439" s="34"/>
      <c r="Q2439" s="30"/>
      <c r="R2439" s="34"/>
      <c r="S2439" s="7"/>
      <c r="T2439" s="99">
        <v>2431.0</v>
      </c>
      <c r="U2439" s="114">
        <v>1.27015010874708</v>
      </c>
      <c r="V2439" s="113">
        <v>26.41527</v>
      </c>
      <c r="W2439" s="60">
        <f t="shared" si="7"/>
        <v>1.269568484</v>
      </c>
      <c r="X2439" s="64">
        <f t="shared" si="8"/>
        <v>24.5023</v>
      </c>
      <c r="Y2439" s="7"/>
    </row>
    <row r="2440" ht="15.75" customHeight="1">
      <c r="A2440" s="7"/>
      <c r="G2440" s="7"/>
      <c r="H2440" s="37"/>
      <c r="I2440" s="37"/>
      <c r="J2440" s="37"/>
      <c r="K2440" s="37"/>
      <c r="L2440" s="37"/>
      <c r="M2440" s="7"/>
      <c r="N2440" s="30"/>
      <c r="O2440" s="30"/>
      <c r="P2440" s="34"/>
      <c r="Q2440" s="30"/>
      <c r="R2440" s="34"/>
      <c r="S2440" s="7"/>
      <c r="T2440" s="99">
        <v>2432.0</v>
      </c>
      <c r="U2440" s="114">
        <v>1.27074264464372</v>
      </c>
      <c r="V2440" s="113">
        <v>26.41518</v>
      </c>
      <c r="W2440" s="60">
        <f t="shared" si="7"/>
        <v>1.27016102</v>
      </c>
      <c r="X2440" s="64">
        <f t="shared" si="8"/>
        <v>24.50221</v>
      </c>
      <c r="Y2440" s="7"/>
    </row>
    <row r="2441" ht="15.75" customHeight="1">
      <c r="A2441" s="7"/>
      <c r="G2441" s="7"/>
      <c r="H2441" s="37"/>
      <c r="I2441" s="37"/>
      <c r="J2441" s="37"/>
      <c r="K2441" s="37"/>
      <c r="L2441" s="37"/>
      <c r="M2441" s="7"/>
      <c r="N2441" s="30"/>
      <c r="O2441" s="30"/>
      <c r="P2441" s="34"/>
      <c r="Q2441" s="30"/>
      <c r="R2441" s="34"/>
      <c r="S2441" s="7"/>
      <c r="T2441" s="99">
        <v>2433.0</v>
      </c>
      <c r="U2441" s="114">
        <v>1.27129571191897</v>
      </c>
      <c r="V2441" s="113">
        <v>26.41348</v>
      </c>
      <c r="W2441" s="60">
        <f t="shared" si="7"/>
        <v>1.270714087</v>
      </c>
      <c r="X2441" s="64">
        <f t="shared" si="8"/>
        <v>24.50051</v>
      </c>
      <c r="Y2441" s="7"/>
    </row>
    <row r="2442" ht="15.75" customHeight="1">
      <c r="A2442" s="7"/>
      <c r="G2442" s="7"/>
      <c r="H2442" s="37"/>
      <c r="I2442" s="37"/>
      <c r="J2442" s="37"/>
      <c r="K2442" s="37"/>
      <c r="L2442" s="37"/>
      <c r="M2442" s="7"/>
      <c r="N2442" s="30"/>
      <c r="O2442" s="30"/>
      <c r="P2442" s="34"/>
      <c r="Q2442" s="30"/>
      <c r="R2442" s="34"/>
      <c r="S2442" s="7"/>
      <c r="T2442" s="99">
        <v>2434.0</v>
      </c>
      <c r="U2442" s="114">
        <v>1.27180459404879</v>
      </c>
      <c r="V2442" s="113">
        <v>26.41482</v>
      </c>
      <c r="W2442" s="60">
        <f t="shared" si="7"/>
        <v>1.271222969</v>
      </c>
      <c r="X2442" s="64">
        <f t="shared" si="8"/>
        <v>24.50185</v>
      </c>
      <c r="Y2442" s="7"/>
    </row>
    <row r="2443" ht="15.75" customHeight="1">
      <c r="A2443" s="7"/>
      <c r="G2443" s="7"/>
      <c r="H2443" s="37"/>
      <c r="I2443" s="37"/>
      <c r="J2443" s="37"/>
      <c r="K2443" s="37"/>
      <c r="L2443" s="37"/>
      <c r="M2443" s="7"/>
      <c r="N2443" s="30"/>
      <c r="O2443" s="30"/>
      <c r="P2443" s="34"/>
      <c r="Q2443" s="30"/>
      <c r="R2443" s="34"/>
      <c r="S2443" s="7"/>
      <c r="T2443" s="99">
        <v>2435.0</v>
      </c>
      <c r="U2443" s="114">
        <v>1.27234514583565</v>
      </c>
      <c r="V2443" s="113">
        <v>26.41228</v>
      </c>
      <c r="W2443" s="60">
        <f t="shared" si="7"/>
        <v>1.271763521</v>
      </c>
      <c r="X2443" s="64">
        <f t="shared" si="8"/>
        <v>24.49931</v>
      </c>
      <c r="Y2443" s="7"/>
    </row>
    <row r="2444" ht="15.75" customHeight="1">
      <c r="A2444" s="7"/>
      <c r="G2444" s="7"/>
      <c r="H2444" s="37"/>
      <c r="I2444" s="37"/>
      <c r="J2444" s="37"/>
      <c r="K2444" s="37"/>
      <c r="L2444" s="37"/>
      <c r="M2444" s="7"/>
      <c r="N2444" s="30"/>
      <c r="O2444" s="30"/>
      <c r="P2444" s="34"/>
      <c r="Q2444" s="30"/>
      <c r="R2444" s="34"/>
      <c r="S2444" s="7"/>
      <c r="T2444" s="99">
        <v>2436.0</v>
      </c>
      <c r="U2444" s="114">
        <v>1.27291936388402</v>
      </c>
      <c r="V2444" s="113">
        <v>26.41456</v>
      </c>
      <c r="W2444" s="60">
        <f t="shared" si="7"/>
        <v>1.272337739</v>
      </c>
      <c r="X2444" s="64">
        <f t="shared" si="8"/>
        <v>24.50159</v>
      </c>
      <c r="Y2444" s="7"/>
    </row>
    <row r="2445" ht="15.75" customHeight="1">
      <c r="A2445" s="7"/>
      <c r="G2445" s="7"/>
      <c r="H2445" s="37"/>
      <c r="I2445" s="37"/>
      <c r="J2445" s="37"/>
      <c r="K2445" s="37"/>
      <c r="L2445" s="37"/>
      <c r="M2445" s="7"/>
      <c r="N2445" s="30"/>
      <c r="O2445" s="30"/>
      <c r="P2445" s="34"/>
      <c r="Q2445" s="30"/>
      <c r="R2445" s="34"/>
      <c r="S2445" s="7"/>
      <c r="T2445" s="99">
        <v>2437.0</v>
      </c>
      <c r="U2445" s="114">
        <v>1.27341108748432</v>
      </c>
      <c r="V2445" s="113">
        <v>26.41269</v>
      </c>
      <c r="W2445" s="60">
        <f t="shared" si="7"/>
        <v>1.272829462</v>
      </c>
      <c r="X2445" s="64">
        <f t="shared" si="8"/>
        <v>24.49972</v>
      </c>
      <c r="Y2445" s="7"/>
    </row>
    <row r="2446" ht="15.75" customHeight="1">
      <c r="A2446" s="7"/>
      <c r="G2446" s="7"/>
      <c r="H2446" s="37"/>
      <c r="I2446" s="37"/>
      <c r="J2446" s="37"/>
      <c r="K2446" s="37"/>
      <c r="L2446" s="37"/>
      <c r="M2446" s="7"/>
      <c r="N2446" s="30"/>
      <c r="O2446" s="30"/>
      <c r="P2446" s="34"/>
      <c r="Q2446" s="30"/>
      <c r="R2446" s="34"/>
      <c r="S2446" s="7"/>
      <c r="T2446" s="99">
        <v>2438.0</v>
      </c>
      <c r="U2446" s="114">
        <v>1.27392655594106</v>
      </c>
      <c r="V2446" s="113">
        <v>26.41296</v>
      </c>
      <c r="W2446" s="60">
        <f t="shared" si="7"/>
        <v>1.273344931</v>
      </c>
      <c r="X2446" s="64">
        <f t="shared" si="8"/>
        <v>24.49999</v>
      </c>
      <c r="Y2446" s="7"/>
    </row>
    <row r="2447" ht="15.75" customHeight="1">
      <c r="A2447" s="7"/>
      <c r="G2447" s="7"/>
      <c r="H2447" s="37"/>
      <c r="I2447" s="37"/>
      <c r="J2447" s="37"/>
      <c r="K2447" s="37"/>
      <c r="L2447" s="37"/>
      <c r="M2447" s="7"/>
      <c r="N2447" s="30"/>
      <c r="O2447" s="30"/>
      <c r="P2447" s="34"/>
      <c r="Q2447" s="30"/>
      <c r="R2447" s="34"/>
      <c r="S2447" s="7"/>
      <c r="T2447" s="99">
        <v>2439.0</v>
      </c>
      <c r="U2447" s="114">
        <v>1.27458975538157</v>
      </c>
      <c r="V2447" s="113">
        <v>26.41401</v>
      </c>
      <c r="W2447" s="60">
        <f t="shared" si="7"/>
        <v>1.27400813</v>
      </c>
      <c r="X2447" s="64">
        <f t="shared" si="8"/>
        <v>24.50104</v>
      </c>
      <c r="Y2447" s="7"/>
    </row>
    <row r="2448" ht="15.75" customHeight="1">
      <c r="A2448" s="7"/>
      <c r="G2448" s="7"/>
      <c r="H2448" s="37"/>
      <c r="I2448" s="37"/>
      <c r="J2448" s="37"/>
      <c r="K2448" s="37"/>
      <c r="L2448" s="37"/>
      <c r="M2448" s="7"/>
      <c r="N2448" s="30"/>
      <c r="O2448" s="30"/>
      <c r="P2448" s="34"/>
      <c r="Q2448" s="30"/>
      <c r="R2448" s="34"/>
      <c r="S2448" s="7"/>
      <c r="T2448" s="99">
        <v>2440.0</v>
      </c>
      <c r="U2448" s="114">
        <v>1.27522373452276</v>
      </c>
      <c r="V2448" s="113">
        <v>26.4133</v>
      </c>
      <c r="W2448" s="60">
        <f t="shared" si="7"/>
        <v>1.274642109</v>
      </c>
      <c r="X2448" s="64">
        <f t="shared" si="8"/>
        <v>24.50033</v>
      </c>
      <c r="Y2448" s="7"/>
    </row>
    <row r="2449" ht="15.75" customHeight="1">
      <c r="A2449" s="7"/>
      <c r="G2449" s="7"/>
      <c r="H2449" s="37"/>
      <c r="I2449" s="37"/>
      <c r="J2449" s="37"/>
      <c r="K2449" s="37"/>
      <c r="L2449" s="37"/>
      <c r="M2449" s="7"/>
      <c r="N2449" s="30"/>
      <c r="O2449" s="30"/>
      <c r="P2449" s="34"/>
      <c r="Q2449" s="30"/>
      <c r="R2449" s="34"/>
      <c r="S2449" s="7"/>
      <c r="T2449" s="99">
        <v>2441.0</v>
      </c>
      <c r="U2449" s="114">
        <v>1.27576045724527</v>
      </c>
      <c r="V2449" s="113">
        <v>26.41134</v>
      </c>
      <c r="W2449" s="60">
        <f t="shared" si="7"/>
        <v>1.275178832</v>
      </c>
      <c r="X2449" s="64">
        <f t="shared" si="8"/>
        <v>24.49837</v>
      </c>
      <c r="Y2449" s="7"/>
    </row>
    <row r="2450" ht="15.75" customHeight="1">
      <c r="A2450" s="7"/>
      <c r="G2450" s="7"/>
      <c r="H2450" s="37"/>
      <c r="I2450" s="37"/>
      <c r="J2450" s="37"/>
      <c r="K2450" s="37"/>
      <c r="L2450" s="37"/>
      <c r="M2450" s="7"/>
      <c r="N2450" s="30"/>
      <c r="O2450" s="30"/>
      <c r="P2450" s="34"/>
      <c r="Q2450" s="30"/>
      <c r="R2450" s="34"/>
      <c r="S2450" s="7"/>
      <c r="T2450" s="99">
        <v>2442.0</v>
      </c>
      <c r="U2450" s="114">
        <v>1.27621415620424</v>
      </c>
      <c r="V2450" s="113">
        <v>26.41161</v>
      </c>
      <c r="W2450" s="60">
        <f t="shared" si="7"/>
        <v>1.275632531</v>
      </c>
      <c r="X2450" s="64">
        <f t="shared" si="8"/>
        <v>24.49864</v>
      </c>
      <c r="Y2450" s="7"/>
    </row>
    <row r="2451" ht="15.75" customHeight="1">
      <c r="A2451" s="7"/>
      <c r="G2451" s="7"/>
      <c r="H2451" s="37"/>
      <c r="I2451" s="37"/>
      <c r="J2451" s="37"/>
      <c r="K2451" s="37"/>
      <c r="L2451" s="37"/>
      <c r="M2451" s="7"/>
      <c r="N2451" s="30"/>
      <c r="O2451" s="30"/>
      <c r="P2451" s="34"/>
      <c r="Q2451" s="30"/>
      <c r="R2451" s="34"/>
      <c r="S2451" s="7"/>
      <c r="T2451" s="99">
        <v>2443.0</v>
      </c>
      <c r="U2451" s="114">
        <v>1.27673146206539</v>
      </c>
      <c r="V2451" s="113">
        <v>26.41124</v>
      </c>
      <c r="W2451" s="60">
        <f t="shared" si="7"/>
        <v>1.276149837</v>
      </c>
      <c r="X2451" s="64">
        <f t="shared" si="8"/>
        <v>24.49827</v>
      </c>
      <c r="Y2451" s="7"/>
    </row>
    <row r="2452" ht="15.75" customHeight="1">
      <c r="A2452" s="7"/>
      <c r="G2452" s="7"/>
      <c r="H2452" s="37"/>
      <c r="I2452" s="37"/>
      <c r="J2452" s="37"/>
      <c r="K2452" s="37"/>
      <c r="L2452" s="37"/>
      <c r="M2452" s="7"/>
      <c r="N2452" s="30"/>
      <c r="O2452" s="30"/>
      <c r="P2452" s="34"/>
      <c r="Q2452" s="30"/>
      <c r="R2452" s="34"/>
      <c r="S2452" s="7"/>
      <c r="T2452" s="99">
        <v>2444.0</v>
      </c>
      <c r="U2452" s="114">
        <v>1.27731443678832</v>
      </c>
      <c r="V2452" s="113">
        <v>26.41026</v>
      </c>
      <c r="W2452" s="60">
        <f t="shared" si="7"/>
        <v>1.276732812</v>
      </c>
      <c r="X2452" s="64">
        <f t="shared" si="8"/>
        <v>24.49729</v>
      </c>
      <c r="Y2452" s="7"/>
    </row>
    <row r="2453" ht="15.75" customHeight="1">
      <c r="A2453" s="7"/>
      <c r="G2453" s="7"/>
      <c r="H2453" s="37"/>
      <c r="I2453" s="37"/>
      <c r="J2453" s="37"/>
      <c r="K2453" s="37"/>
      <c r="L2453" s="37"/>
      <c r="M2453" s="7"/>
      <c r="N2453" s="30"/>
      <c r="O2453" s="30"/>
      <c r="P2453" s="34"/>
      <c r="Q2453" s="30"/>
      <c r="R2453" s="34"/>
      <c r="S2453" s="7"/>
      <c r="T2453" s="99">
        <v>2445.0</v>
      </c>
      <c r="U2453" s="114">
        <v>1.27788101491238</v>
      </c>
      <c r="V2453" s="113">
        <v>26.41055</v>
      </c>
      <c r="W2453" s="60">
        <f t="shared" si="7"/>
        <v>1.27729939</v>
      </c>
      <c r="X2453" s="64">
        <f t="shared" si="8"/>
        <v>24.49758</v>
      </c>
      <c r="Y2453" s="7"/>
    </row>
    <row r="2454" ht="15.75" customHeight="1">
      <c r="A2454" s="7"/>
      <c r="G2454" s="7"/>
      <c r="H2454" s="37"/>
      <c r="I2454" s="37"/>
      <c r="J2454" s="37"/>
      <c r="K2454" s="37"/>
      <c r="L2454" s="37"/>
      <c r="M2454" s="7"/>
      <c r="N2454" s="30"/>
      <c r="O2454" s="30"/>
      <c r="P2454" s="34"/>
      <c r="Q2454" s="30"/>
      <c r="R2454" s="34"/>
      <c r="S2454" s="7"/>
      <c r="T2454" s="99">
        <v>2446.0</v>
      </c>
      <c r="U2454" s="114">
        <v>1.27845518220991</v>
      </c>
      <c r="V2454" s="113">
        <v>26.4087</v>
      </c>
      <c r="W2454" s="60">
        <f t="shared" si="7"/>
        <v>1.277873557</v>
      </c>
      <c r="X2454" s="64">
        <f t="shared" si="8"/>
        <v>24.49573</v>
      </c>
      <c r="Y2454" s="7"/>
    </row>
    <row r="2455" ht="15.75" customHeight="1">
      <c r="A2455" s="7"/>
      <c r="G2455" s="7"/>
      <c r="H2455" s="37"/>
      <c r="I2455" s="37"/>
      <c r="J2455" s="37"/>
      <c r="K2455" s="37"/>
      <c r="L2455" s="37"/>
      <c r="M2455" s="7"/>
      <c r="N2455" s="30"/>
      <c r="O2455" s="30"/>
      <c r="P2455" s="34"/>
      <c r="Q2455" s="30"/>
      <c r="R2455" s="34"/>
      <c r="S2455" s="7"/>
      <c r="T2455" s="99">
        <v>2447.0</v>
      </c>
      <c r="U2455" s="114">
        <v>1.27899727000414</v>
      </c>
      <c r="V2455" s="113">
        <v>26.41078</v>
      </c>
      <c r="W2455" s="60">
        <f t="shared" si="7"/>
        <v>1.278415645</v>
      </c>
      <c r="X2455" s="64">
        <f t="shared" si="8"/>
        <v>24.49781</v>
      </c>
      <c r="Y2455" s="7"/>
    </row>
    <row r="2456" ht="15.75" customHeight="1">
      <c r="A2456" s="7"/>
      <c r="G2456" s="7"/>
      <c r="H2456" s="37"/>
      <c r="I2456" s="37"/>
      <c r="J2456" s="37"/>
      <c r="K2456" s="37"/>
      <c r="L2456" s="37"/>
      <c r="M2456" s="7"/>
      <c r="N2456" s="30"/>
      <c r="O2456" s="30"/>
      <c r="P2456" s="34"/>
      <c r="Q2456" s="30"/>
      <c r="R2456" s="34"/>
      <c r="S2456" s="7"/>
      <c r="T2456" s="99">
        <v>2448.0</v>
      </c>
      <c r="U2456" s="114">
        <v>1.27950949112831</v>
      </c>
      <c r="V2456" s="113">
        <v>26.40895</v>
      </c>
      <c r="W2456" s="60">
        <f t="shared" si="7"/>
        <v>1.278927866</v>
      </c>
      <c r="X2456" s="64">
        <f t="shared" si="8"/>
        <v>24.49598</v>
      </c>
      <c r="Y2456" s="7"/>
    </row>
    <row r="2457" ht="15.75" customHeight="1">
      <c r="A2457" s="7"/>
      <c r="G2457" s="7"/>
      <c r="H2457" s="37"/>
      <c r="I2457" s="37"/>
      <c r="J2457" s="37"/>
      <c r="K2457" s="37"/>
      <c r="L2457" s="37"/>
      <c r="M2457" s="7"/>
      <c r="N2457" s="30"/>
      <c r="O2457" s="30"/>
      <c r="P2457" s="34"/>
      <c r="Q2457" s="30"/>
      <c r="R2457" s="34"/>
      <c r="S2457" s="7"/>
      <c r="T2457" s="99">
        <v>2449.0</v>
      </c>
      <c r="U2457" s="114">
        <v>1.28012817865302</v>
      </c>
      <c r="V2457" s="113">
        <v>26.4089</v>
      </c>
      <c r="W2457" s="60">
        <f t="shared" si="7"/>
        <v>1.279546554</v>
      </c>
      <c r="X2457" s="64">
        <f t="shared" si="8"/>
        <v>24.49593</v>
      </c>
      <c r="Y2457" s="7"/>
    </row>
    <row r="2458" ht="15.75" customHeight="1">
      <c r="A2458" s="7"/>
      <c r="G2458" s="7"/>
      <c r="H2458" s="37"/>
      <c r="I2458" s="37"/>
      <c r="J2458" s="37"/>
      <c r="K2458" s="37"/>
      <c r="L2458" s="37"/>
      <c r="M2458" s="7"/>
      <c r="N2458" s="30"/>
      <c r="O2458" s="30"/>
      <c r="P2458" s="34"/>
      <c r="Q2458" s="30"/>
      <c r="R2458" s="34"/>
      <c r="S2458" s="7"/>
      <c r="T2458" s="99">
        <v>2450.0</v>
      </c>
      <c r="U2458" s="114">
        <v>1.28057545409856</v>
      </c>
      <c r="V2458" s="113">
        <v>26.40957</v>
      </c>
      <c r="W2458" s="60">
        <f t="shared" si="7"/>
        <v>1.279993829</v>
      </c>
      <c r="X2458" s="64">
        <f t="shared" si="8"/>
        <v>24.4966</v>
      </c>
      <c r="Y2458" s="7"/>
    </row>
    <row r="2459" ht="15.75" customHeight="1">
      <c r="A2459" s="7"/>
      <c r="G2459" s="7"/>
      <c r="H2459" s="37"/>
      <c r="I2459" s="37"/>
      <c r="J2459" s="37"/>
      <c r="K2459" s="37"/>
      <c r="L2459" s="37"/>
      <c r="M2459" s="7"/>
      <c r="N2459" s="30"/>
      <c r="O2459" s="30"/>
      <c r="P2459" s="34"/>
      <c r="Q2459" s="30"/>
      <c r="R2459" s="34"/>
      <c r="S2459" s="7"/>
      <c r="T2459" s="99">
        <v>2451.0</v>
      </c>
      <c r="U2459" s="114">
        <v>1.28121104422028</v>
      </c>
      <c r="V2459" s="113">
        <v>26.40938</v>
      </c>
      <c r="W2459" s="60">
        <f t="shared" si="7"/>
        <v>1.280629419</v>
      </c>
      <c r="X2459" s="64">
        <f t="shared" si="8"/>
        <v>24.49641</v>
      </c>
      <c r="Y2459" s="7"/>
    </row>
    <row r="2460" ht="15.75" customHeight="1">
      <c r="A2460" s="7"/>
      <c r="G2460" s="7"/>
      <c r="H2460" s="37"/>
      <c r="I2460" s="37"/>
      <c r="J2460" s="37"/>
      <c r="K2460" s="37"/>
      <c r="L2460" s="37"/>
      <c r="M2460" s="7"/>
      <c r="N2460" s="30"/>
      <c r="O2460" s="30"/>
      <c r="P2460" s="34"/>
      <c r="Q2460" s="30"/>
      <c r="R2460" s="34"/>
      <c r="S2460" s="7"/>
      <c r="T2460" s="99">
        <v>2452.0</v>
      </c>
      <c r="U2460" s="114">
        <v>1.28172942063429</v>
      </c>
      <c r="V2460" s="113">
        <v>26.40755</v>
      </c>
      <c r="W2460" s="60">
        <f t="shared" si="7"/>
        <v>1.281147796</v>
      </c>
      <c r="X2460" s="64">
        <f t="shared" si="8"/>
        <v>24.49458</v>
      </c>
      <c r="Y2460" s="7"/>
    </row>
    <row r="2461" ht="15.75" customHeight="1">
      <c r="A2461" s="7"/>
      <c r="G2461" s="7"/>
      <c r="H2461" s="37"/>
      <c r="I2461" s="37"/>
      <c r="J2461" s="37"/>
      <c r="K2461" s="37"/>
      <c r="L2461" s="37"/>
      <c r="M2461" s="7"/>
      <c r="N2461" s="30"/>
      <c r="O2461" s="30"/>
      <c r="P2461" s="34"/>
      <c r="Q2461" s="30"/>
      <c r="R2461" s="34"/>
      <c r="S2461" s="7"/>
      <c r="T2461" s="99">
        <v>2453.0</v>
      </c>
      <c r="U2461" s="114">
        <v>1.28230132971199</v>
      </c>
      <c r="V2461" s="113">
        <v>26.40892</v>
      </c>
      <c r="W2461" s="60">
        <f t="shared" si="7"/>
        <v>1.281719705</v>
      </c>
      <c r="X2461" s="64">
        <f t="shared" si="8"/>
        <v>24.49595</v>
      </c>
      <c r="Y2461" s="7"/>
    </row>
    <row r="2462" ht="15.75" customHeight="1">
      <c r="A2462" s="7"/>
      <c r="G2462" s="7"/>
      <c r="H2462" s="37"/>
      <c r="I2462" s="37"/>
      <c r="J2462" s="37"/>
      <c r="K2462" s="37"/>
      <c r="L2462" s="37"/>
      <c r="M2462" s="7"/>
      <c r="N2462" s="30"/>
      <c r="O2462" s="30"/>
      <c r="P2462" s="34"/>
      <c r="Q2462" s="30"/>
      <c r="R2462" s="34"/>
      <c r="S2462" s="7"/>
      <c r="T2462" s="99">
        <v>2454.0</v>
      </c>
      <c r="U2462" s="114">
        <v>1.2828128705093</v>
      </c>
      <c r="V2462" s="113">
        <v>26.40691</v>
      </c>
      <c r="W2462" s="60">
        <f t="shared" si="7"/>
        <v>1.282231245</v>
      </c>
      <c r="X2462" s="64">
        <f t="shared" si="8"/>
        <v>24.49394</v>
      </c>
      <c r="Y2462" s="7"/>
    </row>
    <row r="2463" ht="15.75" customHeight="1">
      <c r="A2463" s="7"/>
      <c r="G2463" s="7"/>
      <c r="H2463" s="37"/>
      <c r="I2463" s="37"/>
      <c r="J2463" s="37"/>
      <c r="K2463" s="37"/>
      <c r="L2463" s="37"/>
      <c r="M2463" s="7"/>
      <c r="N2463" s="30"/>
      <c r="O2463" s="30"/>
      <c r="P2463" s="34"/>
      <c r="Q2463" s="30"/>
      <c r="R2463" s="34"/>
      <c r="S2463" s="7"/>
      <c r="T2463" s="99">
        <v>2455.0</v>
      </c>
      <c r="U2463" s="114">
        <v>1.28344633930428</v>
      </c>
      <c r="V2463" s="113">
        <v>26.40784</v>
      </c>
      <c r="W2463" s="60">
        <f t="shared" si="7"/>
        <v>1.282864714</v>
      </c>
      <c r="X2463" s="64">
        <f t="shared" si="8"/>
        <v>24.49487</v>
      </c>
      <c r="Y2463" s="7"/>
    </row>
    <row r="2464" ht="15.75" customHeight="1">
      <c r="A2464" s="7"/>
      <c r="G2464" s="7"/>
      <c r="H2464" s="37"/>
      <c r="I2464" s="37"/>
      <c r="J2464" s="37"/>
      <c r="K2464" s="37"/>
      <c r="L2464" s="37"/>
      <c r="M2464" s="7"/>
      <c r="N2464" s="30"/>
      <c r="O2464" s="30"/>
      <c r="P2464" s="34"/>
      <c r="Q2464" s="30"/>
      <c r="R2464" s="34"/>
      <c r="S2464" s="7"/>
      <c r="T2464" s="99">
        <v>2456.0</v>
      </c>
      <c r="U2464" s="114">
        <v>1.2839316574527</v>
      </c>
      <c r="V2464" s="113">
        <v>26.40777</v>
      </c>
      <c r="W2464" s="60">
        <f t="shared" si="7"/>
        <v>1.283350032</v>
      </c>
      <c r="X2464" s="64">
        <f t="shared" si="8"/>
        <v>24.4948</v>
      </c>
      <c r="Y2464" s="7"/>
    </row>
    <row r="2465" ht="15.75" customHeight="1">
      <c r="A2465" s="7"/>
      <c r="G2465" s="7"/>
      <c r="H2465" s="37"/>
      <c r="I2465" s="37"/>
      <c r="J2465" s="37"/>
      <c r="K2465" s="37"/>
      <c r="L2465" s="37"/>
      <c r="M2465" s="7"/>
      <c r="N2465" s="30"/>
      <c r="O2465" s="30"/>
      <c r="P2465" s="34"/>
      <c r="Q2465" s="30"/>
      <c r="R2465" s="34"/>
      <c r="S2465" s="7"/>
      <c r="T2465" s="99">
        <v>2457.0</v>
      </c>
      <c r="U2465" s="114">
        <v>1.28446800933447</v>
      </c>
      <c r="V2465" s="113">
        <v>26.40656</v>
      </c>
      <c r="W2465" s="60">
        <f t="shared" si="7"/>
        <v>1.283886384</v>
      </c>
      <c r="X2465" s="64">
        <f t="shared" si="8"/>
        <v>24.49359</v>
      </c>
      <c r="Y2465" s="7"/>
    </row>
    <row r="2466" ht="15.75" customHeight="1">
      <c r="A2466" s="7"/>
      <c r="G2466" s="7"/>
      <c r="H2466" s="37"/>
      <c r="I2466" s="37"/>
      <c r="J2466" s="37"/>
      <c r="K2466" s="37"/>
      <c r="L2466" s="37"/>
      <c r="M2466" s="7"/>
      <c r="N2466" s="30"/>
      <c r="O2466" s="30"/>
      <c r="P2466" s="34"/>
      <c r="Q2466" s="30"/>
      <c r="R2466" s="34"/>
      <c r="S2466" s="7"/>
      <c r="T2466" s="99">
        <v>2458.0</v>
      </c>
      <c r="U2466" s="114">
        <v>1.28509368726492</v>
      </c>
      <c r="V2466" s="113">
        <v>26.40773</v>
      </c>
      <c r="W2466" s="60">
        <f t="shared" si="7"/>
        <v>1.284512062</v>
      </c>
      <c r="X2466" s="64">
        <f t="shared" si="8"/>
        <v>24.49476</v>
      </c>
      <c r="Y2466" s="7"/>
    </row>
    <row r="2467" ht="15.75" customHeight="1">
      <c r="A2467" s="7"/>
      <c r="G2467" s="7"/>
      <c r="H2467" s="37"/>
      <c r="I2467" s="37"/>
      <c r="J2467" s="37"/>
      <c r="K2467" s="37"/>
      <c r="L2467" s="37"/>
      <c r="M2467" s="7"/>
      <c r="N2467" s="30"/>
      <c r="O2467" s="30"/>
      <c r="P2467" s="34"/>
      <c r="Q2467" s="30"/>
      <c r="R2467" s="34"/>
      <c r="S2467" s="7"/>
      <c r="T2467" s="99">
        <v>2459.0</v>
      </c>
      <c r="U2467" s="114">
        <v>1.28564886749971</v>
      </c>
      <c r="V2467" s="113">
        <v>26.40723</v>
      </c>
      <c r="W2467" s="60">
        <f t="shared" si="7"/>
        <v>1.285067242</v>
      </c>
      <c r="X2467" s="64">
        <f t="shared" si="8"/>
        <v>24.49426</v>
      </c>
      <c r="Y2467" s="7"/>
    </row>
    <row r="2468" ht="15.75" customHeight="1">
      <c r="A2468" s="7"/>
      <c r="G2468" s="7"/>
      <c r="H2468" s="37"/>
      <c r="I2468" s="37"/>
      <c r="J2468" s="37"/>
      <c r="K2468" s="37"/>
      <c r="L2468" s="37"/>
      <c r="M2468" s="7"/>
      <c r="N2468" s="30"/>
      <c r="O2468" s="30"/>
      <c r="P2468" s="34"/>
      <c r="Q2468" s="30"/>
      <c r="R2468" s="34"/>
      <c r="S2468" s="7"/>
      <c r="T2468" s="99">
        <v>2460.0</v>
      </c>
      <c r="U2468" s="114">
        <v>1.28618195245855</v>
      </c>
      <c r="V2468" s="113">
        <v>26.40652</v>
      </c>
      <c r="W2468" s="60">
        <f t="shared" si="7"/>
        <v>1.285600327</v>
      </c>
      <c r="X2468" s="64">
        <f t="shared" si="8"/>
        <v>24.49355</v>
      </c>
      <c r="Y2468" s="7"/>
    </row>
    <row r="2469" ht="15.75" customHeight="1">
      <c r="A2469" s="7"/>
      <c r="G2469" s="7"/>
      <c r="H2469" s="37"/>
      <c r="I2469" s="37"/>
      <c r="J2469" s="37"/>
      <c r="K2469" s="37"/>
      <c r="L2469" s="37"/>
      <c r="M2469" s="7"/>
      <c r="N2469" s="30"/>
      <c r="O2469" s="30"/>
      <c r="P2469" s="34"/>
      <c r="Q2469" s="30"/>
      <c r="R2469" s="34"/>
      <c r="S2469" s="7"/>
      <c r="T2469" s="99">
        <v>2461.0</v>
      </c>
      <c r="U2469" s="114">
        <v>1.28663049196681</v>
      </c>
      <c r="V2469" s="113">
        <v>26.40701</v>
      </c>
      <c r="W2469" s="60">
        <f t="shared" si="7"/>
        <v>1.286048867</v>
      </c>
      <c r="X2469" s="64">
        <f t="shared" si="8"/>
        <v>24.49404</v>
      </c>
      <c r="Y2469" s="7"/>
    </row>
    <row r="2470" ht="15.75" customHeight="1">
      <c r="A2470" s="7"/>
      <c r="G2470" s="7"/>
      <c r="H2470" s="37"/>
      <c r="I2470" s="37"/>
      <c r="J2470" s="37"/>
      <c r="K2470" s="37"/>
      <c r="L2470" s="37"/>
      <c r="M2470" s="7"/>
      <c r="N2470" s="30"/>
      <c r="O2470" s="30"/>
      <c r="P2470" s="34"/>
      <c r="Q2470" s="30"/>
      <c r="R2470" s="34"/>
      <c r="S2470" s="7"/>
      <c r="T2470" s="99">
        <v>2462.0</v>
      </c>
      <c r="U2470" s="114">
        <v>1.28722495829315</v>
      </c>
      <c r="V2470" s="113">
        <v>26.40736</v>
      </c>
      <c r="W2470" s="60">
        <f t="shared" si="7"/>
        <v>1.286643333</v>
      </c>
      <c r="X2470" s="64">
        <f t="shared" si="8"/>
        <v>24.49439</v>
      </c>
      <c r="Y2470" s="7"/>
    </row>
    <row r="2471" ht="15.75" customHeight="1">
      <c r="A2471" s="7"/>
      <c r="G2471" s="7"/>
      <c r="H2471" s="37"/>
      <c r="I2471" s="37"/>
      <c r="J2471" s="37"/>
      <c r="K2471" s="37"/>
      <c r="L2471" s="37"/>
      <c r="M2471" s="7"/>
      <c r="N2471" s="30"/>
      <c r="O2471" s="30"/>
      <c r="P2471" s="34"/>
      <c r="Q2471" s="30"/>
      <c r="R2471" s="34"/>
      <c r="S2471" s="7"/>
      <c r="T2471" s="99">
        <v>2463.0</v>
      </c>
      <c r="U2471" s="114">
        <v>1.28777921691825</v>
      </c>
      <c r="V2471" s="113">
        <v>26.40445</v>
      </c>
      <c r="W2471" s="60">
        <f t="shared" si="7"/>
        <v>1.287197592</v>
      </c>
      <c r="X2471" s="64">
        <f t="shared" si="8"/>
        <v>24.49148</v>
      </c>
      <c r="Y2471" s="7"/>
    </row>
    <row r="2472" ht="15.75" customHeight="1">
      <c r="A2472" s="7"/>
      <c r="G2472" s="7"/>
      <c r="H2472" s="37"/>
      <c r="I2472" s="37"/>
      <c r="J2472" s="37"/>
      <c r="K2472" s="37"/>
      <c r="L2472" s="37"/>
      <c r="M2472" s="7"/>
      <c r="N2472" s="30"/>
      <c r="O2472" s="30"/>
      <c r="P2472" s="34"/>
      <c r="Q2472" s="30"/>
      <c r="R2472" s="34"/>
      <c r="S2472" s="7"/>
      <c r="T2472" s="99">
        <v>2464.0</v>
      </c>
      <c r="U2472" s="114">
        <v>1.28827703814677</v>
      </c>
      <c r="V2472" s="113">
        <v>26.40649</v>
      </c>
      <c r="W2472" s="60">
        <f t="shared" si="7"/>
        <v>1.287695413</v>
      </c>
      <c r="X2472" s="64">
        <f t="shared" si="8"/>
        <v>24.49352</v>
      </c>
      <c r="Y2472" s="7"/>
    </row>
    <row r="2473" ht="15.75" customHeight="1">
      <c r="A2473" s="7"/>
      <c r="G2473" s="7"/>
      <c r="H2473" s="37"/>
      <c r="I2473" s="37"/>
      <c r="J2473" s="37"/>
      <c r="K2473" s="37"/>
      <c r="L2473" s="37"/>
      <c r="M2473" s="7"/>
      <c r="N2473" s="30"/>
      <c r="O2473" s="30"/>
      <c r="P2473" s="34"/>
      <c r="Q2473" s="30"/>
      <c r="R2473" s="34"/>
      <c r="S2473" s="7"/>
      <c r="T2473" s="99">
        <v>2465.0</v>
      </c>
      <c r="U2473" s="114">
        <v>1.28897462023603</v>
      </c>
      <c r="V2473" s="113">
        <v>26.40537</v>
      </c>
      <c r="W2473" s="60">
        <f t="shared" si="7"/>
        <v>1.288392995</v>
      </c>
      <c r="X2473" s="64">
        <f t="shared" si="8"/>
        <v>24.4924</v>
      </c>
      <c r="Y2473" s="7"/>
    </row>
    <row r="2474" ht="15.75" customHeight="1">
      <c r="A2474" s="7"/>
      <c r="G2474" s="7"/>
      <c r="H2474" s="37"/>
      <c r="I2474" s="37"/>
      <c r="J2474" s="37"/>
      <c r="K2474" s="37"/>
      <c r="L2474" s="37"/>
      <c r="M2474" s="7"/>
      <c r="N2474" s="30"/>
      <c r="O2474" s="30"/>
      <c r="P2474" s="34"/>
      <c r="Q2474" s="30"/>
      <c r="R2474" s="34"/>
      <c r="S2474" s="7"/>
      <c r="T2474" s="99">
        <v>2466.0</v>
      </c>
      <c r="U2474" s="114">
        <v>1.28940677988647</v>
      </c>
      <c r="V2474" s="113">
        <v>26.4063</v>
      </c>
      <c r="W2474" s="60">
        <f t="shared" si="7"/>
        <v>1.288825155</v>
      </c>
      <c r="X2474" s="64">
        <f t="shared" si="8"/>
        <v>24.49333</v>
      </c>
      <c r="Y2474" s="7"/>
    </row>
    <row r="2475" ht="15.75" customHeight="1">
      <c r="A2475" s="7"/>
      <c r="G2475" s="7"/>
      <c r="H2475" s="37"/>
      <c r="I2475" s="37"/>
      <c r="J2475" s="37"/>
      <c r="K2475" s="37"/>
      <c r="L2475" s="37"/>
      <c r="M2475" s="7"/>
      <c r="N2475" s="30"/>
      <c r="O2475" s="30"/>
      <c r="P2475" s="34"/>
      <c r="Q2475" s="30"/>
      <c r="R2475" s="34"/>
      <c r="S2475" s="7"/>
      <c r="T2475" s="99">
        <v>2467.0</v>
      </c>
      <c r="U2475" s="114">
        <v>1.2899792342539</v>
      </c>
      <c r="V2475" s="113">
        <v>26.4054</v>
      </c>
      <c r="W2475" s="60">
        <f t="shared" si="7"/>
        <v>1.289397609</v>
      </c>
      <c r="X2475" s="64">
        <f t="shared" si="8"/>
        <v>24.49243</v>
      </c>
      <c r="Y2475" s="7"/>
    </row>
    <row r="2476" ht="15.75" customHeight="1">
      <c r="A2476" s="7"/>
      <c r="G2476" s="7"/>
      <c r="H2476" s="37"/>
      <c r="I2476" s="37"/>
      <c r="J2476" s="37"/>
      <c r="K2476" s="37"/>
      <c r="L2476" s="37"/>
      <c r="M2476" s="7"/>
      <c r="N2476" s="30"/>
      <c r="O2476" s="30"/>
      <c r="P2476" s="34"/>
      <c r="Q2476" s="30"/>
      <c r="R2476" s="34"/>
      <c r="S2476" s="7"/>
      <c r="T2476" s="99">
        <v>2468.0</v>
      </c>
      <c r="U2476" s="114">
        <v>1.29058070838922</v>
      </c>
      <c r="V2476" s="113">
        <v>26.40559</v>
      </c>
      <c r="W2476" s="60">
        <f t="shared" si="7"/>
        <v>1.289999083</v>
      </c>
      <c r="X2476" s="64">
        <f t="shared" si="8"/>
        <v>24.49262</v>
      </c>
      <c r="Y2476" s="7"/>
    </row>
    <row r="2477" ht="15.75" customHeight="1">
      <c r="A2477" s="7"/>
      <c r="G2477" s="7"/>
      <c r="H2477" s="37"/>
      <c r="I2477" s="37"/>
      <c r="J2477" s="37"/>
      <c r="K2477" s="37"/>
      <c r="L2477" s="37"/>
      <c r="M2477" s="7"/>
      <c r="N2477" s="30"/>
      <c r="O2477" s="30"/>
      <c r="P2477" s="34"/>
      <c r="Q2477" s="30"/>
      <c r="R2477" s="34"/>
      <c r="S2477" s="7"/>
      <c r="T2477" s="99">
        <v>2469.0</v>
      </c>
      <c r="U2477" s="114">
        <v>1.29104011580351</v>
      </c>
      <c r="V2477" s="113">
        <v>26.40594</v>
      </c>
      <c r="W2477" s="60">
        <f t="shared" si="7"/>
        <v>1.290458491</v>
      </c>
      <c r="X2477" s="64">
        <f t="shared" si="8"/>
        <v>24.49297</v>
      </c>
      <c r="Y2477" s="7"/>
    </row>
    <row r="2478" ht="15.75" customHeight="1">
      <c r="A2478" s="7"/>
      <c r="G2478" s="7"/>
      <c r="H2478" s="37"/>
      <c r="I2478" s="37"/>
      <c r="J2478" s="37"/>
      <c r="K2478" s="37"/>
      <c r="L2478" s="37"/>
      <c r="M2478" s="7"/>
      <c r="N2478" s="30"/>
      <c r="O2478" s="30"/>
      <c r="P2478" s="34"/>
      <c r="Q2478" s="30"/>
      <c r="R2478" s="34"/>
      <c r="S2478" s="7"/>
      <c r="T2478" s="99">
        <v>2470.0</v>
      </c>
      <c r="U2478" s="114">
        <v>1.29160955993654</v>
      </c>
      <c r="V2478" s="113">
        <v>26.4056</v>
      </c>
      <c r="W2478" s="60">
        <f t="shared" si="7"/>
        <v>1.291027935</v>
      </c>
      <c r="X2478" s="64">
        <f t="shared" si="8"/>
        <v>24.49263</v>
      </c>
      <c r="Y2478" s="7"/>
    </row>
    <row r="2479" ht="15.75" customHeight="1">
      <c r="A2479" s="7"/>
      <c r="G2479" s="7"/>
      <c r="H2479" s="37"/>
      <c r="I2479" s="37"/>
      <c r="J2479" s="37"/>
      <c r="K2479" s="37"/>
      <c r="L2479" s="37"/>
      <c r="M2479" s="7"/>
      <c r="N2479" s="30"/>
      <c r="O2479" s="30"/>
      <c r="P2479" s="34"/>
      <c r="Q2479" s="30"/>
      <c r="R2479" s="34"/>
      <c r="S2479" s="7"/>
      <c r="T2479" s="99">
        <v>2471.0</v>
      </c>
      <c r="U2479" s="114">
        <v>1.29215904331464</v>
      </c>
      <c r="V2479" s="113">
        <v>26.40454</v>
      </c>
      <c r="W2479" s="60">
        <f t="shared" si="7"/>
        <v>1.291577418</v>
      </c>
      <c r="X2479" s="64">
        <f t="shared" si="8"/>
        <v>24.49157</v>
      </c>
      <c r="Y2479" s="7"/>
    </row>
    <row r="2480" ht="15.75" customHeight="1">
      <c r="A2480" s="7"/>
      <c r="G2480" s="7"/>
      <c r="H2480" s="37"/>
      <c r="I2480" s="37"/>
      <c r="J2480" s="37"/>
      <c r="K2480" s="37"/>
      <c r="L2480" s="37"/>
      <c r="M2480" s="7"/>
      <c r="N2480" s="30"/>
      <c r="O2480" s="30"/>
      <c r="P2480" s="34"/>
      <c r="Q2480" s="30"/>
      <c r="R2480" s="34"/>
      <c r="S2480" s="7"/>
      <c r="T2480" s="99">
        <v>2472.0</v>
      </c>
      <c r="U2480" s="114">
        <v>1.29274780100415</v>
      </c>
      <c r="V2480" s="113">
        <v>26.4041</v>
      </c>
      <c r="W2480" s="60">
        <f t="shared" si="7"/>
        <v>1.292166176</v>
      </c>
      <c r="X2480" s="64">
        <f t="shared" si="8"/>
        <v>24.49113</v>
      </c>
      <c r="Y2480" s="7"/>
    </row>
    <row r="2481" ht="15.75" customHeight="1">
      <c r="A2481" s="7"/>
      <c r="G2481" s="7"/>
      <c r="H2481" s="37"/>
      <c r="I2481" s="37"/>
      <c r="J2481" s="37"/>
      <c r="K2481" s="37"/>
      <c r="L2481" s="37"/>
      <c r="M2481" s="7"/>
      <c r="N2481" s="30"/>
      <c r="O2481" s="30"/>
      <c r="P2481" s="34"/>
      <c r="Q2481" s="30"/>
      <c r="R2481" s="34"/>
      <c r="S2481" s="7"/>
      <c r="T2481" s="99">
        <v>2473.0</v>
      </c>
      <c r="U2481" s="114">
        <v>1.29330085265529</v>
      </c>
      <c r="V2481" s="113">
        <v>26.40335</v>
      </c>
      <c r="W2481" s="60">
        <f t="shared" si="7"/>
        <v>1.292719228</v>
      </c>
      <c r="X2481" s="64">
        <f t="shared" si="8"/>
        <v>24.49038</v>
      </c>
      <c r="Y2481" s="7"/>
    </row>
    <row r="2482" ht="15.75" customHeight="1">
      <c r="A2482" s="7"/>
      <c r="G2482" s="7"/>
      <c r="H2482" s="37"/>
      <c r="I2482" s="37"/>
      <c r="J2482" s="37"/>
      <c r="K2482" s="37"/>
      <c r="L2482" s="37"/>
      <c r="M2482" s="7"/>
      <c r="N2482" s="30"/>
      <c r="O2482" s="30"/>
      <c r="P2482" s="34"/>
      <c r="Q2482" s="30"/>
      <c r="R2482" s="34"/>
      <c r="S2482" s="7"/>
      <c r="T2482" s="99">
        <v>2474.0</v>
      </c>
      <c r="U2482" s="114">
        <v>1.293857867458</v>
      </c>
      <c r="V2482" s="113">
        <v>26.40223</v>
      </c>
      <c r="W2482" s="60">
        <f t="shared" si="7"/>
        <v>1.293276242</v>
      </c>
      <c r="X2482" s="64">
        <f t="shared" si="8"/>
        <v>24.48926</v>
      </c>
      <c r="Y2482" s="7"/>
    </row>
    <row r="2483" ht="15.75" customHeight="1">
      <c r="A2483" s="7"/>
      <c r="G2483" s="7"/>
      <c r="H2483" s="37"/>
      <c r="I2483" s="37"/>
      <c r="J2483" s="37"/>
      <c r="K2483" s="37"/>
      <c r="L2483" s="37"/>
      <c r="M2483" s="7"/>
      <c r="N2483" s="30"/>
      <c r="O2483" s="30"/>
      <c r="P2483" s="34"/>
      <c r="Q2483" s="30"/>
      <c r="R2483" s="34"/>
      <c r="S2483" s="7"/>
      <c r="T2483" s="99">
        <v>2475.0</v>
      </c>
      <c r="U2483" s="114">
        <v>1.29438032398069</v>
      </c>
      <c r="V2483" s="113">
        <v>26.40259</v>
      </c>
      <c r="W2483" s="60">
        <f t="shared" si="7"/>
        <v>1.293798699</v>
      </c>
      <c r="X2483" s="64">
        <f t="shared" si="8"/>
        <v>24.48962</v>
      </c>
      <c r="Y2483" s="7"/>
    </row>
    <row r="2484" ht="15.75" customHeight="1">
      <c r="A2484" s="7"/>
      <c r="G2484" s="7"/>
      <c r="H2484" s="37"/>
      <c r="I2484" s="37"/>
      <c r="J2484" s="37"/>
      <c r="K2484" s="37"/>
      <c r="L2484" s="37"/>
      <c r="M2484" s="7"/>
      <c r="N2484" s="30"/>
      <c r="O2484" s="30"/>
      <c r="P2484" s="34"/>
      <c r="Q2484" s="30"/>
      <c r="R2484" s="34"/>
      <c r="S2484" s="7"/>
      <c r="T2484" s="99">
        <v>2476.0</v>
      </c>
      <c r="U2484" s="114">
        <v>1.295019950643</v>
      </c>
      <c r="V2484" s="113">
        <v>26.40154</v>
      </c>
      <c r="W2484" s="60">
        <f t="shared" si="7"/>
        <v>1.294438326</v>
      </c>
      <c r="X2484" s="64">
        <f t="shared" si="8"/>
        <v>24.48857</v>
      </c>
      <c r="Y2484" s="7"/>
    </row>
    <row r="2485" ht="15.75" customHeight="1">
      <c r="A2485" s="7"/>
      <c r="G2485" s="7"/>
      <c r="H2485" s="37"/>
      <c r="I2485" s="37"/>
      <c r="J2485" s="37"/>
      <c r="K2485" s="37"/>
      <c r="L2485" s="37"/>
      <c r="M2485" s="7"/>
      <c r="N2485" s="30"/>
      <c r="O2485" s="30"/>
      <c r="P2485" s="34"/>
      <c r="Q2485" s="30"/>
      <c r="R2485" s="34"/>
      <c r="S2485" s="7"/>
      <c r="T2485" s="99">
        <v>2477.0</v>
      </c>
      <c r="U2485" s="114">
        <v>1.29554734340108</v>
      </c>
      <c r="V2485" s="113">
        <v>26.40231</v>
      </c>
      <c r="W2485" s="60">
        <f t="shared" si="7"/>
        <v>1.294965718</v>
      </c>
      <c r="X2485" s="64">
        <f t="shared" si="8"/>
        <v>24.48934</v>
      </c>
      <c r="Y2485" s="7"/>
    </row>
    <row r="2486" ht="15.75" customHeight="1">
      <c r="A2486" s="7"/>
      <c r="G2486" s="7"/>
      <c r="H2486" s="37"/>
      <c r="I2486" s="37"/>
      <c r="J2486" s="37"/>
      <c r="K2486" s="37"/>
      <c r="L2486" s="37"/>
      <c r="M2486" s="7"/>
      <c r="N2486" s="30"/>
      <c r="O2486" s="30"/>
      <c r="P2486" s="34"/>
      <c r="Q2486" s="30"/>
      <c r="R2486" s="34"/>
      <c r="S2486" s="7"/>
      <c r="T2486" s="99">
        <v>2478.0</v>
      </c>
      <c r="U2486" s="114">
        <v>1.29601836619957</v>
      </c>
      <c r="V2486" s="113">
        <v>26.40031</v>
      </c>
      <c r="W2486" s="60">
        <f t="shared" si="7"/>
        <v>1.295436741</v>
      </c>
      <c r="X2486" s="64">
        <f t="shared" si="8"/>
        <v>24.48734</v>
      </c>
      <c r="Y2486" s="7"/>
    </row>
    <row r="2487" ht="15.75" customHeight="1">
      <c r="A2487" s="7"/>
      <c r="G2487" s="7"/>
      <c r="H2487" s="37"/>
      <c r="I2487" s="37"/>
      <c r="J2487" s="37"/>
      <c r="K2487" s="37"/>
      <c r="L2487" s="37"/>
      <c r="M2487" s="7"/>
      <c r="N2487" s="30"/>
      <c r="O2487" s="30"/>
      <c r="P2487" s="34"/>
      <c r="Q2487" s="30"/>
      <c r="R2487" s="34"/>
      <c r="S2487" s="7"/>
      <c r="T2487" s="99">
        <v>2479.0</v>
      </c>
      <c r="U2487" s="114">
        <v>1.29664856218077</v>
      </c>
      <c r="V2487" s="113">
        <v>26.40111</v>
      </c>
      <c r="W2487" s="60">
        <f t="shared" si="7"/>
        <v>1.296066937</v>
      </c>
      <c r="X2487" s="64">
        <f t="shared" si="8"/>
        <v>24.48814</v>
      </c>
      <c r="Y2487" s="7"/>
    </row>
    <row r="2488" ht="15.75" customHeight="1">
      <c r="A2488" s="7"/>
      <c r="G2488" s="7"/>
      <c r="H2488" s="37"/>
      <c r="I2488" s="37"/>
      <c r="J2488" s="37"/>
      <c r="K2488" s="37"/>
      <c r="L2488" s="37"/>
      <c r="M2488" s="7"/>
      <c r="N2488" s="30"/>
      <c r="O2488" s="30"/>
      <c r="P2488" s="34"/>
      <c r="Q2488" s="30"/>
      <c r="R2488" s="34"/>
      <c r="S2488" s="7"/>
      <c r="T2488" s="99">
        <v>2480.0</v>
      </c>
      <c r="U2488" s="114">
        <v>1.29715449287322</v>
      </c>
      <c r="V2488" s="113">
        <v>26.4015</v>
      </c>
      <c r="W2488" s="60">
        <f t="shared" si="7"/>
        <v>1.296572868</v>
      </c>
      <c r="X2488" s="64">
        <f t="shared" si="8"/>
        <v>24.48853</v>
      </c>
      <c r="Y2488" s="7"/>
    </row>
    <row r="2489" ht="15.75" customHeight="1">
      <c r="A2489" s="7"/>
      <c r="G2489" s="7"/>
      <c r="H2489" s="37"/>
      <c r="I2489" s="37"/>
      <c r="J2489" s="37"/>
      <c r="K2489" s="37"/>
      <c r="L2489" s="37"/>
      <c r="M2489" s="7"/>
      <c r="N2489" s="30"/>
      <c r="O2489" s="30"/>
      <c r="P2489" s="34"/>
      <c r="Q2489" s="30"/>
      <c r="R2489" s="34"/>
      <c r="S2489" s="7"/>
      <c r="T2489" s="99">
        <v>2481.0</v>
      </c>
      <c r="U2489" s="114">
        <v>1.29763547981198</v>
      </c>
      <c r="V2489" s="113">
        <v>26.40061</v>
      </c>
      <c r="W2489" s="60">
        <f t="shared" si="7"/>
        <v>1.297053855</v>
      </c>
      <c r="X2489" s="64">
        <f t="shared" si="8"/>
        <v>24.48764</v>
      </c>
      <c r="Y2489" s="7"/>
    </row>
    <row r="2490" ht="15.75" customHeight="1">
      <c r="A2490" s="7"/>
      <c r="G2490" s="7"/>
      <c r="H2490" s="37"/>
      <c r="I2490" s="37"/>
      <c r="J2490" s="37"/>
      <c r="K2490" s="37"/>
      <c r="L2490" s="37"/>
      <c r="M2490" s="7"/>
      <c r="N2490" s="30"/>
      <c r="O2490" s="30"/>
      <c r="P2490" s="34"/>
      <c r="Q2490" s="30"/>
      <c r="R2490" s="34"/>
      <c r="S2490" s="7"/>
      <c r="T2490" s="99">
        <v>2482.0</v>
      </c>
      <c r="U2490" s="114">
        <v>1.29825335120161</v>
      </c>
      <c r="V2490" s="113">
        <v>26.39833</v>
      </c>
      <c r="W2490" s="60">
        <f t="shared" si="7"/>
        <v>1.297671726</v>
      </c>
      <c r="X2490" s="64">
        <f t="shared" si="8"/>
        <v>24.48536</v>
      </c>
      <c r="Y2490" s="7"/>
    </row>
    <row r="2491" ht="15.75" customHeight="1">
      <c r="A2491" s="7"/>
      <c r="G2491" s="7"/>
      <c r="H2491" s="37"/>
      <c r="I2491" s="37"/>
      <c r="J2491" s="37"/>
      <c r="K2491" s="37"/>
      <c r="L2491" s="37"/>
      <c r="M2491" s="7"/>
      <c r="N2491" s="30"/>
      <c r="O2491" s="30"/>
      <c r="P2491" s="34"/>
      <c r="Q2491" s="30"/>
      <c r="R2491" s="34"/>
      <c r="S2491" s="7"/>
      <c r="T2491" s="99">
        <v>2483.0</v>
      </c>
      <c r="U2491" s="114">
        <v>1.29878551013254</v>
      </c>
      <c r="V2491" s="113">
        <v>26.3997</v>
      </c>
      <c r="W2491" s="60">
        <f t="shared" si="7"/>
        <v>1.298203885</v>
      </c>
      <c r="X2491" s="64">
        <f t="shared" si="8"/>
        <v>24.48673</v>
      </c>
      <c r="Y2491" s="7"/>
    </row>
    <row r="2492" ht="15.75" customHeight="1">
      <c r="A2492" s="7"/>
      <c r="G2492" s="7"/>
      <c r="H2492" s="37"/>
      <c r="I2492" s="37"/>
      <c r="J2492" s="37"/>
      <c r="K2492" s="37"/>
      <c r="L2492" s="37"/>
      <c r="M2492" s="7"/>
      <c r="N2492" s="30"/>
      <c r="O2492" s="30"/>
      <c r="P2492" s="34"/>
      <c r="Q2492" s="30"/>
      <c r="R2492" s="34"/>
      <c r="S2492" s="7"/>
      <c r="T2492" s="99">
        <v>2484.0</v>
      </c>
      <c r="U2492" s="114">
        <v>1.29931038808201</v>
      </c>
      <c r="V2492" s="113">
        <v>26.39757</v>
      </c>
      <c r="W2492" s="60">
        <f t="shared" si="7"/>
        <v>1.298728763</v>
      </c>
      <c r="X2492" s="64">
        <f t="shared" si="8"/>
        <v>24.4846</v>
      </c>
      <c r="Y2492" s="7"/>
    </row>
    <row r="2493" ht="15.75" customHeight="1">
      <c r="A2493" s="7"/>
      <c r="G2493" s="7"/>
      <c r="H2493" s="37"/>
      <c r="I2493" s="37"/>
      <c r="J2493" s="37"/>
      <c r="K2493" s="37"/>
      <c r="L2493" s="37"/>
      <c r="M2493" s="7"/>
      <c r="N2493" s="30"/>
      <c r="O2493" s="30"/>
      <c r="P2493" s="34"/>
      <c r="Q2493" s="30"/>
      <c r="R2493" s="34"/>
      <c r="S2493" s="7"/>
      <c r="T2493" s="99">
        <v>2485.0</v>
      </c>
      <c r="U2493" s="114">
        <v>1.29985657140317</v>
      </c>
      <c r="V2493" s="113">
        <v>26.39792</v>
      </c>
      <c r="W2493" s="60">
        <f t="shared" si="7"/>
        <v>1.299274946</v>
      </c>
      <c r="X2493" s="64">
        <f t="shared" si="8"/>
        <v>24.48495</v>
      </c>
      <c r="Y2493" s="7"/>
    </row>
    <row r="2494" ht="15.75" customHeight="1">
      <c r="A2494" s="7"/>
      <c r="G2494" s="7"/>
      <c r="H2494" s="37"/>
      <c r="I2494" s="37"/>
      <c r="J2494" s="37"/>
      <c r="K2494" s="37"/>
      <c r="L2494" s="37"/>
      <c r="M2494" s="7"/>
      <c r="N2494" s="30"/>
      <c r="O2494" s="30"/>
      <c r="P2494" s="34"/>
      <c r="Q2494" s="30"/>
      <c r="R2494" s="34"/>
      <c r="S2494" s="7"/>
      <c r="T2494" s="99">
        <v>2486.0</v>
      </c>
      <c r="U2494" s="114">
        <v>1.30046182562359</v>
      </c>
      <c r="V2494" s="113">
        <v>26.39738</v>
      </c>
      <c r="W2494" s="60">
        <f t="shared" si="7"/>
        <v>1.299880201</v>
      </c>
      <c r="X2494" s="64">
        <f t="shared" si="8"/>
        <v>24.48441</v>
      </c>
      <c r="Y2494" s="7"/>
    </row>
    <row r="2495" ht="15.75" customHeight="1">
      <c r="A2495" s="7"/>
      <c r="G2495" s="7"/>
      <c r="H2495" s="37"/>
      <c r="I2495" s="37"/>
      <c r="J2495" s="37"/>
      <c r="K2495" s="37"/>
      <c r="L2495" s="37"/>
      <c r="M2495" s="7"/>
      <c r="N2495" s="30"/>
      <c r="O2495" s="30"/>
      <c r="P2495" s="34"/>
      <c r="Q2495" s="30"/>
      <c r="R2495" s="34"/>
      <c r="S2495" s="7"/>
      <c r="T2495" s="99">
        <v>2487.0</v>
      </c>
      <c r="U2495" s="114">
        <v>1.30095648962045</v>
      </c>
      <c r="V2495" s="113">
        <v>26.39593</v>
      </c>
      <c r="W2495" s="60">
        <f t="shared" si="7"/>
        <v>1.300374865</v>
      </c>
      <c r="X2495" s="64">
        <f t="shared" si="8"/>
        <v>24.48296</v>
      </c>
      <c r="Y2495" s="7"/>
    </row>
    <row r="2496" ht="15.75" customHeight="1">
      <c r="A2496" s="7"/>
      <c r="G2496" s="7"/>
      <c r="H2496" s="37"/>
      <c r="I2496" s="37"/>
      <c r="J2496" s="37"/>
      <c r="K2496" s="37"/>
      <c r="L2496" s="37"/>
      <c r="M2496" s="7"/>
      <c r="N2496" s="30"/>
      <c r="O2496" s="30"/>
      <c r="P2496" s="34"/>
      <c r="Q2496" s="30"/>
      <c r="R2496" s="34"/>
      <c r="S2496" s="7"/>
      <c r="T2496" s="99">
        <v>2488.0</v>
      </c>
      <c r="U2496" s="114">
        <v>1.30150010055645</v>
      </c>
      <c r="V2496" s="113">
        <v>26.39681</v>
      </c>
      <c r="W2496" s="60">
        <f t="shared" si="7"/>
        <v>1.300918476</v>
      </c>
      <c r="X2496" s="64">
        <f t="shared" si="8"/>
        <v>24.48384</v>
      </c>
      <c r="Y2496" s="7"/>
    </row>
    <row r="2497" ht="15.75" customHeight="1">
      <c r="A2497" s="7"/>
      <c r="G2497" s="7"/>
      <c r="H2497" s="37"/>
      <c r="I2497" s="37"/>
      <c r="J2497" s="37"/>
      <c r="K2497" s="37"/>
      <c r="L2497" s="37"/>
      <c r="M2497" s="7"/>
      <c r="N2497" s="30"/>
      <c r="O2497" s="30"/>
      <c r="P2497" s="34"/>
      <c r="Q2497" s="30"/>
      <c r="R2497" s="34"/>
      <c r="S2497" s="7"/>
      <c r="T2497" s="99">
        <v>2489.0</v>
      </c>
      <c r="U2497" s="114">
        <v>1.30203213870014</v>
      </c>
      <c r="V2497" s="113">
        <v>26.39603</v>
      </c>
      <c r="W2497" s="60">
        <f t="shared" si="7"/>
        <v>1.301450514</v>
      </c>
      <c r="X2497" s="64">
        <f t="shared" si="8"/>
        <v>24.48306</v>
      </c>
      <c r="Y2497" s="7"/>
    </row>
    <row r="2498" ht="15.75" customHeight="1">
      <c r="A2498" s="7"/>
      <c r="G2498" s="7"/>
      <c r="H2498" s="37"/>
      <c r="I2498" s="37"/>
      <c r="J2498" s="37"/>
      <c r="K2498" s="37"/>
      <c r="L2498" s="37"/>
      <c r="M2498" s="7"/>
      <c r="N2498" s="30"/>
      <c r="O2498" s="30"/>
      <c r="P2498" s="34"/>
      <c r="Q2498" s="30"/>
      <c r="R2498" s="34"/>
      <c r="S2498" s="7"/>
      <c r="T2498" s="99">
        <v>2490.0</v>
      </c>
      <c r="U2498" s="114">
        <v>1.30266386095707</v>
      </c>
      <c r="V2498" s="113">
        <v>26.39576</v>
      </c>
      <c r="W2498" s="60">
        <f t="shared" si="7"/>
        <v>1.302082236</v>
      </c>
      <c r="X2498" s="64">
        <f t="shared" si="8"/>
        <v>24.48279</v>
      </c>
      <c r="Y2498" s="7"/>
    </row>
    <row r="2499" ht="15.75" customHeight="1">
      <c r="A2499" s="7"/>
      <c r="G2499" s="7"/>
      <c r="H2499" s="37"/>
      <c r="I2499" s="37"/>
      <c r="J2499" s="37"/>
      <c r="K2499" s="37"/>
      <c r="L2499" s="37"/>
      <c r="M2499" s="7"/>
      <c r="N2499" s="30"/>
      <c r="O2499" s="30"/>
      <c r="P2499" s="34"/>
      <c r="Q2499" s="30"/>
      <c r="R2499" s="34"/>
      <c r="S2499" s="7"/>
      <c r="T2499" s="99">
        <v>2491.0</v>
      </c>
      <c r="U2499" s="114">
        <v>1.30320399752458</v>
      </c>
      <c r="V2499" s="113">
        <v>26.39632</v>
      </c>
      <c r="W2499" s="60">
        <f t="shared" si="7"/>
        <v>1.302622372</v>
      </c>
      <c r="X2499" s="64">
        <f t="shared" si="8"/>
        <v>24.48335</v>
      </c>
      <c r="Y2499" s="7"/>
    </row>
    <row r="2500" ht="15.75" customHeight="1">
      <c r="A2500" s="7"/>
      <c r="G2500" s="7"/>
      <c r="H2500" s="37"/>
      <c r="I2500" s="37"/>
      <c r="J2500" s="37"/>
      <c r="K2500" s="37"/>
      <c r="L2500" s="37"/>
      <c r="M2500" s="7"/>
      <c r="N2500" s="30"/>
      <c r="O2500" s="30"/>
      <c r="P2500" s="34"/>
      <c r="Q2500" s="30"/>
      <c r="R2500" s="34"/>
      <c r="S2500" s="7"/>
      <c r="T2500" s="99">
        <v>2492.0</v>
      </c>
      <c r="U2500" s="114">
        <v>1.30382998914625</v>
      </c>
      <c r="V2500" s="113">
        <v>26.39692</v>
      </c>
      <c r="W2500" s="60">
        <f t="shared" si="7"/>
        <v>1.303248364</v>
      </c>
      <c r="X2500" s="64">
        <f t="shared" si="8"/>
        <v>24.48395</v>
      </c>
      <c r="Y2500" s="7"/>
    </row>
    <row r="2501" ht="15.75" customHeight="1">
      <c r="A2501" s="7"/>
      <c r="G2501" s="7"/>
      <c r="H2501" s="37"/>
      <c r="I2501" s="37"/>
      <c r="J2501" s="37"/>
      <c r="K2501" s="37"/>
      <c r="L2501" s="37"/>
      <c r="M2501" s="7"/>
      <c r="N2501" s="30"/>
      <c r="O2501" s="30"/>
      <c r="P2501" s="34"/>
      <c r="Q2501" s="30"/>
      <c r="R2501" s="34"/>
      <c r="S2501" s="7"/>
      <c r="T2501" s="99">
        <v>2493.0</v>
      </c>
      <c r="U2501" s="114">
        <v>1.30426806718694</v>
      </c>
      <c r="V2501" s="113">
        <v>26.3938</v>
      </c>
      <c r="W2501" s="60">
        <f t="shared" si="7"/>
        <v>1.303686442</v>
      </c>
      <c r="X2501" s="64">
        <f t="shared" si="8"/>
        <v>24.48083</v>
      </c>
      <c r="Y2501" s="7"/>
    </row>
    <row r="2502" ht="15.75" customHeight="1">
      <c r="A2502" s="7"/>
      <c r="G2502" s="7"/>
      <c r="H2502" s="37"/>
      <c r="I2502" s="37"/>
      <c r="J2502" s="37"/>
      <c r="K2502" s="37"/>
      <c r="L2502" s="37"/>
      <c r="M2502" s="7"/>
      <c r="N2502" s="30"/>
      <c r="O2502" s="30"/>
      <c r="P2502" s="34"/>
      <c r="Q2502" s="30"/>
      <c r="R2502" s="34"/>
      <c r="S2502" s="7"/>
      <c r="T2502" s="99">
        <v>2494.0</v>
      </c>
      <c r="U2502" s="114">
        <v>1.30481374737329</v>
      </c>
      <c r="V2502" s="113">
        <v>26.39465</v>
      </c>
      <c r="W2502" s="60">
        <f t="shared" si="7"/>
        <v>1.304232122</v>
      </c>
      <c r="X2502" s="64">
        <f t="shared" si="8"/>
        <v>24.48168</v>
      </c>
      <c r="Y2502" s="7"/>
    </row>
    <row r="2503" ht="15.75" customHeight="1">
      <c r="A2503" s="7"/>
      <c r="G2503" s="7"/>
      <c r="H2503" s="37"/>
      <c r="I2503" s="37"/>
      <c r="J2503" s="37"/>
      <c r="K2503" s="37"/>
      <c r="L2503" s="37"/>
      <c r="M2503" s="7"/>
      <c r="N2503" s="30"/>
      <c r="O2503" s="30"/>
      <c r="P2503" s="34"/>
      <c r="Q2503" s="30"/>
      <c r="R2503" s="34"/>
      <c r="S2503" s="7"/>
      <c r="T2503" s="99">
        <v>2495.0</v>
      </c>
      <c r="U2503" s="114">
        <v>1.30535431269994</v>
      </c>
      <c r="V2503" s="113">
        <v>26.39269</v>
      </c>
      <c r="W2503" s="60">
        <f t="shared" si="7"/>
        <v>1.304772688</v>
      </c>
      <c r="X2503" s="64">
        <f t="shared" si="8"/>
        <v>24.47972</v>
      </c>
      <c r="Y2503" s="7"/>
    </row>
    <row r="2504" ht="15.75" customHeight="1">
      <c r="A2504" s="7"/>
      <c r="G2504" s="7"/>
      <c r="H2504" s="37"/>
      <c r="I2504" s="37"/>
      <c r="J2504" s="37"/>
      <c r="K2504" s="37"/>
      <c r="L2504" s="37"/>
      <c r="M2504" s="7"/>
      <c r="N2504" s="30"/>
      <c r="O2504" s="30"/>
      <c r="P2504" s="34"/>
      <c r="Q2504" s="30"/>
      <c r="R2504" s="34"/>
      <c r="S2504" s="7"/>
      <c r="T2504" s="99">
        <v>2496.0</v>
      </c>
      <c r="U2504" s="114">
        <v>1.30594171589344</v>
      </c>
      <c r="V2504" s="113">
        <v>26.39335</v>
      </c>
      <c r="W2504" s="60">
        <f t="shared" si="7"/>
        <v>1.305360091</v>
      </c>
      <c r="X2504" s="64">
        <f t="shared" si="8"/>
        <v>24.48038</v>
      </c>
      <c r="Y2504" s="7"/>
    </row>
    <row r="2505" ht="15.75" customHeight="1">
      <c r="A2505" s="7"/>
      <c r="G2505" s="7"/>
      <c r="H2505" s="37"/>
      <c r="I2505" s="37"/>
      <c r="J2505" s="37"/>
      <c r="K2505" s="37"/>
      <c r="L2505" s="37"/>
      <c r="M2505" s="7"/>
      <c r="N2505" s="30"/>
      <c r="O2505" s="30"/>
      <c r="P2505" s="34"/>
      <c r="Q2505" s="30"/>
      <c r="R2505" s="34"/>
      <c r="S2505" s="7"/>
      <c r="T2505" s="99">
        <v>2497.0</v>
      </c>
      <c r="U2505" s="114">
        <v>1.30644480258882</v>
      </c>
      <c r="V2505" s="113">
        <v>26.39091</v>
      </c>
      <c r="W2505" s="60">
        <f t="shared" si="7"/>
        <v>1.305863178</v>
      </c>
      <c r="X2505" s="64">
        <f t="shared" si="8"/>
        <v>24.47794</v>
      </c>
      <c r="Y2505" s="7"/>
    </row>
    <row r="2506" ht="15.75" customHeight="1">
      <c r="A2506" s="7"/>
      <c r="G2506" s="7"/>
      <c r="H2506" s="37"/>
      <c r="I2506" s="37"/>
      <c r="J2506" s="37"/>
      <c r="K2506" s="37"/>
      <c r="L2506" s="37"/>
      <c r="M2506" s="7"/>
      <c r="N2506" s="30"/>
      <c r="O2506" s="30"/>
      <c r="P2506" s="34"/>
      <c r="Q2506" s="30"/>
      <c r="R2506" s="34"/>
      <c r="S2506" s="7"/>
      <c r="T2506" s="99">
        <v>2498.0</v>
      </c>
      <c r="U2506" s="114">
        <v>1.30712011438809</v>
      </c>
      <c r="V2506" s="113">
        <v>26.39181</v>
      </c>
      <c r="W2506" s="60">
        <f t="shared" si="7"/>
        <v>1.306538489</v>
      </c>
      <c r="X2506" s="64">
        <f t="shared" si="8"/>
        <v>24.47884</v>
      </c>
      <c r="Y2506" s="7"/>
    </row>
    <row r="2507" ht="15.75" customHeight="1">
      <c r="A2507" s="7"/>
      <c r="G2507" s="7"/>
      <c r="H2507" s="37"/>
      <c r="I2507" s="37"/>
      <c r="J2507" s="37"/>
      <c r="K2507" s="37"/>
      <c r="L2507" s="37"/>
      <c r="M2507" s="7"/>
      <c r="N2507" s="30"/>
      <c r="O2507" s="30"/>
      <c r="P2507" s="34"/>
      <c r="Q2507" s="30"/>
      <c r="R2507" s="34"/>
      <c r="S2507" s="7"/>
      <c r="T2507" s="99">
        <v>2499.0</v>
      </c>
      <c r="U2507" s="114">
        <v>1.30758710272118</v>
      </c>
      <c r="V2507" s="113">
        <v>26.39267</v>
      </c>
      <c r="W2507" s="60">
        <f t="shared" si="7"/>
        <v>1.307005478</v>
      </c>
      <c r="X2507" s="64">
        <f t="shared" si="8"/>
        <v>24.4797</v>
      </c>
      <c r="Y2507" s="7"/>
    </row>
    <row r="2508" ht="15.75" customHeight="1">
      <c r="A2508" s="7"/>
      <c r="G2508" s="7"/>
      <c r="H2508" s="37"/>
      <c r="I2508" s="37"/>
      <c r="J2508" s="37"/>
      <c r="K2508" s="37"/>
      <c r="L2508" s="37"/>
      <c r="M2508" s="7"/>
      <c r="N2508" s="30"/>
      <c r="O2508" s="30"/>
      <c r="P2508" s="34"/>
      <c r="Q2508" s="30"/>
      <c r="R2508" s="34"/>
      <c r="S2508" s="7"/>
      <c r="T2508" s="99">
        <v>2500.0</v>
      </c>
      <c r="U2508" s="114">
        <v>1.30808908035142</v>
      </c>
      <c r="V2508" s="113">
        <v>26.39093</v>
      </c>
      <c r="W2508" s="60">
        <f t="shared" si="7"/>
        <v>1.307507455</v>
      </c>
      <c r="X2508" s="64">
        <f t="shared" si="8"/>
        <v>24.47796</v>
      </c>
      <c r="Y2508" s="7"/>
    </row>
    <row r="2509" ht="15.75" customHeight="1">
      <c r="A2509" s="7"/>
      <c r="G2509" s="7"/>
      <c r="H2509" s="37"/>
      <c r="I2509" s="37"/>
      <c r="J2509" s="37"/>
      <c r="K2509" s="37"/>
      <c r="L2509" s="37"/>
      <c r="M2509" s="7"/>
      <c r="N2509" s="30"/>
      <c r="O2509" s="30"/>
      <c r="P2509" s="34"/>
      <c r="Q2509" s="30"/>
      <c r="R2509" s="34"/>
      <c r="S2509" s="7"/>
      <c r="T2509" s="99">
        <v>2501.0</v>
      </c>
      <c r="U2509" s="114">
        <v>1.3087049005643</v>
      </c>
      <c r="V2509" s="113">
        <v>26.38973</v>
      </c>
      <c r="W2509" s="60">
        <f t="shared" si="7"/>
        <v>1.308123276</v>
      </c>
      <c r="X2509" s="64">
        <f t="shared" si="8"/>
        <v>24.47676</v>
      </c>
      <c r="Y2509" s="7"/>
    </row>
    <row r="2510" ht="15.75" customHeight="1">
      <c r="A2510" s="7"/>
      <c r="G2510" s="7"/>
      <c r="H2510" s="37"/>
      <c r="I2510" s="37"/>
      <c r="J2510" s="37"/>
      <c r="K2510" s="37"/>
      <c r="L2510" s="37"/>
      <c r="M2510" s="7"/>
      <c r="N2510" s="30"/>
      <c r="O2510" s="30"/>
      <c r="P2510" s="34"/>
      <c r="Q2510" s="30"/>
      <c r="R2510" s="34"/>
      <c r="S2510" s="7"/>
      <c r="T2510" s="99">
        <v>2502.0</v>
      </c>
      <c r="U2510" s="114">
        <v>1.30914715922986</v>
      </c>
      <c r="V2510" s="113">
        <v>26.39059</v>
      </c>
      <c r="W2510" s="60">
        <f t="shared" si="7"/>
        <v>1.308565534</v>
      </c>
      <c r="X2510" s="64">
        <f t="shared" si="8"/>
        <v>24.47762</v>
      </c>
      <c r="Y2510" s="7"/>
    </row>
    <row r="2511" ht="15.75" customHeight="1">
      <c r="A2511" s="7"/>
      <c r="G2511" s="7"/>
      <c r="H2511" s="37"/>
      <c r="I2511" s="37"/>
      <c r="J2511" s="37"/>
      <c r="K2511" s="37"/>
      <c r="L2511" s="37"/>
      <c r="M2511" s="7"/>
      <c r="N2511" s="30"/>
      <c r="O2511" s="30"/>
      <c r="P2511" s="34"/>
      <c r="Q2511" s="30"/>
      <c r="R2511" s="34"/>
      <c r="S2511" s="7"/>
      <c r="T2511" s="99">
        <v>2503.0</v>
      </c>
      <c r="U2511" s="114">
        <v>1.30984236538381</v>
      </c>
      <c r="V2511" s="113">
        <v>26.38803</v>
      </c>
      <c r="W2511" s="60">
        <f t="shared" si="7"/>
        <v>1.30926074</v>
      </c>
      <c r="X2511" s="64">
        <f t="shared" si="8"/>
        <v>24.47506</v>
      </c>
      <c r="Y2511" s="7"/>
    </row>
    <row r="2512" ht="15.75" customHeight="1">
      <c r="A2512" s="7"/>
      <c r="G2512" s="7"/>
      <c r="H2512" s="37"/>
      <c r="I2512" s="37"/>
      <c r="J2512" s="37"/>
      <c r="K2512" s="37"/>
      <c r="L2512" s="37"/>
      <c r="M2512" s="7"/>
      <c r="N2512" s="30"/>
      <c r="O2512" s="30"/>
      <c r="P2512" s="34"/>
      <c r="Q2512" s="30"/>
      <c r="R2512" s="34"/>
      <c r="S2512" s="7"/>
      <c r="T2512" s="99">
        <v>2504.0</v>
      </c>
      <c r="U2512" s="114">
        <v>1.31039422448239</v>
      </c>
      <c r="V2512" s="113">
        <v>26.38807</v>
      </c>
      <c r="W2512" s="60">
        <f t="shared" si="7"/>
        <v>1.309812599</v>
      </c>
      <c r="X2512" s="64">
        <f t="shared" si="8"/>
        <v>24.4751</v>
      </c>
      <c r="Y2512" s="7"/>
    </row>
    <row r="2513" ht="15.75" customHeight="1">
      <c r="A2513" s="7"/>
      <c r="G2513" s="7"/>
      <c r="H2513" s="37"/>
      <c r="I2513" s="37"/>
      <c r="J2513" s="37"/>
      <c r="K2513" s="37"/>
      <c r="L2513" s="37"/>
      <c r="M2513" s="7"/>
      <c r="N2513" s="30"/>
      <c r="O2513" s="30"/>
      <c r="P2513" s="34"/>
      <c r="Q2513" s="30"/>
      <c r="R2513" s="34"/>
      <c r="S2513" s="7"/>
      <c r="T2513" s="99">
        <v>2505.0</v>
      </c>
      <c r="U2513" s="114">
        <v>1.31090563145212</v>
      </c>
      <c r="V2513" s="113">
        <v>26.38738</v>
      </c>
      <c r="W2513" s="60">
        <f t="shared" si="7"/>
        <v>1.310324006</v>
      </c>
      <c r="X2513" s="64">
        <f t="shared" si="8"/>
        <v>24.47441</v>
      </c>
      <c r="Y2513" s="7"/>
    </row>
    <row r="2514" ht="15.75" customHeight="1">
      <c r="A2514" s="7"/>
      <c r="G2514" s="7"/>
      <c r="H2514" s="37"/>
      <c r="I2514" s="37"/>
      <c r="J2514" s="37"/>
      <c r="K2514" s="37"/>
      <c r="L2514" s="37"/>
      <c r="M2514" s="7"/>
      <c r="N2514" s="30"/>
      <c r="O2514" s="30"/>
      <c r="P2514" s="34"/>
      <c r="Q2514" s="30"/>
      <c r="R2514" s="34"/>
      <c r="S2514" s="7"/>
      <c r="T2514" s="99">
        <v>2506.0</v>
      </c>
      <c r="U2514" s="114">
        <v>1.31147875940842</v>
      </c>
      <c r="V2514" s="113">
        <v>26.38487</v>
      </c>
      <c r="W2514" s="60">
        <f t="shared" si="7"/>
        <v>1.310897134</v>
      </c>
      <c r="X2514" s="64">
        <f t="shared" si="8"/>
        <v>24.4719</v>
      </c>
      <c r="Y2514" s="7"/>
    </row>
    <row r="2515" ht="15.75" customHeight="1">
      <c r="A2515" s="7"/>
      <c r="G2515" s="7"/>
      <c r="H2515" s="37"/>
      <c r="I2515" s="37"/>
      <c r="J2515" s="37"/>
      <c r="K2515" s="37"/>
      <c r="L2515" s="37"/>
      <c r="M2515" s="7"/>
      <c r="N2515" s="30"/>
      <c r="O2515" s="30"/>
      <c r="P2515" s="34"/>
      <c r="Q2515" s="30"/>
      <c r="R2515" s="34"/>
      <c r="S2515" s="7"/>
      <c r="T2515" s="99">
        <v>2507.0</v>
      </c>
      <c r="U2515" s="114">
        <v>1.31193135251815</v>
      </c>
      <c r="V2515" s="113">
        <v>26.38713</v>
      </c>
      <c r="W2515" s="60">
        <f t="shared" si="7"/>
        <v>1.311349727</v>
      </c>
      <c r="X2515" s="64">
        <f t="shared" si="8"/>
        <v>24.47416</v>
      </c>
      <c r="Y2515" s="7"/>
    </row>
    <row r="2516" ht="15.75" customHeight="1">
      <c r="A2516" s="7"/>
      <c r="G2516" s="7"/>
      <c r="H2516" s="37"/>
      <c r="I2516" s="37"/>
      <c r="J2516" s="37"/>
      <c r="K2516" s="37"/>
      <c r="L2516" s="37"/>
      <c r="M2516" s="7"/>
      <c r="N2516" s="30"/>
      <c r="O2516" s="30"/>
      <c r="P2516" s="34"/>
      <c r="Q2516" s="30"/>
      <c r="R2516" s="34"/>
      <c r="S2516" s="7"/>
      <c r="T2516" s="99">
        <v>2508.0</v>
      </c>
      <c r="U2516" s="114">
        <v>1.31253999953132</v>
      </c>
      <c r="V2516" s="113">
        <v>26.3838</v>
      </c>
      <c r="W2516" s="60">
        <f t="shared" si="7"/>
        <v>1.311958374</v>
      </c>
      <c r="X2516" s="64">
        <f t="shared" si="8"/>
        <v>24.47083</v>
      </c>
      <c r="Y2516" s="7"/>
    </row>
    <row r="2517" ht="15.75" customHeight="1">
      <c r="A2517" s="7"/>
      <c r="G2517" s="7"/>
      <c r="H2517" s="37"/>
      <c r="I2517" s="37"/>
      <c r="J2517" s="37"/>
      <c r="K2517" s="37"/>
      <c r="L2517" s="37"/>
      <c r="M2517" s="7"/>
      <c r="N2517" s="30"/>
      <c r="O2517" s="30"/>
      <c r="P2517" s="34"/>
      <c r="Q2517" s="30"/>
      <c r="R2517" s="34"/>
      <c r="S2517" s="7"/>
      <c r="T2517" s="99">
        <v>2509.0</v>
      </c>
      <c r="U2517" s="114">
        <v>1.31309303796115</v>
      </c>
      <c r="V2517" s="113">
        <v>26.3834</v>
      </c>
      <c r="W2517" s="60">
        <f t="shared" si="7"/>
        <v>1.312511413</v>
      </c>
      <c r="X2517" s="64">
        <f t="shared" si="8"/>
        <v>24.47043</v>
      </c>
      <c r="Y2517" s="7"/>
    </row>
    <row r="2518" ht="15.75" customHeight="1">
      <c r="A2518" s="7"/>
      <c r="G2518" s="7"/>
      <c r="H2518" s="37"/>
      <c r="I2518" s="37"/>
      <c r="J2518" s="37"/>
      <c r="K2518" s="37"/>
      <c r="L2518" s="37"/>
      <c r="M2518" s="7"/>
      <c r="N2518" s="30"/>
      <c r="O2518" s="30"/>
      <c r="P2518" s="34"/>
      <c r="Q2518" s="30"/>
      <c r="R2518" s="34"/>
      <c r="S2518" s="7"/>
      <c r="T2518" s="99">
        <v>2510.0</v>
      </c>
      <c r="U2518" s="114">
        <v>1.31378685397466</v>
      </c>
      <c r="V2518" s="113">
        <v>26.38311</v>
      </c>
      <c r="W2518" s="60">
        <f t="shared" si="7"/>
        <v>1.313205229</v>
      </c>
      <c r="X2518" s="64">
        <f t="shared" si="8"/>
        <v>24.47014</v>
      </c>
      <c r="Y2518" s="7"/>
    </row>
    <row r="2519" ht="15.75" customHeight="1">
      <c r="A2519" s="7"/>
      <c r="G2519" s="7"/>
      <c r="H2519" s="37"/>
      <c r="I2519" s="37"/>
      <c r="J2519" s="37"/>
      <c r="K2519" s="37"/>
      <c r="L2519" s="37"/>
      <c r="M2519" s="7"/>
      <c r="N2519" s="30"/>
      <c r="O2519" s="30"/>
      <c r="P2519" s="34"/>
      <c r="Q2519" s="30"/>
      <c r="R2519" s="34"/>
      <c r="S2519" s="7"/>
      <c r="T2519" s="99">
        <v>2511.0</v>
      </c>
      <c r="U2519" s="114">
        <v>1.31408972984609</v>
      </c>
      <c r="V2519" s="113">
        <v>26.38229</v>
      </c>
      <c r="W2519" s="60">
        <f t="shared" si="7"/>
        <v>1.313508105</v>
      </c>
      <c r="X2519" s="64">
        <f t="shared" si="8"/>
        <v>24.46932</v>
      </c>
      <c r="Y2519" s="7"/>
    </row>
    <row r="2520" ht="15.75" customHeight="1">
      <c r="A2520" s="7"/>
      <c r="G2520" s="7"/>
      <c r="H2520" s="37"/>
      <c r="I2520" s="37"/>
      <c r="J2520" s="37"/>
      <c r="K2520" s="37"/>
      <c r="L2520" s="37"/>
      <c r="M2520" s="7"/>
      <c r="N2520" s="30"/>
      <c r="O2520" s="30"/>
      <c r="P2520" s="34"/>
      <c r="Q2520" s="30"/>
      <c r="R2520" s="34"/>
      <c r="S2520" s="7"/>
      <c r="T2520" s="99">
        <v>2512.0</v>
      </c>
      <c r="U2520" s="114">
        <v>1.31473503846874</v>
      </c>
      <c r="V2520" s="113">
        <v>26.37884</v>
      </c>
      <c r="W2520" s="60">
        <f t="shared" si="7"/>
        <v>1.314153413</v>
      </c>
      <c r="X2520" s="64">
        <f t="shared" si="8"/>
        <v>24.46587</v>
      </c>
      <c r="Y2520" s="7"/>
    </row>
    <row r="2521" ht="15.75" customHeight="1">
      <c r="A2521" s="7"/>
      <c r="G2521" s="7"/>
      <c r="H2521" s="37"/>
      <c r="I2521" s="37"/>
      <c r="J2521" s="37"/>
      <c r="K2521" s="37"/>
      <c r="L2521" s="37"/>
      <c r="M2521" s="7"/>
      <c r="N2521" s="30"/>
      <c r="O2521" s="30"/>
      <c r="P2521" s="34"/>
      <c r="Q2521" s="30"/>
      <c r="R2521" s="34"/>
      <c r="S2521" s="7"/>
      <c r="T2521" s="99">
        <v>2513.0</v>
      </c>
      <c r="U2521" s="114">
        <v>1.31534879637859</v>
      </c>
      <c r="V2521" s="113">
        <v>26.37909</v>
      </c>
      <c r="W2521" s="60">
        <f t="shared" si="7"/>
        <v>1.314767171</v>
      </c>
      <c r="X2521" s="64">
        <f t="shared" si="8"/>
        <v>24.46612</v>
      </c>
      <c r="Y2521" s="7"/>
    </row>
    <row r="2522" ht="15.75" customHeight="1">
      <c r="A2522" s="7"/>
      <c r="G2522" s="7"/>
      <c r="H2522" s="37"/>
      <c r="I2522" s="37"/>
      <c r="J2522" s="37"/>
      <c r="K2522" s="37"/>
      <c r="L2522" s="37"/>
      <c r="M2522" s="7"/>
      <c r="N2522" s="30"/>
      <c r="O2522" s="30"/>
      <c r="P2522" s="34"/>
      <c r="Q2522" s="30"/>
      <c r="R2522" s="34"/>
      <c r="S2522" s="7"/>
      <c r="T2522" s="99">
        <v>2514.0</v>
      </c>
      <c r="U2522" s="114">
        <v>1.31587442241541</v>
      </c>
      <c r="V2522" s="113">
        <v>26.37757</v>
      </c>
      <c r="W2522" s="60">
        <f t="shared" si="7"/>
        <v>1.315292797</v>
      </c>
      <c r="X2522" s="64">
        <f t="shared" si="8"/>
        <v>24.4646</v>
      </c>
      <c r="Y2522" s="7"/>
    </row>
    <row r="2523" ht="15.75" customHeight="1">
      <c r="A2523" s="7"/>
      <c r="G2523" s="7"/>
      <c r="H2523" s="37"/>
      <c r="I2523" s="37"/>
      <c r="J2523" s="37"/>
      <c r="K2523" s="37"/>
      <c r="L2523" s="37"/>
      <c r="M2523" s="7"/>
      <c r="N2523" s="30"/>
      <c r="O2523" s="30"/>
      <c r="P2523" s="34"/>
      <c r="Q2523" s="30"/>
      <c r="R2523" s="34"/>
      <c r="S2523" s="7"/>
      <c r="T2523" s="99">
        <v>2515.0</v>
      </c>
      <c r="U2523" s="114">
        <v>1.31641087952421</v>
      </c>
      <c r="V2523" s="113">
        <v>26.37729</v>
      </c>
      <c r="W2523" s="60">
        <f t="shared" si="7"/>
        <v>1.315829254</v>
      </c>
      <c r="X2523" s="64">
        <f t="shared" si="8"/>
        <v>24.46432</v>
      </c>
      <c r="Y2523" s="7"/>
    </row>
    <row r="2524" ht="15.75" customHeight="1">
      <c r="A2524" s="7"/>
      <c r="G2524" s="7"/>
      <c r="H2524" s="37"/>
      <c r="I2524" s="37"/>
      <c r="J2524" s="37"/>
      <c r="K2524" s="37"/>
      <c r="L2524" s="37"/>
      <c r="M2524" s="7"/>
      <c r="N2524" s="30"/>
      <c r="O2524" s="30"/>
      <c r="P2524" s="34"/>
      <c r="Q2524" s="30"/>
      <c r="R2524" s="34"/>
      <c r="S2524" s="7"/>
      <c r="T2524" s="99">
        <v>2516.0</v>
      </c>
      <c r="U2524" s="114">
        <v>1.31690199734001</v>
      </c>
      <c r="V2524" s="113">
        <v>26.37623</v>
      </c>
      <c r="W2524" s="60">
        <f t="shared" si="7"/>
        <v>1.316320372</v>
      </c>
      <c r="X2524" s="64">
        <f t="shared" si="8"/>
        <v>24.46326</v>
      </c>
      <c r="Y2524" s="7"/>
    </row>
    <row r="2525" ht="15.75" customHeight="1">
      <c r="A2525" s="7"/>
      <c r="G2525" s="7"/>
      <c r="H2525" s="37"/>
      <c r="I2525" s="37"/>
      <c r="J2525" s="37"/>
      <c r="K2525" s="37"/>
      <c r="L2525" s="37"/>
      <c r="M2525" s="7"/>
      <c r="N2525" s="30"/>
      <c r="O2525" s="30"/>
      <c r="P2525" s="34"/>
      <c r="Q2525" s="30"/>
      <c r="R2525" s="34"/>
      <c r="S2525" s="7"/>
      <c r="T2525" s="99">
        <v>2517.0</v>
      </c>
      <c r="U2525" s="114">
        <v>1.31756881231333</v>
      </c>
      <c r="V2525" s="113">
        <v>26.37404</v>
      </c>
      <c r="W2525" s="60">
        <f t="shared" si="7"/>
        <v>1.316987187</v>
      </c>
      <c r="X2525" s="64">
        <f t="shared" si="8"/>
        <v>24.46107</v>
      </c>
      <c r="Y2525" s="7"/>
    </row>
    <row r="2526" ht="15.75" customHeight="1">
      <c r="A2526" s="7"/>
      <c r="G2526" s="7"/>
      <c r="H2526" s="37"/>
      <c r="I2526" s="37"/>
      <c r="J2526" s="37"/>
      <c r="K2526" s="37"/>
      <c r="L2526" s="37"/>
      <c r="M2526" s="7"/>
      <c r="N2526" s="30"/>
      <c r="O2526" s="30"/>
      <c r="P2526" s="34"/>
      <c r="Q2526" s="30"/>
      <c r="R2526" s="34"/>
      <c r="S2526" s="7"/>
      <c r="T2526" s="99">
        <v>2518.0</v>
      </c>
      <c r="U2526" s="114">
        <v>1.31799747674307</v>
      </c>
      <c r="V2526" s="113">
        <v>26.37494</v>
      </c>
      <c r="W2526" s="60">
        <f t="shared" si="7"/>
        <v>1.317415852</v>
      </c>
      <c r="X2526" s="64">
        <f t="shared" si="8"/>
        <v>24.46197</v>
      </c>
      <c r="Y2526" s="7"/>
    </row>
    <row r="2527" ht="15.75" customHeight="1">
      <c r="A2527" s="7"/>
      <c r="G2527" s="7"/>
      <c r="H2527" s="37"/>
      <c r="I2527" s="37"/>
      <c r="J2527" s="37"/>
      <c r="K2527" s="37"/>
      <c r="L2527" s="37"/>
      <c r="M2527" s="7"/>
      <c r="N2527" s="30"/>
      <c r="O2527" s="30"/>
      <c r="P2527" s="34"/>
      <c r="Q2527" s="30"/>
      <c r="R2527" s="34"/>
      <c r="S2527" s="7"/>
      <c r="T2527" s="99">
        <v>2519.0</v>
      </c>
      <c r="U2527" s="114">
        <v>1.31854169784818</v>
      </c>
      <c r="V2527" s="113">
        <v>26.3733</v>
      </c>
      <c r="W2527" s="60">
        <f t="shared" si="7"/>
        <v>1.317960073</v>
      </c>
      <c r="X2527" s="64">
        <f t="shared" si="8"/>
        <v>24.46033</v>
      </c>
      <c r="Y2527" s="7"/>
    </row>
    <row r="2528" ht="15.75" customHeight="1">
      <c r="A2528" s="7"/>
      <c r="G2528" s="7"/>
      <c r="H2528" s="37"/>
      <c r="I2528" s="37"/>
      <c r="J2528" s="37"/>
      <c r="K2528" s="37"/>
      <c r="L2528" s="37"/>
      <c r="M2528" s="7"/>
      <c r="N2528" s="30"/>
      <c r="O2528" s="30"/>
      <c r="P2528" s="34"/>
      <c r="Q2528" s="30"/>
      <c r="R2528" s="34"/>
      <c r="S2528" s="7"/>
      <c r="T2528" s="99">
        <v>2520.0</v>
      </c>
      <c r="U2528" s="114">
        <v>1.31916054102144</v>
      </c>
      <c r="V2528" s="113">
        <v>26.37122</v>
      </c>
      <c r="W2528" s="60">
        <f t="shared" si="7"/>
        <v>1.318578916</v>
      </c>
      <c r="X2528" s="64">
        <f t="shared" si="8"/>
        <v>24.45825</v>
      </c>
      <c r="Y2528" s="7"/>
    </row>
    <row r="2529" ht="15.75" customHeight="1">
      <c r="A2529" s="7"/>
      <c r="G2529" s="7"/>
      <c r="H2529" s="37"/>
      <c r="I2529" s="37"/>
      <c r="J2529" s="37"/>
      <c r="K2529" s="37"/>
      <c r="L2529" s="37"/>
      <c r="M2529" s="7"/>
      <c r="N2529" s="30"/>
      <c r="O2529" s="30"/>
      <c r="P2529" s="34"/>
      <c r="Q2529" s="30"/>
      <c r="R2529" s="34"/>
      <c r="S2529" s="7"/>
      <c r="T2529" s="99">
        <v>2521.0</v>
      </c>
      <c r="U2529" s="114">
        <v>1.31970479297092</v>
      </c>
      <c r="V2529" s="113">
        <v>26.37103</v>
      </c>
      <c r="W2529" s="60">
        <f t="shared" si="7"/>
        <v>1.319123168</v>
      </c>
      <c r="X2529" s="64">
        <f t="shared" si="8"/>
        <v>24.45806</v>
      </c>
      <c r="Y2529" s="7"/>
    </row>
    <row r="2530" ht="15.75" customHeight="1">
      <c r="A2530" s="7"/>
      <c r="G2530" s="7"/>
      <c r="H2530" s="37"/>
      <c r="I2530" s="37"/>
      <c r="J2530" s="37"/>
      <c r="K2530" s="37"/>
      <c r="L2530" s="37"/>
      <c r="M2530" s="7"/>
      <c r="N2530" s="30"/>
      <c r="O2530" s="30"/>
      <c r="P2530" s="34"/>
      <c r="Q2530" s="30"/>
      <c r="R2530" s="34"/>
      <c r="S2530" s="7"/>
      <c r="T2530" s="99">
        <v>2522.0</v>
      </c>
      <c r="U2530" s="114">
        <v>1.32019664124486</v>
      </c>
      <c r="V2530" s="113">
        <v>26.36886</v>
      </c>
      <c r="W2530" s="60">
        <f t="shared" si="7"/>
        <v>1.319615016</v>
      </c>
      <c r="X2530" s="64">
        <f t="shared" si="8"/>
        <v>24.45589</v>
      </c>
      <c r="Y2530" s="7"/>
    </row>
    <row r="2531" ht="15.75" customHeight="1">
      <c r="A2531" s="7"/>
      <c r="G2531" s="7"/>
      <c r="H2531" s="37"/>
      <c r="I2531" s="37"/>
      <c r="J2531" s="37"/>
      <c r="K2531" s="37"/>
      <c r="L2531" s="37"/>
      <c r="M2531" s="7"/>
      <c r="N2531" s="30"/>
      <c r="O2531" s="30"/>
      <c r="P2531" s="34"/>
      <c r="Q2531" s="30"/>
      <c r="R2531" s="34"/>
      <c r="S2531" s="7"/>
      <c r="T2531" s="99">
        <v>2523.0</v>
      </c>
      <c r="U2531" s="114">
        <v>1.32080056240279</v>
      </c>
      <c r="V2531" s="113">
        <v>26.36546</v>
      </c>
      <c r="W2531" s="60">
        <f t="shared" si="7"/>
        <v>1.320218937</v>
      </c>
      <c r="X2531" s="64">
        <f t="shared" si="8"/>
        <v>24.45249</v>
      </c>
      <c r="Y2531" s="7"/>
    </row>
    <row r="2532" ht="15.75" customHeight="1">
      <c r="A2532" s="7"/>
      <c r="G2532" s="7"/>
      <c r="H2532" s="37"/>
      <c r="I2532" s="37"/>
      <c r="J2532" s="37"/>
      <c r="K2532" s="37"/>
      <c r="L2532" s="37"/>
      <c r="M2532" s="7"/>
      <c r="N2532" s="30"/>
      <c r="O2532" s="30"/>
      <c r="P2532" s="34"/>
      <c r="Q2532" s="30"/>
      <c r="R2532" s="34"/>
      <c r="S2532" s="7"/>
      <c r="T2532" s="99">
        <v>2524.0</v>
      </c>
      <c r="U2532" s="114">
        <v>1.32135535427089</v>
      </c>
      <c r="V2532" s="113">
        <v>26.36601</v>
      </c>
      <c r="W2532" s="60">
        <f t="shared" si="7"/>
        <v>1.320773729</v>
      </c>
      <c r="X2532" s="64">
        <f t="shared" si="8"/>
        <v>24.45304</v>
      </c>
      <c r="Y2532" s="7"/>
    </row>
    <row r="2533" ht="15.75" customHeight="1">
      <c r="A2533" s="7"/>
      <c r="G2533" s="7"/>
      <c r="H2533" s="37"/>
      <c r="I2533" s="37"/>
      <c r="J2533" s="37"/>
      <c r="K2533" s="37"/>
      <c r="L2533" s="37"/>
      <c r="M2533" s="7"/>
      <c r="N2533" s="30"/>
      <c r="O2533" s="30"/>
      <c r="P2533" s="34"/>
      <c r="Q2533" s="30"/>
      <c r="R2533" s="34"/>
      <c r="S2533" s="7"/>
      <c r="T2533" s="99">
        <v>2525.0</v>
      </c>
      <c r="U2533" s="114">
        <v>1.32188118673786</v>
      </c>
      <c r="V2533" s="113">
        <v>26.36375</v>
      </c>
      <c r="W2533" s="60">
        <f t="shared" si="7"/>
        <v>1.321299562</v>
      </c>
      <c r="X2533" s="64">
        <f t="shared" si="8"/>
        <v>24.45078</v>
      </c>
      <c r="Y2533" s="7"/>
    </row>
    <row r="2534" ht="15.75" customHeight="1">
      <c r="A2534" s="7"/>
      <c r="G2534" s="7"/>
      <c r="H2534" s="37"/>
      <c r="I2534" s="37"/>
      <c r="J2534" s="37"/>
      <c r="K2534" s="37"/>
      <c r="L2534" s="37"/>
      <c r="M2534" s="7"/>
      <c r="N2534" s="30"/>
      <c r="O2534" s="30"/>
      <c r="P2534" s="34"/>
      <c r="Q2534" s="30"/>
      <c r="R2534" s="34"/>
      <c r="S2534" s="7"/>
      <c r="T2534" s="99">
        <v>2526.0</v>
      </c>
      <c r="U2534" s="114">
        <v>1.32246902937305</v>
      </c>
      <c r="V2534" s="113">
        <v>26.36356</v>
      </c>
      <c r="W2534" s="60">
        <f t="shared" si="7"/>
        <v>1.321887404</v>
      </c>
      <c r="X2534" s="64">
        <f t="shared" si="8"/>
        <v>24.45059</v>
      </c>
      <c r="Y2534" s="7"/>
    </row>
    <row r="2535" ht="15.75" customHeight="1">
      <c r="A2535" s="7"/>
      <c r="G2535" s="7"/>
      <c r="H2535" s="37"/>
      <c r="I2535" s="37"/>
      <c r="J2535" s="37"/>
      <c r="K2535" s="37"/>
      <c r="L2535" s="37"/>
      <c r="M2535" s="7"/>
      <c r="N2535" s="30"/>
      <c r="O2535" s="30"/>
      <c r="P2535" s="34"/>
      <c r="Q2535" s="30"/>
      <c r="R2535" s="34"/>
      <c r="S2535" s="7"/>
      <c r="T2535" s="99">
        <v>2527.0</v>
      </c>
      <c r="U2535" s="114">
        <v>1.32303941617318</v>
      </c>
      <c r="V2535" s="113">
        <v>26.36092</v>
      </c>
      <c r="W2535" s="60">
        <f t="shared" si="7"/>
        <v>1.322457791</v>
      </c>
      <c r="X2535" s="64">
        <f t="shared" si="8"/>
        <v>24.44795</v>
      </c>
      <c r="Y2535" s="7"/>
    </row>
    <row r="2536" ht="15.75" customHeight="1">
      <c r="A2536" s="7"/>
      <c r="G2536" s="7"/>
      <c r="H2536" s="37"/>
      <c r="I2536" s="37"/>
      <c r="J2536" s="37"/>
      <c r="K2536" s="37"/>
      <c r="L2536" s="37"/>
      <c r="M2536" s="7"/>
      <c r="N2536" s="30"/>
      <c r="O2536" s="30"/>
      <c r="P2536" s="34"/>
      <c r="Q2536" s="30"/>
      <c r="R2536" s="34"/>
      <c r="S2536" s="7"/>
      <c r="T2536" s="99">
        <v>2528.0</v>
      </c>
      <c r="U2536" s="114">
        <v>1.323546269062</v>
      </c>
      <c r="V2536" s="113">
        <v>26.3608</v>
      </c>
      <c r="W2536" s="60">
        <f t="shared" si="7"/>
        <v>1.322964644</v>
      </c>
      <c r="X2536" s="64">
        <f t="shared" si="8"/>
        <v>24.44783</v>
      </c>
      <c r="Y2536" s="7"/>
    </row>
    <row r="2537" ht="15.75" customHeight="1">
      <c r="A2537" s="7"/>
      <c r="G2537" s="7"/>
      <c r="H2537" s="37"/>
      <c r="I2537" s="37"/>
      <c r="J2537" s="37"/>
      <c r="K2537" s="37"/>
      <c r="L2537" s="37"/>
      <c r="M2537" s="7"/>
      <c r="N2537" s="30"/>
      <c r="O2537" s="30"/>
      <c r="P2537" s="34"/>
      <c r="Q2537" s="30"/>
      <c r="R2537" s="34"/>
      <c r="S2537" s="7"/>
      <c r="T2537" s="99">
        <v>2529.0</v>
      </c>
      <c r="U2537" s="114">
        <v>1.32403816647625</v>
      </c>
      <c r="V2537" s="113">
        <v>26.3604</v>
      </c>
      <c r="W2537" s="60">
        <f t="shared" si="7"/>
        <v>1.323456541</v>
      </c>
      <c r="X2537" s="64">
        <f t="shared" si="8"/>
        <v>24.44743</v>
      </c>
      <c r="Y2537" s="7"/>
    </row>
    <row r="2538" ht="15.75" customHeight="1">
      <c r="A2538" s="7"/>
      <c r="G2538" s="7"/>
      <c r="H2538" s="37"/>
      <c r="I2538" s="37"/>
      <c r="J2538" s="37"/>
      <c r="K2538" s="37"/>
      <c r="L2538" s="37"/>
      <c r="M2538" s="7"/>
      <c r="N2538" s="30"/>
      <c r="O2538" s="30"/>
      <c r="P2538" s="34"/>
      <c r="Q2538" s="30"/>
      <c r="R2538" s="34"/>
      <c r="S2538" s="7"/>
      <c r="T2538" s="99">
        <v>2530.0</v>
      </c>
      <c r="U2538" s="114">
        <v>1.32457473396659</v>
      </c>
      <c r="V2538" s="113">
        <v>26.35837</v>
      </c>
      <c r="W2538" s="60">
        <f t="shared" si="7"/>
        <v>1.323993109</v>
      </c>
      <c r="X2538" s="64">
        <f t="shared" si="8"/>
        <v>24.4454</v>
      </c>
      <c r="Y2538" s="7"/>
    </row>
    <row r="2539" ht="15.75" customHeight="1">
      <c r="A2539" s="7"/>
      <c r="G2539" s="7"/>
      <c r="H2539" s="37"/>
      <c r="I2539" s="37"/>
      <c r="J2539" s="37"/>
      <c r="K2539" s="37"/>
      <c r="L2539" s="37"/>
      <c r="M2539" s="7"/>
      <c r="N2539" s="30"/>
      <c r="O2539" s="30"/>
      <c r="P2539" s="34"/>
      <c r="Q2539" s="30"/>
      <c r="R2539" s="34"/>
      <c r="S2539" s="7"/>
      <c r="T2539" s="99">
        <v>2531.0</v>
      </c>
      <c r="U2539" s="114">
        <v>1.32521765044459</v>
      </c>
      <c r="V2539" s="113">
        <v>26.35599</v>
      </c>
      <c r="W2539" s="60">
        <f t="shared" si="7"/>
        <v>1.324636025</v>
      </c>
      <c r="X2539" s="64">
        <f t="shared" si="8"/>
        <v>24.44302</v>
      </c>
      <c r="Y2539" s="7"/>
    </row>
    <row r="2540" ht="15.75" customHeight="1">
      <c r="A2540" s="7"/>
      <c r="G2540" s="7"/>
      <c r="H2540" s="37"/>
      <c r="I2540" s="37"/>
      <c r="J2540" s="37"/>
      <c r="K2540" s="37"/>
      <c r="L2540" s="37"/>
      <c r="M2540" s="7"/>
      <c r="N2540" s="30"/>
      <c r="O2540" s="30"/>
      <c r="P2540" s="34"/>
      <c r="Q2540" s="30"/>
      <c r="R2540" s="34"/>
      <c r="S2540" s="7"/>
      <c r="T2540" s="99">
        <v>2532.0</v>
      </c>
      <c r="U2540" s="114">
        <v>1.32575973511049</v>
      </c>
      <c r="V2540" s="113">
        <v>26.3558</v>
      </c>
      <c r="W2540" s="60">
        <f t="shared" si="7"/>
        <v>1.32517811</v>
      </c>
      <c r="X2540" s="64">
        <f t="shared" si="8"/>
        <v>24.44283</v>
      </c>
      <c r="Y2540" s="7"/>
    </row>
    <row r="2541" ht="15.75" customHeight="1">
      <c r="A2541" s="7"/>
      <c r="G2541" s="7"/>
      <c r="H2541" s="37"/>
      <c r="I2541" s="37"/>
      <c r="J2541" s="37"/>
      <c r="K2541" s="37"/>
      <c r="L2541" s="37"/>
      <c r="M2541" s="7"/>
      <c r="N2541" s="30"/>
      <c r="O2541" s="30"/>
      <c r="P2541" s="34"/>
      <c r="Q2541" s="30"/>
      <c r="R2541" s="34"/>
      <c r="S2541" s="7"/>
      <c r="T2541" s="99">
        <v>2533.0</v>
      </c>
      <c r="U2541" s="114">
        <v>1.3263123188539</v>
      </c>
      <c r="V2541" s="113">
        <v>26.35329</v>
      </c>
      <c r="W2541" s="60">
        <f t="shared" si="7"/>
        <v>1.325730694</v>
      </c>
      <c r="X2541" s="64">
        <f t="shared" si="8"/>
        <v>24.44032</v>
      </c>
      <c r="Y2541" s="7"/>
    </row>
    <row r="2542" ht="15.75" customHeight="1">
      <c r="A2542" s="7"/>
      <c r="G2542" s="7"/>
      <c r="H2542" s="37"/>
      <c r="I2542" s="37"/>
      <c r="J2542" s="37"/>
      <c r="K2542" s="37"/>
      <c r="L2542" s="37"/>
      <c r="M2542" s="7"/>
      <c r="N2542" s="30"/>
      <c r="O2542" s="30"/>
      <c r="P2542" s="34"/>
      <c r="Q2542" s="30"/>
      <c r="R2542" s="34"/>
      <c r="S2542" s="7"/>
      <c r="T2542" s="99">
        <v>2534.0</v>
      </c>
      <c r="U2542" s="114">
        <v>1.32680992910199</v>
      </c>
      <c r="V2542" s="113">
        <v>26.35056</v>
      </c>
      <c r="W2542" s="60">
        <f t="shared" si="7"/>
        <v>1.326228304</v>
      </c>
      <c r="X2542" s="64">
        <f t="shared" si="8"/>
        <v>24.43759</v>
      </c>
      <c r="Y2542" s="7"/>
    </row>
    <row r="2543" ht="15.75" customHeight="1">
      <c r="A2543" s="7"/>
      <c r="G2543" s="7"/>
      <c r="H2543" s="37"/>
      <c r="I2543" s="37"/>
      <c r="J2543" s="37"/>
      <c r="K2543" s="37"/>
      <c r="L2543" s="37"/>
      <c r="M2543" s="7"/>
      <c r="N2543" s="30"/>
      <c r="O2543" s="30"/>
      <c r="P2543" s="34"/>
      <c r="Q2543" s="30"/>
      <c r="R2543" s="34"/>
      <c r="S2543" s="7"/>
      <c r="T2543" s="99">
        <v>2535.0</v>
      </c>
      <c r="U2543" s="114">
        <v>1.32742858051883</v>
      </c>
      <c r="V2543" s="113">
        <v>26.35065</v>
      </c>
      <c r="W2543" s="60">
        <f t="shared" si="7"/>
        <v>1.326846955</v>
      </c>
      <c r="X2543" s="64">
        <f t="shared" si="8"/>
        <v>24.43768</v>
      </c>
      <c r="Y2543" s="7"/>
    </row>
    <row r="2544" ht="15.75" customHeight="1">
      <c r="A2544" s="7"/>
      <c r="G2544" s="7"/>
      <c r="H2544" s="37"/>
      <c r="I2544" s="37"/>
      <c r="J2544" s="37"/>
      <c r="K2544" s="37"/>
      <c r="L2544" s="37"/>
      <c r="M2544" s="7"/>
      <c r="N2544" s="30"/>
      <c r="O2544" s="30"/>
      <c r="P2544" s="34"/>
      <c r="Q2544" s="30"/>
      <c r="R2544" s="34"/>
      <c r="S2544" s="7"/>
      <c r="T2544" s="99">
        <v>2536.0</v>
      </c>
      <c r="U2544" s="114">
        <v>1.3279656293625</v>
      </c>
      <c r="V2544" s="113">
        <v>26.34823</v>
      </c>
      <c r="W2544" s="60">
        <f t="shared" si="7"/>
        <v>1.327384004</v>
      </c>
      <c r="X2544" s="64">
        <f t="shared" si="8"/>
        <v>24.43526</v>
      </c>
      <c r="Y2544" s="7"/>
    </row>
    <row r="2545" ht="15.75" customHeight="1">
      <c r="A2545" s="7"/>
      <c r="G2545" s="7"/>
      <c r="H2545" s="37"/>
      <c r="I2545" s="37"/>
      <c r="J2545" s="37"/>
      <c r="K2545" s="37"/>
      <c r="L2545" s="37"/>
      <c r="M2545" s="7"/>
      <c r="N2545" s="30"/>
      <c r="O2545" s="30"/>
      <c r="P2545" s="34"/>
      <c r="Q2545" s="30"/>
      <c r="R2545" s="34"/>
      <c r="S2545" s="7"/>
      <c r="T2545" s="99">
        <v>2537.0</v>
      </c>
      <c r="U2545" s="114">
        <v>1.32843263954211</v>
      </c>
      <c r="V2545" s="113">
        <v>26.3478</v>
      </c>
      <c r="W2545" s="60">
        <f t="shared" si="7"/>
        <v>1.327851015</v>
      </c>
      <c r="X2545" s="64">
        <f t="shared" si="8"/>
        <v>24.43483</v>
      </c>
      <c r="Y2545" s="7"/>
    </row>
    <row r="2546" ht="15.75" customHeight="1">
      <c r="A2546" s="7"/>
      <c r="G2546" s="7"/>
      <c r="H2546" s="37"/>
      <c r="I2546" s="37"/>
      <c r="J2546" s="37"/>
      <c r="K2546" s="37"/>
      <c r="L2546" s="37"/>
      <c r="M2546" s="7"/>
      <c r="N2546" s="30"/>
      <c r="O2546" s="30"/>
      <c r="P2546" s="34"/>
      <c r="Q2546" s="30"/>
      <c r="R2546" s="34"/>
      <c r="S2546" s="7"/>
      <c r="T2546" s="99">
        <v>2538.0</v>
      </c>
      <c r="U2546" s="114">
        <v>1.32899933931594</v>
      </c>
      <c r="V2546" s="113">
        <v>26.34547</v>
      </c>
      <c r="W2546" s="60">
        <f t="shared" si="7"/>
        <v>1.328417714</v>
      </c>
      <c r="X2546" s="64">
        <f t="shared" si="8"/>
        <v>24.4325</v>
      </c>
      <c r="Y2546" s="7"/>
    </row>
    <row r="2547" ht="15.75" customHeight="1">
      <c r="A2547" s="7"/>
      <c r="G2547" s="7"/>
      <c r="H2547" s="37"/>
      <c r="I2547" s="37"/>
      <c r="J2547" s="37"/>
      <c r="K2547" s="37"/>
      <c r="L2547" s="37"/>
      <c r="M2547" s="7"/>
      <c r="N2547" s="30"/>
      <c r="O2547" s="30"/>
      <c r="P2547" s="34"/>
      <c r="Q2547" s="30"/>
      <c r="R2547" s="34"/>
      <c r="S2547" s="7"/>
      <c r="T2547" s="99">
        <v>2539.0</v>
      </c>
      <c r="U2547" s="114">
        <v>1.32957345784374</v>
      </c>
      <c r="V2547" s="113">
        <v>26.34312</v>
      </c>
      <c r="W2547" s="60">
        <f t="shared" si="7"/>
        <v>1.328991833</v>
      </c>
      <c r="X2547" s="64">
        <f t="shared" si="8"/>
        <v>24.43015</v>
      </c>
      <c r="Y2547" s="7"/>
    </row>
    <row r="2548" ht="15.75" customHeight="1">
      <c r="A2548" s="7"/>
      <c r="G2548" s="7"/>
      <c r="H2548" s="37"/>
      <c r="I2548" s="37"/>
      <c r="J2548" s="37"/>
      <c r="K2548" s="37"/>
      <c r="L2548" s="37"/>
      <c r="M2548" s="7"/>
      <c r="N2548" s="30"/>
      <c r="O2548" s="30"/>
      <c r="P2548" s="34"/>
      <c r="Q2548" s="30"/>
      <c r="R2548" s="34"/>
      <c r="S2548" s="7"/>
      <c r="T2548" s="99">
        <v>2540.0</v>
      </c>
      <c r="U2548" s="114">
        <v>1.33012509556341</v>
      </c>
      <c r="V2548" s="113">
        <v>26.3441</v>
      </c>
      <c r="W2548" s="60">
        <f t="shared" si="7"/>
        <v>1.329543471</v>
      </c>
      <c r="X2548" s="64">
        <f t="shared" si="8"/>
        <v>24.43113</v>
      </c>
      <c r="Y2548" s="7"/>
    </row>
    <row r="2549" ht="15.75" customHeight="1">
      <c r="A2549" s="7"/>
      <c r="G2549" s="7"/>
      <c r="H2549" s="37"/>
      <c r="I2549" s="37"/>
      <c r="J2549" s="37"/>
      <c r="K2549" s="37"/>
      <c r="L2549" s="37"/>
      <c r="M2549" s="7"/>
      <c r="N2549" s="30"/>
      <c r="O2549" s="30"/>
      <c r="P2549" s="34"/>
      <c r="Q2549" s="30"/>
      <c r="R2549" s="34"/>
      <c r="S2549" s="7"/>
      <c r="T2549" s="99">
        <v>2541.0</v>
      </c>
      <c r="U2549" s="114">
        <v>1.3306088724538</v>
      </c>
      <c r="V2549" s="113">
        <v>26.34232</v>
      </c>
      <c r="W2549" s="60">
        <f t="shared" si="7"/>
        <v>1.330027247</v>
      </c>
      <c r="X2549" s="64">
        <f t="shared" si="8"/>
        <v>24.42935</v>
      </c>
      <c r="Y2549" s="7"/>
    </row>
    <row r="2550" ht="15.75" customHeight="1">
      <c r="A2550" s="7"/>
      <c r="G2550" s="7"/>
      <c r="H2550" s="37"/>
      <c r="I2550" s="37"/>
      <c r="J2550" s="37"/>
      <c r="K2550" s="37"/>
      <c r="L2550" s="37"/>
      <c r="M2550" s="7"/>
      <c r="N2550" s="30"/>
      <c r="O2550" s="30"/>
      <c r="P2550" s="34"/>
      <c r="Q2550" s="30"/>
      <c r="R2550" s="34"/>
      <c r="S2550" s="7"/>
      <c r="T2550" s="99">
        <v>2542.0</v>
      </c>
      <c r="U2550" s="114">
        <v>1.33131776844733</v>
      </c>
      <c r="V2550" s="113">
        <v>26.33722</v>
      </c>
      <c r="W2550" s="60">
        <f t="shared" si="7"/>
        <v>1.330736143</v>
      </c>
      <c r="X2550" s="64">
        <f t="shared" si="8"/>
        <v>24.42425</v>
      </c>
      <c r="Y2550" s="7"/>
    </row>
    <row r="2551" ht="15.75" customHeight="1">
      <c r="A2551" s="7"/>
      <c r="G2551" s="7"/>
      <c r="H2551" s="37"/>
      <c r="I2551" s="37"/>
      <c r="J2551" s="37"/>
      <c r="K2551" s="37"/>
      <c r="L2551" s="37"/>
      <c r="M2551" s="7"/>
      <c r="N2551" s="30"/>
      <c r="O2551" s="30"/>
      <c r="P2551" s="34"/>
      <c r="Q2551" s="30"/>
      <c r="R2551" s="34"/>
      <c r="S2551" s="7"/>
      <c r="T2551" s="99">
        <v>2543.0</v>
      </c>
      <c r="U2551" s="114">
        <v>1.33176835341375</v>
      </c>
      <c r="V2551" s="113">
        <v>26.3385</v>
      </c>
      <c r="W2551" s="60">
        <f t="shared" si="7"/>
        <v>1.331186728</v>
      </c>
      <c r="X2551" s="64">
        <f t="shared" si="8"/>
        <v>24.42553</v>
      </c>
      <c r="Y2551" s="7"/>
    </row>
    <row r="2552" ht="15.75" customHeight="1">
      <c r="A2552" s="7"/>
      <c r="G2552" s="7"/>
      <c r="H2552" s="37"/>
      <c r="I2552" s="37"/>
      <c r="J2552" s="37"/>
      <c r="K2552" s="37"/>
      <c r="L2552" s="37"/>
      <c r="M2552" s="7"/>
      <c r="N2552" s="30"/>
      <c r="O2552" s="30"/>
      <c r="P2552" s="34"/>
      <c r="Q2552" s="30"/>
      <c r="R2552" s="34"/>
      <c r="S2552" s="7"/>
      <c r="T2552" s="99">
        <v>2544.0</v>
      </c>
      <c r="U2552" s="114">
        <v>1.33234253316646</v>
      </c>
      <c r="V2552" s="113">
        <v>26.3353</v>
      </c>
      <c r="W2552" s="60">
        <f t="shared" si="7"/>
        <v>1.331760908</v>
      </c>
      <c r="X2552" s="64">
        <f t="shared" si="8"/>
        <v>24.42233</v>
      </c>
      <c r="Y2552" s="7"/>
    </row>
    <row r="2553" ht="15.75" customHeight="1">
      <c r="A2553" s="7"/>
      <c r="G2553" s="7"/>
      <c r="H2553" s="37"/>
      <c r="I2553" s="37"/>
      <c r="J2553" s="37"/>
      <c r="K2553" s="37"/>
      <c r="L2553" s="37"/>
      <c r="M2553" s="7"/>
      <c r="N2553" s="30"/>
      <c r="O2553" s="30"/>
      <c r="P2553" s="34"/>
      <c r="Q2553" s="30"/>
      <c r="R2553" s="34"/>
      <c r="S2553" s="7"/>
      <c r="T2553" s="99">
        <v>2545.0</v>
      </c>
      <c r="U2553" s="114">
        <v>1.33284231989355</v>
      </c>
      <c r="V2553" s="113">
        <v>26.33503</v>
      </c>
      <c r="W2553" s="60">
        <f t="shared" si="7"/>
        <v>1.332260695</v>
      </c>
      <c r="X2553" s="64">
        <f t="shared" si="8"/>
        <v>24.42206</v>
      </c>
      <c r="Y2553" s="7"/>
    </row>
    <row r="2554" ht="15.75" customHeight="1">
      <c r="A2554" s="7"/>
      <c r="G2554" s="7"/>
      <c r="H2554" s="37"/>
      <c r="I2554" s="37"/>
      <c r="J2554" s="37"/>
      <c r="K2554" s="37"/>
      <c r="L2554" s="37"/>
      <c r="M2554" s="7"/>
      <c r="N2554" s="30"/>
      <c r="O2554" s="30"/>
      <c r="P2554" s="34"/>
      <c r="Q2554" s="30"/>
      <c r="R2554" s="34"/>
      <c r="S2554" s="7"/>
      <c r="T2554" s="99">
        <v>2546.0</v>
      </c>
      <c r="U2554" s="114">
        <v>1.3334275982202</v>
      </c>
      <c r="V2554" s="113">
        <v>26.33223</v>
      </c>
      <c r="W2554" s="60">
        <f t="shared" si="7"/>
        <v>1.332845973</v>
      </c>
      <c r="X2554" s="64">
        <f t="shared" si="8"/>
        <v>24.41926</v>
      </c>
      <c r="Y2554" s="7"/>
    </row>
    <row r="2555" ht="15.75" customHeight="1">
      <c r="A2555" s="7"/>
      <c r="G2555" s="7"/>
      <c r="H2555" s="37"/>
      <c r="I2555" s="37"/>
      <c r="J2555" s="37"/>
      <c r="K2555" s="37"/>
      <c r="L2555" s="37"/>
      <c r="M2555" s="7"/>
      <c r="N2555" s="30"/>
      <c r="O2555" s="30"/>
      <c r="P2555" s="34"/>
      <c r="Q2555" s="30"/>
      <c r="R2555" s="34"/>
      <c r="S2555" s="7"/>
      <c r="T2555" s="99">
        <v>2547.0</v>
      </c>
      <c r="U2555" s="114">
        <v>1.33390044676296</v>
      </c>
      <c r="V2555" s="113">
        <v>26.33133</v>
      </c>
      <c r="W2555" s="60">
        <f t="shared" si="7"/>
        <v>1.333318822</v>
      </c>
      <c r="X2555" s="64">
        <f t="shared" si="8"/>
        <v>24.41836</v>
      </c>
      <c r="Y2555" s="7"/>
    </row>
    <row r="2556" ht="15.75" customHeight="1">
      <c r="A2556" s="7"/>
      <c r="G2556" s="7"/>
      <c r="H2556" s="37"/>
      <c r="I2556" s="37"/>
      <c r="J2556" s="37"/>
      <c r="K2556" s="37"/>
      <c r="L2556" s="37"/>
      <c r="M2556" s="7"/>
      <c r="N2556" s="30"/>
      <c r="O2556" s="30"/>
      <c r="P2556" s="34"/>
      <c r="Q2556" s="30"/>
      <c r="R2556" s="34"/>
      <c r="S2556" s="7"/>
      <c r="T2556" s="99">
        <v>2548.0</v>
      </c>
      <c r="U2556" s="114">
        <v>1.33458411928792</v>
      </c>
      <c r="V2556" s="113">
        <v>26.32932</v>
      </c>
      <c r="W2556" s="60">
        <f t="shared" si="7"/>
        <v>1.334002494</v>
      </c>
      <c r="X2556" s="64">
        <f t="shared" si="8"/>
        <v>24.41635</v>
      </c>
      <c r="Y2556" s="7"/>
    </row>
    <row r="2557" ht="15.75" customHeight="1">
      <c r="A2557" s="7"/>
      <c r="G2557" s="7"/>
      <c r="H2557" s="37"/>
      <c r="I2557" s="37"/>
      <c r="J2557" s="37"/>
      <c r="K2557" s="37"/>
      <c r="L2557" s="37"/>
      <c r="M2557" s="7"/>
      <c r="N2557" s="30"/>
      <c r="O2557" s="30"/>
      <c r="P2557" s="34"/>
      <c r="Q2557" s="30"/>
      <c r="R2557" s="34"/>
      <c r="S2557" s="7"/>
      <c r="T2557" s="99">
        <v>2549.0</v>
      </c>
      <c r="U2557" s="114">
        <v>1.33507499484704</v>
      </c>
      <c r="V2557" s="113">
        <v>26.32763</v>
      </c>
      <c r="W2557" s="60">
        <f t="shared" si="7"/>
        <v>1.33449337</v>
      </c>
      <c r="X2557" s="64">
        <f t="shared" si="8"/>
        <v>24.41466</v>
      </c>
      <c r="Y2557" s="7"/>
    </row>
    <row r="2558" ht="15.75" customHeight="1">
      <c r="A2558" s="7"/>
      <c r="G2558" s="7"/>
      <c r="H2558" s="37"/>
      <c r="I2558" s="37"/>
      <c r="J2558" s="37"/>
      <c r="K2558" s="37"/>
      <c r="L2558" s="37"/>
      <c r="M2558" s="7"/>
      <c r="N2558" s="30"/>
      <c r="O2558" s="30"/>
      <c r="P2558" s="34"/>
      <c r="Q2558" s="30"/>
      <c r="R2558" s="34"/>
      <c r="S2558" s="7"/>
      <c r="T2558" s="99">
        <v>2550.0</v>
      </c>
      <c r="U2558" s="114">
        <v>1.33563986977011</v>
      </c>
      <c r="V2558" s="113">
        <v>26.32558</v>
      </c>
      <c r="W2558" s="60">
        <f t="shared" si="7"/>
        <v>1.335058245</v>
      </c>
      <c r="X2558" s="64">
        <f t="shared" si="8"/>
        <v>24.41261</v>
      </c>
      <c r="Y2558" s="7"/>
    </row>
    <row r="2559" ht="15.75" customHeight="1">
      <c r="A2559" s="7"/>
      <c r="G2559" s="7"/>
      <c r="H2559" s="37"/>
      <c r="I2559" s="37"/>
      <c r="J2559" s="37"/>
      <c r="K2559" s="37"/>
      <c r="L2559" s="37"/>
      <c r="M2559" s="7"/>
      <c r="N2559" s="30"/>
      <c r="O2559" s="30"/>
      <c r="P2559" s="34"/>
      <c r="Q2559" s="30"/>
      <c r="R2559" s="34"/>
      <c r="S2559" s="7"/>
      <c r="T2559" s="99">
        <v>2551.0</v>
      </c>
      <c r="U2559" s="114">
        <v>1.33622135181363</v>
      </c>
      <c r="V2559" s="113">
        <v>26.32464</v>
      </c>
      <c r="W2559" s="60">
        <f t="shared" si="7"/>
        <v>1.335639727</v>
      </c>
      <c r="X2559" s="64">
        <f t="shared" si="8"/>
        <v>24.41167</v>
      </c>
      <c r="Y2559" s="7"/>
    </row>
    <row r="2560" ht="15.75" customHeight="1">
      <c r="A2560" s="7"/>
      <c r="G2560" s="7"/>
      <c r="H2560" s="37"/>
      <c r="I2560" s="37"/>
      <c r="J2560" s="37"/>
      <c r="K2560" s="37"/>
      <c r="L2560" s="37"/>
      <c r="M2560" s="7"/>
      <c r="N2560" s="30"/>
      <c r="O2560" s="30"/>
      <c r="P2560" s="34"/>
      <c r="Q2560" s="30"/>
      <c r="R2560" s="34"/>
      <c r="S2560" s="7"/>
      <c r="T2560" s="99">
        <v>2552.0</v>
      </c>
      <c r="U2560" s="114">
        <v>1.33669398353465</v>
      </c>
      <c r="V2560" s="113">
        <v>26.32274</v>
      </c>
      <c r="W2560" s="60">
        <f t="shared" si="7"/>
        <v>1.336112358</v>
      </c>
      <c r="X2560" s="64">
        <f t="shared" si="8"/>
        <v>24.40977</v>
      </c>
      <c r="Y2560" s="7"/>
    </row>
    <row r="2561" ht="15.75" customHeight="1">
      <c r="A2561" s="7"/>
      <c r="G2561" s="7"/>
      <c r="H2561" s="37"/>
      <c r="I2561" s="37"/>
      <c r="J2561" s="37"/>
      <c r="K2561" s="37"/>
      <c r="L2561" s="37"/>
      <c r="M2561" s="7"/>
      <c r="N2561" s="30"/>
      <c r="O2561" s="30"/>
      <c r="P2561" s="34"/>
      <c r="Q2561" s="30"/>
      <c r="R2561" s="34"/>
      <c r="S2561" s="7"/>
      <c r="T2561" s="99">
        <v>2553.0</v>
      </c>
      <c r="U2561" s="114">
        <v>1.33735305212192</v>
      </c>
      <c r="V2561" s="113">
        <v>26.32039</v>
      </c>
      <c r="W2561" s="60">
        <f t="shared" si="7"/>
        <v>1.336771427</v>
      </c>
      <c r="X2561" s="64">
        <f t="shared" si="8"/>
        <v>24.40742</v>
      </c>
      <c r="Y2561" s="7"/>
    </row>
    <row r="2562" ht="15.75" customHeight="1">
      <c r="A2562" s="7"/>
      <c r="G2562" s="7"/>
      <c r="H2562" s="37"/>
      <c r="I2562" s="37"/>
      <c r="J2562" s="37"/>
      <c r="K2562" s="37"/>
      <c r="L2562" s="37"/>
      <c r="M2562" s="7"/>
      <c r="N2562" s="30"/>
      <c r="O2562" s="30"/>
      <c r="P2562" s="34"/>
      <c r="Q2562" s="30"/>
      <c r="R2562" s="34"/>
      <c r="S2562" s="7"/>
      <c r="T2562" s="99">
        <v>2554.0</v>
      </c>
      <c r="U2562" s="114">
        <v>1.33780248588848</v>
      </c>
      <c r="V2562" s="113">
        <v>26.31968</v>
      </c>
      <c r="W2562" s="60">
        <f t="shared" si="7"/>
        <v>1.337220861</v>
      </c>
      <c r="X2562" s="64">
        <f t="shared" si="8"/>
        <v>24.40671</v>
      </c>
      <c r="Y2562" s="7"/>
    </row>
    <row r="2563" ht="15.75" customHeight="1">
      <c r="A2563" s="7"/>
      <c r="G2563" s="7"/>
      <c r="H2563" s="37"/>
      <c r="I2563" s="37"/>
      <c r="J2563" s="37"/>
      <c r="K2563" s="37"/>
      <c r="L2563" s="37"/>
      <c r="M2563" s="7"/>
      <c r="N2563" s="30"/>
      <c r="O2563" s="30"/>
      <c r="P2563" s="34"/>
      <c r="Q2563" s="30"/>
      <c r="R2563" s="34"/>
      <c r="S2563" s="7"/>
      <c r="T2563" s="99">
        <v>2555.0</v>
      </c>
      <c r="U2563" s="114">
        <v>1.33839838620107</v>
      </c>
      <c r="V2563" s="113">
        <v>26.31515</v>
      </c>
      <c r="W2563" s="60">
        <f t="shared" si="7"/>
        <v>1.337816761</v>
      </c>
      <c r="X2563" s="64">
        <f t="shared" si="8"/>
        <v>24.40218</v>
      </c>
      <c r="Y2563" s="7"/>
    </row>
    <row r="2564" ht="15.75" customHeight="1">
      <c r="A2564" s="7"/>
      <c r="G2564" s="7"/>
      <c r="H2564" s="37"/>
      <c r="I2564" s="37"/>
      <c r="J2564" s="37"/>
      <c r="K2564" s="37"/>
      <c r="L2564" s="37"/>
      <c r="M2564" s="7"/>
      <c r="N2564" s="30"/>
      <c r="O2564" s="30"/>
      <c r="P2564" s="34"/>
      <c r="Q2564" s="30"/>
      <c r="R2564" s="34"/>
      <c r="S2564" s="7"/>
      <c r="T2564" s="99">
        <v>2556.0</v>
      </c>
      <c r="U2564" s="114">
        <v>1.3388397091207</v>
      </c>
      <c r="V2564" s="113">
        <v>26.31654</v>
      </c>
      <c r="W2564" s="60">
        <f t="shared" si="7"/>
        <v>1.338258084</v>
      </c>
      <c r="X2564" s="64">
        <f t="shared" si="8"/>
        <v>24.40357</v>
      </c>
      <c r="Y2564" s="7"/>
    </row>
    <row r="2565" ht="15.75" customHeight="1">
      <c r="A2565" s="7"/>
      <c r="G2565" s="7"/>
      <c r="H2565" s="37"/>
      <c r="I2565" s="37"/>
      <c r="J2565" s="37"/>
      <c r="K2565" s="37"/>
      <c r="L2565" s="37"/>
      <c r="M2565" s="7"/>
      <c r="N2565" s="30"/>
      <c r="O2565" s="30"/>
      <c r="P2565" s="34"/>
      <c r="Q2565" s="30"/>
      <c r="R2565" s="34"/>
      <c r="S2565" s="7"/>
      <c r="T2565" s="99">
        <v>2557.0</v>
      </c>
      <c r="U2565" s="114">
        <v>1.33950750778643</v>
      </c>
      <c r="V2565" s="113">
        <v>26.31246</v>
      </c>
      <c r="W2565" s="60">
        <f t="shared" si="7"/>
        <v>1.338925883</v>
      </c>
      <c r="X2565" s="64">
        <f t="shared" si="8"/>
        <v>24.39949</v>
      </c>
      <c r="Y2565" s="7"/>
    </row>
    <row r="2566" ht="15.75" customHeight="1">
      <c r="A2566" s="7"/>
      <c r="G2566" s="7"/>
      <c r="H2566" s="37"/>
      <c r="I2566" s="37"/>
      <c r="J2566" s="37"/>
      <c r="K2566" s="37"/>
      <c r="L2566" s="37"/>
      <c r="M2566" s="7"/>
      <c r="N2566" s="30"/>
      <c r="O2566" s="30"/>
      <c r="P2566" s="34"/>
      <c r="Q2566" s="30"/>
      <c r="R2566" s="34"/>
      <c r="S2566" s="7"/>
      <c r="T2566" s="99">
        <v>2558.0</v>
      </c>
      <c r="U2566" s="114">
        <v>1.34006204919415</v>
      </c>
      <c r="V2566" s="113">
        <v>26.311</v>
      </c>
      <c r="W2566" s="60">
        <f t="shared" si="7"/>
        <v>1.339480424</v>
      </c>
      <c r="X2566" s="64">
        <f t="shared" si="8"/>
        <v>24.39803</v>
      </c>
      <c r="Y2566" s="7"/>
    </row>
    <row r="2567" ht="15.75" customHeight="1">
      <c r="A2567" s="7"/>
      <c r="G2567" s="7"/>
      <c r="H2567" s="37"/>
      <c r="I2567" s="37"/>
      <c r="J2567" s="37"/>
      <c r="K2567" s="37"/>
      <c r="L2567" s="37"/>
      <c r="M2567" s="7"/>
      <c r="N2567" s="30"/>
      <c r="O2567" s="30"/>
      <c r="P2567" s="34"/>
      <c r="Q2567" s="30"/>
      <c r="R2567" s="34"/>
      <c r="S2567" s="7"/>
      <c r="T2567" s="99">
        <v>2559.0</v>
      </c>
      <c r="U2567" s="114">
        <v>1.34048190052369</v>
      </c>
      <c r="V2567" s="113">
        <v>26.31076</v>
      </c>
      <c r="W2567" s="60">
        <f t="shared" si="7"/>
        <v>1.339900275</v>
      </c>
      <c r="X2567" s="64">
        <f t="shared" si="8"/>
        <v>24.39779</v>
      </c>
      <c r="Y2567" s="7"/>
    </row>
    <row r="2568" ht="15.75" customHeight="1">
      <c r="A2568" s="7"/>
      <c r="G2568" s="7"/>
      <c r="H2568" s="37"/>
      <c r="I2568" s="37"/>
      <c r="J2568" s="37"/>
      <c r="K2568" s="37"/>
      <c r="L2568" s="37"/>
      <c r="M2568" s="7"/>
      <c r="N2568" s="30"/>
      <c r="O2568" s="30"/>
      <c r="P2568" s="34"/>
      <c r="Q2568" s="30"/>
      <c r="R2568" s="34"/>
      <c r="S2568" s="7"/>
      <c r="T2568" s="99">
        <v>2560.0</v>
      </c>
      <c r="U2568" s="114">
        <v>1.34111318711938</v>
      </c>
      <c r="V2568" s="113">
        <v>26.3083</v>
      </c>
      <c r="W2568" s="60">
        <f t="shared" si="7"/>
        <v>1.340531562</v>
      </c>
      <c r="X2568" s="64">
        <f t="shared" si="8"/>
        <v>24.39533</v>
      </c>
      <c r="Y2568" s="7"/>
    </row>
    <row r="2569" ht="15.75" customHeight="1">
      <c r="A2569" s="7"/>
      <c r="G2569" s="7"/>
      <c r="H2569" s="37"/>
      <c r="I2569" s="37"/>
      <c r="J2569" s="37"/>
      <c r="K2569" s="37"/>
      <c r="L2569" s="37"/>
      <c r="M2569" s="7"/>
      <c r="N2569" s="30"/>
      <c r="O2569" s="30"/>
      <c r="P2569" s="34"/>
      <c r="Q2569" s="30"/>
      <c r="R2569" s="34"/>
      <c r="S2569" s="7"/>
      <c r="T2569" s="99">
        <v>2561.0</v>
      </c>
      <c r="U2569" s="114">
        <v>1.34162935373052</v>
      </c>
      <c r="V2569" s="113">
        <v>26.3049</v>
      </c>
      <c r="W2569" s="60">
        <f t="shared" si="7"/>
        <v>1.341047729</v>
      </c>
      <c r="X2569" s="64">
        <f t="shared" si="8"/>
        <v>24.39193</v>
      </c>
      <c r="Y2569" s="7"/>
    </row>
    <row r="2570" ht="15.75" customHeight="1">
      <c r="A2570" s="7"/>
      <c r="G2570" s="7"/>
      <c r="H2570" s="37"/>
      <c r="I2570" s="37"/>
      <c r="J2570" s="37"/>
      <c r="K2570" s="37"/>
      <c r="L2570" s="37"/>
      <c r="M2570" s="7"/>
      <c r="N2570" s="30"/>
      <c r="O2570" s="30"/>
      <c r="P2570" s="34"/>
      <c r="Q2570" s="30"/>
      <c r="R2570" s="34"/>
      <c r="S2570" s="7"/>
      <c r="T2570" s="99">
        <v>2562.0</v>
      </c>
      <c r="U2570" s="114">
        <v>1.34224261071797</v>
      </c>
      <c r="V2570" s="113">
        <v>26.30377</v>
      </c>
      <c r="W2570" s="60">
        <f t="shared" si="7"/>
        <v>1.341660986</v>
      </c>
      <c r="X2570" s="64">
        <f t="shared" si="8"/>
        <v>24.3908</v>
      </c>
      <c r="Y2570" s="7"/>
    </row>
    <row r="2571" ht="15.75" customHeight="1">
      <c r="A2571" s="7"/>
      <c r="G2571" s="7"/>
      <c r="H2571" s="37"/>
      <c r="I2571" s="37"/>
      <c r="J2571" s="37"/>
      <c r="K2571" s="37"/>
      <c r="L2571" s="37"/>
      <c r="M2571" s="7"/>
      <c r="N2571" s="30"/>
      <c r="O2571" s="30"/>
      <c r="P2571" s="34"/>
      <c r="Q2571" s="30"/>
      <c r="R2571" s="34"/>
      <c r="S2571" s="7"/>
      <c r="T2571" s="99">
        <v>2563.0</v>
      </c>
      <c r="U2571" s="114">
        <v>1.34263099057123</v>
      </c>
      <c r="V2571" s="113">
        <v>26.30046</v>
      </c>
      <c r="W2571" s="60">
        <f t="shared" si="7"/>
        <v>1.342049366</v>
      </c>
      <c r="X2571" s="64">
        <f t="shared" si="8"/>
        <v>24.38749</v>
      </c>
      <c r="Y2571" s="7"/>
    </row>
    <row r="2572" ht="15.75" customHeight="1">
      <c r="A2572" s="7"/>
      <c r="G2572" s="7"/>
      <c r="H2572" s="37"/>
      <c r="I2572" s="37"/>
      <c r="J2572" s="37"/>
      <c r="K2572" s="37"/>
      <c r="L2572" s="37"/>
      <c r="M2572" s="7"/>
      <c r="N2572" s="30"/>
      <c r="O2572" s="30"/>
      <c r="P2572" s="34"/>
      <c r="Q2572" s="30"/>
      <c r="R2572" s="34"/>
      <c r="S2572" s="7"/>
      <c r="T2572" s="99">
        <v>2564.0</v>
      </c>
      <c r="U2572" s="114">
        <v>1.3433009402302</v>
      </c>
      <c r="V2572" s="113">
        <v>26.29918</v>
      </c>
      <c r="W2572" s="60">
        <f t="shared" si="7"/>
        <v>1.342719315</v>
      </c>
      <c r="X2572" s="64">
        <f t="shared" si="8"/>
        <v>24.38621</v>
      </c>
      <c r="Y2572" s="7"/>
    </row>
    <row r="2573" ht="15.75" customHeight="1">
      <c r="A2573" s="7"/>
      <c r="G2573" s="7"/>
      <c r="H2573" s="37"/>
      <c r="I2573" s="37"/>
      <c r="J2573" s="37"/>
      <c r="K2573" s="37"/>
      <c r="L2573" s="37"/>
      <c r="M2573" s="7"/>
      <c r="N2573" s="30"/>
      <c r="O2573" s="30"/>
      <c r="P2573" s="34"/>
      <c r="Q2573" s="30"/>
      <c r="R2573" s="34"/>
      <c r="S2573" s="7"/>
      <c r="T2573" s="99">
        <v>2565.0</v>
      </c>
      <c r="U2573" s="114">
        <v>1.34386400228013</v>
      </c>
      <c r="V2573" s="113">
        <v>26.29787</v>
      </c>
      <c r="W2573" s="60">
        <f t="shared" si="7"/>
        <v>1.343282377</v>
      </c>
      <c r="X2573" s="64">
        <f t="shared" si="8"/>
        <v>24.3849</v>
      </c>
      <c r="Y2573" s="7"/>
    </row>
    <row r="2574" ht="15.75" customHeight="1">
      <c r="A2574" s="7"/>
      <c r="G2574" s="7"/>
      <c r="H2574" s="37"/>
      <c r="I2574" s="37"/>
      <c r="J2574" s="37"/>
      <c r="K2574" s="37"/>
      <c r="L2574" s="37"/>
      <c r="M2574" s="7"/>
      <c r="N2574" s="30"/>
      <c r="O2574" s="30"/>
      <c r="P2574" s="34"/>
      <c r="Q2574" s="30"/>
      <c r="R2574" s="34"/>
      <c r="S2574" s="7"/>
      <c r="T2574" s="99">
        <v>2566.0</v>
      </c>
      <c r="U2574" s="114">
        <v>1.34446728753246</v>
      </c>
      <c r="V2574" s="113">
        <v>26.29511</v>
      </c>
      <c r="W2574" s="60">
        <f t="shared" si="7"/>
        <v>1.343885662</v>
      </c>
      <c r="X2574" s="64">
        <f t="shared" si="8"/>
        <v>24.38214</v>
      </c>
      <c r="Y2574" s="7"/>
    </row>
    <row r="2575" ht="15.75" customHeight="1">
      <c r="A2575" s="7"/>
      <c r="G2575" s="7"/>
      <c r="H2575" s="37"/>
      <c r="I2575" s="37"/>
      <c r="J2575" s="37"/>
      <c r="K2575" s="37"/>
      <c r="L2575" s="37"/>
      <c r="M2575" s="7"/>
      <c r="N2575" s="30"/>
      <c r="O2575" s="30"/>
      <c r="P2575" s="34"/>
      <c r="Q2575" s="30"/>
      <c r="R2575" s="34"/>
      <c r="S2575" s="7"/>
      <c r="T2575" s="99">
        <v>2567.0</v>
      </c>
      <c r="U2575" s="114">
        <v>1.34505938188159</v>
      </c>
      <c r="V2575" s="113">
        <v>26.29404</v>
      </c>
      <c r="W2575" s="60">
        <f t="shared" si="7"/>
        <v>1.344477757</v>
      </c>
      <c r="X2575" s="64">
        <f t="shared" si="8"/>
        <v>24.38107</v>
      </c>
      <c r="Y2575" s="7"/>
    </row>
    <row r="2576" ht="15.75" customHeight="1">
      <c r="A2576" s="7"/>
      <c r="G2576" s="7"/>
      <c r="H2576" s="37"/>
      <c r="I2576" s="37"/>
      <c r="J2576" s="37"/>
      <c r="K2576" s="37"/>
      <c r="L2576" s="37"/>
      <c r="M2576" s="7"/>
      <c r="N2576" s="30"/>
      <c r="O2576" s="30"/>
      <c r="P2576" s="34"/>
      <c r="Q2576" s="30"/>
      <c r="R2576" s="34"/>
      <c r="S2576" s="7"/>
      <c r="T2576" s="99">
        <v>2568.0</v>
      </c>
      <c r="U2576" s="114">
        <v>1.34553125707844</v>
      </c>
      <c r="V2576" s="113">
        <v>26.29119</v>
      </c>
      <c r="W2576" s="60">
        <f t="shared" si="7"/>
        <v>1.344949632</v>
      </c>
      <c r="X2576" s="64">
        <f t="shared" si="8"/>
        <v>24.37822</v>
      </c>
      <c r="Y2576" s="7"/>
    </row>
    <row r="2577" ht="15.75" customHeight="1">
      <c r="A2577" s="7"/>
      <c r="G2577" s="7"/>
      <c r="H2577" s="37"/>
      <c r="I2577" s="37"/>
      <c r="J2577" s="37"/>
      <c r="K2577" s="37"/>
      <c r="L2577" s="37"/>
      <c r="M2577" s="7"/>
      <c r="N2577" s="30"/>
      <c r="O2577" s="30"/>
      <c r="P2577" s="34"/>
      <c r="Q2577" s="30"/>
      <c r="R2577" s="34"/>
      <c r="S2577" s="7"/>
      <c r="T2577" s="99">
        <v>2569.0</v>
      </c>
      <c r="U2577" s="114">
        <v>1.3460490128149</v>
      </c>
      <c r="V2577" s="113">
        <v>26.28981</v>
      </c>
      <c r="W2577" s="60">
        <f t="shared" si="7"/>
        <v>1.345467388</v>
      </c>
      <c r="X2577" s="64">
        <f t="shared" si="8"/>
        <v>24.37684</v>
      </c>
      <c r="Y2577" s="7"/>
    </row>
    <row r="2578" ht="15.75" customHeight="1">
      <c r="A2578" s="7"/>
      <c r="G2578" s="7"/>
      <c r="H2578" s="37"/>
      <c r="I2578" s="37"/>
      <c r="J2578" s="37"/>
      <c r="K2578" s="37"/>
      <c r="L2578" s="37"/>
      <c r="M2578" s="7"/>
      <c r="N2578" s="30"/>
      <c r="O2578" s="30"/>
      <c r="P2578" s="34"/>
      <c r="Q2578" s="30"/>
      <c r="R2578" s="34"/>
      <c r="S2578" s="7"/>
      <c r="T2578" s="99">
        <v>2570.0</v>
      </c>
      <c r="U2578" s="114">
        <v>1.34672556766404</v>
      </c>
      <c r="V2578" s="113">
        <v>26.28932</v>
      </c>
      <c r="W2578" s="60">
        <f t="shared" si="7"/>
        <v>1.346143943</v>
      </c>
      <c r="X2578" s="64">
        <f t="shared" si="8"/>
        <v>24.37635</v>
      </c>
      <c r="Y2578" s="7"/>
    </row>
    <row r="2579" ht="15.75" customHeight="1">
      <c r="A2579" s="7"/>
      <c r="G2579" s="7"/>
      <c r="H2579" s="37"/>
      <c r="I2579" s="37"/>
      <c r="J2579" s="37"/>
      <c r="K2579" s="37"/>
      <c r="L2579" s="37"/>
      <c r="M2579" s="7"/>
      <c r="N2579" s="30"/>
      <c r="O2579" s="30"/>
      <c r="P2579" s="34"/>
      <c r="Q2579" s="30"/>
      <c r="R2579" s="34"/>
      <c r="S2579" s="7"/>
      <c r="T2579" s="99">
        <v>2571.0</v>
      </c>
      <c r="U2579" s="114">
        <v>1.34709715677694</v>
      </c>
      <c r="V2579" s="113">
        <v>26.28485</v>
      </c>
      <c r="W2579" s="60">
        <f t="shared" si="7"/>
        <v>1.346515532</v>
      </c>
      <c r="X2579" s="64">
        <f t="shared" si="8"/>
        <v>24.37188</v>
      </c>
      <c r="Y2579" s="7"/>
    </row>
    <row r="2580" ht="15.75" customHeight="1">
      <c r="A2580" s="7"/>
      <c r="G2580" s="7"/>
      <c r="H2580" s="37"/>
      <c r="I2580" s="37"/>
      <c r="J2580" s="37"/>
      <c r="K2580" s="37"/>
      <c r="L2580" s="37"/>
      <c r="M2580" s="7"/>
      <c r="N2580" s="30"/>
      <c r="O2580" s="30"/>
      <c r="P2580" s="34"/>
      <c r="Q2580" s="30"/>
      <c r="R2580" s="34"/>
      <c r="S2580" s="7"/>
      <c r="T2580" s="99">
        <v>2572.0</v>
      </c>
      <c r="U2580" s="114">
        <v>1.34770824197723</v>
      </c>
      <c r="V2580" s="113">
        <v>26.28115</v>
      </c>
      <c r="W2580" s="60">
        <f t="shared" si="7"/>
        <v>1.347126617</v>
      </c>
      <c r="X2580" s="64">
        <f t="shared" si="8"/>
        <v>24.36818</v>
      </c>
      <c r="Y2580" s="7"/>
    </row>
    <row r="2581" ht="15.75" customHeight="1">
      <c r="A2581" s="7"/>
      <c r="G2581" s="7"/>
      <c r="H2581" s="37"/>
      <c r="I2581" s="37"/>
      <c r="J2581" s="37"/>
      <c r="K2581" s="37"/>
      <c r="L2581" s="37"/>
      <c r="M2581" s="7"/>
      <c r="N2581" s="30"/>
      <c r="O2581" s="30"/>
      <c r="P2581" s="34"/>
      <c r="Q2581" s="30"/>
      <c r="R2581" s="34"/>
      <c r="S2581" s="7"/>
      <c r="T2581" s="99">
        <v>2573.0</v>
      </c>
      <c r="U2581" s="114">
        <v>1.34829233925935</v>
      </c>
      <c r="V2581" s="113">
        <v>26.28159</v>
      </c>
      <c r="W2581" s="60">
        <f t="shared" si="7"/>
        <v>1.347710714</v>
      </c>
      <c r="X2581" s="64">
        <f t="shared" si="8"/>
        <v>24.36862</v>
      </c>
      <c r="Y2581" s="7"/>
    </row>
    <row r="2582" ht="15.75" customHeight="1">
      <c r="A2582" s="7"/>
      <c r="G2582" s="7"/>
      <c r="H2582" s="37"/>
      <c r="I2582" s="37"/>
      <c r="J2582" s="37"/>
      <c r="K2582" s="37"/>
      <c r="L2582" s="37"/>
      <c r="M2582" s="7"/>
      <c r="N2582" s="30"/>
      <c r="O2582" s="30"/>
      <c r="P2582" s="34"/>
      <c r="Q2582" s="30"/>
      <c r="R2582" s="34"/>
      <c r="S2582" s="7"/>
      <c r="T2582" s="99">
        <v>2574.0</v>
      </c>
      <c r="U2582" s="114">
        <v>1.3488535220378</v>
      </c>
      <c r="V2582" s="113">
        <v>26.27585</v>
      </c>
      <c r="W2582" s="60">
        <f t="shared" si="7"/>
        <v>1.348271897</v>
      </c>
      <c r="X2582" s="64">
        <f t="shared" si="8"/>
        <v>24.36288</v>
      </c>
      <c r="Y2582" s="7"/>
    </row>
    <row r="2583" ht="15.75" customHeight="1">
      <c r="A2583" s="7"/>
      <c r="G2583" s="7"/>
      <c r="H2583" s="37"/>
      <c r="I2583" s="37"/>
      <c r="J2583" s="37"/>
      <c r="K2583" s="37"/>
      <c r="L2583" s="37"/>
      <c r="M2583" s="7"/>
      <c r="N2583" s="30"/>
      <c r="O2583" s="30"/>
      <c r="P2583" s="34"/>
      <c r="Q2583" s="30"/>
      <c r="R2583" s="34"/>
      <c r="S2583" s="7"/>
      <c r="T2583" s="99">
        <v>2575.0</v>
      </c>
      <c r="U2583" s="114">
        <v>1.34949820062203</v>
      </c>
      <c r="V2583" s="113">
        <v>26.27542</v>
      </c>
      <c r="W2583" s="60">
        <f t="shared" si="7"/>
        <v>1.348916576</v>
      </c>
      <c r="X2583" s="64">
        <f t="shared" si="8"/>
        <v>24.36245</v>
      </c>
      <c r="Y2583" s="7"/>
    </row>
    <row r="2584" ht="15.75" customHeight="1">
      <c r="A2584" s="7"/>
      <c r="G2584" s="7"/>
      <c r="H2584" s="37"/>
      <c r="I2584" s="37"/>
      <c r="J2584" s="37"/>
      <c r="K2584" s="37"/>
      <c r="L2584" s="37"/>
      <c r="M2584" s="7"/>
      <c r="N2584" s="30"/>
      <c r="O2584" s="30"/>
      <c r="P2584" s="34"/>
      <c r="Q2584" s="30"/>
      <c r="R2584" s="34"/>
      <c r="S2584" s="7"/>
      <c r="T2584" s="99">
        <v>2576.0</v>
      </c>
      <c r="U2584" s="114">
        <v>1.34995448669335</v>
      </c>
      <c r="V2584" s="113">
        <v>26.27379</v>
      </c>
      <c r="W2584" s="60">
        <f t="shared" si="7"/>
        <v>1.349372862</v>
      </c>
      <c r="X2584" s="64">
        <f t="shared" si="8"/>
        <v>24.36082</v>
      </c>
      <c r="Y2584" s="7"/>
    </row>
    <row r="2585" ht="15.75" customHeight="1">
      <c r="A2585" s="7"/>
      <c r="G2585" s="7"/>
      <c r="H2585" s="37"/>
      <c r="I2585" s="37"/>
      <c r="J2585" s="37"/>
      <c r="K2585" s="37"/>
      <c r="L2585" s="37"/>
      <c r="M2585" s="7"/>
      <c r="N2585" s="30"/>
      <c r="O2585" s="30"/>
      <c r="P2585" s="34"/>
      <c r="Q2585" s="30"/>
      <c r="R2585" s="34"/>
      <c r="S2585" s="7"/>
      <c r="T2585" s="99">
        <v>2577.0</v>
      </c>
      <c r="U2585" s="114">
        <v>1.35063629083824</v>
      </c>
      <c r="V2585" s="113">
        <v>26.26975</v>
      </c>
      <c r="W2585" s="60">
        <f t="shared" si="7"/>
        <v>1.350054666</v>
      </c>
      <c r="X2585" s="64">
        <f t="shared" si="8"/>
        <v>24.35678</v>
      </c>
      <c r="Y2585" s="7"/>
    </row>
    <row r="2586" ht="15.75" customHeight="1">
      <c r="A2586" s="7"/>
      <c r="G2586" s="7"/>
      <c r="H2586" s="37"/>
      <c r="I2586" s="37"/>
      <c r="J2586" s="37"/>
      <c r="K2586" s="37"/>
      <c r="L2586" s="37"/>
      <c r="M2586" s="7"/>
      <c r="N2586" s="30"/>
      <c r="O2586" s="30"/>
      <c r="P2586" s="34"/>
      <c r="Q2586" s="30"/>
      <c r="R2586" s="34"/>
      <c r="S2586" s="7"/>
      <c r="T2586" s="99">
        <v>2578.0</v>
      </c>
      <c r="U2586" s="114">
        <v>1.35105259019441</v>
      </c>
      <c r="V2586" s="113">
        <v>26.27004</v>
      </c>
      <c r="W2586" s="60">
        <f t="shared" si="7"/>
        <v>1.350470965</v>
      </c>
      <c r="X2586" s="64">
        <f t="shared" si="8"/>
        <v>24.35707</v>
      </c>
      <c r="Y2586" s="7"/>
    </row>
    <row r="2587" ht="15.75" customHeight="1">
      <c r="A2587" s="7"/>
      <c r="G2587" s="7"/>
      <c r="H2587" s="37"/>
      <c r="I2587" s="37"/>
      <c r="J2587" s="37"/>
      <c r="K2587" s="37"/>
      <c r="L2587" s="37"/>
      <c r="M2587" s="7"/>
      <c r="N2587" s="30"/>
      <c r="O2587" s="30"/>
      <c r="P2587" s="34"/>
      <c r="Q2587" s="30"/>
      <c r="R2587" s="34"/>
      <c r="S2587" s="7"/>
      <c r="T2587" s="99">
        <v>2579.0</v>
      </c>
      <c r="U2587" s="114">
        <v>1.3515383181455</v>
      </c>
      <c r="V2587" s="113">
        <v>26.26636</v>
      </c>
      <c r="W2587" s="60">
        <f t="shared" si="7"/>
        <v>1.350956693</v>
      </c>
      <c r="X2587" s="64">
        <f t="shared" si="8"/>
        <v>24.35339</v>
      </c>
      <c r="Y2587" s="7"/>
    </row>
    <row r="2588" ht="15.75" customHeight="1">
      <c r="A2588" s="7"/>
      <c r="G2588" s="7"/>
      <c r="H2588" s="37"/>
      <c r="I2588" s="37"/>
      <c r="J2588" s="37"/>
      <c r="K2588" s="37"/>
      <c r="L2588" s="37"/>
      <c r="M2588" s="7"/>
      <c r="N2588" s="30"/>
      <c r="O2588" s="30"/>
      <c r="P2588" s="34"/>
      <c r="Q2588" s="30"/>
      <c r="R2588" s="34"/>
      <c r="S2588" s="7"/>
      <c r="T2588" s="99">
        <v>2580.0</v>
      </c>
      <c r="U2588" s="114">
        <v>1.35223556957624</v>
      </c>
      <c r="V2588" s="113">
        <v>26.26373</v>
      </c>
      <c r="W2588" s="60">
        <f t="shared" si="7"/>
        <v>1.351653945</v>
      </c>
      <c r="X2588" s="64">
        <f t="shared" si="8"/>
        <v>24.35076</v>
      </c>
      <c r="Y2588" s="7"/>
    </row>
    <row r="2589" ht="15.75" customHeight="1">
      <c r="A2589" s="7"/>
      <c r="G2589" s="7"/>
      <c r="H2589" s="37"/>
      <c r="I2589" s="37"/>
      <c r="J2589" s="37"/>
      <c r="K2589" s="37"/>
      <c r="L2589" s="37"/>
      <c r="M2589" s="7"/>
      <c r="N2589" s="30"/>
      <c r="O2589" s="30"/>
      <c r="P2589" s="34"/>
      <c r="Q2589" s="30"/>
      <c r="R2589" s="34"/>
      <c r="S2589" s="7"/>
      <c r="T2589" s="99">
        <v>2581.0</v>
      </c>
      <c r="U2589" s="114">
        <v>1.35273092020973</v>
      </c>
      <c r="V2589" s="113">
        <v>26.26179</v>
      </c>
      <c r="W2589" s="60">
        <f t="shared" si="7"/>
        <v>1.352149295</v>
      </c>
      <c r="X2589" s="64">
        <f t="shared" si="8"/>
        <v>24.34882</v>
      </c>
      <c r="Y2589" s="7"/>
    </row>
    <row r="2590" ht="15.75" customHeight="1">
      <c r="A2590" s="7"/>
      <c r="G2590" s="7"/>
      <c r="H2590" s="37"/>
      <c r="I2590" s="37"/>
      <c r="J2590" s="37"/>
      <c r="K2590" s="37"/>
      <c r="L2590" s="37"/>
      <c r="M2590" s="7"/>
      <c r="N2590" s="30"/>
      <c r="O2590" s="30"/>
      <c r="P2590" s="34"/>
      <c r="Q2590" s="30"/>
      <c r="R2590" s="34"/>
      <c r="S2590" s="7"/>
      <c r="T2590" s="99">
        <v>2582.0</v>
      </c>
      <c r="U2590" s="114">
        <v>1.35323923720869</v>
      </c>
      <c r="V2590" s="113">
        <v>26.25812</v>
      </c>
      <c r="W2590" s="60">
        <f t="shared" si="7"/>
        <v>1.352657612</v>
      </c>
      <c r="X2590" s="64">
        <f t="shared" si="8"/>
        <v>24.34515</v>
      </c>
      <c r="Y2590" s="7"/>
    </row>
    <row r="2591" ht="15.75" customHeight="1">
      <c r="A2591" s="7"/>
      <c r="G2591" s="7"/>
      <c r="H2591" s="37"/>
      <c r="I2591" s="37"/>
      <c r="J2591" s="37"/>
      <c r="K2591" s="37"/>
      <c r="L2591" s="37"/>
      <c r="M2591" s="7"/>
      <c r="N2591" s="30"/>
      <c r="O2591" s="30"/>
      <c r="P2591" s="34"/>
      <c r="Q2591" s="30"/>
      <c r="R2591" s="34"/>
      <c r="S2591" s="7"/>
      <c r="T2591" s="99">
        <v>2583.0</v>
      </c>
      <c r="U2591" s="114">
        <v>1.35379076290348</v>
      </c>
      <c r="V2591" s="113">
        <v>26.25409</v>
      </c>
      <c r="W2591" s="60">
        <f t="shared" si="7"/>
        <v>1.353209138</v>
      </c>
      <c r="X2591" s="64">
        <f t="shared" si="8"/>
        <v>24.34112</v>
      </c>
      <c r="Y2591" s="7"/>
    </row>
    <row r="2592" ht="15.75" customHeight="1">
      <c r="A2592" s="7"/>
      <c r="G2592" s="7"/>
      <c r="H2592" s="37"/>
      <c r="I2592" s="37"/>
      <c r="J2592" s="37"/>
      <c r="K2592" s="37"/>
      <c r="L2592" s="37"/>
      <c r="M2592" s="7"/>
      <c r="N2592" s="30"/>
      <c r="O2592" s="30"/>
      <c r="P2592" s="34"/>
      <c r="Q2592" s="30"/>
      <c r="R2592" s="34"/>
      <c r="S2592" s="7"/>
      <c r="T2592" s="99">
        <v>2584.0</v>
      </c>
      <c r="U2592" s="114">
        <v>1.35432222440506</v>
      </c>
      <c r="V2592" s="113">
        <v>26.2536</v>
      </c>
      <c r="W2592" s="60">
        <f t="shared" si="7"/>
        <v>1.353740599</v>
      </c>
      <c r="X2592" s="64">
        <f t="shared" si="8"/>
        <v>24.34063</v>
      </c>
      <c r="Y2592" s="7"/>
    </row>
    <row r="2593" ht="15.75" customHeight="1">
      <c r="A2593" s="7"/>
      <c r="G2593" s="7"/>
      <c r="H2593" s="37"/>
      <c r="I2593" s="37"/>
      <c r="J2593" s="37"/>
      <c r="K2593" s="37"/>
      <c r="L2593" s="37"/>
      <c r="M2593" s="7"/>
      <c r="N2593" s="30"/>
      <c r="O2593" s="30"/>
      <c r="P2593" s="34"/>
      <c r="Q2593" s="30"/>
      <c r="R2593" s="34"/>
      <c r="S2593" s="7"/>
      <c r="T2593" s="99">
        <v>2585.0</v>
      </c>
      <c r="U2593" s="114">
        <v>1.35482739192949</v>
      </c>
      <c r="V2593" s="113">
        <v>26.24948</v>
      </c>
      <c r="W2593" s="60">
        <f t="shared" si="7"/>
        <v>1.354245767</v>
      </c>
      <c r="X2593" s="64">
        <f t="shared" si="8"/>
        <v>24.33651</v>
      </c>
      <c r="Y2593" s="7"/>
    </row>
    <row r="2594" ht="15.75" customHeight="1">
      <c r="A2594" s="7"/>
      <c r="G2594" s="7"/>
      <c r="H2594" s="37"/>
      <c r="I2594" s="37"/>
      <c r="J2594" s="37"/>
      <c r="K2594" s="37"/>
      <c r="L2594" s="37"/>
      <c r="M2594" s="7"/>
      <c r="N2594" s="30"/>
      <c r="O2594" s="30"/>
      <c r="P2594" s="34"/>
      <c r="Q2594" s="30"/>
      <c r="R2594" s="34"/>
      <c r="S2594" s="7"/>
      <c r="T2594" s="99">
        <v>2586.0</v>
      </c>
      <c r="U2594" s="114">
        <v>1.35538306919679</v>
      </c>
      <c r="V2594" s="113">
        <v>26.24642</v>
      </c>
      <c r="W2594" s="60">
        <f t="shared" si="7"/>
        <v>1.354801444</v>
      </c>
      <c r="X2594" s="64">
        <f t="shared" si="8"/>
        <v>24.33345</v>
      </c>
      <c r="Y2594" s="7"/>
    </row>
    <row r="2595" ht="15.75" customHeight="1">
      <c r="A2595" s="7"/>
      <c r="G2595" s="7"/>
      <c r="H2595" s="37"/>
      <c r="I2595" s="37"/>
      <c r="J2595" s="37"/>
      <c r="K2595" s="37"/>
      <c r="L2595" s="37"/>
      <c r="M2595" s="7"/>
      <c r="N2595" s="30"/>
      <c r="O2595" s="30"/>
      <c r="P2595" s="34"/>
      <c r="Q2595" s="30"/>
      <c r="R2595" s="34"/>
      <c r="S2595" s="7"/>
      <c r="T2595" s="99">
        <v>2587.0</v>
      </c>
      <c r="U2595" s="114">
        <v>1.35594609270313</v>
      </c>
      <c r="V2595" s="113">
        <v>26.24387</v>
      </c>
      <c r="W2595" s="60">
        <f t="shared" si="7"/>
        <v>1.355364468</v>
      </c>
      <c r="X2595" s="64">
        <f t="shared" si="8"/>
        <v>24.3309</v>
      </c>
      <c r="Y2595" s="7"/>
    </row>
    <row r="2596" ht="15.75" customHeight="1">
      <c r="A2596" s="7"/>
      <c r="G2596" s="7"/>
      <c r="H2596" s="37"/>
      <c r="I2596" s="37"/>
      <c r="J2596" s="37"/>
      <c r="K2596" s="37"/>
      <c r="L2596" s="37"/>
      <c r="M2596" s="7"/>
      <c r="N2596" s="30"/>
      <c r="O2596" s="30"/>
      <c r="P2596" s="34"/>
      <c r="Q2596" s="30"/>
      <c r="R2596" s="34"/>
      <c r="S2596" s="7"/>
      <c r="T2596" s="99">
        <v>2588.0</v>
      </c>
      <c r="U2596" s="114">
        <v>1.35660202197043</v>
      </c>
      <c r="V2596" s="113">
        <v>26.24083</v>
      </c>
      <c r="W2596" s="60">
        <f t="shared" si="7"/>
        <v>1.356020397</v>
      </c>
      <c r="X2596" s="64">
        <f t="shared" si="8"/>
        <v>24.32786</v>
      </c>
      <c r="Y2596" s="7"/>
    </row>
    <row r="2597" ht="15.75" customHeight="1">
      <c r="A2597" s="7"/>
      <c r="G2597" s="7"/>
      <c r="H2597" s="37"/>
      <c r="I2597" s="37"/>
      <c r="J2597" s="37"/>
      <c r="K2597" s="37"/>
      <c r="L2597" s="37"/>
      <c r="M2597" s="7"/>
      <c r="N2597" s="30"/>
      <c r="O2597" s="30"/>
      <c r="P2597" s="34"/>
      <c r="Q2597" s="30"/>
      <c r="R2597" s="34"/>
      <c r="S2597" s="7"/>
      <c r="T2597" s="99">
        <v>2589.0</v>
      </c>
      <c r="U2597" s="114">
        <v>1.35704584390854</v>
      </c>
      <c r="V2597" s="113">
        <v>26.23955</v>
      </c>
      <c r="W2597" s="60">
        <f t="shared" si="7"/>
        <v>1.356464219</v>
      </c>
      <c r="X2597" s="64">
        <f t="shared" si="8"/>
        <v>24.32658</v>
      </c>
      <c r="Y2597" s="7"/>
    </row>
    <row r="2598" ht="15.75" customHeight="1">
      <c r="A2598" s="7"/>
      <c r="G2598" s="7"/>
      <c r="H2598" s="37"/>
      <c r="I2598" s="37"/>
      <c r="J2598" s="37"/>
      <c r="K2598" s="37"/>
      <c r="L2598" s="37"/>
      <c r="M2598" s="7"/>
      <c r="N2598" s="30"/>
      <c r="O2598" s="30"/>
      <c r="P2598" s="34"/>
      <c r="Q2598" s="30"/>
      <c r="R2598" s="34"/>
      <c r="S2598" s="7"/>
      <c r="T2598" s="99">
        <v>2590.0</v>
      </c>
      <c r="U2598" s="114">
        <v>1.35772812876649</v>
      </c>
      <c r="V2598" s="113">
        <v>26.23491</v>
      </c>
      <c r="W2598" s="60">
        <f t="shared" si="7"/>
        <v>1.357146504</v>
      </c>
      <c r="X2598" s="64">
        <f t="shared" si="8"/>
        <v>24.32194</v>
      </c>
      <c r="Y2598" s="7"/>
    </row>
    <row r="2599" ht="15.75" customHeight="1">
      <c r="A2599" s="7"/>
      <c r="G2599" s="7"/>
      <c r="H2599" s="37"/>
      <c r="I2599" s="37"/>
      <c r="J2599" s="37"/>
      <c r="K2599" s="37"/>
      <c r="L2599" s="37"/>
      <c r="M2599" s="7"/>
      <c r="N2599" s="30"/>
      <c r="O2599" s="30"/>
      <c r="P2599" s="34"/>
      <c r="Q2599" s="30"/>
      <c r="R2599" s="34"/>
      <c r="S2599" s="7"/>
      <c r="T2599" s="99">
        <v>2591.0</v>
      </c>
      <c r="U2599" s="114">
        <v>1.35822784750693</v>
      </c>
      <c r="V2599" s="113">
        <v>26.2327</v>
      </c>
      <c r="W2599" s="60">
        <f t="shared" si="7"/>
        <v>1.357646222</v>
      </c>
      <c r="X2599" s="64">
        <f t="shared" si="8"/>
        <v>24.31973</v>
      </c>
      <c r="Y2599" s="7"/>
    </row>
    <row r="2600" ht="15.75" customHeight="1">
      <c r="A2600" s="7"/>
      <c r="G2600" s="7"/>
      <c r="H2600" s="37"/>
      <c r="I2600" s="37"/>
      <c r="J2600" s="37"/>
      <c r="K2600" s="37"/>
      <c r="L2600" s="37"/>
      <c r="M2600" s="7"/>
      <c r="N2600" s="30"/>
      <c r="O2600" s="30"/>
      <c r="P2600" s="34"/>
      <c r="Q2600" s="30"/>
      <c r="R2600" s="34"/>
      <c r="S2600" s="7"/>
      <c r="T2600" s="99">
        <v>2592.0</v>
      </c>
      <c r="U2600" s="114">
        <v>1.35877930529251</v>
      </c>
      <c r="V2600" s="113">
        <v>26.23068</v>
      </c>
      <c r="W2600" s="60">
        <f t="shared" si="7"/>
        <v>1.35819768</v>
      </c>
      <c r="X2600" s="64">
        <f t="shared" si="8"/>
        <v>24.31771</v>
      </c>
      <c r="Y2600" s="7"/>
    </row>
    <row r="2601" ht="15.75" customHeight="1">
      <c r="A2601" s="7"/>
      <c r="G2601" s="7"/>
      <c r="H2601" s="37"/>
      <c r="I2601" s="37"/>
      <c r="J2601" s="37"/>
      <c r="K2601" s="37"/>
      <c r="L2601" s="37"/>
      <c r="M2601" s="7"/>
      <c r="N2601" s="30"/>
      <c r="O2601" s="30"/>
      <c r="P2601" s="34"/>
      <c r="Q2601" s="30"/>
      <c r="R2601" s="34"/>
      <c r="S2601" s="7"/>
      <c r="T2601" s="99">
        <v>2593.0</v>
      </c>
      <c r="U2601" s="114">
        <v>1.35937215524323</v>
      </c>
      <c r="V2601" s="113">
        <v>26.22558</v>
      </c>
      <c r="W2601" s="60">
        <f t="shared" si="7"/>
        <v>1.35879053</v>
      </c>
      <c r="X2601" s="64">
        <f t="shared" si="8"/>
        <v>24.31261</v>
      </c>
      <c r="Y2601" s="7"/>
    </row>
    <row r="2602" ht="15.75" customHeight="1">
      <c r="A2602" s="7"/>
      <c r="G2602" s="7"/>
      <c r="H2602" s="37"/>
      <c r="I2602" s="37"/>
      <c r="J2602" s="37"/>
      <c r="K2602" s="37"/>
      <c r="L2602" s="37"/>
      <c r="M2602" s="7"/>
      <c r="N2602" s="30"/>
      <c r="O2602" s="30"/>
      <c r="P2602" s="34"/>
      <c r="Q2602" s="30"/>
      <c r="R2602" s="34"/>
      <c r="S2602" s="7"/>
      <c r="T2602" s="99">
        <v>2594.0</v>
      </c>
      <c r="U2602" s="114">
        <v>1.35989254227018</v>
      </c>
      <c r="V2602" s="113">
        <v>26.2224</v>
      </c>
      <c r="W2602" s="60">
        <f t="shared" si="7"/>
        <v>1.359310917</v>
      </c>
      <c r="X2602" s="64">
        <f t="shared" si="8"/>
        <v>24.30943</v>
      </c>
      <c r="Y2602" s="7"/>
    </row>
    <row r="2603" ht="15.75" customHeight="1">
      <c r="A2603" s="7"/>
      <c r="G2603" s="7"/>
      <c r="H2603" s="37"/>
      <c r="I2603" s="37"/>
      <c r="J2603" s="37"/>
      <c r="K2603" s="37"/>
      <c r="L2603" s="37"/>
      <c r="M2603" s="7"/>
      <c r="N2603" s="30"/>
      <c r="O2603" s="30"/>
      <c r="P2603" s="34"/>
      <c r="Q2603" s="30"/>
      <c r="R2603" s="34"/>
      <c r="S2603" s="7"/>
      <c r="T2603" s="99">
        <v>2595.0</v>
      </c>
      <c r="U2603" s="114">
        <v>1.36040433880597</v>
      </c>
      <c r="V2603" s="113">
        <v>26.22163</v>
      </c>
      <c r="W2603" s="60">
        <f t="shared" si="7"/>
        <v>1.359822714</v>
      </c>
      <c r="X2603" s="64">
        <f t="shared" si="8"/>
        <v>24.30866</v>
      </c>
      <c r="Y2603" s="7"/>
    </row>
    <row r="2604" ht="15.75" customHeight="1">
      <c r="A2604" s="7"/>
      <c r="G2604" s="7"/>
      <c r="H2604" s="37"/>
      <c r="I2604" s="37"/>
      <c r="J2604" s="37"/>
      <c r="K2604" s="37"/>
      <c r="L2604" s="37"/>
      <c r="M2604" s="7"/>
      <c r="N2604" s="30"/>
      <c r="O2604" s="30"/>
      <c r="P2604" s="34"/>
      <c r="Q2604" s="30"/>
      <c r="R2604" s="34"/>
      <c r="S2604" s="7"/>
      <c r="T2604" s="99">
        <v>2596.0</v>
      </c>
      <c r="U2604" s="114">
        <v>1.36098991253285</v>
      </c>
      <c r="V2604" s="113">
        <v>26.21553</v>
      </c>
      <c r="W2604" s="60">
        <f t="shared" si="7"/>
        <v>1.360408287</v>
      </c>
      <c r="X2604" s="64">
        <f t="shared" si="8"/>
        <v>24.30256</v>
      </c>
      <c r="Y2604" s="7"/>
    </row>
    <row r="2605" ht="15.75" customHeight="1">
      <c r="A2605" s="7"/>
      <c r="G2605" s="7"/>
      <c r="H2605" s="37"/>
      <c r="I2605" s="37"/>
      <c r="J2605" s="37"/>
      <c r="K2605" s="37"/>
      <c r="L2605" s="37"/>
      <c r="M2605" s="7"/>
      <c r="N2605" s="30"/>
      <c r="O2605" s="30"/>
      <c r="P2605" s="34"/>
      <c r="Q2605" s="30"/>
      <c r="R2605" s="34"/>
      <c r="S2605" s="7"/>
      <c r="T2605" s="99">
        <v>2597.0</v>
      </c>
      <c r="U2605" s="114">
        <v>1.36152196140187</v>
      </c>
      <c r="V2605" s="113">
        <v>26.21443</v>
      </c>
      <c r="W2605" s="60">
        <f t="shared" si="7"/>
        <v>1.360940336</v>
      </c>
      <c r="X2605" s="64">
        <f t="shared" si="8"/>
        <v>24.30146</v>
      </c>
      <c r="Y2605" s="7"/>
    </row>
    <row r="2606" ht="15.75" customHeight="1">
      <c r="A2606" s="7"/>
      <c r="G2606" s="7"/>
      <c r="H2606" s="37"/>
      <c r="I2606" s="37"/>
      <c r="J2606" s="37"/>
      <c r="K2606" s="37"/>
      <c r="L2606" s="37"/>
      <c r="M2606" s="7"/>
      <c r="N2606" s="30"/>
      <c r="O2606" s="30"/>
      <c r="P2606" s="34"/>
      <c r="Q2606" s="30"/>
      <c r="R2606" s="34"/>
      <c r="S2606" s="7"/>
      <c r="T2606" s="99">
        <v>2598.0</v>
      </c>
      <c r="U2606" s="114">
        <v>1.36210497069394</v>
      </c>
      <c r="V2606" s="113">
        <v>26.20985</v>
      </c>
      <c r="W2606" s="60">
        <f t="shared" si="7"/>
        <v>1.361523346</v>
      </c>
      <c r="X2606" s="64">
        <f t="shared" si="8"/>
        <v>24.29688</v>
      </c>
      <c r="Y2606" s="7"/>
    </row>
    <row r="2607" ht="15.75" customHeight="1">
      <c r="A2607" s="7"/>
      <c r="G2607" s="7"/>
      <c r="H2607" s="37"/>
      <c r="I2607" s="37"/>
      <c r="J2607" s="37"/>
      <c r="K2607" s="37"/>
      <c r="L2607" s="37"/>
      <c r="M2607" s="7"/>
      <c r="N2607" s="30"/>
      <c r="O2607" s="30"/>
      <c r="P2607" s="34"/>
      <c r="Q2607" s="30"/>
      <c r="R2607" s="34"/>
      <c r="S2607" s="7"/>
      <c r="T2607" s="99">
        <v>2599.0</v>
      </c>
      <c r="U2607" s="114">
        <v>1.36254692356029</v>
      </c>
      <c r="V2607" s="113">
        <v>26.20656</v>
      </c>
      <c r="W2607" s="60">
        <f t="shared" si="7"/>
        <v>1.361965299</v>
      </c>
      <c r="X2607" s="64">
        <f t="shared" si="8"/>
        <v>24.29359</v>
      </c>
      <c r="Y2607" s="7"/>
    </row>
    <row r="2608" ht="15.75" customHeight="1">
      <c r="A2608" s="7"/>
      <c r="G2608" s="7"/>
      <c r="H2608" s="37"/>
      <c r="I2608" s="37"/>
      <c r="J2608" s="37"/>
      <c r="K2608" s="37"/>
      <c r="L2608" s="37"/>
      <c r="M2608" s="7"/>
      <c r="N2608" s="30"/>
      <c r="O2608" s="30"/>
      <c r="P2608" s="34"/>
      <c r="Q2608" s="30"/>
      <c r="R2608" s="34"/>
      <c r="S2608" s="7"/>
      <c r="T2608" s="99">
        <v>2600.0</v>
      </c>
      <c r="U2608" s="114">
        <v>1.36317134189239</v>
      </c>
      <c r="V2608" s="113">
        <v>26.20427</v>
      </c>
      <c r="W2608" s="60">
        <f t="shared" si="7"/>
        <v>1.362589717</v>
      </c>
      <c r="X2608" s="64">
        <f t="shared" si="8"/>
        <v>24.2913</v>
      </c>
      <c r="Y2608" s="7"/>
    </row>
    <row r="2609" ht="15.75" customHeight="1">
      <c r="A2609" s="7"/>
      <c r="G2609" s="7"/>
      <c r="H2609" s="37"/>
      <c r="I2609" s="37"/>
      <c r="J2609" s="37"/>
      <c r="K2609" s="37"/>
      <c r="L2609" s="37"/>
      <c r="M2609" s="7"/>
      <c r="N2609" s="30"/>
      <c r="O2609" s="30"/>
      <c r="P2609" s="34"/>
      <c r="Q2609" s="30"/>
      <c r="R2609" s="34"/>
      <c r="S2609" s="7"/>
      <c r="T2609" s="99">
        <v>2601.0</v>
      </c>
      <c r="U2609" s="114">
        <v>1.36370379935454</v>
      </c>
      <c r="V2609" s="113">
        <v>26.20033</v>
      </c>
      <c r="W2609" s="60">
        <f t="shared" si="7"/>
        <v>1.363122174</v>
      </c>
      <c r="X2609" s="64">
        <f t="shared" si="8"/>
        <v>24.28736</v>
      </c>
      <c r="Y2609" s="7"/>
    </row>
    <row r="2610" ht="15.75" customHeight="1">
      <c r="A2610" s="7"/>
      <c r="G2610" s="7"/>
      <c r="H2610" s="37"/>
      <c r="I2610" s="37"/>
      <c r="J2610" s="37"/>
      <c r="K2610" s="37"/>
      <c r="L2610" s="37"/>
      <c r="M2610" s="7"/>
      <c r="N2610" s="30"/>
      <c r="O2610" s="30"/>
      <c r="P2610" s="34"/>
      <c r="Q2610" s="30"/>
      <c r="R2610" s="34"/>
      <c r="S2610" s="7"/>
      <c r="T2610" s="99">
        <v>2602.0</v>
      </c>
      <c r="U2610" s="114">
        <v>1.36424069191466</v>
      </c>
      <c r="V2610" s="113">
        <v>26.19498</v>
      </c>
      <c r="W2610" s="60">
        <f t="shared" si="7"/>
        <v>1.363659067</v>
      </c>
      <c r="X2610" s="64">
        <f t="shared" si="8"/>
        <v>24.28201</v>
      </c>
      <c r="Y2610" s="7"/>
    </row>
    <row r="2611" ht="15.75" customHeight="1">
      <c r="A2611" s="7"/>
      <c r="G2611" s="7"/>
      <c r="H2611" s="37"/>
      <c r="I2611" s="37"/>
      <c r="J2611" s="37"/>
      <c r="K2611" s="37"/>
      <c r="L2611" s="37"/>
      <c r="M2611" s="7"/>
      <c r="N2611" s="30"/>
      <c r="O2611" s="30"/>
      <c r="P2611" s="34"/>
      <c r="Q2611" s="30"/>
      <c r="R2611" s="34"/>
      <c r="S2611" s="7"/>
      <c r="T2611" s="99">
        <v>2603.0</v>
      </c>
      <c r="U2611" s="114">
        <v>1.36487531843802</v>
      </c>
      <c r="V2611" s="113">
        <v>26.19325</v>
      </c>
      <c r="W2611" s="60">
        <f t="shared" si="7"/>
        <v>1.364293693</v>
      </c>
      <c r="X2611" s="64">
        <f t="shared" si="8"/>
        <v>24.28028</v>
      </c>
      <c r="Y2611" s="7"/>
    </row>
    <row r="2612" ht="15.75" customHeight="1">
      <c r="A2612" s="7"/>
      <c r="G2612" s="7"/>
      <c r="H2612" s="37"/>
      <c r="I2612" s="37"/>
      <c r="J2612" s="37"/>
      <c r="K2612" s="37"/>
      <c r="L2612" s="37"/>
      <c r="M2612" s="7"/>
      <c r="N2612" s="30"/>
      <c r="O2612" s="30"/>
      <c r="P2612" s="34"/>
      <c r="Q2612" s="30"/>
      <c r="R2612" s="34"/>
      <c r="S2612" s="7"/>
      <c r="T2612" s="99">
        <v>2604.0</v>
      </c>
      <c r="U2612" s="114">
        <v>1.36536246008161</v>
      </c>
      <c r="V2612" s="113">
        <v>26.18842</v>
      </c>
      <c r="W2612" s="60">
        <f t="shared" si="7"/>
        <v>1.364780835</v>
      </c>
      <c r="X2612" s="64">
        <f t="shared" si="8"/>
        <v>24.27545</v>
      </c>
      <c r="Y2612" s="7"/>
    </row>
    <row r="2613" ht="15.75" customHeight="1">
      <c r="A2613" s="7"/>
      <c r="G2613" s="7"/>
      <c r="H2613" s="37"/>
      <c r="I2613" s="37"/>
      <c r="J2613" s="37"/>
      <c r="K2613" s="37"/>
      <c r="L2613" s="37"/>
      <c r="M2613" s="7"/>
      <c r="N2613" s="30"/>
      <c r="O2613" s="30"/>
      <c r="P2613" s="34"/>
      <c r="Q2613" s="30"/>
      <c r="R2613" s="34"/>
      <c r="S2613" s="7"/>
      <c r="T2613" s="99">
        <v>2605.0</v>
      </c>
      <c r="U2613" s="114">
        <v>1.36593218617777</v>
      </c>
      <c r="V2613" s="113">
        <v>26.18593</v>
      </c>
      <c r="W2613" s="60">
        <f t="shared" si="7"/>
        <v>1.365350561</v>
      </c>
      <c r="X2613" s="64">
        <f t="shared" si="8"/>
        <v>24.27296</v>
      </c>
      <c r="Y2613" s="7"/>
    </row>
    <row r="2614" ht="15.75" customHeight="1">
      <c r="A2614" s="7"/>
      <c r="G2614" s="7"/>
      <c r="H2614" s="37"/>
      <c r="I2614" s="37"/>
      <c r="J2614" s="37"/>
      <c r="K2614" s="37"/>
      <c r="L2614" s="37"/>
      <c r="M2614" s="7"/>
      <c r="N2614" s="30"/>
      <c r="O2614" s="30"/>
      <c r="P2614" s="34"/>
      <c r="Q2614" s="30"/>
      <c r="R2614" s="34"/>
      <c r="S2614" s="7"/>
      <c r="T2614" s="99">
        <v>2606.0</v>
      </c>
      <c r="U2614" s="114">
        <v>1.3664680315522</v>
      </c>
      <c r="V2614" s="113">
        <v>26.18176</v>
      </c>
      <c r="W2614" s="60">
        <f t="shared" si="7"/>
        <v>1.365886407</v>
      </c>
      <c r="X2614" s="64">
        <f t="shared" si="8"/>
        <v>24.26879</v>
      </c>
      <c r="Y2614" s="7"/>
    </row>
    <row r="2615" ht="15.75" customHeight="1">
      <c r="A2615" s="7"/>
      <c r="G2615" s="7"/>
      <c r="H2615" s="37"/>
      <c r="I2615" s="37"/>
      <c r="J2615" s="37"/>
      <c r="K2615" s="37"/>
      <c r="L2615" s="37"/>
      <c r="M2615" s="7"/>
      <c r="N2615" s="30"/>
      <c r="O2615" s="30"/>
      <c r="P2615" s="34"/>
      <c r="Q2615" s="30"/>
      <c r="R2615" s="34"/>
      <c r="S2615" s="7"/>
      <c r="T2615" s="99">
        <v>2607.0</v>
      </c>
      <c r="U2615" s="114">
        <v>1.36705984098856</v>
      </c>
      <c r="V2615" s="113">
        <v>26.17833</v>
      </c>
      <c r="W2615" s="60">
        <f t="shared" si="7"/>
        <v>1.366478216</v>
      </c>
      <c r="X2615" s="64">
        <f t="shared" si="8"/>
        <v>24.26536</v>
      </c>
      <c r="Y2615" s="7"/>
    </row>
    <row r="2616" ht="15.75" customHeight="1">
      <c r="A2616" s="7"/>
      <c r="G2616" s="7"/>
      <c r="H2616" s="37"/>
      <c r="I2616" s="37"/>
      <c r="J2616" s="37"/>
      <c r="K2616" s="37"/>
      <c r="L2616" s="37"/>
      <c r="M2616" s="7"/>
      <c r="N2616" s="30"/>
      <c r="O2616" s="30"/>
      <c r="P2616" s="34"/>
      <c r="Q2616" s="30"/>
      <c r="R2616" s="34"/>
      <c r="S2616" s="7"/>
      <c r="T2616" s="99">
        <v>2608.0</v>
      </c>
      <c r="U2616" s="114">
        <v>1.36751910903877</v>
      </c>
      <c r="V2616" s="113">
        <v>26.17563</v>
      </c>
      <c r="W2616" s="60">
        <f t="shared" si="7"/>
        <v>1.366937484</v>
      </c>
      <c r="X2616" s="64">
        <f t="shared" si="8"/>
        <v>24.26266</v>
      </c>
      <c r="Y2616" s="7"/>
    </row>
    <row r="2617" ht="15.75" customHeight="1">
      <c r="A2617" s="7"/>
      <c r="G2617" s="7"/>
      <c r="H2617" s="37"/>
      <c r="I2617" s="37"/>
      <c r="J2617" s="37"/>
      <c r="K2617" s="37"/>
      <c r="L2617" s="37"/>
      <c r="M2617" s="7"/>
      <c r="N2617" s="30"/>
      <c r="O2617" s="30"/>
      <c r="P2617" s="34"/>
      <c r="Q2617" s="30"/>
      <c r="R2617" s="34"/>
      <c r="S2617" s="7"/>
      <c r="T2617" s="99">
        <v>2609.0</v>
      </c>
      <c r="U2617" s="114">
        <v>1.36808224018673</v>
      </c>
      <c r="V2617" s="113">
        <v>26.1705</v>
      </c>
      <c r="W2617" s="60">
        <f t="shared" si="7"/>
        <v>1.367500615</v>
      </c>
      <c r="X2617" s="64">
        <f t="shared" si="8"/>
        <v>24.25753</v>
      </c>
      <c r="Y2617" s="7"/>
    </row>
    <row r="2618" ht="15.75" customHeight="1">
      <c r="A2618" s="7"/>
      <c r="G2618" s="7"/>
      <c r="H2618" s="37"/>
      <c r="I2618" s="37"/>
      <c r="J2618" s="37"/>
      <c r="K2618" s="37"/>
      <c r="L2618" s="37"/>
      <c r="M2618" s="7"/>
      <c r="N2618" s="30"/>
      <c r="O2618" s="30"/>
      <c r="P2618" s="34"/>
      <c r="Q2618" s="30"/>
      <c r="R2618" s="34"/>
      <c r="S2618" s="7"/>
      <c r="T2618" s="99">
        <v>2610.0</v>
      </c>
      <c r="U2618" s="114">
        <v>1.36864675142693</v>
      </c>
      <c r="V2618" s="113">
        <v>26.16617</v>
      </c>
      <c r="W2618" s="60">
        <f t="shared" si="7"/>
        <v>1.368065126</v>
      </c>
      <c r="X2618" s="64">
        <f t="shared" si="8"/>
        <v>24.2532</v>
      </c>
      <c r="Y2618" s="7"/>
    </row>
    <row r="2619" ht="15.75" customHeight="1">
      <c r="A2619" s="7"/>
      <c r="G2619" s="7"/>
      <c r="H2619" s="37"/>
      <c r="I2619" s="37"/>
      <c r="J2619" s="37"/>
      <c r="K2619" s="37"/>
      <c r="L2619" s="37"/>
      <c r="M2619" s="7"/>
      <c r="N2619" s="30"/>
      <c r="O2619" s="30"/>
      <c r="P2619" s="34"/>
      <c r="Q2619" s="30"/>
      <c r="R2619" s="34"/>
      <c r="S2619" s="7"/>
      <c r="T2619" s="99">
        <v>2611.0</v>
      </c>
      <c r="U2619" s="114">
        <v>1.3692187209152</v>
      </c>
      <c r="V2619" s="113">
        <v>26.16419</v>
      </c>
      <c r="W2619" s="60">
        <f t="shared" si="7"/>
        <v>1.368637096</v>
      </c>
      <c r="X2619" s="64">
        <f t="shared" si="8"/>
        <v>24.25122</v>
      </c>
      <c r="Y2619" s="7"/>
    </row>
    <row r="2620" ht="15.75" customHeight="1">
      <c r="A2620" s="7"/>
      <c r="G2620" s="7"/>
      <c r="H2620" s="37"/>
      <c r="I2620" s="37"/>
      <c r="J2620" s="37"/>
      <c r="K2620" s="37"/>
      <c r="L2620" s="37"/>
      <c r="M2620" s="7"/>
      <c r="N2620" s="30"/>
      <c r="O2620" s="30"/>
      <c r="P2620" s="34"/>
      <c r="Q2620" s="30"/>
      <c r="R2620" s="34"/>
      <c r="S2620" s="7"/>
      <c r="T2620" s="99">
        <v>2612.0</v>
      </c>
      <c r="U2620" s="114">
        <v>1.36975935676567</v>
      </c>
      <c r="V2620" s="113">
        <v>26.15962</v>
      </c>
      <c r="W2620" s="60">
        <f t="shared" si="7"/>
        <v>1.369177732</v>
      </c>
      <c r="X2620" s="64">
        <f t="shared" si="8"/>
        <v>24.24665</v>
      </c>
      <c r="Y2620" s="7"/>
    </row>
    <row r="2621" ht="15.75" customHeight="1">
      <c r="A2621" s="7"/>
      <c r="G2621" s="7"/>
      <c r="H2621" s="37"/>
      <c r="I2621" s="37"/>
      <c r="J2621" s="37"/>
      <c r="K2621" s="37"/>
      <c r="L2621" s="37"/>
      <c r="M2621" s="7"/>
      <c r="N2621" s="30"/>
      <c r="O2621" s="30"/>
      <c r="P2621" s="34"/>
      <c r="Q2621" s="30"/>
      <c r="R2621" s="34"/>
      <c r="S2621" s="7"/>
      <c r="T2621" s="99">
        <v>2613.0</v>
      </c>
      <c r="U2621" s="114">
        <v>1.37030696727807</v>
      </c>
      <c r="V2621" s="113">
        <v>26.15414</v>
      </c>
      <c r="W2621" s="60">
        <f t="shared" si="7"/>
        <v>1.369725342</v>
      </c>
      <c r="X2621" s="64">
        <f t="shared" si="8"/>
        <v>24.24117</v>
      </c>
      <c r="Y2621" s="7"/>
    </row>
    <row r="2622" ht="15.75" customHeight="1">
      <c r="A2622" s="7"/>
      <c r="G2622" s="7"/>
      <c r="H2622" s="37"/>
      <c r="I2622" s="37"/>
      <c r="J2622" s="37"/>
      <c r="K2622" s="37"/>
      <c r="L2622" s="37"/>
      <c r="M2622" s="7"/>
      <c r="N2622" s="30"/>
      <c r="O2622" s="30"/>
      <c r="P2622" s="34"/>
      <c r="Q2622" s="30"/>
      <c r="R2622" s="34"/>
      <c r="S2622" s="7"/>
      <c r="T2622" s="99">
        <v>2614.0</v>
      </c>
      <c r="U2622" s="114">
        <v>1.37086554625618</v>
      </c>
      <c r="V2622" s="113">
        <v>26.151</v>
      </c>
      <c r="W2622" s="60">
        <f t="shared" si="7"/>
        <v>1.370283921</v>
      </c>
      <c r="X2622" s="64">
        <f t="shared" si="8"/>
        <v>24.23803</v>
      </c>
      <c r="Y2622" s="7"/>
    </row>
    <row r="2623" ht="15.75" customHeight="1">
      <c r="A2623" s="7"/>
      <c r="G2623" s="7"/>
      <c r="H2623" s="37"/>
      <c r="I2623" s="37"/>
      <c r="J2623" s="37"/>
      <c r="K2623" s="37"/>
      <c r="L2623" s="37"/>
      <c r="M2623" s="7"/>
      <c r="N2623" s="30"/>
      <c r="O2623" s="30"/>
      <c r="P2623" s="34"/>
      <c r="Q2623" s="30"/>
      <c r="R2623" s="34"/>
      <c r="S2623" s="7"/>
      <c r="T2623" s="99">
        <v>2615.0</v>
      </c>
      <c r="U2623" s="114">
        <v>1.37139089545832</v>
      </c>
      <c r="V2623" s="113">
        <v>26.14555</v>
      </c>
      <c r="W2623" s="60">
        <f t="shared" si="7"/>
        <v>1.37080927</v>
      </c>
      <c r="X2623" s="64">
        <f t="shared" si="8"/>
        <v>24.23258</v>
      </c>
      <c r="Y2623" s="7"/>
    </row>
    <row r="2624" ht="15.75" customHeight="1">
      <c r="A2624" s="7"/>
      <c r="G2624" s="7"/>
      <c r="H2624" s="37"/>
      <c r="I2624" s="37"/>
      <c r="J2624" s="37"/>
      <c r="K2624" s="37"/>
      <c r="L2624" s="37"/>
      <c r="M2624" s="7"/>
      <c r="N2624" s="30"/>
      <c r="O2624" s="30"/>
      <c r="P2624" s="34"/>
      <c r="Q2624" s="30"/>
      <c r="R2624" s="34"/>
      <c r="S2624" s="7"/>
      <c r="T2624" s="99">
        <v>2616.0</v>
      </c>
      <c r="U2624" s="114">
        <v>1.37198863237576</v>
      </c>
      <c r="V2624" s="113">
        <v>26.14374</v>
      </c>
      <c r="W2624" s="60">
        <f t="shared" si="7"/>
        <v>1.371407007</v>
      </c>
      <c r="X2624" s="64">
        <f t="shared" si="8"/>
        <v>24.23077</v>
      </c>
      <c r="Y2624" s="7"/>
    </row>
    <row r="2625" ht="15.75" customHeight="1">
      <c r="A2625" s="7"/>
      <c r="G2625" s="7"/>
      <c r="H2625" s="37"/>
      <c r="I2625" s="37"/>
      <c r="J2625" s="37"/>
      <c r="K2625" s="37"/>
      <c r="L2625" s="37"/>
      <c r="M2625" s="7"/>
      <c r="N2625" s="30"/>
      <c r="O2625" s="30"/>
      <c r="P2625" s="34"/>
      <c r="Q2625" s="30"/>
      <c r="R2625" s="34"/>
      <c r="S2625" s="7"/>
      <c r="T2625" s="99">
        <v>2617.0</v>
      </c>
      <c r="U2625" s="114">
        <v>1.37246808427419</v>
      </c>
      <c r="V2625" s="113">
        <v>26.13806</v>
      </c>
      <c r="W2625" s="60">
        <f t="shared" si="7"/>
        <v>1.371886459</v>
      </c>
      <c r="X2625" s="64">
        <f t="shared" si="8"/>
        <v>24.22509</v>
      </c>
      <c r="Y2625" s="7"/>
    </row>
    <row r="2626" ht="15.75" customHeight="1">
      <c r="A2626" s="7"/>
      <c r="G2626" s="7"/>
      <c r="H2626" s="37"/>
      <c r="I2626" s="37"/>
      <c r="J2626" s="37"/>
      <c r="K2626" s="37"/>
      <c r="L2626" s="37"/>
      <c r="M2626" s="7"/>
      <c r="N2626" s="30"/>
      <c r="O2626" s="30"/>
      <c r="P2626" s="34"/>
      <c r="Q2626" s="30"/>
      <c r="R2626" s="34"/>
      <c r="S2626" s="7"/>
      <c r="T2626" s="99">
        <v>2618.0</v>
      </c>
      <c r="U2626" s="114">
        <v>1.37318854245467</v>
      </c>
      <c r="V2626" s="113">
        <v>26.13262</v>
      </c>
      <c r="W2626" s="60">
        <f t="shared" si="7"/>
        <v>1.372606917</v>
      </c>
      <c r="X2626" s="64">
        <f t="shared" si="8"/>
        <v>24.21965</v>
      </c>
      <c r="Y2626" s="7"/>
    </row>
    <row r="2627" ht="15.75" customHeight="1">
      <c r="A2627" s="7"/>
      <c r="G2627" s="7"/>
      <c r="H2627" s="37"/>
      <c r="I2627" s="37"/>
      <c r="J2627" s="37"/>
      <c r="K2627" s="37"/>
      <c r="L2627" s="37"/>
      <c r="M2627" s="7"/>
      <c r="N2627" s="30"/>
      <c r="O2627" s="30"/>
      <c r="P2627" s="34"/>
      <c r="Q2627" s="30"/>
      <c r="R2627" s="34"/>
      <c r="S2627" s="7"/>
      <c r="T2627" s="99">
        <v>2619.0</v>
      </c>
      <c r="U2627" s="114">
        <v>1.37360280725805</v>
      </c>
      <c r="V2627" s="113">
        <v>26.13159</v>
      </c>
      <c r="W2627" s="60">
        <f t="shared" si="7"/>
        <v>1.373021182</v>
      </c>
      <c r="X2627" s="64">
        <f t="shared" si="8"/>
        <v>24.21862</v>
      </c>
      <c r="Y2627" s="7"/>
    </row>
    <row r="2628" ht="15.75" customHeight="1">
      <c r="A2628" s="7"/>
      <c r="G2628" s="7"/>
      <c r="H2628" s="37"/>
      <c r="I2628" s="37"/>
      <c r="J2628" s="37"/>
      <c r="K2628" s="37"/>
      <c r="L2628" s="37"/>
      <c r="M2628" s="7"/>
      <c r="N2628" s="30"/>
      <c r="O2628" s="30"/>
      <c r="P2628" s="34"/>
      <c r="Q2628" s="30"/>
      <c r="R2628" s="34"/>
      <c r="S2628" s="7"/>
      <c r="T2628" s="99">
        <v>2620.0</v>
      </c>
      <c r="U2628" s="114">
        <v>1.37418098803605</v>
      </c>
      <c r="V2628" s="113">
        <v>26.12602</v>
      </c>
      <c r="W2628" s="60">
        <f t="shared" si="7"/>
        <v>1.373599363</v>
      </c>
      <c r="X2628" s="64">
        <f t="shared" si="8"/>
        <v>24.21305</v>
      </c>
      <c r="Y2628" s="7"/>
    </row>
    <row r="2629" ht="15.75" customHeight="1">
      <c r="A2629" s="7"/>
      <c r="G2629" s="7"/>
      <c r="H2629" s="37"/>
      <c r="I2629" s="37"/>
      <c r="J2629" s="37"/>
      <c r="K2629" s="37"/>
      <c r="L2629" s="37"/>
      <c r="M2629" s="7"/>
      <c r="N2629" s="30"/>
      <c r="O2629" s="30"/>
      <c r="P2629" s="34"/>
      <c r="Q2629" s="30"/>
      <c r="R2629" s="34"/>
      <c r="S2629" s="7"/>
      <c r="T2629" s="99">
        <v>2621.0</v>
      </c>
      <c r="U2629" s="114">
        <v>1.37481628223344</v>
      </c>
      <c r="V2629" s="113">
        <v>26.12068</v>
      </c>
      <c r="W2629" s="60">
        <f t="shared" si="7"/>
        <v>1.374234657</v>
      </c>
      <c r="X2629" s="64">
        <f t="shared" si="8"/>
        <v>24.20771</v>
      </c>
      <c r="Y2629" s="7"/>
    </row>
    <row r="2630" ht="15.75" customHeight="1">
      <c r="A2630" s="7"/>
      <c r="G2630" s="7"/>
      <c r="H2630" s="37"/>
      <c r="I2630" s="37"/>
      <c r="J2630" s="37"/>
      <c r="K2630" s="37"/>
      <c r="L2630" s="37"/>
      <c r="M2630" s="7"/>
      <c r="N2630" s="30"/>
      <c r="O2630" s="30"/>
      <c r="P2630" s="34"/>
      <c r="Q2630" s="30"/>
      <c r="R2630" s="34"/>
      <c r="S2630" s="7"/>
      <c r="T2630" s="99">
        <v>2622.0</v>
      </c>
      <c r="U2630" s="114">
        <v>1.37524930905544</v>
      </c>
      <c r="V2630" s="113">
        <v>26.11686</v>
      </c>
      <c r="W2630" s="60">
        <f t="shared" si="7"/>
        <v>1.374667684</v>
      </c>
      <c r="X2630" s="64">
        <f t="shared" si="8"/>
        <v>24.20389</v>
      </c>
      <c r="Y2630" s="7"/>
    </row>
    <row r="2631" ht="15.75" customHeight="1">
      <c r="A2631" s="7"/>
      <c r="G2631" s="7"/>
      <c r="H2631" s="37"/>
      <c r="I2631" s="37"/>
      <c r="J2631" s="37"/>
      <c r="K2631" s="37"/>
      <c r="L2631" s="37"/>
      <c r="M2631" s="7"/>
      <c r="N2631" s="30"/>
      <c r="O2631" s="30"/>
      <c r="P2631" s="34"/>
      <c r="Q2631" s="30"/>
      <c r="R2631" s="34"/>
      <c r="S2631" s="7"/>
      <c r="T2631" s="99">
        <v>2623.0</v>
      </c>
      <c r="U2631" s="114">
        <v>1.37593139658726</v>
      </c>
      <c r="V2631" s="113">
        <v>26.11327</v>
      </c>
      <c r="W2631" s="60">
        <f t="shared" si="7"/>
        <v>1.375349772</v>
      </c>
      <c r="X2631" s="64">
        <f t="shared" si="8"/>
        <v>24.2003</v>
      </c>
      <c r="Y2631" s="7"/>
    </row>
    <row r="2632" ht="15.75" customHeight="1">
      <c r="A2632" s="7"/>
      <c r="G2632" s="7"/>
      <c r="H2632" s="37"/>
      <c r="I2632" s="37"/>
      <c r="J2632" s="37"/>
      <c r="K2632" s="37"/>
      <c r="L2632" s="37"/>
      <c r="M2632" s="7"/>
      <c r="N2632" s="30"/>
      <c r="O2632" s="30"/>
      <c r="P2632" s="34"/>
      <c r="Q2632" s="30"/>
      <c r="R2632" s="34"/>
      <c r="S2632" s="7"/>
      <c r="T2632" s="99">
        <v>2624.0</v>
      </c>
      <c r="U2632" s="114">
        <v>1.37637898726312</v>
      </c>
      <c r="V2632" s="113">
        <v>26.10727</v>
      </c>
      <c r="W2632" s="60">
        <f t="shared" si="7"/>
        <v>1.375797362</v>
      </c>
      <c r="X2632" s="64">
        <f t="shared" si="8"/>
        <v>24.1943</v>
      </c>
      <c r="Y2632" s="7"/>
    </row>
    <row r="2633" ht="15.75" customHeight="1">
      <c r="A2633" s="7"/>
      <c r="G2633" s="7"/>
      <c r="H2633" s="37"/>
      <c r="I2633" s="37"/>
      <c r="J2633" s="37"/>
      <c r="K2633" s="37"/>
      <c r="L2633" s="37"/>
      <c r="M2633" s="7"/>
      <c r="N2633" s="30"/>
      <c r="O2633" s="30"/>
      <c r="P2633" s="34"/>
      <c r="Q2633" s="30"/>
      <c r="R2633" s="34"/>
      <c r="S2633" s="7"/>
      <c r="T2633" s="99">
        <v>2625.0</v>
      </c>
      <c r="U2633" s="114">
        <v>1.37699146052939</v>
      </c>
      <c r="V2633" s="113">
        <v>26.10175</v>
      </c>
      <c r="W2633" s="60">
        <f t="shared" si="7"/>
        <v>1.376409835</v>
      </c>
      <c r="X2633" s="64">
        <f t="shared" si="8"/>
        <v>24.18878</v>
      </c>
      <c r="Y2633" s="7"/>
    </row>
    <row r="2634" ht="15.75" customHeight="1">
      <c r="A2634" s="7"/>
      <c r="G2634" s="7"/>
      <c r="H2634" s="37"/>
      <c r="I2634" s="37"/>
      <c r="J2634" s="37"/>
      <c r="K2634" s="37"/>
      <c r="L2634" s="37"/>
      <c r="M2634" s="7"/>
      <c r="N2634" s="30"/>
      <c r="O2634" s="30"/>
      <c r="P2634" s="34"/>
      <c r="Q2634" s="30"/>
      <c r="R2634" s="34"/>
      <c r="S2634" s="7"/>
      <c r="T2634" s="99">
        <v>2626.0</v>
      </c>
      <c r="U2634" s="114">
        <v>1.37753968970526</v>
      </c>
      <c r="V2634" s="113">
        <v>26.09768</v>
      </c>
      <c r="W2634" s="60">
        <f t="shared" si="7"/>
        <v>1.376958065</v>
      </c>
      <c r="X2634" s="64">
        <f t="shared" si="8"/>
        <v>24.18471</v>
      </c>
      <c r="Y2634" s="7"/>
    </row>
    <row r="2635" ht="15.75" customHeight="1">
      <c r="A2635" s="7"/>
      <c r="G2635" s="7"/>
      <c r="H2635" s="37"/>
      <c r="I2635" s="37"/>
      <c r="J2635" s="37"/>
      <c r="K2635" s="37"/>
      <c r="L2635" s="37"/>
      <c r="M2635" s="7"/>
      <c r="N2635" s="30"/>
      <c r="O2635" s="30"/>
      <c r="P2635" s="34"/>
      <c r="Q2635" s="30"/>
      <c r="R2635" s="34"/>
      <c r="S2635" s="7"/>
      <c r="T2635" s="99">
        <v>2627.0</v>
      </c>
      <c r="U2635" s="114">
        <v>1.37808544807299</v>
      </c>
      <c r="V2635" s="113">
        <v>26.09664</v>
      </c>
      <c r="W2635" s="60">
        <f t="shared" si="7"/>
        <v>1.377503823</v>
      </c>
      <c r="X2635" s="64">
        <f t="shared" si="8"/>
        <v>24.18367</v>
      </c>
      <c r="Y2635" s="7"/>
    </row>
    <row r="2636" ht="15.75" customHeight="1">
      <c r="A2636" s="7"/>
      <c r="G2636" s="7"/>
      <c r="H2636" s="37"/>
      <c r="I2636" s="37"/>
      <c r="J2636" s="37"/>
      <c r="K2636" s="37"/>
      <c r="L2636" s="37"/>
      <c r="M2636" s="7"/>
      <c r="N2636" s="30"/>
      <c r="O2636" s="30"/>
      <c r="P2636" s="34"/>
      <c r="Q2636" s="30"/>
      <c r="R2636" s="34"/>
      <c r="S2636" s="7"/>
      <c r="T2636" s="99">
        <v>2628.0</v>
      </c>
      <c r="U2636" s="114">
        <v>1.37868130778949</v>
      </c>
      <c r="V2636" s="113">
        <v>26.08837</v>
      </c>
      <c r="W2636" s="60">
        <f t="shared" si="7"/>
        <v>1.378099683</v>
      </c>
      <c r="X2636" s="64">
        <f t="shared" si="8"/>
        <v>24.1754</v>
      </c>
      <c r="Y2636" s="7"/>
    </row>
    <row r="2637" ht="15.75" customHeight="1">
      <c r="A2637" s="7"/>
      <c r="G2637" s="7"/>
      <c r="H2637" s="37"/>
      <c r="I2637" s="37"/>
      <c r="J2637" s="37"/>
      <c r="K2637" s="37"/>
      <c r="L2637" s="37"/>
      <c r="M2637" s="7"/>
      <c r="N2637" s="30"/>
      <c r="O2637" s="30"/>
      <c r="P2637" s="34"/>
      <c r="Q2637" s="30"/>
      <c r="R2637" s="34"/>
      <c r="S2637" s="7"/>
      <c r="T2637" s="99">
        <v>2629.0</v>
      </c>
      <c r="U2637" s="114">
        <v>1.37928109542664</v>
      </c>
      <c r="V2637" s="113">
        <v>26.08513</v>
      </c>
      <c r="W2637" s="60">
        <f t="shared" si="7"/>
        <v>1.37869947</v>
      </c>
      <c r="X2637" s="64">
        <f t="shared" si="8"/>
        <v>24.17216</v>
      </c>
      <c r="Y2637" s="7"/>
    </row>
    <row r="2638" ht="15.75" customHeight="1">
      <c r="A2638" s="7"/>
      <c r="G2638" s="7"/>
      <c r="H2638" s="37"/>
      <c r="I2638" s="37"/>
      <c r="J2638" s="37"/>
      <c r="K2638" s="37"/>
      <c r="L2638" s="37"/>
      <c r="M2638" s="7"/>
      <c r="N2638" s="30"/>
      <c r="O2638" s="30"/>
      <c r="P2638" s="34"/>
      <c r="Q2638" s="30"/>
      <c r="R2638" s="34"/>
      <c r="S2638" s="7"/>
      <c r="T2638" s="99">
        <v>2630.0</v>
      </c>
      <c r="U2638" s="114">
        <v>1.37974319558756</v>
      </c>
      <c r="V2638" s="113">
        <v>26.0816</v>
      </c>
      <c r="W2638" s="60">
        <f t="shared" si="7"/>
        <v>1.379161571</v>
      </c>
      <c r="X2638" s="64">
        <f t="shared" si="8"/>
        <v>24.16863</v>
      </c>
      <c r="Y2638" s="7"/>
    </row>
    <row r="2639" ht="15.75" customHeight="1">
      <c r="A2639" s="7"/>
      <c r="G2639" s="7"/>
      <c r="H2639" s="37"/>
      <c r="I2639" s="37"/>
      <c r="J2639" s="37"/>
      <c r="K2639" s="37"/>
      <c r="L2639" s="37"/>
      <c r="M2639" s="7"/>
      <c r="N2639" s="30"/>
      <c r="O2639" s="30"/>
      <c r="P2639" s="34"/>
      <c r="Q2639" s="30"/>
      <c r="R2639" s="34"/>
      <c r="S2639" s="7"/>
      <c r="T2639" s="99">
        <v>2631.0</v>
      </c>
      <c r="U2639" s="114">
        <v>1.38036424919819</v>
      </c>
      <c r="V2639" s="113">
        <v>26.07691</v>
      </c>
      <c r="W2639" s="60">
        <f t="shared" si="7"/>
        <v>1.379782624</v>
      </c>
      <c r="X2639" s="64">
        <f t="shared" si="8"/>
        <v>24.16394</v>
      </c>
      <c r="Y2639" s="7"/>
    </row>
    <row r="2640" ht="15.75" customHeight="1">
      <c r="A2640" s="7"/>
      <c r="G2640" s="7"/>
      <c r="H2640" s="37"/>
      <c r="I2640" s="37"/>
      <c r="J2640" s="37"/>
      <c r="K2640" s="37"/>
      <c r="L2640" s="37"/>
      <c r="M2640" s="7"/>
      <c r="N2640" s="30"/>
      <c r="O2640" s="30"/>
      <c r="P2640" s="34"/>
      <c r="Q2640" s="30"/>
      <c r="R2640" s="34"/>
      <c r="S2640" s="7"/>
      <c r="T2640" s="99">
        <v>2632.0</v>
      </c>
      <c r="U2640" s="114">
        <v>1.38083804390317</v>
      </c>
      <c r="V2640" s="113">
        <v>26.07028</v>
      </c>
      <c r="W2640" s="60">
        <f t="shared" si="7"/>
        <v>1.380256419</v>
      </c>
      <c r="X2640" s="64">
        <f t="shared" si="8"/>
        <v>24.15731</v>
      </c>
      <c r="Y2640" s="7"/>
    </row>
    <row r="2641" ht="15.75" customHeight="1">
      <c r="A2641" s="7"/>
      <c r="G2641" s="7"/>
      <c r="H2641" s="37"/>
      <c r="I2641" s="37"/>
      <c r="J2641" s="37"/>
      <c r="K2641" s="37"/>
      <c r="L2641" s="37"/>
      <c r="M2641" s="7"/>
      <c r="N2641" s="30"/>
      <c r="O2641" s="30"/>
      <c r="P2641" s="34"/>
      <c r="Q2641" s="30"/>
      <c r="R2641" s="34"/>
      <c r="S2641" s="7"/>
      <c r="T2641" s="99">
        <v>2633.0</v>
      </c>
      <c r="U2641" s="114">
        <v>1.38148446966493</v>
      </c>
      <c r="V2641" s="113">
        <v>26.0661</v>
      </c>
      <c r="W2641" s="60">
        <f t="shared" si="7"/>
        <v>1.380902845</v>
      </c>
      <c r="X2641" s="64">
        <f t="shared" si="8"/>
        <v>24.15313</v>
      </c>
      <c r="Y2641" s="7"/>
    </row>
    <row r="2642" ht="15.75" customHeight="1">
      <c r="A2642" s="7"/>
      <c r="G2642" s="7"/>
      <c r="H2642" s="37"/>
      <c r="I2642" s="37"/>
      <c r="J2642" s="37"/>
      <c r="K2642" s="37"/>
      <c r="L2642" s="37"/>
      <c r="M2642" s="7"/>
      <c r="N2642" s="30"/>
      <c r="O2642" s="30"/>
      <c r="P2642" s="34"/>
      <c r="Q2642" s="30"/>
      <c r="R2642" s="34"/>
      <c r="S2642" s="7"/>
      <c r="T2642" s="99">
        <v>2634.0</v>
      </c>
      <c r="U2642" s="114">
        <v>1.38201063551842</v>
      </c>
      <c r="V2642" s="113">
        <v>26.0603</v>
      </c>
      <c r="W2642" s="60">
        <f t="shared" si="7"/>
        <v>1.38142901</v>
      </c>
      <c r="X2642" s="64">
        <f t="shared" si="8"/>
        <v>24.14733</v>
      </c>
      <c r="Y2642" s="7"/>
    </row>
    <row r="2643" ht="15.75" customHeight="1">
      <c r="A2643" s="7"/>
      <c r="G2643" s="7"/>
      <c r="H2643" s="37"/>
      <c r="I2643" s="37"/>
      <c r="J2643" s="37"/>
      <c r="K2643" s="37"/>
      <c r="L2643" s="37"/>
      <c r="M2643" s="7"/>
      <c r="N2643" s="30"/>
      <c r="O2643" s="30"/>
      <c r="P2643" s="34"/>
      <c r="Q2643" s="30"/>
      <c r="R2643" s="34"/>
      <c r="S2643" s="7"/>
      <c r="T2643" s="99">
        <v>2635.0</v>
      </c>
      <c r="U2643" s="114">
        <v>1.38260580651878</v>
      </c>
      <c r="V2643" s="113">
        <v>26.05575</v>
      </c>
      <c r="W2643" s="60">
        <f t="shared" si="7"/>
        <v>1.382024181</v>
      </c>
      <c r="X2643" s="64">
        <f t="shared" si="8"/>
        <v>24.14278</v>
      </c>
      <c r="Y2643" s="7"/>
    </row>
    <row r="2644" ht="15.75" customHeight="1">
      <c r="A2644" s="7"/>
      <c r="G2644" s="7"/>
      <c r="H2644" s="37"/>
      <c r="I2644" s="37"/>
      <c r="J2644" s="37"/>
      <c r="K2644" s="37"/>
      <c r="L2644" s="37"/>
      <c r="M2644" s="7"/>
      <c r="N2644" s="30"/>
      <c r="O2644" s="30"/>
      <c r="P2644" s="34"/>
      <c r="Q2644" s="30"/>
      <c r="R2644" s="34"/>
      <c r="S2644" s="7"/>
      <c r="T2644" s="99">
        <v>2636.0</v>
      </c>
      <c r="U2644" s="114">
        <v>1.38313240068886</v>
      </c>
      <c r="V2644" s="113">
        <v>26.05065</v>
      </c>
      <c r="W2644" s="60">
        <f t="shared" si="7"/>
        <v>1.382550776</v>
      </c>
      <c r="X2644" s="64">
        <f t="shared" si="8"/>
        <v>24.13768</v>
      </c>
      <c r="Y2644" s="7"/>
    </row>
    <row r="2645" ht="15.75" customHeight="1">
      <c r="A2645" s="7"/>
      <c r="G2645" s="7"/>
      <c r="H2645" s="37"/>
      <c r="I2645" s="37"/>
      <c r="J2645" s="37"/>
      <c r="K2645" s="37"/>
      <c r="L2645" s="37"/>
      <c r="M2645" s="7"/>
      <c r="N2645" s="30"/>
      <c r="O2645" s="30"/>
      <c r="P2645" s="34"/>
      <c r="Q2645" s="30"/>
      <c r="R2645" s="34"/>
      <c r="S2645" s="7"/>
      <c r="T2645" s="99">
        <v>2637.0</v>
      </c>
      <c r="U2645" s="114">
        <v>1.38364201624294</v>
      </c>
      <c r="V2645" s="113">
        <v>26.04412</v>
      </c>
      <c r="W2645" s="60">
        <f t="shared" si="7"/>
        <v>1.383060391</v>
      </c>
      <c r="X2645" s="64">
        <f t="shared" si="8"/>
        <v>24.13115</v>
      </c>
      <c r="Y2645" s="7"/>
    </row>
    <row r="2646" ht="15.75" customHeight="1">
      <c r="A2646" s="7"/>
      <c r="G2646" s="7"/>
      <c r="H2646" s="37"/>
      <c r="I2646" s="37"/>
      <c r="J2646" s="37"/>
      <c r="K2646" s="37"/>
      <c r="L2646" s="37"/>
      <c r="M2646" s="7"/>
      <c r="N2646" s="30"/>
      <c r="O2646" s="30"/>
      <c r="P2646" s="34"/>
      <c r="Q2646" s="30"/>
      <c r="R2646" s="34"/>
      <c r="S2646" s="7"/>
      <c r="T2646" s="99">
        <v>2638.0</v>
      </c>
      <c r="U2646" s="114">
        <v>1.38429238745572</v>
      </c>
      <c r="V2646" s="113">
        <v>26.03857</v>
      </c>
      <c r="W2646" s="60">
        <f t="shared" si="7"/>
        <v>1.383710762</v>
      </c>
      <c r="X2646" s="64">
        <f t="shared" si="8"/>
        <v>24.1256</v>
      </c>
      <c r="Y2646" s="7"/>
    </row>
    <row r="2647" ht="15.75" customHeight="1">
      <c r="A2647" s="7"/>
      <c r="G2647" s="7"/>
      <c r="H2647" s="37"/>
      <c r="I2647" s="37"/>
      <c r="J2647" s="37"/>
      <c r="K2647" s="37"/>
      <c r="L2647" s="37"/>
      <c r="M2647" s="7"/>
      <c r="N2647" s="30"/>
      <c r="O2647" s="30"/>
      <c r="P2647" s="34"/>
      <c r="Q2647" s="30"/>
      <c r="R2647" s="34"/>
      <c r="S2647" s="7"/>
      <c r="T2647" s="99">
        <v>2639.0</v>
      </c>
      <c r="U2647" s="114">
        <v>1.38476292076767</v>
      </c>
      <c r="V2647" s="113">
        <v>26.03249</v>
      </c>
      <c r="W2647" s="60">
        <f t="shared" si="7"/>
        <v>1.384181296</v>
      </c>
      <c r="X2647" s="64">
        <f t="shared" si="8"/>
        <v>24.11952</v>
      </c>
      <c r="Y2647" s="7"/>
    </row>
    <row r="2648" ht="15.75" customHeight="1">
      <c r="A2648" s="7"/>
      <c r="G2648" s="7"/>
      <c r="H2648" s="37"/>
      <c r="I2648" s="37"/>
      <c r="J2648" s="37"/>
      <c r="K2648" s="37"/>
      <c r="L2648" s="37"/>
      <c r="M2648" s="7"/>
      <c r="N2648" s="30"/>
      <c r="O2648" s="30"/>
      <c r="P2648" s="34"/>
      <c r="Q2648" s="30"/>
      <c r="R2648" s="34"/>
      <c r="S2648" s="7"/>
      <c r="T2648" s="99">
        <v>2640.0</v>
      </c>
      <c r="U2648" s="114">
        <v>1.38542320615577</v>
      </c>
      <c r="V2648" s="113">
        <v>26.02624</v>
      </c>
      <c r="W2648" s="60">
        <f t="shared" si="7"/>
        <v>1.384841581</v>
      </c>
      <c r="X2648" s="64">
        <f t="shared" si="8"/>
        <v>24.11327</v>
      </c>
      <c r="Y2648" s="7"/>
    </row>
    <row r="2649" ht="15.75" customHeight="1">
      <c r="A2649" s="7"/>
      <c r="G2649" s="7"/>
      <c r="H2649" s="37"/>
      <c r="I2649" s="37"/>
      <c r="J2649" s="37"/>
      <c r="K2649" s="37"/>
      <c r="L2649" s="37"/>
      <c r="M2649" s="7"/>
      <c r="N2649" s="30"/>
      <c r="O2649" s="30"/>
      <c r="P2649" s="34"/>
      <c r="Q2649" s="30"/>
      <c r="R2649" s="34"/>
      <c r="S2649" s="7"/>
      <c r="T2649" s="99">
        <v>2641.0</v>
      </c>
      <c r="U2649" s="114">
        <v>1.38587041918213</v>
      </c>
      <c r="V2649" s="113">
        <v>26.02037</v>
      </c>
      <c r="W2649" s="60">
        <f t="shared" si="7"/>
        <v>1.385288794</v>
      </c>
      <c r="X2649" s="64">
        <f t="shared" si="8"/>
        <v>24.1074</v>
      </c>
      <c r="Y2649" s="7"/>
    </row>
    <row r="2650" ht="15.75" customHeight="1">
      <c r="A2650" s="7"/>
      <c r="G2650" s="7"/>
      <c r="H2650" s="37"/>
      <c r="I2650" s="37"/>
      <c r="J2650" s="37"/>
      <c r="K2650" s="37"/>
      <c r="L2650" s="37"/>
      <c r="M2650" s="7"/>
      <c r="N2650" s="30"/>
      <c r="O2650" s="30"/>
      <c r="P2650" s="34"/>
      <c r="Q2650" s="30"/>
      <c r="R2650" s="34"/>
      <c r="S2650" s="7"/>
      <c r="T2650" s="99">
        <v>2642.0</v>
      </c>
      <c r="U2650" s="114">
        <v>1.38645571899998</v>
      </c>
      <c r="V2650" s="113">
        <v>26.01381</v>
      </c>
      <c r="W2650" s="60">
        <f t="shared" si="7"/>
        <v>1.385874094</v>
      </c>
      <c r="X2650" s="64">
        <f t="shared" si="8"/>
        <v>24.10084</v>
      </c>
      <c r="Y2650" s="7"/>
    </row>
    <row r="2651" ht="15.75" customHeight="1">
      <c r="A2651" s="7"/>
      <c r="G2651" s="7"/>
      <c r="H2651" s="37"/>
      <c r="I2651" s="37"/>
      <c r="J2651" s="37"/>
      <c r="K2651" s="37"/>
      <c r="L2651" s="37"/>
      <c r="M2651" s="7"/>
      <c r="N2651" s="30"/>
      <c r="O2651" s="30"/>
      <c r="P2651" s="34"/>
      <c r="Q2651" s="30"/>
      <c r="R2651" s="34"/>
      <c r="S2651" s="7"/>
      <c r="T2651" s="99">
        <v>2643.0</v>
      </c>
      <c r="U2651" s="114">
        <v>1.38700714915126</v>
      </c>
      <c r="V2651" s="113">
        <v>26.00485</v>
      </c>
      <c r="W2651" s="60">
        <f t="shared" si="7"/>
        <v>1.386425524</v>
      </c>
      <c r="X2651" s="64">
        <f t="shared" si="8"/>
        <v>24.09188</v>
      </c>
      <c r="Y2651" s="7"/>
    </row>
    <row r="2652" ht="15.75" customHeight="1">
      <c r="A2652" s="7"/>
      <c r="G2652" s="7"/>
      <c r="H2652" s="37"/>
      <c r="I2652" s="37"/>
      <c r="J2652" s="37"/>
      <c r="K2652" s="37"/>
      <c r="L2652" s="37"/>
      <c r="M2652" s="7"/>
      <c r="N2652" s="30"/>
      <c r="O2652" s="30"/>
      <c r="P2652" s="34"/>
      <c r="Q2652" s="30"/>
      <c r="R2652" s="34"/>
      <c r="S2652" s="7"/>
      <c r="T2652" s="99">
        <v>2644.0</v>
      </c>
      <c r="U2652" s="114">
        <v>1.38766495957551</v>
      </c>
      <c r="V2652" s="113">
        <v>26.00043</v>
      </c>
      <c r="W2652" s="60">
        <f t="shared" si="7"/>
        <v>1.387083335</v>
      </c>
      <c r="X2652" s="64">
        <f t="shared" si="8"/>
        <v>24.08746</v>
      </c>
      <c r="Y2652" s="7"/>
    </row>
    <row r="2653" ht="15.75" customHeight="1">
      <c r="A2653" s="7"/>
      <c r="G2653" s="7"/>
      <c r="H2653" s="37"/>
      <c r="I2653" s="37"/>
      <c r="J2653" s="37"/>
      <c r="K2653" s="37"/>
      <c r="L2653" s="37"/>
      <c r="M2653" s="7"/>
      <c r="N2653" s="30"/>
      <c r="O2653" s="30"/>
      <c r="P2653" s="34"/>
      <c r="Q2653" s="30"/>
      <c r="R2653" s="34"/>
      <c r="S2653" s="7"/>
      <c r="T2653" s="99">
        <v>2645.0</v>
      </c>
      <c r="U2653" s="114">
        <v>1.3882397962345</v>
      </c>
      <c r="V2653" s="113">
        <v>25.9923</v>
      </c>
      <c r="W2653" s="60">
        <f t="shared" si="7"/>
        <v>1.387658171</v>
      </c>
      <c r="X2653" s="64">
        <f t="shared" si="8"/>
        <v>24.07933</v>
      </c>
      <c r="Y2653" s="7"/>
    </row>
    <row r="2654" ht="15.75" customHeight="1">
      <c r="A2654" s="7"/>
      <c r="G2654" s="7"/>
      <c r="H2654" s="37"/>
      <c r="I2654" s="37"/>
      <c r="J2654" s="37"/>
      <c r="K2654" s="37"/>
      <c r="L2654" s="37"/>
      <c r="M2654" s="7"/>
      <c r="N2654" s="30"/>
      <c r="O2654" s="30"/>
      <c r="P2654" s="34"/>
      <c r="Q2654" s="30"/>
      <c r="R2654" s="34"/>
      <c r="S2654" s="7"/>
      <c r="T2654" s="99">
        <v>2646.0</v>
      </c>
      <c r="U2654" s="114">
        <v>1.38871660508193</v>
      </c>
      <c r="V2654" s="113">
        <v>25.98621</v>
      </c>
      <c r="W2654" s="60">
        <f t="shared" si="7"/>
        <v>1.38813498</v>
      </c>
      <c r="X2654" s="64">
        <f t="shared" si="8"/>
        <v>24.07324</v>
      </c>
      <c r="Y2654" s="7"/>
    </row>
    <row r="2655" ht="15.75" customHeight="1">
      <c r="A2655" s="7"/>
      <c r="G2655" s="7"/>
      <c r="H2655" s="37"/>
      <c r="I2655" s="37"/>
      <c r="J2655" s="37"/>
      <c r="K2655" s="37"/>
      <c r="L2655" s="37"/>
      <c r="M2655" s="7"/>
      <c r="N2655" s="30"/>
      <c r="O2655" s="30"/>
      <c r="P2655" s="34"/>
      <c r="Q2655" s="30"/>
      <c r="R2655" s="34"/>
      <c r="S2655" s="7"/>
      <c r="T2655" s="99">
        <v>2647.0</v>
      </c>
      <c r="U2655" s="114">
        <v>1.38924496252255</v>
      </c>
      <c r="V2655" s="113">
        <v>25.97738</v>
      </c>
      <c r="W2655" s="60">
        <f t="shared" si="7"/>
        <v>1.388663337</v>
      </c>
      <c r="X2655" s="64">
        <f t="shared" si="8"/>
        <v>24.06441</v>
      </c>
      <c r="Y2655" s="7"/>
    </row>
    <row r="2656" ht="15.75" customHeight="1">
      <c r="A2656" s="7"/>
      <c r="G2656" s="7"/>
      <c r="H2656" s="37"/>
      <c r="I2656" s="37"/>
      <c r="J2656" s="37"/>
      <c r="K2656" s="37"/>
      <c r="L2656" s="37"/>
      <c r="M2656" s="7"/>
      <c r="N2656" s="30"/>
      <c r="O2656" s="30"/>
      <c r="P2656" s="34"/>
      <c r="Q2656" s="30"/>
      <c r="R2656" s="34"/>
      <c r="S2656" s="7"/>
      <c r="T2656" s="99">
        <v>2648.0</v>
      </c>
      <c r="U2656" s="114">
        <v>1.38979203772617</v>
      </c>
      <c r="V2656" s="113">
        <v>25.97092</v>
      </c>
      <c r="W2656" s="60">
        <f t="shared" si="7"/>
        <v>1.389210413</v>
      </c>
      <c r="X2656" s="64">
        <f t="shared" si="8"/>
        <v>24.05795</v>
      </c>
      <c r="Y2656" s="7"/>
    </row>
    <row r="2657" ht="15.75" customHeight="1">
      <c r="A2657" s="7"/>
      <c r="G2657" s="7"/>
      <c r="H2657" s="37"/>
      <c r="I2657" s="37"/>
      <c r="J2657" s="37"/>
      <c r="K2657" s="37"/>
      <c r="L2657" s="37"/>
      <c r="M2657" s="7"/>
      <c r="N2657" s="30"/>
      <c r="O2657" s="30"/>
      <c r="P2657" s="34"/>
      <c r="Q2657" s="30"/>
      <c r="R2657" s="34"/>
      <c r="S2657" s="7"/>
      <c r="T2657" s="99">
        <v>2649.0</v>
      </c>
      <c r="U2657" s="114">
        <v>1.39046636511757</v>
      </c>
      <c r="V2657" s="113">
        <v>25.96486</v>
      </c>
      <c r="W2657" s="60">
        <f t="shared" si="7"/>
        <v>1.38988474</v>
      </c>
      <c r="X2657" s="64">
        <f t="shared" si="8"/>
        <v>24.05189</v>
      </c>
      <c r="Y2657" s="7"/>
    </row>
    <row r="2658" ht="15.75" customHeight="1">
      <c r="A2658" s="7"/>
      <c r="G2658" s="7"/>
      <c r="H2658" s="37"/>
      <c r="I2658" s="37"/>
      <c r="J2658" s="37"/>
      <c r="K2658" s="37"/>
      <c r="L2658" s="37"/>
      <c r="M2658" s="7"/>
      <c r="N2658" s="30"/>
      <c r="O2658" s="30"/>
      <c r="P2658" s="34"/>
      <c r="Q2658" s="30"/>
      <c r="R2658" s="34"/>
      <c r="S2658" s="7"/>
      <c r="T2658" s="99">
        <v>2650.0</v>
      </c>
      <c r="U2658" s="114">
        <v>1.39095346051182</v>
      </c>
      <c r="V2658" s="113">
        <v>25.95632</v>
      </c>
      <c r="W2658" s="60">
        <f t="shared" si="7"/>
        <v>1.390371835</v>
      </c>
      <c r="X2658" s="64">
        <f t="shared" si="8"/>
        <v>24.04335</v>
      </c>
      <c r="Y2658" s="7"/>
    </row>
    <row r="2659" ht="15.75" customHeight="1">
      <c r="A2659" s="7"/>
      <c r="G2659" s="7"/>
      <c r="H2659" s="37"/>
      <c r="I2659" s="37"/>
      <c r="J2659" s="37"/>
      <c r="K2659" s="37"/>
      <c r="L2659" s="37"/>
      <c r="M2659" s="7"/>
      <c r="N2659" s="30"/>
      <c r="O2659" s="30"/>
      <c r="P2659" s="34"/>
      <c r="Q2659" s="30"/>
      <c r="R2659" s="34"/>
      <c r="S2659" s="7"/>
      <c r="T2659" s="99">
        <v>2651.0</v>
      </c>
      <c r="U2659" s="114">
        <v>1.39151514341798</v>
      </c>
      <c r="V2659" s="113">
        <v>25.94713</v>
      </c>
      <c r="W2659" s="60">
        <f t="shared" si="7"/>
        <v>1.390933518</v>
      </c>
      <c r="X2659" s="64">
        <f t="shared" si="8"/>
        <v>24.03416</v>
      </c>
      <c r="Y2659" s="7"/>
    </row>
    <row r="2660" ht="15.75" customHeight="1">
      <c r="A2660" s="7"/>
      <c r="G2660" s="7"/>
      <c r="H2660" s="37"/>
      <c r="I2660" s="37"/>
      <c r="J2660" s="37"/>
      <c r="K2660" s="37"/>
      <c r="L2660" s="37"/>
      <c r="M2660" s="7"/>
      <c r="N2660" s="30"/>
      <c r="O2660" s="30"/>
      <c r="P2660" s="34"/>
      <c r="Q2660" s="30"/>
      <c r="R2660" s="34"/>
      <c r="S2660" s="7"/>
      <c r="T2660" s="99">
        <v>2652.0</v>
      </c>
      <c r="U2660" s="114">
        <v>1.39197548349224</v>
      </c>
      <c r="V2660" s="113">
        <v>25.93974</v>
      </c>
      <c r="W2660" s="60">
        <f t="shared" si="7"/>
        <v>1.391393858</v>
      </c>
      <c r="X2660" s="64">
        <f t="shared" si="8"/>
        <v>24.02677</v>
      </c>
      <c r="Y2660" s="7"/>
    </row>
    <row r="2661" ht="15.75" customHeight="1">
      <c r="A2661" s="7"/>
      <c r="G2661" s="7"/>
      <c r="H2661" s="37"/>
      <c r="I2661" s="37"/>
      <c r="J2661" s="37"/>
      <c r="K2661" s="37"/>
      <c r="L2661" s="37"/>
      <c r="M2661" s="7"/>
      <c r="N2661" s="30"/>
      <c r="O2661" s="30"/>
      <c r="P2661" s="34"/>
      <c r="Q2661" s="30"/>
      <c r="R2661" s="34"/>
      <c r="S2661" s="7"/>
      <c r="T2661" s="99">
        <v>2653.0</v>
      </c>
      <c r="U2661" s="114">
        <v>1.39260505820909</v>
      </c>
      <c r="V2661" s="113">
        <v>25.92999</v>
      </c>
      <c r="W2661" s="60">
        <f t="shared" si="7"/>
        <v>1.392023433</v>
      </c>
      <c r="X2661" s="64">
        <f t="shared" si="8"/>
        <v>24.01702</v>
      </c>
      <c r="Y2661" s="7"/>
    </row>
    <row r="2662" ht="15.75" customHeight="1">
      <c r="A2662" s="7"/>
      <c r="G2662" s="7"/>
      <c r="H2662" s="37"/>
      <c r="I2662" s="37"/>
      <c r="J2662" s="37"/>
      <c r="K2662" s="37"/>
      <c r="L2662" s="37"/>
      <c r="M2662" s="7"/>
      <c r="N2662" s="30"/>
      <c r="O2662" s="30"/>
      <c r="P2662" s="34"/>
      <c r="Q2662" s="30"/>
      <c r="R2662" s="34"/>
      <c r="S2662" s="7"/>
      <c r="T2662" s="99">
        <v>2654.0</v>
      </c>
      <c r="U2662" s="114">
        <v>1.39321968659994</v>
      </c>
      <c r="V2662" s="113">
        <v>25.92168</v>
      </c>
      <c r="W2662" s="60">
        <f t="shared" si="7"/>
        <v>1.392638062</v>
      </c>
      <c r="X2662" s="64">
        <f t="shared" si="8"/>
        <v>24.00871</v>
      </c>
      <c r="Y2662" s="7"/>
    </row>
    <row r="2663" ht="15.75" customHeight="1">
      <c r="A2663" s="7"/>
      <c r="G2663" s="7"/>
      <c r="H2663" s="37"/>
      <c r="I2663" s="37"/>
      <c r="J2663" s="37"/>
      <c r="K2663" s="37"/>
      <c r="L2663" s="37"/>
      <c r="M2663" s="7"/>
      <c r="N2663" s="30"/>
      <c r="O2663" s="30"/>
      <c r="P2663" s="34"/>
      <c r="Q2663" s="30"/>
      <c r="R2663" s="34"/>
      <c r="S2663" s="7"/>
      <c r="T2663" s="99">
        <v>2655.0</v>
      </c>
      <c r="U2663" s="114">
        <v>1.39372511043418</v>
      </c>
      <c r="V2663" s="113">
        <v>25.91466</v>
      </c>
      <c r="W2663" s="60">
        <f t="shared" si="7"/>
        <v>1.393143485</v>
      </c>
      <c r="X2663" s="64">
        <f t="shared" si="8"/>
        <v>24.00169</v>
      </c>
      <c r="Y2663" s="7"/>
    </row>
    <row r="2664" ht="15.75" customHeight="1">
      <c r="A2664" s="7"/>
      <c r="G2664" s="7"/>
      <c r="H2664" s="37"/>
      <c r="I2664" s="37"/>
      <c r="J2664" s="37"/>
      <c r="K2664" s="37"/>
      <c r="L2664" s="37"/>
      <c r="M2664" s="7"/>
      <c r="N2664" s="30"/>
      <c r="O2664" s="30"/>
      <c r="P2664" s="34"/>
      <c r="Q2664" s="30"/>
      <c r="R2664" s="34"/>
      <c r="S2664" s="7"/>
      <c r="T2664" s="99">
        <v>2656.0</v>
      </c>
      <c r="U2664" s="114">
        <v>1.39429771394442</v>
      </c>
      <c r="V2664" s="113">
        <v>25.90422</v>
      </c>
      <c r="W2664" s="60">
        <f t="shared" si="7"/>
        <v>1.393716089</v>
      </c>
      <c r="X2664" s="64">
        <f t="shared" si="8"/>
        <v>23.99125</v>
      </c>
      <c r="Y2664" s="7"/>
    </row>
    <row r="2665" ht="15.75" customHeight="1">
      <c r="A2665" s="7"/>
      <c r="G2665" s="7"/>
      <c r="H2665" s="37"/>
      <c r="I2665" s="37"/>
      <c r="J2665" s="37"/>
      <c r="K2665" s="37"/>
      <c r="L2665" s="37"/>
      <c r="M2665" s="7"/>
      <c r="N2665" s="30"/>
      <c r="O2665" s="30"/>
      <c r="P2665" s="34"/>
      <c r="Q2665" s="30"/>
      <c r="R2665" s="34"/>
      <c r="S2665" s="7"/>
      <c r="T2665" s="99">
        <v>2657.0</v>
      </c>
      <c r="U2665" s="114">
        <v>1.39492644140743</v>
      </c>
      <c r="V2665" s="113">
        <v>25.89709</v>
      </c>
      <c r="W2665" s="60">
        <f t="shared" si="7"/>
        <v>1.394344816</v>
      </c>
      <c r="X2665" s="64">
        <f t="shared" si="8"/>
        <v>23.98412</v>
      </c>
      <c r="Y2665" s="7"/>
    </row>
    <row r="2666" ht="15.75" customHeight="1">
      <c r="A2666" s="7"/>
      <c r="G2666" s="7"/>
      <c r="H2666" s="37"/>
      <c r="I2666" s="37"/>
      <c r="J2666" s="37"/>
      <c r="K2666" s="37"/>
      <c r="L2666" s="37"/>
      <c r="M2666" s="7"/>
      <c r="N2666" s="30"/>
      <c r="O2666" s="30"/>
      <c r="P2666" s="34"/>
      <c r="Q2666" s="30"/>
      <c r="R2666" s="34"/>
      <c r="S2666" s="7"/>
      <c r="T2666" s="99">
        <v>2658.0</v>
      </c>
      <c r="U2666" s="114">
        <v>1.39546345714785</v>
      </c>
      <c r="V2666" s="113">
        <v>25.88791</v>
      </c>
      <c r="W2666" s="60">
        <f t="shared" si="7"/>
        <v>1.394881832</v>
      </c>
      <c r="X2666" s="64">
        <f t="shared" si="8"/>
        <v>23.97494</v>
      </c>
      <c r="Y2666" s="7"/>
    </row>
    <row r="2667" ht="15.75" customHeight="1">
      <c r="A2667" s="7"/>
      <c r="G2667" s="7"/>
      <c r="H2667" s="37"/>
      <c r="I2667" s="37"/>
      <c r="J2667" s="37"/>
      <c r="K2667" s="37"/>
      <c r="L2667" s="37"/>
      <c r="M2667" s="7"/>
      <c r="N2667" s="30"/>
      <c r="O2667" s="30"/>
      <c r="P2667" s="34"/>
      <c r="Q2667" s="30"/>
      <c r="R2667" s="34"/>
      <c r="S2667" s="7"/>
      <c r="T2667" s="99">
        <v>2659.0</v>
      </c>
      <c r="U2667" s="114">
        <v>1.39595838195594</v>
      </c>
      <c r="V2667" s="113">
        <v>25.87835</v>
      </c>
      <c r="W2667" s="60">
        <f t="shared" si="7"/>
        <v>1.395376757</v>
      </c>
      <c r="X2667" s="64">
        <f t="shared" si="8"/>
        <v>23.96538</v>
      </c>
      <c r="Y2667" s="7"/>
    </row>
    <row r="2668" ht="15.75" customHeight="1">
      <c r="A2668" s="7"/>
      <c r="G2668" s="7"/>
      <c r="H2668" s="37"/>
      <c r="I2668" s="37"/>
      <c r="J2668" s="37"/>
      <c r="K2668" s="37"/>
      <c r="L2668" s="37"/>
      <c r="M2668" s="7"/>
      <c r="N2668" s="30"/>
      <c r="O2668" s="30"/>
      <c r="P2668" s="34"/>
      <c r="Q2668" s="30"/>
      <c r="R2668" s="34"/>
      <c r="S2668" s="7"/>
      <c r="T2668" s="99">
        <v>2660.0</v>
      </c>
      <c r="U2668" s="114">
        <v>1.39652016626625</v>
      </c>
      <c r="V2668" s="113">
        <v>25.87004</v>
      </c>
      <c r="W2668" s="60">
        <f t="shared" si="7"/>
        <v>1.395938541</v>
      </c>
      <c r="X2668" s="64">
        <f t="shared" si="8"/>
        <v>23.95707</v>
      </c>
      <c r="Y2668" s="7"/>
    </row>
    <row r="2669" ht="15.75" customHeight="1">
      <c r="A2669" s="7"/>
      <c r="G2669" s="7"/>
      <c r="H2669" s="37"/>
      <c r="I2669" s="37"/>
      <c r="J2669" s="37"/>
      <c r="K2669" s="37"/>
      <c r="L2669" s="37"/>
      <c r="M2669" s="7"/>
      <c r="N2669" s="30"/>
      <c r="O2669" s="30"/>
      <c r="P2669" s="34"/>
      <c r="Q2669" s="30"/>
      <c r="R2669" s="34"/>
      <c r="S2669" s="7"/>
      <c r="T2669" s="99">
        <v>2661.0</v>
      </c>
      <c r="U2669" s="114">
        <v>1.39715425155049</v>
      </c>
      <c r="V2669" s="113">
        <v>25.85996</v>
      </c>
      <c r="W2669" s="60">
        <f t="shared" si="7"/>
        <v>1.396572627</v>
      </c>
      <c r="X2669" s="64">
        <f t="shared" si="8"/>
        <v>23.94699</v>
      </c>
      <c r="Y2669" s="7"/>
    </row>
    <row r="2670" ht="15.75" customHeight="1">
      <c r="A2670" s="7"/>
      <c r="G2670" s="7"/>
      <c r="H2670" s="37"/>
      <c r="I2670" s="37"/>
      <c r="J2670" s="37"/>
      <c r="K2670" s="37"/>
      <c r="L2670" s="37"/>
      <c r="M2670" s="7"/>
      <c r="N2670" s="30"/>
      <c r="O2670" s="30"/>
      <c r="P2670" s="34"/>
      <c r="Q2670" s="30"/>
      <c r="R2670" s="34"/>
      <c r="S2670" s="7"/>
      <c r="T2670" s="99">
        <v>2662.0</v>
      </c>
      <c r="U2670" s="114">
        <v>1.39761091024351</v>
      </c>
      <c r="V2670" s="113">
        <v>25.84748</v>
      </c>
      <c r="W2670" s="60">
        <f t="shared" si="7"/>
        <v>1.397029285</v>
      </c>
      <c r="X2670" s="64">
        <f t="shared" si="8"/>
        <v>23.93451</v>
      </c>
      <c r="Y2670" s="7"/>
    </row>
    <row r="2671" ht="15.75" customHeight="1">
      <c r="A2671" s="7"/>
      <c r="G2671" s="7"/>
      <c r="H2671" s="37"/>
      <c r="I2671" s="37"/>
      <c r="J2671" s="37"/>
      <c r="K2671" s="37"/>
      <c r="L2671" s="37"/>
      <c r="M2671" s="7"/>
      <c r="N2671" s="30"/>
      <c r="O2671" s="30"/>
      <c r="P2671" s="34"/>
      <c r="Q2671" s="30"/>
      <c r="R2671" s="34"/>
      <c r="S2671" s="7"/>
      <c r="T2671" s="99">
        <v>2663.0</v>
      </c>
      <c r="U2671" s="114">
        <v>1.39825273065771</v>
      </c>
      <c r="V2671" s="113">
        <v>25.83958</v>
      </c>
      <c r="W2671" s="60">
        <f t="shared" si="7"/>
        <v>1.397671106</v>
      </c>
      <c r="X2671" s="64">
        <f t="shared" si="8"/>
        <v>23.92661</v>
      </c>
      <c r="Y2671" s="7"/>
    </row>
    <row r="2672" ht="15.75" customHeight="1">
      <c r="A2672" s="7"/>
      <c r="G2672" s="7"/>
      <c r="H2672" s="37"/>
      <c r="I2672" s="37"/>
      <c r="J2672" s="37"/>
      <c r="K2672" s="37"/>
      <c r="L2672" s="37"/>
      <c r="M2672" s="7"/>
      <c r="N2672" s="30"/>
      <c r="O2672" s="30"/>
      <c r="P2672" s="34"/>
      <c r="Q2672" s="30"/>
      <c r="R2672" s="34"/>
      <c r="S2672" s="7"/>
      <c r="T2672" s="99">
        <v>2664.0</v>
      </c>
      <c r="U2672" s="114">
        <v>1.39885407666922</v>
      </c>
      <c r="V2672" s="113">
        <v>25.8286</v>
      </c>
      <c r="W2672" s="60">
        <f t="shared" si="7"/>
        <v>1.398272452</v>
      </c>
      <c r="X2672" s="64">
        <f t="shared" si="8"/>
        <v>23.91563</v>
      </c>
      <c r="Y2672" s="7"/>
    </row>
    <row r="2673" ht="15.75" customHeight="1">
      <c r="A2673" s="7"/>
      <c r="G2673" s="7"/>
      <c r="H2673" s="37"/>
      <c r="I2673" s="37"/>
      <c r="J2673" s="37"/>
      <c r="K2673" s="37"/>
      <c r="L2673" s="37"/>
      <c r="M2673" s="7"/>
      <c r="N2673" s="30"/>
      <c r="O2673" s="30"/>
      <c r="P2673" s="34"/>
      <c r="Q2673" s="30"/>
      <c r="R2673" s="34"/>
      <c r="S2673" s="7"/>
      <c r="T2673" s="99">
        <v>2665.0</v>
      </c>
      <c r="U2673" s="114">
        <v>1.39937707191446</v>
      </c>
      <c r="V2673" s="113">
        <v>25.81837</v>
      </c>
      <c r="W2673" s="60">
        <f t="shared" si="7"/>
        <v>1.398795447</v>
      </c>
      <c r="X2673" s="64">
        <f t="shared" si="8"/>
        <v>23.9054</v>
      </c>
      <c r="Y2673" s="7"/>
    </row>
    <row r="2674" ht="15.75" customHeight="1">
      <c r="A2674" s="7"/>
      <c r="G2674" s="7"/>
      <c r="H2674" s="37"/>
      <c r="I2674" s="37"/>
      <c r="J2674" s="37"/>
      <c r="K2674" s="37"/>
      <c r="L2674" s="37"/>
      <c r="M2674" s="7"/>
      <c r="N2674" s="30"/>
      <c r="O2674" s="30"/>
      <c r="P2674" s="34"/>
      <c r="Q2674" s="30"/>
      <c r="R2674" s="34"/>
      <c r="S2674" s="7"/>
      <c r="T2674" s="99">
        <v>2666.0</v>
      </c>
      <c r="U2674" s="114">
        <v>1.40001121085508</v>
      </c>
      <c r="V2674" s="113">
        <v>25.80839</v>
      </c>
      <c r="W2674" s="60">
        <f t="shared" si="7"/>
        <v>1.399429586</v>
      </c>
      <c r="X2674" s="64">
        <f t="shared" si="8"/>
        <v>23.89542</v>
      </c>
      <c r="Y2674" s="7"/>
    </row>
    <row r="2675" ht="15.75" customHeight="1">
      <c r="A2675" s="7"/>
      <c r="G2675" s="7"/>
      <c r="H2675" s="37"/>
      <c r="I2675" s="37"/>
      <c r="J2675" s="37"/>
      <c r="K2675" s="37"/>
      <c r="L2675" s="37"/>
      <c r="M2675" s="7"/>
      <c r="N2675" s="30"/>
      <c r="O2675" s="30"/>
      <c r="P2675" s="34"/>
      <c r="Q2675" s="30"/>
      <c r="R2675" s="34"/>
      <c r="S2675" s="7"/>
      <c r="T2675" s="99">
        <v>2667.0</v>
      </c>
      <c r="U2675" s="114">
        <v>1.40052862505439</v>
      </c>
      <c r="V2675" s="113">
        <v>25.79775</v>
      </c>
      <c r="W2675" s="60">
        <f t="shared" si="7"/>
        <v>1.399947</v>
      </c>
      <c r="X2675" s="64">
        <f t="shared" si="8"/>
        <v>23.88478</v>
      </c>
      <c r="Y2675" s="7"/>
    </row>
    <row r="2676" ht="15.75" customHeight="1">
      <c r="A2676" s="7"/>
      <c r="G2676" s="7"/>
      <c r="H2676" s="37"/>
      <c r="I2676" s="37"/>
      <c r="J2676" s="37"/>
      <c r="K2676" s="37"/>
      <c r="L2676" s="37"/>
      <c r="M2676" s="7"/>
      <c r="N2676" s="30"/>
      <c r="O2676" s="30"/>
      <c r="P2676" s="34"/>
      <c r="Q2676" s="30"/>
      <c r="R2676" s="34"/>
      <c r="S2676" s="7"/>
      <c r="T2676" s="99">
        <v>2668.0</v>
      </c>
      <c r="U2676" s="114">
        <v>1.40108203267376</v>
      </c>
      <c r="V2676" s="113">
        <v>25.7888</v>
      </c>
      <c r="W2676" s="60">
        <f t="shared" si="7"/>
        <v>1.400500408</v>
      </c>
      <c r="X2676" s="64">
        <f t="shared" si="8"/>
        <v>23.87583</v>
      </c>
      <c r="Y2676" s="7"/>
    </row>
    <row r="2677" ht="15.75" customHeight="1">
      <c r="A2677" s="7"/>
      <c r="G2677" s="7"/>
      <c r="H2677" s="37"/>
      <c r="I2677" s="37"/>
      <c r="J2677" s="37"/>
      <c r="K2677" s="37"/>
      <c r="L2677" s="37"/>
      <c r="M2677" s="7"/>
      <c r="N2677" s="30"/>
      <c r="O2677" s="30"/>
      <c r="P2677" s="34"/>
      <c r="Q2677" s="30"/>
      <c r="R2677" s="34"/>
      <c r="S2677" s="7"/>
      <c r="T2677" s="99">
        <v>2669.0</v>
      </c>
      <c r="U2677" s="114">
        <v>1.40171182173578</v>
      </c>
      <c r="V2677" s="113">
        <v>25.77645</v>
      </c>
      <c r="W2677" s="60">
        <f t="shared" si="7"/>
        <v>1.401130197</v>
      </c>
      <c r="X2677" s="64">
        <f t="shared" si="8"/>
        <v>23.86348</v>
      </c>
      <c r="Y2677" s="7"/>
    </row>
    <row r="2678" ht="15.75" customHeight="1">
      <c r="A2678" s="7"/>
      <c r="G2678" s="7"/>
      <c r="H2678" s="37"/>
      <c r="I2678" s="37"/>
      <c r="J2678" s="37"/>
      <c r="K2678" s="37"/>
      <c r="L2678" s="37"/>
      <c r="M2678" s="7"/>
      <c r="N2678" s="30"/>
      <c r="O2678" s="30"/>
      <c r="P2678" s="34"/>
      <c r="Q2678" s="30"/>
      <c r="R2678" s="34"/>
      <c r="S2678" s="7"/>
      <c r="T2678" s="99">
        <v>2670.0</v>
      </c>
      <c r="U2678" s="114">
        <v>1.40223157081194</v>
      </c>
      <c r="V2678" s="113">
        <v>25.76544</v>
      </c>
      <c r="W2678" s="60">
        <f t="shared" si="7"/>
        <v>1.401649946</v>
      </c>
      <c r="X2678" s="64">
        <f t="shared" si="8"/>
        <v>23.85247</v>
      </c>
      <c r="Y2678" s="7"/>
    </row>
    <row r="2679" ht="15.75" customHeight="1">
      <c r="A2679" s="7"/>
      <c r="G2679" s="7"/>
      <c r="H2679" s="37"/>
      <c r="I2679" s="37"/>
      <c r="J2679" s="37"/>
      <c r="K2679" s="37"/>
      <c r="L2679" s="37"/>
      <c r="M2679" s="7"/>
      <c r="N2679" s="30"/>
      <c r="O2679" s="30"/>
      <c r="P2679" s="34"/>
      <c r="Q2679" s="30"/>
      <c r="R2679" s="34"/>
      <c r="S2679" s="7"/>
      <c r="T2679" s="99">
        <v>2671.0</v>
      </c>
      <c r="U2679" s="114">
        <v>1.40283061905163</v>
      </c>
      <c r="V2679" s="113">
        <v>25.75521</v>
      </c>
      <c r="W2679" s="60">
        <f t="shared" si="7"/>
        <v>1.402248994</v>
      </c>
      <c r="X2679" s="64">
        <f t="shared" si="8"/>
        <v>23.84224</v>
      </c>
      <c r="Y2679" s="7"/>
    </row>
    <row r="2680" ht="15.75" customHeight="1">
      <c r="A2680" s="7"/>
      <c r="G2680" s="7"/>
      <c r="H2680" s="37"/>
      <c r="I2680" s="37"/>
      <c r="J2680" s="37"/>
      <c r="K2680" s="37"/>
      <c r="L2680" s="37"/>
      <c r="M2680" s="7"/>
      <c r="N2680" s="30"/>
      <c r="O2680" s="30"/>
      <c r="P2680" s="34"/>
      <c r="Q2680" s="30"/>
      <c r="R2680" s="34"/>
      <c r="S2680" s="7"/>
      <c r="T2680" s="99">
        <v>2672.0</v>
      </c>
      <c r="U2680" s="114">
        <v>1.40340060623791</v>
      </c>
      <c r="V2680" s="113">
        <v>25.74343</v>
      </c>
      <c r="W2680" s="60">
        <f t="shared" si="7"/>
        <v>1.402818981</v>
      </c>
      <c r="X2680" s="64">
        <f t="shared" si="8"/>
        <v>23.83046</v>
      </c>
      <c r="Y2680" s="7"/>
    </row>
    <row r="2681" ht="15.75" customHeight="1">
      <c r="A2681" s="7"/>
      <c r="G2681" s="7"/>
      <c r="H2681" s="37"/>
      <c r="I2681" s="37"/>
      <c r="J2681" s="37"/>
      <c r="K2681" s="37"/>
      <c r="L2681" s="37"/>
      <c r="M2681" s="7"/>
      <c r="N2681" s="30"/>
      <c r="O2681" s="30"/>
      <c r="P2681" s="34"/>
      <c r="Q2681" s="30"/>
      <c r="R2681" s="34"/>
      <c r="S2681" s="7"/>
      <c r="T2681" s="99">
        <v>2673.0</v>
      </c>
      <c r="U2681" s="114">
        <v>1.40394599553147</v>
      </c>
      <c r="V2681" s="113">
        <v>25.72902</v>
      </c>
      <c r="W2681" s="60">
        <f t="shared" si="7"/>
        <v>1.40336437</v>
      </c>
      <c r="X2681" s="64">
        <f t="shared" si="8"/>
        <v>23.81605</v>
      </c>
      <c r="Y2681" s="7"/>
    </row>
    <row r="2682" ht="15.75" customHeight="1">
      <c r="A2682" s="7"/>
      <c r="G2682" s="7"/>
      <c r="H2682" s="37"/>
      <c r="I2682" s="37"/>
      <c r="J2682" s="37"/>
      <c r="K2682" s="37"/>
      <c r="L2682" s="37"/>
      <c r="M2682" s="7"/>
      <c r="N2682" s="30"/>
      <c r="O2682" s="30"/>
      <c r="P2682" s="34"/>
      <c r="Q2682" s="30"/>
      <c r="R2682" s="34"/>
      <c r="S2682" s="7"/>
      <c r="T2682" s="99">
        <v>2674.0</v>
      </c>
      <c r="U2682" s="114">
        <v>1.40455654903435</v>
      </c>
      <c r="V2682" s="113">
        <v>25.71729</v>
      </c>
      <c r="W2682" s="60">
        <f t="shared" si="7"/>
        <v>1.403974924</v>
      </c>
      <c r="X2682" s="64">
        <f t="shared" si="8"/>
        <v>23.80432</v>
      </c>
      <c r="Y2682" s="7"/>
    </row>
    <row r="2683" ht="15.75" customHeight="1">
      <c r="A2683" s="7"/>
      <c r="G2683" s="7"/>
      <c r="H2683" s="37"/>
      <c r="I2683" s="37"/>
      <c r="J2683" s="37"/>
      <c r="K2683" s="37"/>
      <c r="L2683" s="37"/>
      <c r="M2683" s="7"/>
      <c r="N2683" s="30"/>
      <c r="O2683" s="30"/>
      <c r="P2683" s="34"/>
      <c r="Q2683" s="30"/>
      <c r="R2683" s="34"/>
      <c r="S2683" s="7"/>
      <c r="T2683" s="99">
        <v>2675.0</v>
      </c>
      <c r="U2683" s="114">
        <v>1.40512363078432</v>
      </c>
      <c r="V2683" s="113">
        <v>25.70354</v>
      </c>
      <c r="W2683" s="60">
        <f t="shared" si="7"/>
        <v>1.404542006</v>
      </c>
      <c r="X2683" s="64">
        <f t="shared" si="8"/>
        <v>23.79057</v>
      </c>
      <c r="Y2683" s="7"/>
    </row>
    <row r="2684" ht="15.75" customHeight="1">
      <c r="A2684" s="7"/>
      <c r="G2684" s="7"/>
      <c r="H2684" s="37"/>
      <c r="I2684" s="37"/>
      <c r="J2684" s="37"/>
      <c r="K2684" s="37"/>
      <c r="L2684" s="37"/>
      <c r="M2684" s="7"/>
      <c r="N2684" s="30"/>
      <c r="O2684" s="30"/>
      <c r="P2684" s="34"/>
      <c r="Q2684" s="30"/>
      <c r="R2684" s="34"/>
      <c r="S2684" s="7"/>
      <c r="T2684" s="99">
        <v>2676.0</v>
      </c>
      <c r="U2684" s="114">
        <v>1.40563889839833</v>
      </c>
      <c r="V2684" s="113">
        <v>25.69296</v>
      </c>
      <c r="W2684" s="60">
        <f t="shared" si="7"/>
        <v>1.405057273</v>
      </c>
      <c r="X2684" s="64">
        <f t="shared" si="8"/>
        <v>23.77999</v>
      </c>
      <c r="Y2684" s="7"/>
    </row>
    <row r="2685" ht="15.75" customHeight="1">
      <c r="A2685" s="7"/>
      <c r="G2685" s="7"/>
      <c r="H2685" s="37"/>
      <c r="I2685" s="37"/>
      <c r="J2685" s="37"/>
      <c r="K2685" s="37"/>
      <c r="L2685" s="37"/>
      <c r="M2685" s="7"/>
      <c r="N2685" s="30"/>
      <c r="O2685" s="30"/>
      <c r="P2685" s="34"/>
      <c r="Q2685" s="30"/>
      <c r="R2685" s="34"/>
      <c r="S2685" s="7"/>
      <c r="T2685" s="99">
        <v>2677.0</v>
      </c>
      <c r="U2685" s="114">
        <v>1.40620522547183</v>
      </c>
      <c r="V2685" s="113">
        <v>25.67801</v>
      </c>
      <c r="W2685" s="60">
        <f t="shared" si="7"/>
        <v>1.4056236</v>
      </c>
      <c r="X2685" s="64">
        <f t="shared" si="8"/>
        <v>23.76504</v>
      </c>
      <c r="Y2685" s="7"/>
    </row>
    <row r="2686" ht="15.75" customHeight="1">
      <c r="A2686" s="7"/>
      <c r="G2686" s="7"/>
      <c r="H2686" s="37"/>
      <c r="I2686" s="37"/>
      <c r="J2686" s="37"/>
      <c r="K2686" s="37"/>
      <c r="L2686" s="37"/>
      <c r="M2686" s="7"/>
      <c r="N2686" s="30"/>
      <c r="O2686" s="30"/>
      <c r="P2686" s="34"/>
      <c r="Q2686" s="30"/>
      <c r="R2686" s="34"/>
      <c r="S2686" s="7"/>
      <c r="T2686" s="99">
        <v>2678.0</v>
      </c>
      <c r="U2686" s="114">
        <v>1.40690510907135</v>
      </c>
      <c r="V2686" s="113">
        <v>25.66493</v>
      </c>
      <c r="W2686" s="60">
        <f t="shared" si="7"/>
        <v>1.406323484</v>
      </c>
      <c r="X2686" s="64">
        <f t="shared" si="8"/>
        <v>23.75196</v>
      </c>
      <c r="Y2686" s="7"/>
    </row>
    <row r="2687" ht="15.75" customHeight="1">
      <c r="A2687" s="7"/>
      <c r="G2687" s="7"/>
      <c r="H2687" s="37"/>
      <c r="I2687" s="37"/>
      <c r="J2687" s="37"/>
      <c r="K2687" s="37"/>
      <c r="L2687" s="37"/>
      <c r="M2687" s="7"/>
      <c r="N2687" s="30"/>
      <c r="O2687" s="30"/>
      <c r="P2687" s="34"/>
      <c r="Q2687" s="30"/>
      <c r="R2687" s="34"/>
      <c r="S2687" s="7"/>
      <c r="T2687" s="99">
        <v>2679.0</v>
      </c>
      <c r="U2687" s="114">
        <v>1.40738175336049</v>
      </c>
      <c r="V2687" s="113">
        <v>25.65287</v>
      </c>
      <c r="W2687" s="60">
        <f t="shared" si="7"/>
        <v>1.406800128</v>
      </c>
      <c r="X2687" s="64">
        <f t="shared" si="8"/>
        <v>23.7399</v>
      </c>
      <c r="Y2687" s="7"/>
    </row>
    <row r="2688" ht="15.75" customHeight="1">
      <c r="A2688" s="7"/>
      <c r="G2688" s="7"/>
      <c r="H2688" s="37"/>
      <c r="I2688" s="37"/>
      <c r="J2688" s="37"/>
      <c r="K2688" s="37"/>
      <c r="L2688" s="37"/>
      <c r="M2688" s="7"/>
      <c r="N2688" s="30"/>
      <c r="O2688" s="30"/>
      <c r="P2688" s="34"/>
      <c r="Q2688" s="30"/>
      <c r="R2688" s="34"/>
      <c r="S2688" s="7"/>
      <c r="T2688" s="99">
        <v>2680.0</v>
      </c>
      <c r="U2688" s="114">
        <v>1.40802232172181</v>
      </c>
      <c r="V2688" s="113">
        <v>25.63824</v>
      </c>
      <c r="W2688" s="60">
        <f t="shared" si="7"/>
        <v>1.407440697</v>
      </c>
      <c r="X2688" s="64">
        <f t="shared" si="8"/>
        <v>23.72527</v>
      </c>
      <c r="Y2688" s="7"/>
    </row>
    <row r="2689" ht="15.75" customHeight="1">
      <c r="A2689" s="7"/>
      <c r="G2689" s="7"/>
      <c r="H2689" s="37"/>
      <c r="I2689" s="37"/>
      <c r="J2689" s="37"/>
      <c r="K2689" s="37"/>
      <c r="L2689" s="37"/>
      <c r="M2689" s="7"/>
      <c r="N2689" s="30"/>
      <c r="O2689" s="30"/>
      <c r="P2689" s="34"/>
      <c r="Q2689" s="30"/>
      <c r="R2689" s="34"/>
      <c r="S2689" s="7"/>
      <c r="T2689" s="99">
        <v>2681.0</v>
      </c>
      <c r="U2689" s="114">
        <v>1.40853443760205</v>
      </c>
      <c r="V2689" s="113">
        <v>25.62241</v>
      </c>
      <c r="W2689" s="60">
        <f t="shared" si="7"/>
        <v>1.407952813</v>
      </c>
      <c r="X2689" s="64">
        <f t="shared" si="8"/>
        <v>23.70944</v>
      </c>
      <c r="Y2689" s="7"/>
    </row>
    <row r="2690" ht="15.75" customHeight="1">
      <c r="A2690" s="7"/>
      <c r="G2690" s="7"/>
      <c r="H2690" s="37"/>
      <c r="I2690" s="37"/>
      <c r="J2690" s="37"/>
      <c r="K2690" s="37"/>
      <c r="L2690" s="37"/>
      <c r="M2690" s="7"/>
      <c r="N2690" s="30"/>
      <c r="O2690" s="30"/>
      <c r="P2690" s="34"/>
      <c r="Q2690" s="30"/>
      <c r="R2690" s="34"/>
      <c r="S2690" s="7"/>
      <c r="T2690" s="99">
        <v>2682.0</v>
      </c>
      <c r="U2690" s="114">
        <v>1.40915512743353</v>
      </c>
      <c r="V2690" s="113">
        <v>25.61059</v>
      </c>
      <c r="W2690" s="60">
        <f t="shared" si="7"/>
        <v>1.408573502</v>
      </c>
      <c r="X2690" s="64">
        <f t="shared" si="8"/>
        <v>23.69762</v>
      </c>
      <c r="Y2690" s="7"/>
    </row>
    <row r="2691" ht="15.75" customHeight="1">
      <c r="A2691" s="7"/>
      <c r="G2691" s="7"/>
      <c r="H2691" s="37"/>
      <c r="I2691" s="37"/>
      <c r="J2691" s="37"/>
      <c r="K2691" s="37"/>
      <c r="L2691" s="37"/>
      <c r="M2691" s="7"/>
      <c r="N2691" s="30"/>
      <c r="O2691" s="30"/>
      <c r="P2691" s="34"/>
      <c r="Q2691" s="30"/>
      <c r="R2691" s="34"/>
      <c r="S2691" s="7"/>
      <c r="T2691" s="99">
        <v>2683.0</v>
      </c>
      <c r="U2691" s="114">
        <v>1.40972993323492</v>
      </c>
      <c r="V2691" s="113">
        <v>25.59446</v>
      </c>
      <c r="W2691" s="60">
        <f t="shared" si="7"/>
        <v>1.409148308</v>
      </c>
      <c r="X2691" s="64">
        <f t="shared" si="8"/>
        <v>23.68149</v>
      </c>
      <c r="Y2691" s="7"/>
    </row>
    <row r="2692" ht="15.75" customHeight="1">
      <c r="A2692" s="7"/>
      <c r="G2692" s="7"/>
      <c r="H2692" s="37"/>
      <c r="I2692" s="37"/>
      <c r="J2692" s="37"/>
      <c r="K2692" s="37"/>
      <c r="L2692" s="37"/>
      <c r="M2692" s="7"/>
      <c r="N2692" s="30"/>
      <c r="O2692" s="30"/>
      <c r="P2692" s="34"/>
      <c r="Q2692" s="30"/>
      <c r="R2692" s="34"/>
      <c r="S2692" s="7"/>
      <c r="T2692" s="99">
        <v>2684.0</v>
      </c>
      <c r="U2692" s="114">
        <v>1.41026625416817</v>
      </c>
      <c r="V2692" s="113">
        <v>25.57796</v>
      </c>
      <c r="W2692" s="60">
        <f t="shared" si="7"/>
        <v>1.409684629</v>
      </c>
      <c r="X2692" s="64">
        <f t="shared" si="8"/>
        <v>23.66499</v>
      </c>
      <c r="Y2692" s="7"/>
    </row>
    <row r="2693" ht="15.75" customHeight="1">
      <c r="A2693" s="7"/>
      <c r="G2693" s="7"/>
      <c r="H2693" s="37"/>
      <c r="I2693" s="37"/>
      <c r="J2693" s="37"/>
      <c r="K2693" s="37"/>
      <c r="L2693" s="37"/>
      <c r="M2693" s="7"/>
      <c r="N2693" s="30"/>
      <c r="O2693" s="30"/>
      <c r="P2693" s="34"/>
      <c r="Q2693" s="30"/>
      <c r="R2693" s="34"/>
      <c r="S2693" s="7"/>
      <c r="T2693" s="99">
        <v>2685.0</v>
      </c>
      <c r="U2693" s="114">
        <v>1.41082308289885</v>
      </c>
      <c r="V2693" s="113">
        <v>25.56351</v>
      </c>
      <c r="W2693" s="60">
        <f t="shared" si="7"/>
        <v>1.410241458</v>
      </c>
      <c r="X2693" s="64">
        <f t="shared" si="8"/>
        <v>23.65054</v>
      </c>
      <c r="Y2693" s="7"/>
    </row>
    <row r="2694" ht="15.75" customHeight="1">
      <c r="A2694" s="7"/>
      <c r="G2694" s="7"/>
      <c r="H2694" s="37"/>
      <c r="I2694" s="37"/>
      <c r="J2694" s="37"/>
      <c r="K2694" s="37"/>
      <c r="L2694" s="37"/>
      <c r="M2694" s="7"/>
      <c r="N2694" s="30"/>
      <c r="O2694" s="30"/>
      <c r="P2694" s="34"/>
      <c r="Q2694" s="30"/>
      <c r="R2694" s="34"/>
      <c r="S2694" s="7"/>
      <c r="T2694" s="99">
        <v>2686.0</v>
      </c>
      <c r="U2694" s="114">
        <v>1.41149849073996</v>
      </c>
      <c r="V2694" s="113">
        <v>25.54703</v>
      </c>
      <c r="W2694" s="60">
        <f t="shared" si="7"/>
        <v>1.410916866</v>
      </c>
      <c r="X2694" s="64">
        <f t="shared" si="8"/>
        <v>23.63406</v>
      </c>
      <c r="Y2694" s="7"/>
    </row>
    <row r="2695" ht="15.75" customHeight="1">
      <c r="A2695" s="7"/>
      <c r="G2695" s="7"/>
      <c r="H2695" s="37"/>
      <c r="I2695" s="37"/>
      <c r="J2695" s="37"/>
      <c r="K2695" s="37"/>
      <c r="L2695" s="37"/>
      <c r="M2695" s="7"/>
      <c r="N2695" s="30"/>
      <c r="O2695" s="30"/>
      <c r="P2695" s="34"/>
      <c r="Q2695" s="30"/>
      <c r="R2695" s="34"/>
      <c r="S2695" s="7"/>
      <c r="T2695" s="99">
        <v>2687.0</v>
      </c>
      <c r="U2695" s="114">
        <v>1.41202726552974</v>
      </c>
      <c r="V2695" s="113">
        <v>25.53375</v>
      </c>
      <c r="W2695" s="60">
        <f t="shared" si="7"/>
        <v>1.41144564</v>
      </c>
      <c r="X2695" s="64">
        <f t="shared" si="8"/>
        <v>23.62078</v>
      </c>
      <c r="Y2695" s="7"/>
    </row>
    <row r="2696" ht="15.75" customHeight="1">
      <c r="A2696" s="7"/>
      <c r="G2696" s="7"/>
      <c r="H2696" s="37"/>
      <c r="I2696" s="37"/>
      <c r="J2696" s="37"/>
      <c r="K2696" s="37"/>
      <c r="L2696" s="37"/>
      <c r="M2696" s="7"/>
      <c r="N2696" s="30"/>
      <c r="O2696" s="30"/>
      <c r="P2696" s="34"/>
      <c r="Q2696" s="30"/>
      <c r="R2696" s="34"/>
      <c r="S2696" s="7"/>
      <c r="T2696" s="99">
        <v>2688.0</v>
      </c>
      <c r="U2696" s="114">
        <v>1.41255712939491</v>
      </c>
      <c r="V2696" s="113">
        <v>25.51605</v>
      </c>
      <c r="W2696" s="60">
        <f t="shared" si="7"/>
        <v>1.411975504</v>
      </c>
      <c r="X2696" s="64">
        <f t="shared" si="8"/>
        <v>23.60308</v>
      </c>
      <c r="Y2696" s="7"/>
    </row>
    <row r="2697" ht="15.75" customHeight="1">
      <c r="A2697" s="7"/>
      <c r="G2697" s="7"/>
      <c r="H2697" s="37"/>
      <c r="I2697" s="37"/>
      <c r="J2697" s="37"/>
      <c r="K2697" s="37"/>
      <c r="L2697" s="37"/>
      <c r="M2697" s="7"/>
      <c r="N2697" s="30"/>
      <c r="O2697" s="30"/>
      <c r="P2697" s="34"/>
      <c r="Q2697" s="30"/>
      <c r="R2697" s="34"/>
      <c r="S2697" s="7"/>
      <c r="T2697" s="99">
        <v>2689.0</v>
      </c>
      <c r="U2697" s="114">
        <v>1.41317368373347</v>
      </c>
      <c r="V2697" s="113">
        <v>25.49992</v>
      </c>
      <c r="W2697" s="60">
        <f t="shared" si="7"/>
        <v>1.412592059</v>
      </c>
      <c r="X2697" s="64">
        <f t="shared" si="8"/>
        <v>23.58695</v>
      </c>
      <c r="Y2697" s="7"/>
    </row>
    <row r="2698" ht="15.75" customHeight="1">
      <c r="A2698" s="7"/>
      <c r="G2698" s="7"/>
      <c r="H2698" s="37"/>
      <c r="I2698" s="37"/>
      <c r="J2698" s="37"/>
      <c r="K2698" s="37"/>
      <c r="L2698" s="37"/>
      <c r="M2698" s="7"/>
      <c r="N2698" s="30"/>
      <c r="O2698" s="30"/>
      <c r="P2698" s="34"/>
      <c r="Q2698" s="30"/>
      <c r="R2698" s="34"/>
      <c r="S2698" s="7"/>
      <c r="T2698" s="99">
        <v>2690.0</v>
      </c>
      <c r="U2698" s="114">
        <v>1.41371308821288</v>
      </c>
      <c r="V2698" s="113">
        <v>25.48319</v>
      </c>
      <c r="W2698" s="60">
        <f t="shared" si="7"/>
        <v>1.413131463</v>
      </c>
      <c r="X2698" s="64">
        <f t="shared" si="8"/>
        <v>23.57022</v>
      </c>
      <c r="Y2698" s="7"/>
    </row>
    <row r="2699" ht="15.75" customHeight="1">
      <c r="A2699" s="7"/>
      <c r="G2699" s="7"/>
      <c r="H2699" s="37"/>
      <c r="I2699" s="37"/>
      <c r="J2699" s="37"/>
      <c r="K2699" s="37"/>
      <c r="L2699" s="37"/>
      <c r="M2699" s="7"/>
      <c r="N2699" s="30"/>
      <c r="O2699" s="30"/>
      <c r="P2699" s="34"/>
      <c r="Q2699" s="30"/>
      <c r="R2699" s="34"/>
      <c r="S2699" s="7"/>
      <c r="T2699" s="99">
        <v>2691.0</v>
      </c>
      <c r="U2699" s="114">
        <v>1.41430689984098</v>
      </c>
      <c r="V2699" s="113">
        <v>25.46529</v>
      </c>
      <c r="W2699" s="60">
        <f t="shared" si="7"/>
        <v>1.413725275</v>
      </c>
      <c r="X2699" s="64">
        <f t="shared" si="8"/>
        <v>23.55232</v>
      </c>
      <c r="Y2699" s="7"/>
    </row>
    <row r="2700" ht="15.75" customHeight="1">
      <c r="A2700" s="7"/>
      <c r="G2700" s="7"/>
      <c r="H2700" s="37"/>
      <c r="I2700" s="37"/>
      <c r="J2700" s="37"/>
      <c r="K2700" s="37"/>
      <c r="L2700" s="37"/>
      <c r="M2700" s="7"/>
      <c r="N2700" s="30"/>
      <c r="O2700" s="30"/>
      <c r="P2700" s="34"/>
      <c r="Q2700" s="30"/>
      <c r="R2700" s="34"/>
      <c r="S2700" s="7"/>
      <c r="T2700" s="99">
        <v>2692.0</v>
      </c>
      <c r="U2700" s="114">
        <v>1.41490048614792</v>
      </c>
      <c r="V2700" s="113">
        <v>25.44607</v>
      </c>
      <c r="W2700" s="60">
        <f t="shared" si="7"/>
        <v>1.414318861</v>
      </c>
      <c r="X2700" s="64">
        <f t="shared" si="8"/>
        <v>23.5331</v>
      </c>
      <c r="Y2700" s="7"/>
    </row>
    <row r="2701" ht="15.75" customHeight="1">
      <c r="A2701" s="7"/>
      <c r="G2701" s="7"/>
      <c r="H2701" s="37"/>
      <c r="I2701" s="37"/>
      <c r="J2701" s="37"/>
      <c r="K2701" s="37"/>
      <c r="L2701" s="37"/>
      <c r="M2701" s="7"/>
      <c r="N2701" s="30"/>
      <c r="O2701" s="30"/>
      <c r="P2701" s="34"/>
      <c r="Q2701" s="30"/>
      <c r="R2701" s="34"/>
      <c r="S2701" s="7"/>
      <c r="T2701" s="99">
        <v>2693.0</v>
      </c>
      <c r="U2701" s="114">
        <v>1.41546823461031</v>
      </c>
      <c r="V2701" s="113">
        <v>25.42895</v>
      </c>
      <c r="W2701" s="60">
        <f t="shared" si="7"/>
        <v>1.41488661</v>
      </c>
      <c r="X2701" s="64">
        <f t="shared" si="8"/>
        <v>23.51598</v>
      </c>
      <c r="Y2701" s="7"/>
    </row>
    <row r="2702" ht="15.75" customHeight="1">
      <c r="A2702" s="7"/>
      <c r="G2702" s="7"/>
      <c r="H2702" s="37"/>
      <c r="I2702" s="37"/>
      <c r="J2702" s="37"/>
      <c r="K2702" s="37"/>
      <c r="L2702" s="37"/>
      <c r="M2702" s="7"/>
      <c r="N2702" s="30"/>
      <c r="O2702" s="30"/>
      <c r="P2702" s="34"/>
      <c r="Q2702" s="30"/>
      <c r="R2702" s="34"/>
      <c r="S2702" s="7"/>
      <c r="T2702" s="99">
        <v>2694.0</v>
      </c>
      <c r="U2702" s="114">
        <v>1.41606195157653</v>
      </c>
      <c r="V2702" s="113">
        <v>25.40945</v>
      </c>
      <c r="W2702" s="60">
        <f t="shared" si="7"/>
        <v>1.415480327</v>
      </c>
      <c r="X2702" s="64">
        <f t="shared" si="8"/>
        <v>23.49648</v>
      </c>
      <c r="Y2702" s="7"/>
    </row>
    <row r="2703" ht="15.75" customHeight="1">
      <c r="A2703" s="7"/>
      <c r="G2703" s="7"/>
      <c r="H2703" s="37"/>
      <c r="I2703" s="37"/>
      <c r="J2703" s="37"/>
      <c r="K2703" s="37"/>
      <c r="L2703" s="37"/>
      <c r="M2703" s="7"/>
      <c r="N2703" s="30"/>
      <c r="O2703" s="30"/>
      <c r="P2703" s="34"/>
      <c r="Q2703" s="30"/>
      <c r="R2703" s="34"/>
      <c r="S2703" s="7"/>
      <c r="T2703" s="99">
        <v>2695.0</v>
      </c>
      <c r="U2703" s="114">
        <v>1.41666597744024</v>
      </c>
      <c r="V2703" s="113">
        <v>25.39058</v>
      </c>
      <c r="W2703" s="60">
        <f t="shared" si="7"/>
        <v>1.416084352</v>
      </c>
      <c r="X2703" s="64">
        <f t="shared" si="8"/>
        <v>23.47761</v>
      </c>
      <c r="Y2703" s="7"/>
    </row>
    <row r="2704" ht="15.75" customHeight="1">
      <c r="A2704" s="7"/>
      <c r="G2704" s="7"/>
      <c r="H2704" s="37"/>
      <c r="I2704" s="37"/>
      <c r="J2704" s="37"/>
      <c r="K2704" s="37"/>
      <c r="L2704" s="37"/>
      <c r="M2704" s="7"/>
      <c r="N2704" s="30"/>
      <c r="O2704" s="30"/>
      <c r="P2704" s="34"/>
      <c r="Q2704" s="30"/>
      <c r="R2704" s="34"/>
      <c r="S2704" s="7"/>
      <c r="T2704" s="99">
        <v>2696.0</v>
      </c>
      <c r="U2704" s="114">
        <v>1.4172788932845</v>
      </c>
      <c r="V2704" s="113">
        <v>25.37058</v>
      </c>
      <c r="W2704" s="60">
        <f t="shared" si="7"/>
        <v>1.416697268</v>
      </c>
      <c r="X2704" s="64">
        <f t="shared" si="8"/>
        <v>23.45761</v>
      </c>
      <c r="Y2704" s="7"/>
    </row>
    <row r="2705" ht="15.75" customHeight="1">
      <c r="A2705" s="7"/>
      <c r="G2705" s="7"/>
      <c r="H2705" s="37"/>
      <c r="I2705" s="37"/>
      <c r="J2705" s="37"/>
      <c r="K2705" s="37"/>
      <c r="L2705" s="37"/>
      <c r="M2705" s="7"/>
      <c r="N2705" s="30"/>
      <c r="O2705" s="30"/>
      <c r="P2705" s="34"/>
      <c r="Q2705" s="30"/>
      <c r="R2705" s="34"/>
      <c r="S2705" s="7"/>
      <c r="T2705" s="99">
        <v>2697.0</v>
      </c>
      <c r="U2705" s="114">
        <v>1.41784391353614</v>
      </c>
      <c r="V2705" s="113">
        <v>25.34946</v>
      </c>
      <c r="W2705" s="60">
        <f t="shared" si="7"/>
        <v>1.417262288</v>
      </c>
      <c r="X2705" s="64">
        <f t="shared" si="8"/>
        <v>23.43649</v>
      </c>
      <c r="Y2705" s="7"/>
    </row>
    <row r="2706" ht="15.75" customHeight="1">
      <c r="A2706" s="7"/>
      <c r="G2706" s="7"/>
      <c r="H2706" s="37"/>
      <c r="I2706" s="37"/>
      <c r="J2706" s="37"/>
      <c r="K2706" s="37"/>
      <c r="L2706" s="37"/>
      <c r="M2706" s="7"/>
      <c r="N2706" s="30"/>
      <c r="O2706" s="30"/>
      <c r="P2706" s="34"/>
      <c r="Q2706" s="30"/>
      <c r="R2706" s="34"/>
      <c r="S2706" s="7"/>
      <c r="T2706" s="99">
        <v>2698.0</v>
      </c>
      <c r="U2706" s="114">
        <v>1.41843826720727</v>
      </c>
      <c r="V2706" s="113">
        <v>25.33166</v>
      </c>
      <c r="W2706" s="60">
        <f t="shared" si="7"/>
        <v>1.417856642</v>
      </c>
      <c r="X2706" s="64">
        <f t="shared" si="8"/>
        <v>23.41869</v>
      </c>
      <c r="Y2706" s="7"/>
    </row>
    <row r="2707" ht="15.75" customHeight="1">
      <c r="A2707" s="7"/>
      <c r="G2707" s="7"/>
      <c r="H2707" s="37"/>
      <c r="I2707" s="37"/>
      <c r="J2707" s="37"/>
      <c r="K2707" s="37"/>
      <c r="L2707" s="37"/>
      <c r="M2707" s="7"/>
      <c r="N2707" s="30"/>
      <c r="O2707" s="30"/>
      <c r="P2707" s="34"/>
      <c r="Q2707" s="30"/>
      <c r="R2707" s="34"/>
      <c r="S2707" s="7"/>
      <c r="T2707" s="99">
        <v>2699.0</v>
      </c>
      <c r="U2707" s="114">
        <v>1.41909134252348</v>
      </c>
      <c r="V2707" s="113">
        <v>25.30852</v>
      </c>
      <c r="W2707" s="60">
        <f t="shared" si="7"/>
        <v>1.418509717</v>
      </c>
      <c r="X2707" s="64">
        <f t="shared" si="8"/>
        <v>23.39555</v>
      </c>
      <c r="Y2707" s="7"/>
    </row>
    <row r="2708" ht="15.75" customHeight="1">
      <c r="A2708" s="7"/>
      <c r="G2708" s="7"/>
      <c r="H2708" s="37"/>
      <c r="I2708" s="37"/>
      <c r="J2708" s="37"/>
      <c r="K2708" s="37"/>
      <c r="L2708" s="37"/>
      <c r="M2708" s="7"/>
      <c r="N2708" s="30"/>
      <c r="O2708" s="30"/>
      <c r="P2708" s="34"/>
      <c r="Q2708" s="30"/>
      <c r="R2708" s="34"/>
      <c r="S2708" s="7"/>
      <c r="T2708" s="99">
        <v>2700.0</v>
      </c>
      <c r="U2708" s="114">
        <v>1.41959786605435</v>
      </c>
      <c r="V2708" s="113">
        <v>25.2859</v>
      </c>
      <c r="W2708" s="60">
        <f t="shared" si="7"/>
        <v>1.419016241</v>
      </c>
      <c r="X2708" s="64">
        <f t="shared" si="8"/>
        <v>23.37293</v>
      </c>
      <c r="Y2708" s="7"/>
    </row>
    <row r="2709" ht="15.75" customHeight="1">
      <c r="A2709" s="7"/>
      <c r="G2709" s="7"/>
      <c r="H2709" s="37"/>
      <c r="I2709" s="37"/>
      <c r="J2709" s="37"/>
      <c r="K2709" s="37"/>
      <c r="L2709" s="37"/>
      <c r="M2709" s="7"/>
      <c r="N2709" s="30"/>
      <c r="O2709" s="30"/>
      <c r="P2709" s="34"/>
      <c r="Q2709" s="30"/>
      <c r="R2709" s="34"/>
      <c r="S2709" s="7"/>
      <c r="T2709" s="99">
        <v>2701.0</v>
      </c>
      <c r="U2709" s="114">
        <v>1.42019482957126</v>
      </c>
      <c r="V2709" s="113">
        <v>25.26497</v>
      </c>
      <c r="W2709" s="60">
        <f t="shared" si="7"/>
        <v>1.419613205</v>
      </c>
      <c r="X2709" s="64">
        <f t="shared" si="8"/>
        <v>23.352</v>
      </c>
      <c r="Y2709" s="7"/>
    </row>
    <row r="2710" ht="15.75" customHeight="1">
      <c r="A2710" s="7"/>
      <c r="G2710" s="7"/>
      <c r="H2710" s="37"/>
      <c r="I2710" s="37"/>
      <c r="J2710" s="37"/>
      <c r="K2710" s="37"/>
      <c r="L2710" s="37"/>
      <c r="M2710" s="7"/>
      <c r="N2710" s="30"/>
      <c r="O2710" s="30"/>
      <c r="P2710" s="34"/>
      <c r="Q2710" s="30"/>
      <c r="R2710" s="34"/>
      <c r="S2710" s="7"/>
      <c r="T2710" s="99">
        <v>2702.0</v>
      </c>
      <c r="U2710" s="114">
        <v>1.42079201394432</v>
      </c>
      <c r="V2710" s="113">
        <v>25.24161</v>
      </c>
      <c r="W2710" s="60">
        <f t="shared" si="7"/>
        <v>1.420210389</v>
      </c>
      <c r="X2710" s="64">
        <f t="shared" si="8"/>
        <v>23.32864</v>
      </c>
      <c r="Y2710" s="7"/>
    </row>
    <row r="2711" ht="15.75" customHeight="1">
      <c r="A2711" s="7"/>
      <c r="G2711" s="7"/>
      <c r="H2711" s="37"/>
      <c r="I2711" s="37"/>
      <c r="J2711" s="37"/>
      <c r="K2711" s="37"/>
      <c r="L2711" s="37"/>
      <c r="M2711" s="7"/>
      <c r="N2711" s="30"/>
      <c r="O2711" s="30"/>
      <c r="P2711" s="34"/>
      <c r="Q2711" s="30"/>
      <c r="R2711" s="34"/>
      <c r="S2711" s="7"/>
      <c r="T2711" s="99">
        <v>2703.0</v>
      </c>
      <c r="U2711" s="114">
        <v>1.42130550372718</v>
      </c>
      <c r="V2711" s="113">
        <v>25.21498</v>
      </c>
      <c r="W2711" s="60">
        <f t="shared" si="7"/>
        <v>1.420723879</v>
      </c>
      <c r="X2711" s="64">
        <f t="shared" si="8"/>
        <v>23.30201</v>
      </c>
      <c r="Y2711" s="7"/>
    </row>
    <row r="2712" ht="15.75" customHeight="1">
      <c r="A2712" s="7"/>
      <c r="G2712" s="7"/>
      <c r="H2712" s="37"/>
      <c r="I2712" s="37"/>
      <c r="J2712" s="37"/>
      <c r="K2712" s="37"/>
      <c r="L2712" s="37"/>
      <c r="M2712" s="7"/>
      <c r="N2712" s="30"/>
      <c r="O2712" s="30"/>
      <c r="P2712" s="34"/>
      <c r="Q2712" s="30"/>
      <c r="R2712" s="34"/>
      <c r="S2712" s="7"/>
      <c r="T2712" s="99">
        <v>2704.0</v>
      </c>
      <c r="U2712" s="114">
        <v>1.42193050009775</v>
      </c>
      <c r="V2712" s="113">
        <v>25.19091</v>
      </c>
      <c r="W2712" s="60">
        <f t="shared" si="7"/>
        <v>1.421348875</v>
      </c>
      <c r="X2712" s="64">
        <f t="shared" si="8"/>
        <v>23.27794</v>
      </c>
      <c r="Y2712" s="7"/>
    </row>
    <row r="2713" ht="15.75" customHeight="1">
      <c r="A2713" s="7"/>
      <c r="G2713" s="7"/>
      <c r="H2713" s="37"/>
      <c r="I2713" s="37"/>
      <c r="J2713" s="37"/>
      <c r="K2713" s="37"/>
      <c r="L2713" s="37"/>
      <c r="M2713" s="7"/>
      <c r="N2713" s="30"/>
      <c r="O2713" s="30"/>
      <c r="P2713" s="34"/>
      <c r="Q2713" s="30"/>
      <c r="R2713" s="34"/>
      <c r="S2713" s="7"/>
      <c r="T2713" s="99">
        <v>2705.0</v>
      </c>
      <c r="U2713" s="114">
        <v>1.42249377990384</v>
      </c>
      <c r="V2713" s="113">
        <v>25.16574</v>
      </c>
      <c r="W2713" s="60">
        <f t="shared" si="7"/>
        <v>1.421912155</v>
      </c>
      <c r="X2713" s="64">
        <f t="shared" si="8"/>
        <v>23.25277</v>
      </c>
      <c r="Y2713" s="7"/>
    </row>
    <row r="2714" ht="15.75" customHeight="1">
      <c r="A2714" s="7"/>
      <c r="G2714" s="7"/>
      <c r="H2714" s="37"/>
      <c r="I2714" s="37"/>
      <c r="J2714" s="37"/>
      <c r="K2714" s="37"/>
      <c r="L2714" s="37"/>
      <c r="M2714" s="7"/>
      <c r="N2714" s="30"/>
      <c r="O2714" s="30"/>
      <c r="P2714" s="34"/>
      <c r="Q2714" s="30"/>
      <c r="R2714" s="34"/>
      <c r="S2714" s="7"/>
      <c r="T2714" s="99">
        <v>2706.0</v>
      </c>
      <c r="U2714" s="114">
        <v>1.42311578207904</v>
      </c>
      <c r="V2714" s="113">
        <v>25.1399</v>
      </c>
      <c r="W2714" s="60">
        <f t="shared" si="7"/>
        <v>1.422534157</v>
      </c>
      <c r="X2714" s="64">
        <f t="shared" si="8"/>
        <v>23.22693</v>
      </c>
      <c r="Y2714" s="7"/>
    </row>
    <row r="2715" ht="15.75" customHeight="1">
      <c r="A2715" s="7"/>
      <c r="G2715" s="7"/>
      <c r="H2715" s="37"/>
      <c r="I2715" s="37"/>
      <c r="J2715" s="37"/>
      <c r="K2715" s="37"/>
      <c r="L2715" s="37"/>
      <c r="M2715" s="7"/>
      <c r="N2715" s="30"/>
      <c r="O2715" s="30"/>
      <c r="P2715" s="34"/>
      <c r="Q2715" s="30"/>
      <c r="R2715" s="34"/>
      <c r="S2715" s="7"/>
      <c r="T2715" s="99">
        <v>2707.0</v>
      </c>
      <c r="U2715" s="114">
        <v>1.42376084666646</v>
      </c>
      <c r="V2715" s="113">
        <v>25.11338</v>
      </c>
      <c r="W2715" s="60">
        <f t="shared" si="7"/>
        <v>1.423179222</v>
      </c>
      <c r="X2715" s="64">
        <f t="shared" si="8"/>
        <v>23.20041</v>
      </c>
      <c r="Y2715" s="7"/>
    </row>
    <row r="2716" ht="15.75" customHeight="1">
      <c r="A2716" s="7"/>
      <c r="G2716" s="7"/>
      <c r="H2716" s="37"/>
      <c r="I2716" s="37"/>
      <c r="J2716" s="37"/>
      <c r="K2716" s="37"/>
      <c r="L2716" s="37"/>
      <c r="M2716" s="7"/>
      <c r="N2716" s="30"/>
      <c r="O2716" s="30"/>
      <c r="P2716" s="34"/>
      <c r="Q2716" s="30"/>
      <c r="R2716" s="34"/>
      <c r="S2716" s="7"/>
      <c r="T2716" s="99">
        <v>2708.0</v>
      </c>
      <c r="U2716" s="114">
        <v>1.42433245698714</v>
      </c>
      <c r="V2716" s="113">
        <v>25.08593</v>
      </c>
      <c r="W2716" s="60">
        <f t="shared" si="7"/>
        <v>1.423750832</v>
      </c>
      <c r="X2716" s="64">
        <f t="shared" si="8"/>
        <v>23.17296</v>
      </c>
      <c r="Y2716" s="7"/>
    </row>
    <row r="2717" ht="15.75" customHeight="1">
      <c r="A2717" s="7"/>
      <c r="G2717" s="7"/>
      <c r="H2717" s="37"/>
      <c r="I2717" s="37"/>
      <c r="J2717" s="37"/>
      <c r="K2717" s="37"/>
      <c r="L2717" s="37"/>
      <c r="M2717" s="7"/>
      <c r="N2717" s="30"/>
      <c r="O2717" s="30"/>
      <c r="P2717" s="34"/>
      <c r="Q2717" s="30"/>
      <c r="R2717" s="34"/>
      <c r="S2717" s="7"/>
      <c r="T2717" s="99">
        <v>2709.0</v>
      </c>
      <c r="U2717" s="114">
        <v>1.42490753275665</v>
      </c>
      <c r="V2717" s="113">
        <v>25.0586</v>
      </c>
      <c r="W2717" s="60">
        <f t="shared" si="7"/>
        <v>1.424325908</v>
      </c>
      <c r="X2717" s="64">
        <f t="shared" si="8"/>
        <v>23.14563</v>
      </c>
      <c r="Y2717" s="7"/>
    </row>
    <row r="2718" ht="15.75" customHeight="1">
      <c r="A2718" s="7"/>
      <c r="G2718" s="7"/>
      <c r="H2718" s="37"/>
      <c r="I2718" s="37"/>
      <c r="J2718" s="37"/>
      <c r="K2718" s="37"/>
      <c r="L2718" s="37"/>
      <c r="M2718" s="7"/>
      <c r="N2718" s="30"/>
      <c r="O2718" s="30"/>
      <c r="P2718" s="34"/>
      <c r="Q2718" s="30"/>
      <c r="R2718" s="34"/>
      <c r="S2718" s="7"/>
      <c r="T2718" s="99">
        <v>2710.0</v>
      </c>
      <c r="U2718" s="114">
        <v>1.42543561184701</v>
      </c>
      <c r="V2718" s="113">
        <v>25.02988</v>
      </c>
      <c r="W2718" s="60">
        <f t="shared" si="7"/>
        <v>1.424853987</v>
      </c>
      <c r="X2718" s="64">
        <f t="shared" si="8"/>
        <v>23.11691</v>
      </c>
      <c r="Y2718" s="7"/>
    </row>
    <row r="2719" ht="15.75" customHeight="1">
      <c r="A2719" s="7"/>
      <c r="G2719" s="7"/>
      <c r="H2719" s="37"/>
      <c r="I2719" s="37"/>
      <c r="J2719" s="37"/>
      <c r="K2719" s="37"/>
      <c r="L2719" s="37"/>
      <c r="M2719" s="7"/>
      <c r="N2719" s="30"/>
      <c r="O2719" s="30"/>
      <c r="P2719" s="34"/>
      <c r="Q2719" s="30"/>
      <c r="R2719" s="34"/>
      <c r="S2719" s="7"/>
      <c r="T2719" s="99">
        <v>2711.0</v>
      </c>
      <c r="U2719" s="114">
        <v>1.4260396011332</v>
      </c>
      <c r="V2719" s="113">
        <v>24.9988</v>
      </c>
      <c r="W2719" s="60">
        <f t="shared" si="7"/>
        <v>1.425457976</v>
      </c>
      <c r="X2719" s="64">
        <f t="shared" si="8"/>
        <v>23.08583</v>
      </c>
      <c r="Y2719" s="7"/>
    </row>
    <row r="2720" ht="15.75" customHeight="1">
      <c r="A2720" s="7"/>
      <c r="G2720" s="7"/>
      <c r="H2720" s="37"/>
      <c r="I2720" s="37"/>
      <c r="J2720" s="37"/>
      <c r="K2720" s="37"/>
      <c r="L2720" s="37"/>
      <c r="M2720" s="7"/>
      <c r="N2720" s="30"/>
      <c r="O2720" s="30"/>
      <c r="P2720" s="34"/>
      <c r="Q2720" s="30"/>
      <c r="R2720" s="34"/>
      <c r="S2720" s="7"/>
      <c r="T2720" s="99">
        <v>2712.0</v>
      </c>
      <c r="U2720" s="114">
        <v>1.42668413509562</v>
      </c>
      <c r="V2720" s="113">
        <v>24.968</v>
      </c>
      <c r="W2720" s="60">
        <f t="shared" si="7"/>
        <v>1.42610251</v>
      </c>
      <c r="X2720" s="64">
        <f t="shared" si="8"/>
        <v>23.05503</v>
      </c>
      <c r="Y2720" s="7"/>
    </row>
    <row r="2721" ht="15.75" customHeight="1">
      <c r="A2721" s="7"/>
      <c r="G2721" s="7"/>
      <c r="H2721" s="37"/>
      <c r="I2721" s="37"/>
      <c r="J2721" s="37"/>
      <c r="K2721" s="37"/>
      <c r="L2721" s="37"/>
      <c r="M2721" s="7"/>
      <c r="N2721" s="30"/>
      <c r="O2721" s="30"/>
      <c r="P2721" s="34"/>
      <c r="Q2721" s="30"/>
      <c r="R2721" s="34"/>
      <c r="S2721" s="7"/>
      <c r="T2721" s="99">
        <v>2713.0</v>
      </c>
      <c r="U2721" s="114">
        <v>1.4273091207617</v>
      </c>
      <c r="V2721" s="113">
        <v>24.93601</v>
      </c>
      <c r="W2721" s="60">
        <f t="shared" si="7"/>
        <v>1.426727496</v>
      </c>
      <c r="X2721" s="64">
        <f t="shared" si="8"/>
        <v>23.02304</v>
      </c>
      <c r="Y2721" s="7"/>
    </row>
    <row r="2722" ht="15.75" customHeight="1">
      <c r="A2722" s="7"/>
      <c r="G2722" s="7"/>
      <c r="H2722" s="37"/>
      <c r="I2722" s="37"/>
      <c r="J2722" s="37"/>
      <c r="K2722" s="37"/>
      <c r="L2722" s="37"/>
      <c r="M2722" s="7"/>
      <c r="N2722" s="30"/>
      <c r="O2722" s="30"/>
      <c r="P2722" s="34"/>
      <c r="Q2722" s="30"/>
      <c r="R2722" s="34"/>
      <c r="S2722" s="7"/>
      <c r="T2722" s="99">
        <v>2714.0</v>
      </c>
      <c r="U2722" s="114">
        <v>1.42789327254848</v>
      </c>
      <c r="V2722" s="113">
        <v>24.90282</v>
      </c>
      <c r="W2722" s="60">
        <f t="shared" si="7"/>
        <v>1.427311648</v>
      </c>
      <c r="X2722" s="64">
        <f t="shared" si="8"/>
        <v>22.98985</v>
      </c>
      <c r="Y2722" s="7"/>
    </row>
    <row r="2723" ht="15.75" customHeight="1">
      <c r="A2723" s="7"/>
      <c r="G2723" s="7"/>
      <c r="H2723" s="37"/>
      <c r="I2723" s="37"/>
      <c r="J2723" s="37"/>
      <c r="K2723" s="37"/>
      <c r="L2723" s="37"/>
      <c r="M2723" s="7"/>
      <c r="N2723" s="30"/>
      <c r="O2723" s="30"/>
      <c r="P2723" s="34"/>
      <c r="Q2723" s="30"/>
      <c r="R2723" s="34"/>
      <c r="S2723" s="7"/>
      <c r="T2723" s="99">
        <v>2715.0</v>
      </c>
      <c r="U2723" s="114">
        <v>1.42848982693145</v>
      </c>
      <c r="V2723" s="113">
        <v>24.87032</v>
      </c>
      <c r="W2723" s="60">
        <f t="shared" si="7"/>
        <v>1.427908202</v>
      </c>
      <c r="X2723" s="64">
        <f t="shared" si="8"/>
        <v>22.95735</v>
      </c>
      <c r="Y2723" s="7"/>
    </row>
    <row r="2724" ht="15.75" customHeight="1">
      <c r="A2724" s="7"/>
      <c r="G2724" s="7"/>
      <c r="H2724" s="37"/>
      <c r="I2724" s="37"/>
      <c r="J2724" s="37"/>
      <c r="K2724" s="37"/>
      <c r="L2724" s="37"/>
      <c r="M2724" s="7"/>
      <c r="N2724" s="30"/>
      <c r="O2724" s="30"/>
      <c r="P2724" s="34"/>
      <c r="Q2724" s="30"/>
      <c r="R2724" s="34"/>
      <c r="S2724" s="7"/>
      <c r="T2724" s="99">
        <v>2716.0</v>
      </c>
      <c r="U2724" s="114">
        <v>1.42910459108907</v>
      </c>
      <c r="V2724" s="113">
        <v>24.83264</v>
      </c>
      <c r="W2724" s="60">
        <f t="shared" si="7"/>
        <v>1.428522966</v>
      </c>
      <c r="X2724" s="64">
        <f t="shared" si="8"/>
        <v>22.91967</v>
      </c>
      <c r="Y2724" s="7"/>
    </row>
    <row r="2725" ht="15.75" customHeight="1">
      <c r="A2725" s="7"/>
      <c r="G2725" s="7"/>
      <c r="H2725" s="37"/>
      <c r="I2725" s="37"/>
      <c r="J2725" s="37"/>
      <c r="K2725" s="37"/>
      <c r="L2725" s="37"/>
      <c r="M2725" s="7"/>
      <c r="N2725" s="30"/>
      <c r="O2725" s="30"/>
      <c r="P2725" s="34"/>
      <c r="Q2725" s="30"/>
      <c r="R2725" s="34"/>
      <c r="S2725" s="7"/>
      <c r="T2725" s="99">
        <v>2717.0</v>
      </c>
      <c r="U2725" s="114">
        <v>1.42968040035932</v>
      </c>
      <c r="V2725" s="113">
        <v>24.79893</v>
      </c>
      <c r="W2725" s="60">
        <f t="shared" si="7"/>
        <v>1.429098775</v>
      </c>
      <c r="X2725" s="64">
        <f t="shared" si="8"/>
        <v>22.88596</v>
      </c>
      <c r="Y2725" s="7"/>
    </row>
    <row r="2726" ht="15.75" customHeight="1">
      <c r="A2726" s="7"/>
      <c r="G2726" s="7"/>
      <c r="H2726" s="37"/>
      <c r="I2726" s="37"/>
      <c r="J2726" s="37"/>
      <c r="K2726" s="37"/>
      <c r="L2726" s="37"/>
      <c r="M2726" s="7"/>
      <c r="N2726" s="30"/>
      <c r="O2726" s="30"/>
      <c r="P2726" s="34"/>
      <c r="Q2726" s="30"/>
      <c r="R2726" s="34"/>
      <c r="S2726" s="7"/>
      <c r="T2726" s="99">
        <v>2718.0</v>
      </c>
      <c r="U2726" s="114">
        <v>1.43043709608961</v>
      </c>
      <c r="V2726" s="113">
        <v>24.75918</v>
      </c>
      <c r="W2726" s="60">
        <f t="shared" si="7"/>
        <v>1.429855471</v>
      </c>
      <c r="X2726" s="64">
        <f t="shared" si="8"/>
        <v>22.84621</v>
      </c>
      <c r="Y2726" s="7"/>
    </row>
    <row r="2727" ht="15.75" customHeight="1">
      <c r="A2727" s="7"/>
      <c r="G2727" s="7"/>
      <c r="H2727" s="37"/>
      <c r="I2727" s="37"/>
      <c r="J2727" s="37"/>
      <c r="K2727" s="37"/>
      <c r="L2727" s="37"/>
      <c r="M2727" s="7"/>
      <c r="N2727" s="30"/>
      <c r="O2727" s="30"/>
      <c r="P2727" s="34"/>
      <c r="Q2727" s="30"/>
      <c r="R2727" s="34"/>
      <c r="S2727" s="7"/>
      <c r="T2727" s="99">
        <v>2719.0</v>
      </c>
      <c r="U2727" s="114">
        <v>1.43104960498853</v>
      </c>
      <c r="V2727" s="113">
        <v>24.71883</v>
      </c>
      <c r="W2727" s="60">
        <f t="shared" si="7"/>
        <v>1.43046798</v>
      </c>
      <c r="X2727" s="64">
        <f t="shared" si="8"/>
        <v>22.80586</v>
      </c>
      <c r="Y2727" s="7"/>
    </row>
    <row r="2728" ht="15.75" customHeight="1">
      <c r="A2728" s="7"/>
      <c r="G2728" s="7"/>
      <c r="H2728" s="37"/>
      <c r="I2728" s="37"/>
      <c r="J2728" s="37"/>
      <c r="K2728" s="37"/>
      <c r="L2728" s="37"/>
      <c r="M2728" s="7"/>
      <c r="N2728" s="30"/>
      <c r="O2728" s="30"/>
      <c r="P2728" s="34"/>
      <c r="Q2728" s="30"/>
      <c r="R2728" s="34"/>
      <c r="S2728" s="7"/>
      <c r="T2728" s="99">
        <v>2720.0</v>
      </c>
      <c r="U2728" s="114">
        <v>1.43156547937165</v>
      </c>
      <c r="V2728" s="113">
        <v>24.67955</v>
      </c>
      <c r="W2728" s="60">
        <f t="shared" si="7"/>
        <v>1.430983854</v>
      </c>
      <c r="X2728" s="64">
        <f t="shared" si="8"/>
        <v>22.76658</v>
      </c>
      <c r="Y2728" s="7"/>
    </row>
    <row r="2729" ht="15.75" customHeight="1">
      <c r="A2729" s="7"/>
      <c r="G2729" s="7"/>
      <c r="H2729" s="37"/>
      <c r="I2729" s="37"/>
      <c r="J2729" s="37"/>
      <c r="K2729" s="37"/>
      <c r="L2729" s="37"/>
      <c r="M2729" s="7"/>
      <c r="N2729" s="30"/>
      <c r="O2729" s="30"/>
      <c r="P2729" s="34"/>
      <c r="Q2729" s="30"/>
      <c r="R2729" s="34"/>
      <c r="S2729" s="7"/>
      <c r="T2729" s="99">
        <v>2721.0</v>
      </c>
      <c r="U2729" s="114">
        <v>1.43206381516928</v>
      </c>
      <c r="V2729" s="113">
        <v>24.63668</v>
      </c>
      <c r="W2729" s="60">
        <f t="shared" si="7"/>
        <v>1.43148219</v>
      </c>
      <c r="X2729" s="64">
        <f t="shared" si="8"/>
        <v>22.72371</v>
      </c>
      <c r="Y2729" s="7"/>
    </row>
    <row r="2730" ht="15.75" customHeight="1">
      <c r="A2730" s="7"/>
      <c r="G2730" s="7"/>
      <c r="H2730" s="37"/>
      <c r="I2730" s="37"/>
      <c r="J2730" s="37"/>
      <c r="K2730" s="37"/>
      <c r="L2730" s="37"/>
      <c r="M2730" s="7"/>
      <c r="N2730" s="30"/>
      <c r="O2730" s="30"/>
      <c r="P2730" s="34"/>
      <c r="Q2730" s="30"/>
      <c r="R2730" s="34"/>
      <c r="S2730" s="7"/>
      <c r="T2730" s="99">
        <v>2722.0</v>
      </c>
      <c r="U2730" s="114">
        <v>1.43280928771949</v>
      </c>
      <c r="V2730" s="113">
        <v>24.59062</v>
      </c>
      <c r="W2730" s="60">
        <f t="shared" si="7"/>
        <v>1.432227663</v>
      </c>
      <c r="X2730" s="64">
        <f t="shared" si="8"/>
        <v>22.67765</v>
      </c>
      <c r="Y2730" s="7"/>
    </row>
    <row r="2731" ht="15.75" customHeight="1">
      <c r="A2731" s="7"/>
      <c r="G2731" s="7"/>
      <c r="H2731" s="37"/>
      <c r="I2731" s="37"/>
      <c r="J2731" s="37"/>
      <c r="K2731" s="37"/>
      <c r="L2731" s="37"/>
      <c r="M2731" s="7"/>
      <c r="N2731" s="30"/>
      <c r="O2731" s="30"/>
      <c r="P2731" s="34"/>
      <c r="Q2731" s="30"/>
      <c r="R2731" s="34"/>
      <c r="S2731" s="7"/>
      <c r="T2731" s="99">
        <v>2723.0</v>
      </c>
      <c r="U2731" s="114">
        <v>1.4333742966947</v>
      </c>
      <c r="V2731" s="113">
        <v>24.54433</v>
      </c>
      <c r="W2731" s="60">
        <f t="shared" si="7"/>
        <v>1.432792672</v>
      </c>
      <c r="X2731" s="64">
        <f t="shared" si="8"/>
        <v>22.63136</v>
      </c>
      <c r="Y2731" s="7"/>
    </row>
    <row r="2732" ht="15.75" customHeight="1">
      <c r="A2732" s="7"/>
      <c r="G2732" s="7"/>
      <c r="H2732" s="37"/>
      <c r="I2732" s="37"/>
      <c r="J2732" s="37"/>
      <c r="K2732" s="37"/>
      <c r="L2732" s="37"/>
      <c r="M2732" s="7"/>
      <c r="N2732" s="30"/>
      <c r="O2732" s="30"/>
      <c r="P2732" s="34"/>
      <c r="Q2732" s="30"/>
      <c r="R2732" s="34"/>
      <c r="S2732" s="7"/>
      <c r="T2732" s="99">
        <v>2724.0</v>
      </c>
      <c r="U2732" s="114">
        <v>1.43401629717104</v>
      </c>
      <c r="V2732" s="113">
        <v>24.49438</v>
      </c>
      <c r="W2732" s="60">
        <f t="shared" si="7"/>
        <v>1.433434672</v>
      </c>
      <c r="X2732" s="64">
        <f t="shared" si="8"/>
        <v>22.58141</v>
      </c>
      <c r="Y2732" s="7"/>
    </row>
    <row r="2733" ht="15.75" customHeight="1">
      <c r="A2733" s="7"/>
      <c r="G2733" s="7"/>
      <c r="H2733" s="37"/>
      <c r="I2733" s="37"/>
      <c r="J2733" s="37"/>
      <c r="K2733" s="37"/>
      <c r="L2733" s="37"/>
      <c r="M2733" s="7"/>
      <c r="N2733" s="30"/>
      <c r="O2733" s="30"/>
      <c r="P2733" s="34"/>
      <c r="Q2733" s="30"/>
      <c r="R2733" s="34"/>
      <c r="S2733" s="7"/>
      <c r="T2733" s="99">
        <v>2725.0</v>
      </c>
      <c r="U2733" s="114">
        <v>1.43462047353637</v>
      </c>
      <c r="V2733" s="113">
        <v>24.44294</v>
      </c>
      <c r="W2733" s="60">
        <f t="shared" si="7"/>
        <v>1.434038848</v>
      </c>
      <c r="X2733" s="64">
        <f t="shared" si="8"/>
        <v>22.52997</v>
      </c>
      <c r="Y2733" s="7"/>
    </row>
    <row r="2734" ht="15.75" customHeight="1">
      <c r="A2734" s="7"/>
      <c r="G2734" s="7"/>
      <c r="H2734" s="37"/>
      <c r="I2734" s="37"/>
      <c r="J2734" s="37"/>
      <c r="K2734" s="37"/>
      <c r="L2734" s="37"/>
      <c r="M2734" s="7"/>
      <c r="N2734" s="30"/>
      <c r="O2734" s="30"/>
      <c r="P2734" s="34"/>
      <c r="Q2734" s="30"/>
      <c r="R2734" s="34"/>
      <c r="S2734" s="7"/>
      <c r="T2734" s="99">
        <v>2726.0</v>
      </c>
      <c r="U2734" s="114">
        <v>1.43526105195627</v>
      </c>
      <c r="V2734" s="113">
        <v>24.38926</v>
      </c>
      <c r="W2734" s="60">
        <f t="shared" si="7"/>
        <v>1.434679427</v>
      </c>
      <c r="X2734" s="64">
        <f t="shared" si="8"/>
        <v>22.47629</v>
      </c>
      <c r="Y2734" s="7"/>
    </row>
    <row r="2735" ht="15.75" customHeight="1">
      <c r="A2735" s="7"/>
      <c r="G2735" s="7"/>
      <c r="H2735" s="37"/>
      <c r="I2735" s="37"/>
      <c r="J2735" s="37"/>
      <c r="K2735" s="37"/>
      <c r="L2735" s="37"/>
      <c r="M2735" s="7"/>
      <c r="N2735" s="30"/>
      <c r="O2735" s="30"/>
      <c r="P2735" s="34"/>
      <c r="Q2735" s="30"/>
      <c r="R2735" s="34"/>
      <c r="S2735" s="7"/>
      <c r="T2735" s="99">
        <v>2727.0</v>
      </c>
      <c r="U2735" s="114">
        <v>1.43593061689504</v>
      </c>
      <c r="V2735" s="113">
        <v>24.33004</v>
      </c>
      <c r="W2735" s="60">
        <f t="shared" si="7"/>
        <v>1.435348992</v>
      </c>
      <c r="X2735" s="64">
        <f t="shared" si="8"/>
        <v>22.41707</v>
      </c>
      <c r="Y2735" s="7"/>
    </row>
    <row r="2736" ht="15.75" customHeight="1">
      <c r="A2736" s="7"/>
      <c r="G2736" s="7"/>
      <c r="H2736" s="37"/>
      <c r="I2736" s="37"/>
      <c r="J2736" s="37"/>
      <c r="K2736" s="37"/>
      <c r="L2736" s="37"/>
      <c r="M2736" s="7"/>
      <c r="N2736" s="30"/>
      <c r="O2736" s="30"/>
      <c r="P2736" s="34"/>
      <c r="Q2736" s="30"/>
      <c r="R2736" s="34"/>
      <c r="S2736" s="7"/>
      <c r="T2736" s="99">
        <v>2728.0</v>
      </c>
      <c r="U2736" s="114">
        <v>1.43657110427098</v>
      </c>
      <c r="V2736" s="113">
        <v>24.27248</v>
      </c>
      <c r="W2736" s="60">
        <f t="shared" si="7"/>
        <v>1.435989479</v>
      </c>
      <c r="X2736" s="64">
        <f t="shared" si="8"/>
        <v>22.35951</v>
      </c>
      <c r="Y2736" s="7"/>
    </row>
    <row r="2737" ht="15.75" customHeight="1">
      <c r="A2737" s="7"/>
      <c r="G2737" s="7"/>
      <c r="H2737" s="37"/>
      <c r="I2737" s="37"/>
      <c r="J2737" s="37"/>
      <c r="K2737" s="37"/>
      <c r="L2737" s="37"/>
      <c r="M2737" s="7"/>
      <c r="N2737" s="30"/>
      <c r="O2737" s="30"/>
      <c r="P2737" s="34"/>
      <c r="Q2737" s="30"/>
      <c r="R2737" s="34"/>
      <c r="S2737" s="7"/>
      <c r="T2737" s="99">
        <v>2729.0</v>
      </c>
      <c r="U2737" s="114">
        <v>1.43719651549408</v>
      </c>
      <c r="V2737" s="113">
        <v>24.20741</v>
      </c>
      <c r="W2737" s="60">
        <f t="shared" si="7"/>
        <v>1.43661489</v>
      </c>
      <c r="X2737" s="64">
        <f t="shared" si="8"/>
        <v>22.29444</v>
      </c>
      <c r="Y2737" s="7"/>
    </row>
    <row r="2738" ht="15.75" customHeight="1">
      <c r="A2738" s="7"/>
      <c r="G2738" s="7"/>
      <c r="H2738" s="37"/>
      <c r="I2738" s="37"/>
      <c r="J2738" s="37"/>
      <c r="K2738" s="37"/>
      <c r="L2738" s="37"/>
      <c r="M2738" s="7"/>
      <c r="N2738" s="30"/>
      <c r="O2738" s="30"/>
      <c r="P2738" s="34"/>
      <c r="Q2738" s="30"/>
      <c r="R2738" s="34"/>
      <c r="S2738" s="7"/>
      <c r="T2738" s="99">
        <v>2730.0</v>
      </c>
      <c r="U2738" s="114">
        <v>1.43779759241909</v>
      </c>
      <c r="V2738" s="113">
        <v>24.13752</v>
      </c>
      <c r="W2738" s="60">
        <f t="shared" si="7"/>
        <v>1.437215967</v>
      </c>
      <c r="X2738" s="64">
        <f t="shared" si="8"/>
        <v>22.22455</v>
      </c>
      <c r="Y2738" s="7"/>
    </row>
    <row r="2739" ht="15.75" customHeight="1">
      <c r="A2739" s="7"/>
      <c r="G2739" s="7"/>
      <c r="H2739" s="37"/>
      <c r="I2739" s="37"/>
      <c r="J2739" s="37"/>
      <c r="K2739" s="37"/>
      <c r="L2739" s="37"/>
      <c r="M2739" s="7"/>
      <c r="N2739" s="30"/>
      <c r="O2739" s="30"/>
      <c r="P2739" s="34"/>
      <c r="Q2739" s="30"/>
      <c r="R2739" s="34"/>
      <c r="S2739" s="7"/>
      <c r="T2739" s="99">
        <v>2731.0</v>
      </c>
      <c r="U2739" s="114">
        <v>1.43843733673461</v>
      </c>
      <c r="V2739" s="113">
        <v>24.06183</v>
      </c>
      <c r="W2739" s="60">
        <f t="shared" si="7"/>
        <v>1.437855712</v>
      </c>
      <c r="X2739" s="64">
        <f t="shared" si="8"/>
        <v>22.14886</v>
      </c>
      <c r="Y2739" s="7"/>
    </row>
    <row r="2740" ht="15.75" customHeight="1">
      <c r="A2740" s="7"/>
      <c r="G2740" s="7"/>
      <c r="H2740" s="37"/>
      <c r="I2740" s="37"/>
      <c r="J2740" s="37"/>
      <c r="K2740" s="37"/>
      <c r="L2740" s="37"/>
      <c r="M2740" s="7"/>
      <c r="N2740" s="30"/>
      <c r="O2740" s="30"/>
      <c r="P2740" s="34"/>
      <c r="Q2740" s="30"/>
      <c r="R2740" s="34"/>
      <c r="S2740" s="7"/>
      <c r="T2740" s="99">
        <v>2732.0</v>
      </c>
      <c r="U2740" s="114">
        <v>1.43914186879044</v>
      </c>
      <c r="V2740" s="113">
        <v>23.98166</v>
      </c>
      <c r="W2740" s="60">
        <f t="shared" si="7"/>
        <v>1.438560244</v>
      </c>
      <c r="X2740" s="64">
        <f t="shared" si="8"/>
        <v>22.06869</v>
      </c>
      <c r="Y2740" s="7"/>
    </row>
    <row r="2741" ht="15.75" customHeight="1">
      <c r="A2741" s="7"/>
      <c r="G2741" s="7"/>
      <c r="H2741" s="37"/>
      <c r="I2741" s="37"/>
      <c r="J2741" s="37"/>
      <c r="K2741" s="37"/>
      <c r="L2741" s="37"/>
      <c r="M2741" s="7"/>
      <c r="N2741" s="30"/>
      <c r="O2741" s="30"/>
      <c r="P2741" s="34"/>
      <c r="Q2741" s="30"/>
      <c r="R2741" s="34"/>
      <c r="S2741" s="7"/>
      <c r="T2741" s="99">
        <v>2733.0</v>
      </c>
      <c r="U2741" s="114">
        <v>1.43981391931296</v>
      </c>
      <c r="V2741" s="113">
        <v>23.8924</v>
      </c>
      <c r="W2741" s="60">
        <f t="shared" si="7"/>
        <v>1.439232294</v>
      </c>
      <c r="X2741" s="64">
        <f t="shared" si="8"/>
        <v>21.97943</v>
      </c>
      <c r="Y2741" s="7"/>
    </row>
    <row r="2742" ht="15.75" customHeight="1">
      <c r="A2742" s="7"/>
      <c r="G2742" s="7"/>
      <c r="H2742" s="37"/>
      <c r="I2742" s="37"/>
      <c r="J2742" s="37"/>
      <c r="K2742" s="37"/>
      <c r="L2742" s="37"/>
      <c r="M2742" s="7"/>
      <c r="N2742" s="30"/>
      <c r="O2742" s="30"/>
      <c r="P2742" s="34"/>
      <c r="Q2742" s="30"/>
      <c r="R2742" s="34"/>
      <c r="S2742" s="7"/>
      <c r="T2742" s="99">
        <v>2734.0</v>
      </c>
      <c r="U2742" s="114">
        <v>1.44041331328042</v>
      </c>
      <c r="V2742" s="113">
        <v>23.79545</v>
      </c>
      <c r="W2742" s="60">
        <f t="shared" si="7"/>
        <v>1.439831688</v>
      </c>
      <c r="X2742" s="64">
        <f t="shared" si="8"/>
        <v>21.88248</v>
      </c>
      <c r="Y2742" s="7"/>
    </row>
    <row r="2743" ht="15.75" customHeight="1">
      <c r="A2743" s="7"/>
      <c r="G2743" s="7"/>
      <c r="H2743" s="37"/>
      <c r="I2743" s="37"/>
      <c r="J2743" s="37"/>
      <c r="K2743" s="37"/>
      <c r="L2743" s="37"/>
      <c r="M2743" s="7"/>
      <c r="N2743" s="30"/>
      <c r="O2743" s="30"/>
      <c r="P2743" s="34"/>
      <c r="Q2743" s="30"/>
      <c r="R2743" s="34"/>
      <c r="S2743" s="7"/>
      <c r="T2743" s="99">
        <v>2735.0</v>
      </c>
      <c r="U2743" s="114">
        <v>1.44110732843589</v>
      </c>
      <c r="V2743" s="113">
        <v>23.6835</v>
      </c>
      <c r="W2743" s="60">
        <f t="shared" si="7"/>
        <v>1.440525703</v>
      </c>
      <c r="X2743" s="64">
        <f t="shared" si="8"/>
        <v>21.77053</v>
      </c>
      <c r="Y2743" s="7"/>
    </row>
    <row r="2744" ht="15.75" customHeight="1">
      <c r="A2744" s="7"/>
      <c r="G2744" s="7"/>
      <c r="H2744" s="37"/>
      <c r="I2744" s="37"/>
      <c r="J2744" s="37"/>
      <c r="K2744" s="37"/>
      <c r="L2744" s="37"/>
      <c r="M2744" s="7"/>
      <c r="N2744" s="30"/>
      <c r="O2744" s="30"/>
      <c r="P2744" s="34"/>
      <c r="Q2744" s="30"/>
      <c r="R2744" s="34"/>
      <c r="S2744" s="7"/>
      <c r="T2744" s="99">
        <v>2736.0</v>
      </c>
      <c r="U2744" s="114">
        <v>1.44188148580698</v>
      </c>
      <c r="V2744" s="113">
        <v>23.55884</v>
      </c>
      <c r="W2744" s="60">
        <f t="shared" si="7"/>
        <v>1.441299861</v>
      </c>
      <c r="X2744" s="64">
        <f t="shared" si="8"/>
        <v>21.64587</v>
      </c>
      <c r="Y2744" s="7"/>
    </row>
    <row r="2745" ht="15.75" customHeight="1">
      <c r="A2745" s="7"/>
      <c r="G2745" s="7"/>
      <c r="H2745" s="37"/>
      <c r="I2745" s="37"/>
      <c r="J2745" s="37"/>
      <c r="K2745" s="37"/>
      <c r="L2745" s="37"/>
      <c r="M2745" s="7"/>
      <c r="N2745" s="30"/>
      <c r="O2745" s="30"/>
      <c r="P2745" s="34"/>
      <c r="Q2745" s="30"/>
      <c r="R2745" s="34"/>
      <c r="S2745" s="7"/>
      <c r="T2745" s="99">
        <v>2737.0</v>
      </c>
      <c r="U2745" s="114">
        <v>1.44256151991012</v>
      </c>
      <c r="V2745" s="113">
        <v>23.37988</v>
      </c>
      <c r="W2745" s="60">
        <f t="shared" si="7"/>
        <v>1.441979895</v>
      </c>
      <c r="X2745" s="64">
        <f t="shared" si="8"/>
        <v>21.46691</v>
      </c>
      <c r="Y2745" s="7"/>
    </row>
    <row r="2746" ht="15.75" customHeight="1">
      <c r="A2746" s="7"/>
      <c r="G2746" s="7"/>
      <c r="H2746" s="37"/>
      <c r="I2746" s="37"/>
      <c r="J2746" s="37"/>
      <c r="K2746" s="37"/>
      <c r="L2746" s="37"/>
      <c r="M2746" s="7"/>
      <c r="N2746" s="30"/>
      <c r="O2746" s="30"/>
      <c r="P2746" s="34"/>
      <c r="Q2746" s="30"/>
      <c r="R2746" s="34"/>
      <c r="S2746" s="7"/>
      <c r="T2746" s="99">
        <v>2738.0</v>
      </c>
      <c r="U2746" s="114">
        <v>1.44342166469611</v>
      </c>
      <c r="V2746" s="113">
        <v>22.71285</v>
      </c>
      <c r="W2746" s="75">
        <f t="shared" si="7"/>
        <v>1.44284004</v>
      </c>
      <c r="X2746" s="79">
        <f t="shared" si="8"/>
        <v>20.79988</v>
      </c>
      <c r="Y2746" s="7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1.22" defaultRowHeight="15.0"/>
  <cols>
    <col customWidth="1" min="1" max="4" width="8.56"/>
    <col customWidth="1" min="5" max="5" width="11.22"/>
    <col customWidth="1" min="6" max="6" width="12.78"/>
    <col customWidth="1" min="7" max="10" width="8.56"/>
    <col customWidth="1" min="11" max="11" width="11.22"/>
    <col customWidth="1" min="12" max="12" width="12.78"/>
    <col customWidth="1" min="13" max="16" width="8.56"/>
    <col customWidth="1" min="17" max="17" width="11.22"/>
    <col customWidth="1" min="18" max="18" width="12.78"/>
    <col customWidth="1" min="19" max="19" width="8.56"/>
    <col customWidth="1" min="20" max="21" width="13.78"/>
    <col customWidth="1" min="22" max="22" width="10.44"/>
    <col customWidth="1" min="23" max="23" width="10.78"/>
    <col customWidth="1" min="24" max="24" width="11.67"/>
    <col customWidth="1" min="25" max="28" width="8.56"/>
    <col customWidth="1" min="29" max="29" width="11.22"/>
    <col customWidth="1" min="30" max="30" width="12.78"/>
    <col customWidth="1" min="31" max="34" width="8.56"/>
    <col customWidth="1" min="35" max="35" width="11.22"/>
    <col customWidth="1" min="36" max="36" width="12.78"/>
    <col customWidth="1" min="37" max="37" width="8.56"/>
  </cols>
  <sheetData>
    <row r="1" ht="15.75" customHeight="1">
      <c r="A1" s="123"/>
      <c r="B1" s="123"/>
      <c r="C1" s="123"/>
      <c r="D1" s="2" t="s">
        <v>1</v>
      </c>
      <c r="E1" s="3">
        <f>AVERAGE(E4,K4,Q4,AC4,AI4)</f>
        <v>3116.942212</v>
      </c>
      <c r="F1" s="2" t="s">
        <v>2</v>
      </c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</row>
    <row r="2" ht="15.75" customHeight="1">
      <c r="A2" s="7"/>
      <c r="B2" s="96" t="s">
        <v>66</v>
      </c>
      <c r="C2" s="96"/>
      <c r="D2" s="9" t="s">
        <v>7</v>
      </c>
      <c r="E2" s="10">
        <f>_xlfn.STDEV.P(E4,K4,Q4,AC4,AI4)</f>
        <v>219.5618305</v>
      </c>
      <c r="F2" s="96"/>
      <c r="G2" s="1"/>
      <c r="H2" s="96" t="s">
        <v>67</v>
      </c>
      <c r="I2" s="96"/>
      <c r="J2" s="96"/>
      <c r="K2" s="96"/>
      <c r="L2" s="96"/>
      <c r="M2" s="1"/>
      <c r="N2" s="96" t="s">
        <v>68</v>
      </c>
      <c r="O2" s="96"/>
      <c r="P2" s="96"/>
      <c r="Q2" s="96"/>
      <c r="R2" s="96"/>
      <c r="S2" s="1"/>
      <c r="T2" s="124" t="s">
        <v>69</v>
      </c>
      <c r="Y2" s="1"/>
      <c r="Z2" s="96" t="s">
        <v>70</v>
      </c>
      <c r="AA2" s="96"/>
      <c r="AB2" s="96"/>
      <c r="AC2" s="96"/>
      <c r="AD2" s="96"/>
      <c r="AE2" s="1"/>
      <c r="AF2" s="96" t="s">
        <v>71</v>
      </c>
      <c r="AG2" s="96"/>
      <c r="AH2" s="96"/>
      <c r="AI2" s="96"/>
      <c r="AJ2" s="96"/>
      <c r="AK2" s="7"/>
    </row>
    <row r="3" ht="15.75" customHeight="1">
      <c r="A3" s="7"/>
      <c r="B3" s="99" t="s">
        <v>54</v>
      </c>
      <c r="C3" s="99" t="s">
        <v>55</v>
      </c>
      <c r="D3" s="99" t="s">
        <v>21</v>
      </c>
      <c r="E3" s="12" t="s">
        <v>22</v>
      </c>
      <c r="F3" s="13" t="s">
        <v>23</v>
      </c>
      <c r="G3" s="7"/>
      <c r="H3" s="99" t="s">
        <v>56</v>
      </c>
      <c r="I3" s="99" t="s">
        <v>55</v>
      </c>
      <c r="J3" s="99" t="s">
        <v>21</v>
      </c>
      <c r="K3" s="12" t="s">
        <v>22</v>
      </c>
      <c r="L3" s="13" t="s">
        <v>23</v>
      </c>
      <c r="M3" s="7"/>
      <c r="N3" s="99" t="s">
        <v>57</v>
      </c>
      <c r="O3" s="99" t="s">
        <v>58</v>
      </c>
      <c r="P3" s="99" t="s">
        <v>21</v>
      </c>
      <c r="Q3" s="12" t="s">
        <v>22</v>
      </c>
      <c r="R3" s="13" t="s">
        <v>23</v>
      </c>
      <c r="S3" s="1"/>
      <c r="T3" s="125" t="s">
        <v>57</v>
      </c>
      <c r="U3" s="125" t="s">
        <v>58</v>
      </c>
      <c r="V3" s="125" t="s">
        <v>21</v>
      </c>
      <c r="W3" s="12" t="s">
        <v>22</v>
      </c>
      <c r="X3" s="13" t="s">
        <v>23</v>
      </c>
      <c r="Y3" s="1"/>
      <c r="Z3" s="99" t="s">
        <v>57</v>
      </c>
      <c r="AA3" s="99" t="s">
        <v>58</v>
      </c>
      <c r="AB3" s="99" t="s">
        <v>21</v>
      </c>
      <c r="AC3" s="12" t="s">
        <v>22</v>
      </c>
      <c r="AD3" s="13" t="s">
        <v>23</v>
      </c>
      <c r="AE3" s="1"/>
      <c r="AF3" s="99" t="s">
        <v>57</v>
      </c>
      <c r="AG3" s="99" t="s">
        <v>58</v>
      </c>
      <c r="AH3" s="99" t="s">
        <v>21</v>
      </c>
      <c r="AI3" s="12" t="s">
        <v>22</v>
      </c>
      <c r="AJ3" s="13" t="s">
        <v>23</v>
      </c>
      <c r="AK3" s="7"/>
    </row>
    <row r="4" ht="15.75" customHeight="1">
      <c r="A4" s="7"/>
      <c r="B4" s="99" t="s">
        <v>59</v>
      </c>
      <c r="C4" s="99" t="s">
        <v>60</v>
      </c>
      <c r="D4" s="99" t="s">
        <v>26</v>
      </c>
      <c r="E4" s="14">
        <f>((F25-F14)/(E25-E14))</f>
        <v>3128.75008</v>
      </c>
      <c r="F4" s="15" t="s">
        <v>27</v>
      </c>
      <c r="G4" s="7"/>
      <c r="H4" s="99" t="s">
        <v>61</v>
      </c>
      <c r="I4" s="99" t="s">
        <v>60</v>
      </c>
      <c r="J4" s="99" t="s">
        <v>26</v>
      </c>
      <c r="K4" s="14">
        <f>((L26-L16)/(K26-K16))</f>
        <v>3242.463169</v>
      </c>
      <c r="L4" s="15" t="s">
        <v>27</v>
      </c>
      <c r="M4" s="7"/>
      <c r="N4" s="99" t="s">
        <v>54</v>
      </c>
      <c r="O4" s="99" t="s">
        <v>55</v>
      </c>
      <c r="P4" s="99" t="s">
        <v>26</v>
      </c>
      <c r="Q4" s="14">
        <f>((R26-R16)/(Q26-Q16))</f>
        <v>3198.00708</v>
      </c>
      <c r="R4" s="15" t="s">
        <v>27</v>
      </c>
      <c r="S4" s="1"/>
      <c r="T4" s="125" t="s">
        <v>54</v>
      </c>
      <c r="U4" s="125" t="s">
        <v>55</v>
      </c>
      <c r="V4" s="125" t="s">
        <v>26</v>
      </c>
      <c r="W4" s="14">
        <f>((X26-X17)/(W26-W17))</f>
        <v>3231.171131</v>
      </c>
      <c r="X4" s="15" t="s">
        <v>27</v>
      </c>
      <c r="Y4" s="1"/>
      <c r="Z4" s="99" t="s">
        <v>54</v>
      </c>
      <c r="AA4" s="99" t="s">
        <v>20</v>
      </c>
      <c r="AB4" s="99" t="s">
        <v>26</v>
      </c>
      <c r="AC4" s="14">
        <f>((AD26-AD16)/(AC26-AC16))</f>
        <v>3319.773118</v>
      </c>
      <c r="AD4" s="15" t="s">
        <v>27</v>
      </c>
      <c r="AE4" s="1"/>
      <c r="AF4" s="99" t="s">
        <v>54</v>
      </c>
      <c r="AG4" s="99" t="s">
        <v>55</v>
      </c>
      <c r="AH4" s="99" t="s">
        <v>26</v>
      </c>
      <c r="AI4" s="14">
        <f>((AJ38-AJ21)/(AI38-AI21))</f>
        <v>2695.717614</v>
      </c>
      <c r="AJ4" s="15" t="s">
        <v>27</v>
      </c>
      <c r="AK4" s="7"/>
    </row>
    <row r="5" ht="15.75" customHeight="1">
      <c r="A5" s="7"/>
      <c r="B5" s="99"/>
      <c r="C5" s="99" t="s">
        <v>62</v>
      </c>
      <c r="D5" s="99"/>
      <c r="E5" s="16"/>
      <c r="F5" s="17" t="s">
        <v>29</v>
      </c>
      <c r="G5" s="7"/>
      <c r="H5" s="99"/>
      <c r="I5" s="99" t="s">
        <v>63</v>
      </c>
      <c r="J5" s="99"/>
      <c r="K5" s="16"/>
      <c r="L5" s="17" t="s">
        <v>29</v>
      </c>
      <c r="M5" s="7"/>
      <c r="N5" s="99" t="s">
        <v>59</v>
      </c>
      <c r="O5" s="99" t="s">
        <v>60</v>
      </c>
      <c r="P5" s="99"/>
      <c r="Q5" s="16"/>
      <c r="R5" s="17" t="s">
        <v>29</v>
      </c>
      <c r="S5" s="1"/>
      <c r="T5" s="125" t="s">
        <v>59</v>
      </c>
      <c r="U5" s="125" t="s">
        <v>60</v>
      </c>
      <c r="V5" s="125"/>
      <c r="W5" s="16"/>
      <c r="X5" s="17" t="s">
        <v>29</v>
      </c>
      <c r="Y5" s="1"/>
      <c r="Z5" s="99" t="s">
        <v>59</v>
      </c>
      <c r="AA5" s="99" t="s">
        <v>25</v>
      </c>
      <c r="AB5" s="99"/>
      <c r="AC5" s="16"/>
      <c r="AD5" s="17" t="s">
        <v>29</v>
      </c>
      <c r="AE5" s="1"/>
      <c r="AF5" s="99" t="s">
        <v>59</v>
      </c>
      <c r="AG5" s="99" t="s">
        <v>60</v>
      </c>
      <c r="AH5" s="99"/>
      <c r="AI5" s="16"/>
      <c r="AJ5" s="17" t="s">
        <v>29</v>
      </c>
      <c r="AK5" s="7"/>
    </row>
    <row r="6" ht="15.75" customHeight="1">
      <c r="A6" s="7"/>
      <c r="B6" s="99">
        <v>0.0</v>
      </c>
      <c r="C6" s="100">
        <v>0.0</v>
      </c>
      <c r="D6" s="101">
        <v>0.0</v>
      </c>
      <c r="E6" s="102" t="s">
        <v>41</v>
      </c>
      <c r="F6" s="103" t="s">
        <v>42</v>
      </c>
      <c r="G6" s="104"/>
      <c r="H6" s="105"/>
      <c r="I6" s="105"/>
      <c r="J6" s="106"/>
      <c r="K6" s="102" t="s">
        <v>41</v>
      </c>
      <c r="L6" s="126" t="s">
        <v>42</v>
      </c>
      <c r="M6" s="104"/>
      <c r="N6" s="99"/>
      <c r="O6" s="99" t="s">
        <v>64</v>
      </c>
      <c r="P6" s="108"/>
      <c r="Q6" s="18" t="s">
        <v>41</v>
      </c>
      <c r="R6" s="19" t="s">
        <v>42</v>
      </c>
      <c r="S6" s="20"/>
      <c r="T6" s="125"/>
      <c r="U6" s="125" t="s">
        <v>65</v>
      </c>
      <c r="V6" s="125"/>
      <c r="W6" s="18" t="s">
        <v>41</v>
      </c>
      <c r="X6" s="19" t="s">
        <v>42</v>
      </c>
      <c r="Y6" s="1"/>
      <c r="Z6" s="99"/>
      <c r="AA6" s="105"/>
      <c r="AB6" s="106"/>
      <c r="AC6" s="18" t="s">
        <v>41</v>
      </c>
      <c r="AD6" s="19" t="s">
        <v>42</v>
      </c>
      <c r="AE6" s="20"/>
      <c r="AF6" s="99"/>
      <c r="AG6" s="99" t="s">
        <v>72</v>
      </c>
      <c r="AH6" s="108"/>
      <c r="AI6" s="18" t="s">
        <v>41</v>
      </c>
      <c r="AJ6" s="19" t="s">
        <v>42</v>
      </c>
      <c r="AK6" s="104"/>
    </row>
    <row r="7" ht="15.75" customHeight="1">
      <c r="A7" s="7"/>
      <c r="B7" s="99">
        <v>1.0</v>
      </c>
      <c r="C7" s="100">
        <v>0.0</v>
      </c>
      <c r="D7" s="101">
        <v>0.0</v>
      </c>
      <c r="E7" s="109">
        <v>0.017089772061035638</v>
      </c>
      <c r="F7" s="127">
        <f>MAX(F12:F100)</f>
        <v>42.56818</v>
      </c>
      <c r="G7" s="104"/>
      <c r="H7" s="99">
        <v>0.0</v>
      </c>
      <c r="I7" s="100">
        <v>0.0</v>
      </c>
      <c r="J7" s="111">
        <v>0.02593</v>
      </c>
      <c r="K7" s="109">
        <v>0.01848319523913</v>
      </c>
      <c r="L7" s="127">
        <f>MAX(L13:L111)</f>
        <v>47.31374</v>
      </c>
      <c r="M7" s="104"/>
      <c r="N7" s="99">
        <v>0.0</v>
      </c>
      <c r="O7" s="100">
        <v>0.0</v>
      </c>
      <c r="P7" s="111">
        <v>0.02722</v>
      </c>
      <c r="Q7" s="24">
        <v>0.017902818946881508</v>
      </c>
      <c r="R7" s="128">
        <f>MAX(R13:R107)</f>
        <v>45.34078</v>
      </c>
      <c r="S7" s="20"/>
      <c r="T7" s="125">
        <v>0.0</v>
      </c>
      <c r="U7" s="100">
        <v>0.0</v>
      </c>
      <c r="V7" s="129">
        <v>0.02627</v>
      </c>
      <c r="W7" s="24">
        <v>0.014522503509626838</v>
      </c>
      <c r="X7" s="128">
        <f>MAX(X14:X87)</f>
        <v>39.91008</v>
      </c>
      <c r="Y7" s="1"/>
      <c r="Z7" s="99">
        <v>0.0</v>
      </c>
      <c r="AA7" s="100">
        <v>0.0</v>
      </c>
      <c r="AB7" s="111">
        <v>0.02768</v>
      </c>
      <c r="AC7" s="24">
        <v>0.016230482638938355</v>
      </c>
      <c r="AD7" s="128">
        <f>MAX(AD13:AD94)</f>
        <v>42.18485</v>
      </c>
      <c r="AE7" s="20"/>
      <c r="AF7" s="99">
        <v>0.0</v>
      </c>
      <c r="AG7" s="100">
        <v>0.0</v>
      </c>
      <c r="AH7" s="111">
        <v>0.02719</v>
      </c>
      <c r="AI7" s="24">
        <v>0.018576348374127735</v>
      </c>
      <c r="AJ7" s="128">
        <f>MAX(AJ17:AJ192)</f>
        <v>42.58658</v>
      </c>
      <c r="AK7" s="104"/>
    </row>
    <row r="8" ht="15.75" customHeight="1">
      <c r="A8" s="7"/>
      <c r="B8" s="99">
        <v>2.0</v>
      </c>
      <c r="C8" s="100">
        <v>0.0</v>
      </c>
      <c r="D8" s="112">
        <v>0.0</v>
      </c>
      <c r="E8" s="27"/>
      <c r="F8" s="74"/>
      <c r="G8" s="7"/>
      <c r="H8" s="99">
        <v>1.0</v>
      </c>
      <c r="I8" s="100">
        <v>-2.5701802374156E-6</v>
      </c>
      <c r="J8" s="113">
        <v>0.68801</v>
      </c>
      <c r="K8" s="27"/>
      <c r="L8" s="34"/>
      <c r="M8" s="7"/>
      <c r="N8" s="99">
        <v>1.0</v>
      </c>
      <c r="O8" s="100">
        <v>-0.0016797954236894893</v>
      </c>
      <c r="P8" s="113">
        <v>0.70044</v>
      </c>
      <c r="Q8" s="30"/>
      <c r="R8" s="9"/>
      <c r="S8" s="1"/>
      <c r="T8" s="125">
        <v>1.0</v>
      </c>
      <c r="U8" s="100">
        <v>-1.303925154168E-4</v>
      </c>
      <c r="V8" s="129">
        <v>0.71852</v>
      </c>
      <c r="W8" s="130"/>
      <c r="X8" s="130"/>
      <c r="Y8" s="1"/>
      <c r="Z8" s="99">
        <v>1.0</v>
      </c>
      <c r="AA8" s="100">
        <v>1.0543933562035E-4</v>
      </c>
      <c r="AB8" s="113">
        <v>0.70321</v>
      </c>
      <c r="AC8" s="9"/>
      <c r="AD8" s="9"/>
      <c r="AE8" s="1"/>
      <c r="AF8" s="99">
        <v>0.5</v>
      </c>
      <c r="AG8" s="100">
        <v>-3.3356780905214E-6</v>
      </c>
      <c r="AH8" s="113">
        <v>0.33978</v>
      </c>
      <c r="AK8" s="7"/>
    </row>
    <row r="9" ht="15.75" customHeight="1">
      <c r="A9" s="7"/>
      <c r="B9" s="99">
        <v>3.0</v>
      </c>
      <c r="C9" s="100">
        <v>0.0</v>
      </c>
      <c r="D9" s="112">
        <v>2.02289</v>
      </c>
      <c r="G9" s="7"/>
      <c r="H9" s="99">
        <v>2.0</v>
      </c>
      <c r="I9" s="100">
        <v>4.22580759540381E-6</v>
      </c>
      <c r="J9" s="113">
        <v>1.36879</v>
      </c>
      <c r="K9" s="27"/>
      <c r="L9" s="34"/>
      <c r="M9" s="7"/>
      <c r="N9" s="99">
        <v>2.0</v>
      </c>
      <c r="O9" s="100">
        <v>-5.55821167163018E-5</v>
      </c>
      <c r="P9" s="113">
        <v>1.3834</v>
      </c>
      <c r="Q9" s="30"/>
      <c r="R9" s="9"/>
      <c r="S9" s="1"/>
      <c r="T9" s="125">
        <v>2.0</v>
      </c>
      <c r="U9" s="100">
        <v>-3.32435228351802E-5</v>
      </c>
      <c r="V9" s="129">
        <v>1.40368</v>
      </c>
      <c r="W9" s="130"/>
      <c r="X9" s="130"/>
      <c r="Y9" s="1"/>
      <c r="Z9" s="99">
        <v>2.0</v>
      </c>
      <c r="AA9" s="100">
        <v>1.16008128740797E-4</v>
      </c>
      <c r="AB9" s="113">
        <v>1.38692</v>
      </c>
      <c r="AC9" s="9"/>
      <c r="AD9" s="9"/>
      <c r="AE9" s="1"/>
      <c r="AF9" s="99">
        <v>1.0</v>
      </c>
      <c r="AG9" s="100">
        <v>5.63134333080306E-5</v>
      </c>
      <c r="AH9" s="113">
        <v>0.68229</v>
      </c>
      <c r="AK9" s="7"/>
    </row>
    <row r="10" ht="15.75" customHeight="1">
      <c r="A10" s="7"/>
      <c r="B10" s="99">
        <v>4.0</v>
      </c>
      <c r="C10" s="100">
        <v>1.30834278124103E-4</v>
      </c>
      <c r="D10" s="112">
        <v>2.69597</v>
      </c>
      <c r="E10" s="9" t="s">
        <v>45</v>
      </c>
      <c r="F10" s="9" t="s">
        <v>46</v>
      </c>
      <c r="G10" s="7"/>
      <c r="H10" s="99">
        <v>3.0</v>
      </c>
      <c r="I10" s="100">
        <v>8.71503830035536E-6</v>
      </c>
      <c r="J10" s="113">
        <v>2.02743</v>
      </c>
      <c r="K10" s="27"/>
      <c r="L10" s="34"/>
      <c r="M10" s="7"/>
      <c r="N10" s="99">
        <v>3.0</v>
      </c>
      <c r="O10" s="100">
        <v>-8.5842024690308E-5</v>
      </c>
      <c r="P10" s="113">
        <v>2.05487</v>
      </c>
      <c r="Q10" s="30"/>
      <c r="R10" s="9"/>
      <c r="S10" s="1"/>
      <c r="T10" s="125">
        <v>3.0</v>
      </c>
      <c r="U10" s="100">
        <v>-9.51303520561053E-5</v>
      </c>
      <c r="V10" s="129">
        <v>2.08338</v>
      </c>
      <c r="W10" s="130"/>
      <c r="X10" s="130"/>
      <c r="Y10" s="1"/>
      <c r="Z10" s="99">
        <v>3.0</v>
      </c>
      <c r="AA10" s="100">
        <v>2.61543163591282E-4</v>
      </c>
      <c r="AB10" s="113">
        <v>2.08119</v>
      </c>
      <c r="AE10" s="1"/>
      <c r="AF10" s="99">
        <v>1.5</v>
      </c>
      <c r="AG10" s="100">
        <v>9.18213773282162E-6</v>
      </c>
      <c r="AH10" s="113">
        <v>1.00776</v>
      </c>
      <c r="AK10" s="7"/>
    </row>
    <row r="11" ht="15.75" customHeight="1">
      <c r="A11" s="7"/>
      <c r="B11" s="99">
        <v>5.0</v>
      </c>
      <c r="C11" s="100">
        <v>2.81119815158881E-4</v>
      </c>
      <c r="D11" s="112">
        <v>3.36838</v>
      </c>
      <c r="E11" s="9" t="s">
        <v>47</v>
      </c>
      <c r="F11" s="9" t="s">
        <v>26</v>
      </c>
      <c r="G11" s="7"/>
      <c r="H11" s="99">
        <v>4.0</v>
      </c>
      <c r="I11" s="100">
        <v>1.50697228952001E-4</v>
      </c>
      <c r="J11" s="113">
        <v>2.67871</v>
      </c>
      <c r="K11" s="9" t="s">
        <v>45</v>
      </c>
      <c r="L11" s="9" t="s">
        <v>46</v>
      </c>
      <c r="M11" s="7"/>
      <c r="N11" s="99">
        <v>4.0</v>
      </c>
      <c r="O11" s="100">
        <v>8.27961493254925E-5</v>
      </c>
      <c r="P11" s="113">
        <v>2.7171</v>
      </c>
      <c r="Q11" s="9" t="s">
        <v>45</v>
      </c>
      <c r="R11" s="9" t="s">
        <v>46</v>
      </c>
      <c r="S11" s="1"/>
      <c r="T11" s="125">
        <v>4.0</v>
      </c>
      <c r="U11" s="100">
        <v>-1.07036360726953E-5</v>
      </c>
      <c r="V11" s="129">
        <v>2.76411</v>
      </c>
      <c r="W11" s="130"/>
      <c r="X11" s="130"/>
      <c r="Y11" s="1"/>
      <c r="Z11" s="99">
        <v>4.0</v>
      </c>
      <c r="AA11" s="100">
        <v>1.51234686502022E-4</v>
      </c>
      <c r="AB11" s="113">
        <v>2.75285</v>
      </c>
      <c r="AC11" s="9" t="s">
        <v>45</v>
      </c>
      <c r="AD11" s="9" t="s">
        <v>46</v>
      </c>
      <c r="AE11" s="1"/>
      <c r="AF11" s="99">
        <v>2.0</v>
      </c>
      <c r="AG11" s="100">
        <v>3.9919725794535E-5</v>
      </c>
      <c r="AH11" s="113">
        <v>1.33863</v>
      </c>
      <c r="AK11" s="7"/>
    </row>
    <row r="12" ht="15.75" customHeight="1">
      <c r="A12" s="7"/>
      <c r="B12" s="99">
        <v>6.0</v>
      </c>
      <c r="C12" s="114">
        <f>0.0521554495348964%</f>
        <v>0.0005215544953</v>
      </c>
      <c r="D12" s="113">
        <v>4.0251</v>
      </c>
      <c r="E12" s="52">
        <f t="shared" ref="E12:E100" si="1">C12-$C$12</f>
        <v>0</v>
      </c>
      <c r="F12" s="58">
        <f t="shared" ref="F12:F100" si="2">D12-$D$12</f>
        <v>0</v>
      </c>
      <c r="G12" s="7"/>
      <c r="H12" s="99">
        <v>5.0</v>
      </c>
      <c r="I12" s="100">
        <v>3.09635376659179E-4</v>
      </c>
      <c r="J12" s="113">
        <v>3.31668</v>
      </c>
      <c r="K12" s="9" t="s">
        <v>47</v>
      </c>
      <c r="L12" s="9" t="s">
        <v>26</v>
      </c>
      <c r="M12" s="7"/>
      <c r="N12" s="99">
        <v>5.0</v>
      </c>
      <c r="O12" s="100">
        <v>3.23879003154559E-4</v>
      </c>
      <c r="P12" s="113">
        <v>3.36918</v>
      </c>
      <c r="Q12" s="9" t="s">
        <v>47</v>
      </c>
      <c r="R12" s="9" t="s">
        <v>26</v>
      </c>
      <c r="S12" s="1"/>
      <c r="T12" s="125">
        <v>5.0</v>
      </c>
      <c r="U12" s="100">
        <v>2.01498190084193E-4</v>
      </c>
      <c r="V12" s="129">
        <v>3.43114</v>
      </c>
      <c r="W12" s="130" t="s">
        <v>45</v>
      </c>
      <c r="X12" s="130" t="s">
        <v>46</v>
      </c>
      <c r="Y12" s="1"/>
      <c r="Z12" s="99">
        <v>5.0</v>
      </c>
      <c r="AA12" s="100">
        <v>4.36099594875117E-4</v>
      </c>
      <c r="AB12" s="113">
        <v>3.40776</v>
      </c>
      <c r="AC12" s="9" t="s">
        <v>47</v>
      </c>
      <c r="AD12" s="9" t="s">
        <v>26</v>
      </c>
      <c r="AE12" s="1"/>
      <c r="AF12" s="99">
        <v>2.5</v>
      </c>
      <c r="AG12" s="100">
        <v>1.0436056433005E-4</v>
      </c>
      <c r="AH12" s="113">
        <v>1.66019</v>
      </c>
      <c r="AK12" s="7"/>
    </row>
    <row r="13" ht="15.75" customHeight="1">
      <c r="A13" s="7"/>
      <c r="B13" s="99">
        <v>7.0</v>
      </c>
      <c r="C13" s="114">
        <v>7.40137155855525E-4</v>
      </c>
      <c r="D13" s="113">
        <v>4.67505</v>
      </c>
      <c r="E13" s="60">
        <f t="shared" si="1"/>
        <v>0.0002185826605</v>
      </c>
      <c r="F13" s="63">
        <f t="shared" si="2"/>
        <v>0.64995</v>
      </c>
      <c r="G13" s="7"/>
      <c r="H13" s="99">
        <v>6.0</v>
      </c>
      <c r="I13" s="114">
        <f>0.0510899869187398%</f>
        <v>0.0005108998692</v>
      </c>
      <c r="J13" s="113">
        <v>3.95728</v>
      </c>
      <c r="K13" s="52">
        <f t="shared" ref="K13:K111" si="3">I13-$I$13</f>
        <v>0</v>
      </c>
      <c r="L13" s="58">
        <f t="shared" ref="L13:L111" si="4">J13-$J$13</f>
        <v>0</v>
      </c>
      <c r="M13" s="7"/>
      <c r="N13" s="99">
        <v>6.0</v>
      </c>
      <c r="O13" s="114">
        <v>5.00155908910394E-4</v>
      </c>
      <c r="P13" s="113">
        <v>4.00881</v>
      </c>
      <c r="Q13" s="52">
        <f t="shared" ref="Q13:Q107" si="5">O13-$O$13</f>
        <v>0</v>
      </c>
      <c r="R13" s="58">
        <f t="shared" ref="R13:R107" si="6">P13-$P$13</f>
        <v>0</v>
      </c>
      <c r="S13" s="1"/>
      <c r="T13" s="125">
        <v>6.0</v>
      </c>
      <c r="U13" s="100">
        <v>3.36987376248654E-4</v>
      </c>
      <c r="V13" s="129">
        <v>4.10014</v>
      </c>
      <c r="W13" s="130" t="s">
        <v>47</v>
      </c>
      <c r="X13" s="130" t="s">
        <v>26</v>
      </c>
      <c r="Y13" s="1"/>
      <c r="Z13" s="99">
        <v>6.0</v>
      </c>
      <c r="AA13" s="114">
        <v>6.32375234782545E-4</v>
      </c>
      <c r="AB13" s="113">
        <v>4.07232</v>
      </c>
      <c r="AC13" s="52">
        <f t="shared" ref="AC13:AC94" si="7">AA13-$AA$13</f>
        <v>0</v>
      </c>
      <c r="AD13" s="58">
        <f t="shared" ref="AD13:AD94" si="8">AB13-$AB$13</f>
        <v>0</v>
      </c>
      <c r="AE13" s="1"/>
      <c r="AF13" s="99">
        <v>3.0</v>
      </c>
      <c r="AG13" s="100">
        <v>-0.004376918534879011</v>
      </c>
      <c r="AH13" s="113">
        <v>1.98556</v>
      </c>
      <c r="AK13" s="7"/>
    </row>
    <row r="14" ht="15.75" customHeight="1">
      <c r="A14" s="7"/>
      <c r="B14" s="99">
        <v>8.0</v>
      </c>
      <c r="C14" s="114">
        <v>0.00101603312879472</v>
      </c>
      <c r="D14" s="113">
        <v>5.33116</v>
      </c>
      <c r="E14" s="69">
        <f t="shared" si="1"/>
        <v>0.0004944786334</v>
      </c>
      <c r="F14" s="70">
        <f t="shared" si="2"/>
        <v>1.30606</v>
      </c>
      <c r="G14" s="7"/>
      <c r="H14" s="99">
        <v>7.0</v>
      </c>
      <c r="I14" s="114">
        <v>7.76039275728113E-4</v>
      </c>
      <c r="J14" s="113">
        <v>4.60687</v>
      </c>
      <c r="K14" s="60">
        <f t="shared" si="3"/>
        <v>0.0002651394065</v>
      </c>
      <c r="L14" s="63">
        <f t="shared" si="4"/>
        <v>0.64959</v>
      </c>
      <c r="M14" s="7"/>
      <c r="N14" s="99">
        <v>7.0</v>
      </c>
      <c r="O14" s="114">
        <v>7.4069807028021E-4</v>
      </c>
      <c r="P14" s="113">
        <v>4.66933</v>
      </c>
      <c r="Q14" s="60">
        <f t="shared" si="5"/>
        <v>0.0002405421614</v>
      </c>
      <c r="R14" s="63">
        <f t="shared" si="6"/>
        <v>0.66052</v>
      </c>
      <c r="S14" s="1"/>
      <c r="T14" s="125">
        <v>7.0</v>
      </c>
      <c r="U14" s="131">
        <v>5.70880544404462E-4</v>
      </c>
      <c r="V14" s="129">
        <v>4.75763</v>
      </c>
      <c r="W14" s="132">
        <f t="shared" ref="W14:W87" si="9">U14-$U$14</f>
        <v>0</v>
      </c>
      <c r="X14" s="133">
        <f t="shared" ref="X14:X87" si="10">V14-$V$14</f>
        <v>0</v>
      </c>
      <c r="Y14" s="1"/>
      <c r="Z14" s="99">
        <v>7.0</v>
      </c>
      <c r="AA14" s="114">
        <v>8.00445102245417E-4</v>
      </c>
      <c r="AB14" s="113">
        <v>4.72693</v>
      </c>
      <c r="AC14" s="60">
        <f t="shared" si="7"/>
        <v>0.0001680698675</v>
      </c>
      <c r="AD14" s="63">
        <f t="shared" si="8"/>
        <v>0.65461</v>
      </c>
      <c r="AE14" s="1"/>
      <c r="AF14" s="99">
        <v>3.5</v>
      </c>
      <c r="AG14" s="100">
        <v>2.24564821398321E-5</v>
      </c>
      <c r="AH14" s="113">
        <v>2.31493</v>
      </c>
      <c r="AK14" s="7"/>
    </row>
    <row r="15" ht="15.75" customHeight="1">
      <c r="A15" s="7"/>
      <c r="B15" s="99">
        <v>9.0</v>
      </c>
      <c r="C15" s="114">
        <v>0.00122518747060307</v>
      </c>
      <c r="D15" s="113">
        <v>5.97636</v>
      </c>
      <c r="E15" s="60">
        <f t="shared" si="1"/>
        <v>0.0007036329753</v>
      </c>
      <c r="F15" s="63">
        <f t="shared" si="2"/>
        <v>1.95126</v>
      </c>
      <c r="G15" s="7"/>
      <c r="H15" s="99">
        <v>8.0</v>
      </c>
      <c r="I15" s="114">
        <v>9.19895282468719E-4</v>
      </c>
      <c r="J15" s="113">
        <v>5.23546</v>
      </c>
      <c r="K15" s="60">
        <f t="shared" si="3"/>
        <v>0.0004089954133</v>
      </c>
      <c r="L15" s="63">
        <f t="shared" si="4"/>
        <v>1.27818</v>
      </c>
      <c r="M15" s="7"/>
      <c r="N15" s="99">
        <v>8.0</v>
      </c>
      <c r="O15" s="114">
        <v>9.19514234956287E-4</v>
      </c>
      <c r="P15" s="113">
        <v>5.31702</v>
      </c>
      <c r="Q15" s="60">
        <f t="shared" si="5"/>
        <v>0.000419358326</v>
      </c>
      <c r="R15" s="63">
        <f t="shared" si="6"/>
        <v>1.30821</v>
      </c>
      <c r="S15" s="1"/>
      <c r="T15" s="125">
        <v>8.0</v>
      </c>
      <c r="U15" s="131">
        <v>9.26242844640157E-4</v>
      </c>
      <c r="V15" s="129">
        <v>5.40592</v>
      </c>
      <c r="W15" s="134">
        <f t="shared" si="9"/>
        <v>0.0003553623002</v>
      </c>
      <c r="X15" s="135">
        <f t="shared" si="10"/>
        <v>0.64829</v>
      </c>
      <c r="Y15" s="1"/>
      <c r="Z15" s="99">
        <v>8.0</v>
      </c>
      <c r="AA15" s="114">
        <v>9.01711216131584E-4</v>
      </c>
      <c r="AB15" s="113">
        <v>5.39708</v>
      </c>
      <c r="AC15" s="60">
        <f t="shared" si="7"/>
        <v>0.0002693359813</v>
      </c>
      <c r="AD15" s="63">
        <f t="shared" si="8"/>
        <v>1.32476</v>
      </c>
      <c r="AE15" s="1"/>
      <c r="AF15" s="99">
        <v>4.0</v>
      </c>
      <c r="AG15" s="100">
        <v>2.25403948233227E-4</v>
      </c>
      <c r="AH15" s="113">
        <v>2.64407</v>
      </c>
      <c r="AI15" s="9" t="s">
        <v>45</v>
      </c>
      <c r="AJ15" s="9" t="s">
        <v>46</v>
      </c>
      <c r="AK15" s="136"/>
    </row>
    <row r="16" ht="15.75" customHeight="1">
      <c r="A16" s="7"/>
      <c r="B16" s="99">
        <v>10.0</v>
      </c>
      <c r="C16" s="114">
        <v>0.00143360614894061</v>
      </c>
      <c r="D16" s="113">
        <v>6.61561</v>
      </c>
      <c r="E16" s="60">
        <f t="shared" si="1"/>
        <v>0.0009120516536</v>
      </c>
      <c r="F16" s="63">
        <f t="shared" si="2"/>
        <v>2.59051</v>
      </c>
      <c r="G16" s="7"/>
      <c r="H16" s="99">
        <v>9.0</v>
      </c>
      <c r="I16" s="114">
        <v>0.00115189369895097</v>
      </c>
      <c r="J16" s="113">
        <v>5.85723</v>
      </c>
      <c r="K16" s="69">
        <f t="shared" si="3"/>
        <v>0.0006409938298</v>
      </c>
      <c r="L16" s="70">
        <f t="shared" si="4"/>
        <v>1.89995</v>
      </c>
      <c r="M16" s="7"/>
      <c r="N16" s="99">
        <v>9.0</v>
      </c>
      <c r="O16" s="114">
        <v>0.00106988433187505</v>
      </c>
      <c r="P16" s="113">
        <v>5.9611</v>
      </c>
      <c r="Q16" s="69">
        <f t="shared" si="5"/>
        <v>0.000569728423</v>
      </c>
      <c r="R16" s="70">
        <f t="shared" si="6"/>
        <v>1.95229</v>
      </c>
      <c r="S16" s="1"/>
      <c r="T16" s="125">
        <v>9.0</v>
      </c>
      <c r="U16" s="131">
        <v>0.00100140279754091</v>
      </c>
      <c r="V16" s="129">
        <v>6.06661</v>
      </c>
      <c r="W16" s="134">
        <f t="shared" si="9"/>
        <v>0.0004305222531</v>
      </c>
      <c r="X16" s="135">
        <f t="shared" si="10"/>
        <v>1.30898</v>
      </c>
      <c r="Y16" s="1"/>
      <c r="Z16" s="99">
        <v>9.0</v>
      </c>
      <c r="AA16" s="114">
        <v>0.00112787493680355</v>
      </c>
      <c r="AB16" s="113">
        <v>6.05177</v>
      </c>
      <c r="AC16" s="69">
        <f t="shared" si="7"/>
        <v>0.000495499702</v>
      </c>
      <c r="AD16" s="70">
        <f t="shared" si="8"/>
        <v>1.97945</v>
      </c>
      <c r="AE16" s="1"/>
      <c r="AF16" s="99">
        <v>4.5</v>
      </c>
      <c r="AG16" s="100">
        <v>3.45391779652537E-4</v>
      </c>
      <c r="AH16" s="113">
        <v>2.95996</v>
      </c>
      <c r="AI16" s="9" t="s">
        <v>47</v>
      </c>
      <c r="AJ16" s="9" t="s">
        <v>26</v>
      </c>
      <c r="AK16" s="136"/>
    </row>
    <row r="17" ht="15.75" customHeight="1">
      <c r="A17" s="7"/>
      <c r="B17" s="99">
        <v>11.0</v>
      </c>
      <c r="C17" s="114">
        <v>0.00155941542835403</v>
      </c>
      <c r="D17" s="113">
        <v>7.25594</v>
      </c>
      <c r="E17" s="60">
        <f t="shared" si="1"/>
        <v>0.001037860933</v>
      </c>
      <c r="F17" s="63">
        <f t="shared" si="2"/>
        <v>3.23084</v>
      </c>
      <c r="G17" s="7"/>
      <c r="H17" s="99">
        <v>10.0</v>
      </c>
      <c r="I17" s="114">
        <v>0.00130665902434424</v>
      </c>
      <c r="J17" s="113">
        <v>6.48504</v>
      </c>
      <c r="K17" s="60">
        <f t="shared" si="3"/>
        <v>0.0007957591552</v>
      </c>
      <c r="L17" s="63">
        <f t="shared" si="4"/>
        <v>2.52776</v>
      </c>
      <c r="M17" s="7"/>
      <c r="N17" s="99">
        <v>10.0</v>
      </c>
      <c r="O17" s="114">
        <v>0.0012223968444478</v>
      </c>
      <c r="P17" s="113">
        <v>6.6076</v>
      </c>
      <c r="Q17" s="60">
        <f t="shared" si="5"/>
        <v>0.0007222409355</v>
      </c>
      <c r="R17" s="63">
        <f t="shared" si="6"/>
        <v>2.59879</v>
      </c>
      <c r="S17" s="1"/>
      <c r="T17" s="125">
        <v>10.0</v>
      </c>
      <c r="U17" s="131">
        <v>0.00134863069561963</v>
      </c>
      <c r="V17" s="129">
        <v>6.71883</v>
      </c>
      <c r="W17" s="69">
        <f t="shared" si="9"/>
        <v>0.0007777501512</v>
      </c>
      <c r="X17" s="71">
        <f t="shared" si="10"/>
        <v>1.9612</v>
      </c>
      <c r="Y17" s="1"/>
      <c r="Z17" s="99">
        <v>10.0</v>
      </c>
      <c r="AA17" s="114">
        <v>0.00133596943322156</v>
      </c>
      <c r="AB17" s="113">
        <v>6.70852</v>
      </c>
      <c r="AC17" s="60">
        <f t="shared" si="7"/>
        <v>0.0007035941984</v>
      </c>
      <c r="AD17" s="63">
        <f t="shared" si="8"/>
        <v>2.6362</v>
      </c>
      <c r="AE17" s="1"/>
      <c r="AF17" s="99">
        <v>5.0</v>
      </c>
      <c r="AG17" s="114">
        <v>4.61855232470665E-4</v>
      </c>
      <c r="AH17" s="113">
        <v>3.2632</v>
      </c>
      <c r="AI17" s="52">
        <f t="shared" ref="AI17:AI192" si="11">AG17-$AG$17</f>
        <v>0</v>
      </c>
      <c r="AJ17" s="58">
        <f t="shared" ref="AJ17:AJ192" si="12">AH17-$AH$17</f>
        <v>0</v>
      </c>
      <c r="AK17" s="136"/>
    </row>
    <row r="18" ht="15.75" customHeight="1">
      <c r="A18" s="7"/>
      <c r="B18" s="99">
        <v>12.0</v>
      </c>
      <c r="C18" s="114">
        <v>0.00180343918173387</v>
      </c>
      <c r="D18" s="113">
        <v>7.88491</v>
      </c>
      <c r="E18" s="60">
        <f t="shared" si="1"/>
        <v>0.001281884686</v>
      </c>
      <c r="F18" s="63">
        <f t="shared" si="2"/>
        <v>3.85981</v>
      </c>
      <c r="G18" s="7"/>
      <c r="H18" s="99">
        <v>11.0</v>
      </c>
      <c r="I18" s="114">
        <v>0.00158648101816738</v>
      </c>
      <c r="J18" s="113">
        <v>7.09729</v>
      </c>
      <c r="K18" s="60">
        <f t="shared" si="3"/>
        <v>0.001075581149</v>
      </c>
      <c r="L18" s="63">
        <f t="shared" si="4"/>
        <v>3.14001</v>
      </c>
      <c r="M18" s="7"/>
      <c r="N18" s="99">
        <v>11.0</v>
      </c>
      <c r="O18" s="114">
        <v>0.0014415231698337</v>
      </c>
      <c r="P18" s="113">
        <v>7.24318</v>
      </c>
      <c r="Q18" s="60">
        <f t="shared" si="5"/>
        <v>0.0009413672609</v>
      </c>
      <c r="R18" s="63">
        <f t="shared" si="6"/>
        <v>3.23437</v>
      </c>
      <c r="S18" s="1"/>
      <c r="T18" s="125">
        <v>11.0</v>
      </c>
      <c r="U18" s="131">
        <v>0.00139863680205154</v>
      </c>
      <c r="V18" s="129">
        <v>7.36305</v>
      </c>
      <c r="W18" s="134">
        <f t="shared" si="9"/>
        <v>0.0008277562576</v>
      </c>
      <c r="X18" s="135">
        <f t="shared" si="10"/>
        <v>2.60542</v>
      </c>
      <c r="Y18" s="1"/>
      <c r="Z18" s="99">
        <v>11.0</v>
      </c>
      <c r="AA18" s="114">
        <v>0.00149154660387096</v>
      </c>
      <c r="AB18" s="113">
        <v>7.36742</v>
      </c>
      <c r="AC18" s="60">
        <f t="shared" si="7"/>
        <v>0.0008591713691</v>
      </c>
      <c r="AD18" s="63">
        <f t="shared" si="8"/>
        <v>3.2951</v>
      </c>
      <c r="AE18" s="1"/>
      <c r="AF18" s="99">
        <v>5.5</v>
      </c>
      <c r="AG18" s="114">
        <v>5.77675701336933E-4</v>
      </c>
      <c r="AH18" s="113">
        <v>3.57993</v>
      </c>
      <c r="AI18" s="60">
        <f t="shared" si="11"/>
        <v>0.0001158204689</v>
      </c>
      <c r="AJ18" s="63">
        <f t="shared" si="12"/>
        <v>0.31673</v>
      </c>
      <c r="AK18" s="136"/>
    </row>
    <row r="19" ht="15.75" customHeight="1">
      <c r="A19" s="7"/>
      <c r="B19" s="99">
        <v>13.0</v>
      </c>
      <c r="C19" s="114">
        <v>0.00206868796541126</v>
      </c>
      <c r="D19" s="113">
        <v>8.51026</v>
      </c>
      <c r="E19" s="60">
        <f t="shared" si="1"/>
        <v>0.00154713347</v>
      </c>
      <c r="F19" s="63">
        <f t="shared" si="2"/>
        <v>4.48516</v>
      </c>
      <c r="G19" s="7"/>
      <c r="H19" s="99">
        <v>12.0</v>
      </c>
      <c r="I19" s="114">
        <v>0.00175317104499051</v>
      </c>
      <c r="J19" s="113">
        <v>7.66251</v>
      </c>
      <c r="K19" s="60">
        <f t="shared" si="3"/>
        <v>0.001242271176</v>
      </c>
      <c r="L19" s="63">
        <f t="shared" si="4"/>
        <v>3.70523</v>
      </c>
      <c r="M19" s="7"/>
      <c r="N19" s="99">
        <v>12.0</v>
      </c>
      <c r="O19" s="114">
        <v>0.00160400764549951</v>
      </c>
      <c r="P19" s="113">
        <v>7.86864</v>
      </c>
      <c r="Q19" s="60">
        <f t="shared" si="5"/>
        <v>0.001103851737</v>
      </c>
      <c r="R19" s="63">
        <f t="shared" si="6"/>
        <v>3.85983</v>
      </c>
      <c r="S19" s="1"/>
      <c r="T19" s="125">
        <v>12.0</v>
      </c>
      <c r="U19" s="131">
        <v>0.0016836794191617</v>
      </c>
      <c r="V19" s="129">
        <v>8.01021</v>
      </c>
      <c r="W19" s="134">
        <f t="shared" si="9"/>
        <v>0.001112798875</v>
      </c>
      <c r="X19" s="135">
        <f t="shared" si="10"/>
        <v>3.25258</v>
      </c>
      <c r="Y19" s="1"/>
      <c r="Z19" s="99">
        <v>12.0</v>
      </c>
      <c r="AA19" s="114">
        <v>0.00176058653036248</v>
      </c>
      <c r="AB19" s="113">
        <v>8.00326</v>
      </c>
      <c r="AC19" s="60">
        <f t="shared" si="7"/>
        <v>0.001128211296</v>
      </c>
      <c r="AD19" s="63">
        <f t="shared" si="8"/>
        <v>3.93094</v>
      </c>
      <c r="AE19" s="1"/>
      <c r="AF19" s="99">
        <v>6.0</v>
      </c>
      <c r="AG19" s="114">
        <v>7.45686973737669E-4</v>
      </c>
      <c r="AH19" s="113">
        <v>3.89588</v>
      </c>
      <c r="AI19" s="60">
        <f t="shared" si="11"/>
        <v>0.0002838317413</v>
      </c>
      <c r="AJ19" s="63">
        <f t="shared" si="12"/>
        <v>0.63268</v>
      </c>
      <c r="AK19" s="136"/>
    </row>
    <row r="20" ht="15.75" customHeight="1">
      <c r="A20" s="7"/>
      <c r="B20" s="99">
        <v>14.0</v>
      </c>
      <c r="C20" s="114">
        <v>0.00222472154978104</v>
      </c>
      <c r="D20" s="113">
        <v>9.13406</v>
      </c>
      <c r="E20" s="60">
        <f t="shared" si="1"/>
        <v>0.001703167054</v>
      </c>
      <c r="F20" s="63">
        <f t="shared" si="2"/>
        <v>5.10896</v>
      </c>
      <c r="G20" s="7"/>
      <c r="H20" s="99">
        <v>13.0</v>
      </c>
      <c r="I20" s="114">
        <v>0.00196001352019137</v>
      </c>
      <c r="J20" s="113">
        <v>8.27768</v>
      </c>
      <c r="K20" s="60">
        <f t="shared" si="3"/>
        <v>0.001449113651</v>
      </c>
      <c r="L20" s="63">
        <f t="shared" si="4"/>
        <v>4.3204</v>
      </c>
      <c r="M20" s="7"/>
      <c r="N20" s="99">
        <v>13.0</v>
      </c>
      <c r="O20" s="114">
        <v>0.00187183125033075</v>
      </c>
      <c r="P20" s="113">
        <v>8.50279</v>
      </c>
      <c r="Q20" s="60">
        <f t="shared" si="5"/>
        <v>0.001371675341</v>
      </c>
      <c r="R20" s="63">
        <f t="shared" si="6"/>
        <v>4.49398</v>
      </c>
      <c r="S20" s="1"/>
      <c r="T20" s="125">
        <v>13.0</v>
      </c>
      <c r="U20" s="131">
        <v>0.001866668192118</v>
      </c>
      <c r="V20" s="129">
        <v>8.64753</v>
      </c>
      <c r="W20" s="134">
        <f t="shared" si="9"/>
        <v>0.001295787648</v>
      </c>
      <c r="X20" s="135">
        <f t="shared" si="10"/>
        <v>3.8899</v>
      </c>
      <c r="Y20" s="1"/>
      <c r="Z20" s="99">
        <v>13.0</v>
      </c>
      <c r="AA20" s="114">
        <v>0.00202717669414731</v>
      </c>
      <c r="AB20" s="113">
        <v>8.63454</v>
      </c>
      <c r="AC20" s="60">
        <f t="shared" si="7"/>
        <v>0.001394801459</v>
      </c>
      <c r="AD20" s="63">
        <f t="shared" si="8"/>
        <v>4.56222</v>
      </c>
      <c r="AE20" s="1"/>
      <c r="AF20" s="99">
        <v>6.5</v>
      </c>
      <c r="AG20" s="114">
        <v>8.80721856455047E-4</v>
      </c>
      <c r="AH20" s="113">
        <v>4.22871</v>
      </c>
      <c r="AI20" s="60">
        <f t="shared" si="11"/>
        <v>0.000418866624</v>
      </c>
      <c r="AJ20" s="63">
        <f t="shared" si="12"/>
        <v>0.96551</v>
      </c>
      <c r="AK20" s="136"/>
    </row>
    <row r="21" ht="15.75" customHeight="1">
      <c r="A21" s="7"/>
      <c r="B21" s="99">
        <v>15.0</v>
      </c>
      <c r="C21" s="114">
        <v>0.00242658235780779</v>
      </c>
      <c r="D21" s="113">
        <v>9.76048</v>
      </c>
      <c r="E21" s="60">
        <f t="shared" si="1"/>
        <v>0.001905027862</v>
      </c>
      <c r="F21" s="63">
        <f t="shared" si="2"/>
        <v>5.73538</v>
      </c>
      <c r="G21" s="7"/>
      <c r="H21" s="99">
        <v>14.0</v>
      </c>
      <c r="I21" s="114">
        <v>0.00210816177691808</v>
      </c>
      <c r="J21" s="113">
        <v>8.88056</v>
      </c>
      <c r="K21" s="60">
        <f t="shared" si="3"/>
        <v>0.001597261908</v>
      </c>
      <c r="L21" s="63">
        <f t="shared" si="4"/>
        <v>4.92328</v>
      </c>
      <c r="M21" s="7"/>
      <c r="N21" s="99">
        <v>14.0</v>
      </c>
      <c r="O21" s="114">
        <v>0.00208940691568071</v>
      </c>
      <c r="P21" s="113">
        <v>9.12959</v>
      </c>
      <c r="Q21" s="60">
        <f t="shared" si="5"/>
        <v>0.001589251007</v>
      </c>
      <c r="R21" s="63">
        <f t="shared" si="6"/>
        <v>5.12078</v>
      </c>
      <c r="S21" s="1"/>
      <c r="T21" s="125">
        <v>14.0</v>
      </c>
      <c r="U21" s="131">
        <v>0.00207111869044119</v>
      </c>
      <c r="V21" s="129">
        <v>9.28404</v>
      </c>
      <c r="W21" s="134">
        <f t="shared" si="9"/>
        <v>0.001500238146</v>
      </c>
      <c r="X21" s="135">
        <f t="shared" si="10"/>
        <v>4.52641</v>
      </c>
      <c r="Y21" s="1"/>
      <c r="Z21" s="99">
        <v>14.0</v>
      </c>
      <c r="AA21" s="114">
        <v>0.00214790889322058</v>
      </c>
      <c r="AB21" s="113">
        <v>9.28545</v>
      </c>
      <c r="AC21" s="60">
        <f t="shared" si="7"/>
        <v>0.001515533658</v>
      </c>
      <c r="AD21" s="63">
        <f t="shared" si="8"/>
        <v>5.21313</v>
      </c>
      <c r="AE21" s="1"/>
      <c r="AF21" s="99">
        <v>7.0</v>
      </c>
      <c r="AG21" s="114">
        <v>0.00102764715261205</v>
      </c>
      <c r="AH21" s="113">
        <v>4.54495</v>
      </c>
      <c r="AI21" s="69">
        <f t="shared" si="11"/>
        <v>0.0005657919201</v>
      </c>
      <c r="AJ21" s="70">
        <f t="shared" si="12"/>
        <v>1.28175</v>
      </c>
      <c r="AK21" s="136"/>
    </row>
    <row r="22" ht="15.75" customHeight="1">
      <c r="A22" s="7"/>
      <c r="B22" s="99">
        <v>16.0</v>
      </c>
      <c r="C22" s="114">
        <v>0.00263427750803991</v>
      </c>
      <c r="D22" s="113">
        <v>10.38344</v>
      </c>
      <c r="E22" s="60">
        <f t="shared" si="1"/>
        <v>0.002112723013</v>
      </c>
      <c r="F22" s="63">
        <f t="shared" si="2"/>
        <v>6.35834</v>
      </c>
      <c r="G22" s="7"/>
      <c r="H22" s="99">
        <v>15.0</v>
      </c>
      <c r="I22" s="114">
        <v>0.00234610390483292</v>
      </c>
      <c r="J22" s="113">
        <v>9.49411</v>
      </c>
      <c r="K22" s="60">
        <f t="shared" si="3"/>
        <v>0.001835204036</v>
      </c>
      <c r="L22" s="63">
        <f t="shared" si="4"/>
        <v>5.53683</v>
      </c>
      <c r="M22" s="7"/>
      <c r="N22" s="99">
        <v>15.0</v>
      </c>
      <c r="O22" s="114">
        <v>0.00218356786759499</v>
      </c>
      <c r="P22" s="113">
        <v>9.75403</v>
      </c>
      <c r="Q22" s="60">
        <f t="shared" si="5"/>
        <v>0.001683411959</v>
      </c>
      <c r="R22" s="63">
        <f t="shared" si="6"/>
        <v>5.74522</v>
      </c>
      <c r="S22" s="1"/>
      <c r="T22" s="125">
        <v>15.0</v>
      </c>
      <c r="U22" s="131">
        <v>0.00230584073932549</v>
      </c>
      <c r="V22" s="129">
        <v>9.91211</v>
      </c>
      <c r="W22" s="134">
        <f t="shared" si="9"/>
        <v>0.001734960195</v>
      </c>
      <c r="X22" s="135">
        <f t="shared" si="10"/>
        <v>5.15448</v>
      </c>
      <c r="Y22" s="1"/>
      <c r="Z22" s="99">
        <v>15.0</v>
      </c>
      <c r="AA22" s="114">
        <v>0.0024305902711117</v>
      </c>
      <c r="AB22" s="113">
        <v>9.9131</v>
      </c>
      <c r="AC22" s="60">
        <f t="shared" si="7"/>
        <v>0.001798215036</v>
      </c>
      <c r="AD22" s="63">
        <f t="shared" si="8"/>
        <v>5.84078</v>
      </c>
      <c r="AE22" s="1"/>
      <c r="AF22" s="99">
        <v>7.5</v>
      </c>
      <c r="AG22" s="114">
        <v>0.00112762780571707</v>
      </c>
      <c r="AH22" s="113">
        <v>4.86593</v>
      </c>
      <c r="AI22" s="60">
        <f t="shared" si="11"/>
        <v>0.0006657725732</v>
      </c>
      <c r="AJ22" s="63">
        <f t="shared" si="12"/>
        <v>1.60273</v>
      </c>
      <c r="AK22" s="136"/>
    </row>
    <row r="23" ht="15.75" customHeight="1">
      <c r="A23" s="7"/>
      <c r="B23" s="99">
        <v>17.0</v>
      </c>
      <c r="C23" s="114">
        <v>0.00280486379746647</v>
      </c>
      <c r="D23" s="113">
        <v>11.00059</v>
      </c>
      <c r="E23" s="60">
        <f t="shared" si="1"/>
        <v>0.002283309302</v>
      </c>
      <c r="F23" s="63">
        <f t="shared" si="2"/>
        <v>6.97549</v>
      </c>
      <c r="G23" s="7"/>
      <c r="H23" s="99">
        <v>16.0</v>
      </c>
      <c r="I23" s="114">
        <v>0.00245723604784209</v>
      </c>
      <c r="J23" s="113">
        <v>10.0836</v>
      </c>
      <c r="K23" s="60">
        <f t="shared" si="3"/>
        <v>0.001946336179</v>
      </c>
      <c r="L23" s="63">
        <f t="shared" si="4"/>
        <v>6.12632</v>
      </c>
      <c r="M23" s="7"/>
      <c r="N23" s="99">
        <v>16.0</v>
      </c>
      <c r="O23" s="114">
        <v>0.00240615437680147</v>
      </c>
      <c r="P23" s="113">
        <v>10.3809</v>
      </c>
      <c r="Q23" s="60">
        <f t="shared" si="5"/>
        <v>0.001905998468</v>
      </c>
      <c r="R23" s="63">
        <f t="shared" si="6"/>
        <v>6.37209</v>
      </c>
      <c r="S23" s="1"/>
      <c r="T23" s="125">
        <v>16.0</v>
      </c>
      <c r="U23" s="131">
        <v>0.00249412798894655</v>
      </c>
      <c r="V23" s="129">
        <v>10.54613</v>
      </c>
      <c r="W23" s="134">
        <f t="shared" si="9"/>
        <v>0.001923247445</v>
      </c>
      <c r="X23" s="135">
        <f t="shared" si="10"/>
        <v>5.7885</v>
      </c>
      <c r="Y23" s="1"/>
      <c r="Z23" s="99">
        <v>16.0</v>
      </c>
      <c r="AA23" s="114">
        <v>0.00253677922417905</v>
      </c>
      <c r="AB23" s="113">
        <v>10.54578</v>
      </c>
      <c r="AC23" s="60">
        <f t="shared" si="7"/>
        <v>0.001904403989</v>
      </c>
      <c r="AD23" s="63">
        <f t="shared" si="8"/>
        <v>6.47346</v>
      </c>
      <c r="AE23" s="1"/>
      <c r="AF23" s="99">
        <v>8.0</v>
      </c>
      <c r="AG23" s="114">
        <v>0.00128587215319587</v>
      </c>
      <c r="AH23" s="113">
        <v>5.17725</v>
      </c>
      <c r="AI23" s="60">
        <f t="shared" si="11"/>
        <v>0.0008240169207</v>
      </c>
      <c r="AJ23" s="63">
        <f t="shared" si="12"/>
        <v>1.91405</v>
      </c>
      <c r="AK23" s="136"/>
    </row>
    <row r="24" ht="15.75" customHeight="1">
      <c r="A24" s="7"/>
      <c r="B24" s="99">
        <v>18.0</v>
      </c>
      <c r="C24" s="114">
        <v>0.00293714864619776</v>
      </c>
      <c r="D24" s="113">
        <v>11.6039</v>
      </c>
      <c r="E24" s="60">
        <f t="shared" si="1"/>
        <v>0.002415594151</v>
      </c>
      <c r="F24" s="63">
        <f t="shared" si="2"/>
        <v>7.5788</v>
      </c>
      <c r="G24" s="7"/>
      <c r="H24" s="99">
        <v>17.0</v>
      </c>
      <c r="I24" s="114">
        <v>0.00268601104900768</v>
      </c>
      <c r="J24" s="113">
        <v>10.68054</v>
      </c>
      <c r="K24" s="60">
        <f t="shared" si="3"/>
        <v>0.00217511118</v>
      </c>
      <c r="L24" s="63">
        <f t="shared" si="4"/>
        <v>6.72326</v>
      </c>
      <c r="M24" s="7"/>
      <c r="N24" s="99">
        <v>17.0</v>
      </c>
      <c r="O24" s="114">
        <v>0.00262324217495102</v>
      </c>
      <c r="P24" s="113">
        <v>10.99167</v>
      </c>
      <c r="Q24" s="60">
        <f t="shared" si="5"/>
        <v>0.002123086266</v>
      </c>
      <c r="R24" s="63">
        <f t="shared" si="6"/>
        <v>6.98286</v>
      </c>
      <c r="S24" s="1"/>
      <c r="T24" s="125">
        <v>17.0</v>
      </c>
      <c r="U24" s="131">
        <v>0.00270214327281559</v>
      </c>
      <c r="V24" s="129">
        <v>11.17878</v>
      </c>
      <c r="W24" s="134">
        <f t="shared" si="9"/>
        <v>0.002131262728</v>
      </c>
      <c r="X24" s="135">
        <f t="shared" si="10"/>
        <v>6.42115</v>
      </c>
      <c r="Y24" s="1"/>
      <c r="Z24" s="99">
        <v>17.0</v>
      </c>
      <c r="AA24" s="114">
        <v>0.00272058882901183</v>
      </c>
      <c r="AB24" s="113">
        <v>11.17655</v>
      </c>
      <c r="AC24" s="60">
        <f t="shared" si="7"/>
        <v>0.002088213594</v>
      </c>
      <c r="AD24" s="63">
        <f t="shared" si="8"/>
        <v>7.10423</v>
      </c>
      <c r="AE24" s="1"/>
      <c r="AF24" s="99">
        <v>8.5</v>
      </c>
      <c r="AG24" s="114">
        <v>0.0014076416356501</v>
      </c>
      <c r="AH24" s="113">
        <v>5.49899</v>
      </c>
      <c r="AI24" s="60">
        <f t="shared" si="11"/>
        <v>0.0009457864032</v>
      </c>
      <c r="AJ24" s="63">
        <f t="shared" si="12"/>
        <v>2.23579</v>
      </c>
      <c r="AK24" s="136"/>
    </row>
    <row r="25" ht="15.75" customHeight="1">
      <c r="A25" s="7"/>
      <c r="B25" s="99">
        <v>19.0</v>
      </c>
      <c r="C25" s="114">
        <v>0.00321695356793428</v>
      </c>
      <c r="D25" s="113">
        <v>12.21729</v>
      </c>
      <c r="E25" s="69">
        <f t="shared" si="1"/>
        <v>0.002695399073</v>
      </c>
      <c r="F25" s="70">
        <f t="shared" si="2"/>
        <v>8.19219</v>
      </c>
      <c r="G25" s="7"/>
      <c r="H25" s="99">
        <v>18.0</v>
      </c>
      <c r="I25" s="114">
        <v>0.00279218042108087</v>
      </c>
      <c r="J25" s="113">
        <v>11.27709</v>
      </c>
      <c r="K25" s="60">
        <f t="shared" si="3"/>
        <v>0.002281280552</v>
      </c>
      <c r="L25" s="63">
        <f t="shared" si="4"/>
        <v>7.31981</v>
      </c>
      <c r="M25" s="7"/>
      <c r="N25" s="99">
        <v>18.0</v>
      </c>
      <c r="O25" s="114">
        <v>0.00276111038400528</v>
      </c>
      <c r="P25" s="113">
        <v>11.61064</v>
      </c>
      <c r="Q25" s="60">
        <f t="shared" si="5"/>
        <v>0.002260954475</v>
      </c>
      <c r="R25" s="63">
        <f t="shared" si="6"/>
        <v>7.60183</v>
      </c>
      <c r="S25" s="1"/>
      <c r="T25" s="125">
        <v>18.0</v>
      </c>
      <c r="U25" s="131">
        <v>0.00292338578881801</v>
      </c>
      <c r="V25" s="129">
        <v>11.80518</v>
      </c>
      <c r="W25" s="134">
        <f t="shared" si="9"/>
        <v>0.002352505244</v>
      </c>
      <c r="X25" s="135">
        <f t="shared" si="10"/>
        <v>7.04755</v>
      </c>
      <c r="Y25" s="1"/>
      <c r="Z25" s="99">
        <v>18.0</v>
      </c>
      <c r="AA25" s="114">
        <v>0.002908667806655</v>
      </c>
      <c r="AB25" s="113">
        <v>11.80314</v>
      </c>
      <c r="AC25" s="137">
        <f t="shared" si="7"/>
        <v>0.002276292572</v>
      </c>
      <c r="AD25" s="63">
        <f t="shared" si="8"/>
        <v>7.73082</v>
      </c>
      <c r="AE25" s="1"/>
      <c r="AF25" s="99">
        <v>9.0</v>
      </c>
      <c r="AG25" s="114">
        <v>0.00155920500703055</v>
      </c>
      <c r="AH25" s="113">
        <v>5.82008</v>
      </c>
      <c r="AI25" s="60">
        <f t="shared" si="11"/>
        <v>0.001097349775</v>
      </c>
      <c r="AJ25" s="63">
        <f t="shared" si="12"/>
        <v>2.55688</v>
      </c>
      <c r="AK25" s="136"/>
    </row>
    <row r="26" ht="15.75" customHeight="1">
      <c r="A26" s="7"/>
      <c r="B26" s="99">
        <v>20.0</v>
      </c>
      <c r="C26" s="114">
        <v>0.00347019604368071</v>
      </c>
      <c r="D26" s="113">
        <v>12.81551</v>
      </c>
      <c r="E26" s="60">
        <f t="shared" si="1"/>
        <v>0.002948641548</v>
      </c>
      <c r="F26" s="63">
        <f t="shared" si="2"/>
        <v>8.79041</v>
      </c>
      <c r="G26" s="7"/>
      <c r="H26" s="99">
        <v>19.0</v>
      </c>
      <c r="I26" s="114">
        <v>0.00300540434428309</v>
      </c>
      <c r="J26" s="113">
        <v>11.86717</v>
      </c>
      <c r="K26" s="69">
        <f t="shared" si="3"/>
        <v>0.002494504475</v>
      </c>
      <c r="L26" s="70">
        <f t="shared" si="4"/>
        <v>7.90989</v>
      </c>
      <c r="M26" s="7"/>
      <c r="N26" s="99">
        <v>19.0</v>
      </c>
      <c r="O26" s="114">
        <v>0.00302612765593757</v>
      </c>
      <c r="P26" s="113">
        <v>12.21718</v>
      </c>
      <c r="Q26" s="69">
        <f t="shared" si="5"/>
        <v>0.002525971747</v>
      </c>
      <c r="R26" s="70">
        <f t="shared" si="6"/>
        <v>8.20837</v>
      </c>
      <c r="S26" s="1"/>
      <c r="T26" s="125">
        <v>19.0</v>
      </c>
      <c r="U26" s="131">
        <v>0.00311286099143393</v>
      </c>
      <c r="V26" s="129">
        <v>12.41936</v>
      </c>
      <c r="W26" s="69">
        <f t="shared" si="9"/>
        <v>0.002541980447</v>
      </c>
      <c r="X26" s="71">
        <f t="shared" si="10"/>
        <v>7.66173</v>
      </c>
      <c r="Y26" s="1"/>
      <c r="Z26" s="99">
        <v>19.0</v>
      </c>
      <c r="AA26" s="114">
        <v>0.00304989182592541</v>
      </c>
      <c r="AB26" s="113">
        <v>12.43243</v>
      </c>
      <c r="AC26" s="138">
        <f t="shared" si="7"/>
        <v>0.002417516591</v>
      </c>
      <c r="AD26" s="70">
        <f t="shared" si="8"/>
        <v>8.36011</v>
      </c>
      <c r="AE26" s="1"/>
      <c r="AF26" s="99">
        <v>9.5</v>
      </c>
      <c r="AG26" s="114">
        <v>0.00169527948877168</v>
      </c>
      <c r="AH26" s="113">
        <v>6.13688</v>
      </c>
      <c r="AI26" s="60">
        <f t="shared" si="11"/>
        <v>0.001233424256</v>
      </c>
      <c r="AJ26" s="63">
        <f t="shared" si="12"/>
        <v>2.87368</v>
      </c>
      <c r="AK26" s="136"/>
    </row>
    <row r="27" ht="15.75" customHeight="1">
      <c r="A27" s="7"/>
      <c r="B27" s="99">
        <v>21.0</v>
      </c>
      <c r="C27" s="114">
        <v>0.00368444651676003</v>
      </c>
      <c r="D27" s="113">
        <v>13.41823</v>
      </c>
      <c r="E27" s="60">
        <f t="shared" si="1"/>
        <v>0.003162892021</v>
      </c>
      <c r="F27" s="63">
        <f t="shared" si="2"/>
        <v>9.39313</v>
      </c>
      <c r="G27" s="7"/>
      <c r="H27" s="99">
        <v>20.0</v>
      </c>
      <c r="I27" s="114">
        <v>0.00316350224421891</v>
      </c>
      <c r="J27" s="113">
        <v>12.44615</v>
      </c>
      <c r="K27" s="60">
        <f t="shared" si="3"/>
        <v>0.002652602375</v>
      </c>
      <c r="L27" s="63">
        <f t="shared" si="4"/>
        <v>8.48887</v>
      </c>
      <c r="M27" s="7"/>
      <c r="N27" s="99">
        <v>20.0</v>
      </c>
      <c r="O27" s="114">
        <v>0.00330697263381374</v>
      </c>
      <c r="P27" s="113">
        <v>12.8284</v>
      </c>
      <c r="Q27" s="60">
        <f t="shared" si="5"/>
        <v>0.002806816725</v>
      </c>
      <c r="R27" s="63">
        <f t="shared" si="6"/>
        <v>8.81959</v>
      </c>
      <c r="S27" s="1"/>
      <c r="T27" s="125">
        <v>20.0</v>
      </c>
      <c r="U27" s="131">
        <v>0.00334905775572047</v>
      </c>
      <c r="V27" s="129">
        <v>13.03788</v>
      </c>
      <c r="W27" s="134">
        <f t="shared" si="9"/>
        <v>0.002778177211</v>
      </c>
      <c r="X27" s="135">
        <f t="shared" si="10"/>
        <v>8.28025</v>
      </c>
      <c r="Y27" s="1"/>
      <c r="Z27" s="99">
        <v>20.0</v>
      </c>
      <c r="AA27" s="114">
        <v>0.00339183050043546</v>
      </c>
      <c r="AB27" s="113">
        <v>13.04925</v>
      </c>
      <c r="AC27" s="137">
        <f t="shared" si="7"/>
        <v>0.002759455266</v>
      </c>
      <c r="AD27" s="63">
        <f t="shared" si="8"/>
        <v>8.97693</v>
      </c>
      <c r="AE27" s="1"/>
      <c r="AF27" s="99">
        <v>10.0</v>
      </c>
      <c r="AG27" s="114">
        <v>0.00188472560962305</v>
      </c>
      <c r="AH27" s="113">
        <v>6.4477</v>
      </c>
      <c r="AI27" s="60">
        <f t="shared" si="11"/>
        <v>0.001422870377</v>
      </c>
      <c r="AJ27" s="63">
        <f t="shared" si="12"/>
        <v>3.1845</v>
      </c>
      <c r="AK27" s="136"/>
    </row>
    <row r="28" ht="15.75" customHeight="1">
      <c r="A28" s="7"/>
      <c r="B28" s="99">
        <v>22.0</v>
      </c>
      <c r="C28" s="114">
        <v>0.00390763297499541</v>
      </c>
      <c r="D28" s="113">
        <v>14.00105</v>
      </c>
      <c r="E28" s="60">
        <f t="shared" si="1"/>
        <v>0.00338607848</v>
      </c>
      <c r="F28" s="63">
        <f t="shared" si="2"/>
        <v>9.97595</v>
      </c>
      <c r="G28" s="7"/>
      <c r="H28" s="99">
        <v>21.0</v>
      </c>
      <c r="I28" s="114">
        <v>0.00343589279287482</v>
      </c>
      <c r="J28" s="113">
        <v>13.03227</v>
      </c>
      <c r="K28" s="60">
        <f t="shared" si="3"/>
        <v>0.002924992924</v>
      </c>
      <c r="L28" s="63">
        <f t="shared" si="4"/>
        <v>9.07499</v>
      </c>
      <c r="M28" s="7"/>
      <c r="N28" s="99">
        <v>21.0</v>
      </c>
      <c r="O28" s="114">
        <v>0.00335513018250433</v>
      </c>
      <c r="P28" s="113">
        <v>13.44032</v>
      </c>
      <c r="Q28" s="60">
        <f t="shared" si="5"/>
        <v>0.002854974274</v>
      </c>
      <c r="R28" s="63">
        <f t="shared" si="6"/>
        <v>9.43151</v>
      </c>
      <c r="S28" s="1"/>
      <c r="T28" s="125">
        <v>21.0</v>
      </c>
      <c r="U28" s="131">
        <v>0.00351389145229897</v>
      </c>
      <c r="V28" s="129">
        <v>13.64947</v>
      </c>
      <c r="W28" s="134">
        <f t="shared" si="9"/>
        <v>0.002943010908</v>
      </c>
      <c r="X28" s="135">
        <f t="shared" si="10"/>
        <v>8.89184</v>
      </c>
      <c r="Y28" s="1"/>
      <c r="Z28" s="99">
        <v>21.0</v>
      </c>
      <c r="AA28" s="114">
        <v>0.00355990347092039</v>
      </c>
      <c r="AB28" s="113">
        <v>13.66642</v>
      </c>
      <c r="AC28" s="137">
        <f t="shared" si="7"/>
        <v>0.002927528236</v>
      </c>
      <c r="AD28" s="63">
        <f t="shared" si="8"/>
        <v>9.5941</v>
      </c>
      <c r="AE28" s="1"/>
      <c r="AF28" s="99">
        <v>10.5</v>
      </c>
      <c r="AG28" s="114">
        <v>0.00192298903734112</v>
      </c>
      <c r="AH28" s="113">
        <v>6.76632</v>
      </c>
      <c r="AI28" s="60">
        <f t="shared" si="11"/>
        <v>0.001461133805</v>
      </c>
      <c r="AJ28" s="63">
        <f t="shared" si="12"/>
        <v>3.50312</v>
      </c>
      <c r="AK28" s="136"/>
    </row>
    <row r="29" ht="15.75" customHeight="1">
      <c r="A29" s="7"/>
      <c r="B29" s="99">
        <v>23.0</v>
      </c>
      <c r="C29" s="114">
        <v>0.00402063041393275</v>
      </c>
      <c r="D29" s="113">
        <v>14.59521</v>
      </c>
      <c r="E29" s="60">
        <f t="shared" si="1"/>
        <v>0.003499075919</v>
      </c>
      <c r="F29" s="63">
        <f t="shared" si="2"/>
        <v>10.57011</v>
      </c>
      <c r="G29" s="7"/>
      <c r="H29" s="99">
        <v>22.0</v>
      </c>
      <c r="I29" s="114">
        <v>0.00361894264088414</v>
      </c>
      <c r="J29" s="113">
        <v>13.60806</v>
      </c>
      <c r="K29" s="60">
        <f t="shared" si="3"/>
        <v>0.003108042772</v>
      </c>
      <c r="L29" s="63">
        <f t="shared" si="4"/>
        <v>9.65078</v>
      </c>
      <c r="M29" s="7"/>
      <c r="N29" s="99">
        <v>22.0</v>
      </c>
      <c r="O29" s="114">
        <v>0.00364068500802794</v>
      </c>
      <c r="P29" s="113">
        <v>14.04149</v>
      </c>
      <c r="Q29" s="60">
        <f t="shared" si="5"/>
        <v>0.003140529099</v>
      </c>
      <c r="R29" s="63">
        <f t="shared" si="6"/>
        <v>10.03268</v>
      </c>
      <c r="S29" s="1"/>
      <c r="T29" s="125">
        <v>22.0</v>
      </c>
      <c r="U29" s="131">
        <v>0.00381556740060507</v>
      </c>
      <c r="V29" s="129">
        <v>14.25832</v>
      </c>
      <c r="W29" s="134">
        <f t="shared" si="9"/>
        <v>0.003244686856</v>
      </c>
      <c r="X29" s="135">
        <f t="shared" si="10"/>
        <v>9.50069</v>
      </c>
      <c r="Y29" s="1"/>
      <c r="Z29" s="99">
        <v>22.0</v>
      </c>
      <c r="AA29" s="114">
        <v>0.00376012609810106</v>
      </c>
      <c r="AB29" s="113">
        <v>14.28667</v>
      </c>
      <c r="AC29" s="137">
        <f t="shared" si="7"/>
        <v>0.003127750863</v>
      </c>
      <c r="AD29" s="63">
        <f t="shared" si="8"/>
        <v>10.21435</v>
      </c>
      <c r="AE29" s="1"/>
      <c r="AF29" s="99">
        <v>11.0</v>
      </c>
      <c r="AG29" s="114">
        <v>0.00210394749510434</v>
      </c>
      <c r="AH29" s="113">
        <v>7.07707</v>
      </c>
      <c r="AI29" s="60">
        <f t="shared" si="11"/>
        <v>0.001642092263</v>
      </c>
      <c r="AJ29" s="63">
        <f t="shared" si="12"/>
        <v>3.81387</v>
      </c>
      <c r="AK29" s="136"/>
    </row>
    <row r="30" ht="15.75" customHeight="1">
      <c r="A30" s="7"/>
      <c r="B30" s="99">
        <v>24.0</v>
      </c>
      <c r="C30" s="114">
        <v>0.00426563826748461</v>
      </c>
      <c r="D30" s="113">
        <v>15.1951</v>
      </c>
      <c r="E30" s="60">
        <f t="shared" si="1"/>
        <v>0.003744083772</v>
      </c>
      <c r="F30" s="63">
        <f t="shared" si="2"/>
        <v>11.17</v>
      </c>
      <c r="G30" s="7"/>
      <c r="H30" s="99">
        <v>23.0</v>
      </c>
      <c r="I30" s="114">
        <v>0.00376284791157833</v>
      </c>
      <c r="J30" s="113">
        <v>14.19175</v>
      </c>
      <c r="K30" s="60">
        <f t="shared" si="3"/>
        <v>0.003251948042</v>
      </c>
      <c r="L30" s="63">
        <f t="shared" si="4"/>
        <v>10.23447</v>
      </c>
      <c r="M30" s="7"/>
      <c r="N30" s="99">
        <v>23.0</v>
      </c>
      <c r="O30" s="114">
        <v>0.00377468916005008</v>
      </c>
      <c r="P30" s="113">
        <v>14.63784</v>
      </c>
      <c r="Q30" s="60">
        <f t="shared" si="5"/>
        <v>0.003274533251</v>
      </c>
      <c r="R30" s="63">
        <f t="shared" si="6"/>
        <v>10.62903</v>
      </c>
      <c r="S30" s="1"/>
      <c r="T30" s="125">
        <v>23.0</v>
      </c>
      <c r="U30" s="131">
        <v>0.00389964329432169</v>
      </c>
      <c r="V30" s="129">
        <v>14.87023</v>
      </c>
      <c r="W30" s="134">
        <f t="shared" si="9"/>
        <v>0.00332876275</v>
      </c>
      <c r="X30" s="135">
        <f t="shared" si="10"/>
        <v>10.1126</v>
      </c>
      <c r="Y30" s="1"/>
      <c r="Z30" s="99">
        <v>23.0</v>
      </c>
      <c r="AA30" s="114">
        <v>0.00408775693947727</v>
      </c>
      <c r="AB30" s="113">
        <v>14.89603</v>
      </c>
      <c r="AC30" s="137">
        <f t="shared" si="7"/>
        <v>0.003455381705</v>
      </c>
      <c r="AD30" s="63">
        <f t="shared" si="8"/>
        <v>10.82371</v>
      </c>
      <c r="AE30" s="1"/>
      <c r="AF30" s="99">
        <v>11.5</v>
      </c>
      <c r="AG30" s="114">
        <v>0.0020977427667539</v>
      </c>
      <c r="AH30" s="113">
        <v>7.38683</v>
      </c>
      <c r="AI30" s="60">
        <f t="shared" si="11"/>
        <v>0.001635887534</v>
      </c>
      <c r="AJ30" s="63">
        <f t="shared" si="12"/>
        <v>4.12363</v>
      </c>
      <c r="AK30" s="136"/>
    </row>
    <row r="31" ht="15.75" customHeight="1">
      <c r="A31" s="7"/>
      <c r="B31" s="99">
        <v>25.0</v>
      </c>
      <c r="C31" s="114">
        <v>0.00442862962482837</v>
      </c>
      <c r="D31" s="113">
        <v>15.77281</v>
      </c>
      <c r="E31" s="60">
        <f t="shared" si="1"/>
        <v>0.003907075129</v>
      </c>
      <c r="F31" s="63">
        <f t="shared" si="2"/>
        <v>11.74771</v>
      </c>
      <c r="G31" s="7"/>
      <c r="H31" s="99">
        <v>24.0</v>
      </c>
      <c r="I31" s="114">
        <v>0.00400844117394672</v>
      </c>
      <c r="J31" s="113">
        <v>14.76785</v>
      </c>
      <c r="K31" s="60">
        <f t="shared" si="3"/>
        <v>0.003497541305</v>
      </c>
      <c r="L31" s="63">
        <f t="shared" si="4"/>
        <v>10.81057</v>
      </c>
      <c r="M31" s="7"/>
      <c r="N31" s="99">
        <v>24.0</v>
      </c>
      <c r="O31" s="114">
        <v>0.00391194434336595</v>
      </c>
      <c r="P31" s="113">
        <v>15.24303</v>
      </c>
      <c r="Q31" s="60">
        <f t="shared" si="5"/>
        <v>0.003411788434</v>
      </c>
      <c r="R31" s="63">
        <f t="shared" si="6"/>
        <v>11.23422</v>
      </c>
      <c r="S31" s="1"/>
      <c r="T31" s="125">
        <v>24.0</v>
      </c>
      <c r="U31" s="131">
        <v>0.00415201875553683</v>
      </c>
      <c r="V31" s="129">
        <v>15.46839</v>
      </c>
      <c r="W31" s="134">
        <f t="shared" si="9"/>
        <v>0.003581138211</v>
      </c>
      <c r="X31" s="135">
        <f t="shared" si="10"/>
        <v>10.71076</v>
      </c>
      <c r="Y31" s="1"/>
      <c r="Z31" s="99">
        <v>24.0</v>
      </c>
      <c r="AA31" s="114">
        <v>0.00419488925942435</v>
      </c>
      <c r="AB31" s="113">
        <v>15.49808</v>
      </c>
      <c r="AC31" s="60">
        <f t="shared" si="7"/>
        <v>0.003562514025</v>
      </c>
      <c r="AD31" s="63">
        <f t="shared" si="8"/>
        <v>11.42576</v>
      </c>
      <c r="AE31" s="1"/>
      <c r="AF31" s="99">
        <v>12.0</v>
      </c>
      <c r="AG31" s="114">
        <v>0.00220563969683174</v>
      </c>
      <c r="AH31" s="113">
        <v>7.70936</v>
      </c>
      <c r="AI31" s="60">
        <f t="shared" si="11"/>
        <v>0.001743784464</v>
      </c>
      <c r="AJ31" s="63">
        <f t="shared" si="12"/>
        <v>4.44616</v>
      </c>
      <c r="AK31" s="136"/>
    </row>
    <row r="32" ht="15.75" customHeight="1">
      <c r="A32" s="7"/>
      <c r="B32" s="99">
        <v>26.0</v>
      </c>
      <c r="C32" s="114">
        <v>0.00466408123880968</v>
      </c>
      <c r="D32" s="113">
        <v>16.35284</v>
      </c>
      <c r="E32" s="60">
        <f t="shared" si="1"/>
        <v>0.004142526743</v>
      </c>
      <c r="F32" s="63">
        <f t="shared" si="2"/>
        <v>12.32774</v>
      </c>
      <c r="G32" s="7"/>
      <c r="H32" s="99">
        <v>25.0</v>
      </c>
      <c r="I32" s="114">
        <v>0.00412042531022982</v>
      </c>
      <c r="J32" s="113">
        <v>15.34232</v>
      </c>
      <c r="K32" s="60">
        <f t="shared" si="3"/>
        <v>0.003609525441</v>
      </c>
      <c r="L32" s="63">
        <f t="shared" si="4"/>
        <v>11.38504</v>
      </c>
      <c r="M32" s="7"/>
      <c r="N32" s="99">
        <v>25.0</v>
      </c>
      <c r="O32" s="114">
        <v>0.00415833955911515</v>
      </c>
      <c r="P32" s="113">
        <v>15.83471</v>
      </c>
      <c r="Q32" s="60">
        <f t="shared" si="5"/>
        <v>0.00365818365</v>
      </c>
      <c r="R32" s="63">
        <f t="shared" si="6"/>
        <v>11.8259</v>
      </c>
      <c r="S32" s="1"/>
      <c r="T32" s="125">
        <v>25.0</v>
      </c>
      <c r="U32" s="131">
        <v>0.00433094264987188</v>
      </c>
      <c r="V32" s="129">
        <v>16.07282</v>
      </c>
      <c r="W32" s="134">
        <f t="shared" si="9"/>
        <v>0.003760062105</v>
      </c>
      <c r="X32" s="135">
        <f t="shared" si="10"/>
        <v>11.31519</v>
      </c>
      <c r="Y32" s="1"/>
      <c r="Z32" s="99">
        <v>25.0</v>
      </c>
      <c r="AA32" s="114">
        <v>0.00435712467925886</v>
      </c>
      <c r="AB32" s="113">
        <v>16.10779</v>
      </c>
      <c r="AC32" s="60">
        <f t="shared" si="7"/>
        <v>0.003724749444</v>
      </c>
      <c r="AD32" s="63">
        <f t="shared" si="8"/>
        <v>12.03547</v>
      </c>
      <c r="AE32" s="1"/>
      <c r="AF32" s="99">
        <v>12.5</v>
      </c>
      <c r="AG32" s="114">
        <v>0.00240621236021354</v>
      </c>
      <c r="AH32" s="113">
        <v>8.01387</v>
      </c>
      <c r="AI32" s="60">
        <f t="shared" si="11"/>
        <v>0.001944357128</v>
      </c>
      <c r="AJ32" s="63">
        <f t="shared" si="12"/>
        <v>4.75067</v>
      </c>
      <c r="AK32" s="136"/>
    </row>
    <row r="33" ht="15.75" customHeight="1">
      <c r="A33" s="7"/>
      <c r="B33" s="99">
        <v>27.0</v>
      </c>
      <c r="C33" s="114">
        <v>0.00482243398572924</v>
      </c>
      <c r="D33" s="113">
        <v>16.9378</v>
      </c>
      <c r="E33" s="60">
        <f t="shared" si="1"/>
        <v>0.00430087949</v>
      </c>
      <c r="F33" s="63">
        <f t="shared" si="2"/>
        <v>12.9127</v>
      </c>
      <c r="G33" s="7"/>
      <c r="H33" s="99">
        <v>26.0</v>
      </c>
      <c r="I33" s="114">
        <v>0.00418152738603794</v>
      </c>
      <c r="J33" s="113">
        <v>15.91665</v>
      </c>
      <c r="K33" s="60">
        <f t="shared" si="3"/>
        <v>0.003670627517</v>
      </c>
      <c r="L33" s="63">
        <f t="shared" si="4"/>
        <v>11.95937</v>
      </c>
      <c r="M33" s="7"/>
      <c r="N33" s="99">
        <v>26.0</v>
      </c>
      <c r="O33" s="114">
        <v>0.004412468367476</v>
      </c>
      <c r="P33" s="113">
        <v>16.37609</v>
      </c>
      <c r="Q33" s="60">
        <f t="shared" si="5"/>
        <v>0.003912312459</v>
      </c>
      <c r="R33" s="63">
        <f t="shared" si="6"/>
        <v>12.36728</v>
      </c>
      <c r="S33" s="1"/>
      <c r="T33" s="125">
        <v>26.0</v>
      </c>
      <c r="U33" s="131">
        <v>0.00451537514609779</v>
      </c>
      <c r="V33" s="129">
        <v>16.66683</v>
      </c>
      <c r="W33" s="134">
        <f t="shared" si="9"/>
        <v>0.003944494602</v>
      </c>
      <c r="X33" s="135">
        <f t="shared" si="10"/>
        <v>11.9092</v>
      </c>
      <c r="Y33" s="1"/>
      <c r="Z33" s="99">
        <v>26.0</v>
      </c>
      <c r="AA33" s="114">
        <v>0.00458915776526325</v>
      </c>
      <c r="AB33" s="113">
        <v>16.70428</v>
      </c>
      <c r="AC33" s="60">
        <f t="shared" si="7"/>
        <v>0.00395678253</v>
      </c>
      <c r="AD33" s="63">
        <f t="shared" si="8"/>
        <v>12.63196</v>
      </c>
      <c r="AE33" s="1"/>
      <c r="AF33" s="99">
        <v>13.0</v>
      </c>
      <c r="AG33" s="114">
        <v>0.00239358978120463</v>
      </c>
      <c r="AH33" s="113">
        <v>8.32504</v>
      </c>
      <c r="AI33" s="60">
        <f t="shared" si="11"/>
        <v>0.001931734549</v>
      </c>
      <c r="AJ33" s="63">
        <f t="shared" si="12"/>
        <v>5.06184</v>
      </c>
      <c r="AK33" s="136"/>
    </row>
    <row r="34" ht="15.75" customHeight="1">
      <c r="A34" s="7"/>
      <c r="B34" s="99">
        <v>28.0</v>
      </c>
      <c r="C34" s="114">
        <v>0.00507594835956371</v>
      </c>
      <c r="D34" s="113">
        <v>17.51289</v>
      </c>
      <c r="E34" s="60">
        <f t="shared" si="1"/>
        <v>0.004554393864</v>
      </c>
      <c r="F34" s="63">
        <f t="shared" si="2"/>
        <v>13.48779</v>
      </c>
      <c r="G34" s="7"/>
      <c r="H34" s="99">
        <v>27.0</v>
      </c>
      <c r="I34" s="114">
        <v>0.00456052233786419</v>
      </c>
      <c r="J34" s="113">
        <v>16.48242</v>
      </c>
      <c r="K34" s="60">
        <f t="shared" si="3"/>
        <v>0.004049622469</v>
      </c>
      <c r="L34" s="63">
        <f t="shared" si="4"/>
        <v>12.52514</v>
      </c>
      <c r="M34" s="7"/>
      <c r="N34" s="99">
        <v>27.0</v>
      </c>
      <c r="O34" s="114">
        <v>0.00454507606686971</v>
      </c>
      <c r="P34" s="113">
        <v>16.97217</v>
      </c>
      <c r="Q34" s="60">
        <f t="shared" si="5"/>
        <v>0.004044920158</v>
      </c>
      <c r="R34" s="63">
        <f t="shared" si="6"/>
        <v>12.96336</v>
      </c>
      <c r="S34" s="1"/>
      <c r="T34" s="125">
        <v>27.0</v>
      </c>
      <c r="U34" s="131">
        <v>0.00469106002316466</v>
      </c>
      <c r="V34" s="129">
        <v>17.26425</v>
      </c>
      <c r="W34" s="134">
        <f t="shared" si="9"/>
        <v>0.004120179479</v>
      </c>
      <c r="X34" s="135">
        <f t="shared" si="10"/>
        <v>12.50662</v>
      </c>
      <c r="Y34" s="1"/>
      <c r="Z34" s="99">
        <v>27.0</v>
      </c>
      <c r="AA34" s="114">
        <v>0.00489285849731735</v>
      </c>
      <c r="AB34" s="113">
        <v>17.30859</v>
      </c>
      <c r="AC34" s="60">
        <f t="shared" si="7"/>
        <v>0.004260483263</v>
      </c>
      <c r="AD34" s="63">
        <f t="shared" si="8"/>
        <v>13.23627</v>
      </c>
      <c r="AE34" s="7"/>
      <c r="AF34" s="99">
        <v>13.5</v>
      </c>
      <c r="AG34" s="114">
        <v>0.00254255024648842</v>
      </c>
      <c r="AH34" s="113">
        <v>8.6264</v>
      </c>
      <c r="AI34" s="60">
        <f t="shared" si="11"/>
        <v>0.002080695014</v>
      </c>
      <c r="AJ34" s="63">
        <f t="shared" si="12"/>
        <v>5.3632</v>
      </c>
      <c r="AK34" s="136"/>
    </row>
    <row r="35" ht="15.75" customHeight="1">
      <c r="A35" s="7"/>
      <c r="B35" s="99">
        <v>29.0</v>
      </c>
      <c r="C35" s="114">
        <v>0.00524695871648118</v>
      </c>
      <c r="D35" s="113">
        <v>18.06926</v>
      </c>
      <c r="E35" s="60">
        <f t="shared" si="1"/>
        <v>0.004725404221</v>
      </c>
      <c r="F35" s="63">
        <f t="shared" si="2"/>
        <v>14.04416</v>
      </c>
      <c r="G35" s="7"/>
      <c r="H35" s="99">
        <v>28.0</v>
      </c>
      <c r="I35" s="114">
        <v>0.00481358170084656</v>
      </c>
      <c r="J35" s="113">
        <v>17.05386</v>
      </c>
      <c r="K35" s="60">
        <f t="shared" si="3"/>
        <v>0.004302681832</v>
      </c>
      <c r="L35" s="63">
        <f t="shared" si="4"/>
        <v>13.09658</v>
      </c>
      <c r="M35" s="7"/>
      <c r="N35" s="99">
        <v>28.0</v>
      </c>
      <c r="O35" s="114">
        <v>0.00481873352425288</v>
      </c>
      <c r="P35" s="113">
        <v>17.56412</v>
      </c>
      <c r="Q35" s="60">
        <f t="shared" si="5"/>
        <v>0.004318577615</v>
      </c>
      <c r="R35" s="63">
        <f t="shared" si="6"/>
        <v>13.55531</v>
      </c>
      <c r="S35" s="1"/>
      <c r="T35" s="125">
        <v>28.0</v>
      </c>
      <c r="U35" s="131">
        <v>0.00491920809439983</v>
      </c>
      <c r="V35" s="129">
        <v>17.86879</v>
      </c>
      <c r="W35" s="134">
        <f t="shared" si="9"/>
        <v>0.00434832755</v>
      </c>
      <c r="X35" s="135">
        <f t="shared" si="10"/>
        <v>13.11116</v>
      </c>
      <c r="Y35" s="1"/>
      <c r="Z35" s="99">
        <v>28.0</v>
      </c>
      <c r="AA35" s="114">
        <v>0.00489289281333982</v>
      </c>
      <c r="AB35" s="113">
        <v>17.90698</v>
      </c>
      <c r="AC35" s="60">
        <f t="shared" si="7"/>
        <v>0.004260517579</v>
      </c>
      <c r="AD35" s="63">
        <f t="shared" si="8"/>
        <v>13.83466</v>
      </c>
      <c r="AE35" s="7"/>
      <c r="AF35" s="99">
        <v>14.0</v>
      </c>
      <c r="AG35" s="114">
        <v>0.00275188828372852</v>
      </c>
      <c r="AH35" s="113">
        <v>8.93446</v>
      </c>
      <c r="AI35" s="60">
        <f t="shared" si="11"/>
        <v>0.002290033051</v>
      </c>
      <c r="AJ35" s="63">
        <f t="shared" si="12"/>
        <v>5.67126</v>
      </c>
      <c r="AK35" s="136"/>
    </row>
    <row r="36" ht="15.75" customHeight="1">
      <c r="A36" s="7"/>
      <c r="B36" s="99">
        <v>30.0</v>
      </c>
      <c r="C36" s="114">
        <v>0.0053706229054642</v>
      </c>
      <c r="D36" s="113">
        <v>18.65051</v>
      </c>
      <c r="E36" s="60">
        <f t="shared" si="1"/>
        <v>0.00484906841</v>
      </c>
      <c r="F36" s="63">
        <f t="shared" si="2"/>
        <v>14.62541</v>
      </c>
      <c r="G36" s="7"/>
      <c r="H36" s="99">
        <v>29.0</v>
      </c>
      <c r="I36" s="114">
        <v>0.00496883100656897</v>
      </c>
      <c r="J36" s="113">
        <v>17.62608</v>
      </c>
      <c r="K36" s="60">
        <f t="shared" si="3"/>
        <v>0.004457931137</v>
      </c>
      <c r="L36" s="63">
        <f t="shared" si="4"/>
        <v>13.6688</v>
      </c>
      <c r="M36" s="7"/>
      <c r="N36" s="99">
        <v>29.0</v>
      </c>
      <c r="O36" s="114">
        <v>0.00494091012608933</v>
      </c>
      <c r="P36" s="113">
        <v>18.1626</v>
      </c>
      <c r="Q36" s="60">
        <f t="shared" si="5"/>
        <v>0.004440754217</v>
      </c>
      <c r="R36" s="63">
        <f t="shared" si="6"/>
        <v>14.15379</v>
      </c>
      <c r="S36" s="1"/>
      <c r="T36" s="125">
        <v>29.0</v>
      </c>
      <c r="U36" s="131">
        <v>0.00511612328767774</v>
      </c>
      <c r="V36" s="129">
        <v>18.45464</v>
      </c>
      <c r="W36" s="134">
        <f t="shared" si="9"/>
        <v>0.004545242743</v>
      </c>
      <c r="X36" s="135">
        <f t="shared" si="10"/>
        <v>13.69701</v>
      </c>
      <c r="Y36" s="1"/>
      <c r="Z36" s="99">
        <v>29.0</v>
      </c>
      <c r="AA36" s="114">
        <v>0.00514959778078317</v>
      </c>
      <c r="AB36" s="113">
        <v>18.49909</v>
      </c>
      <c r="AC36" s="60">
        <f t="shared" si="7"/>
        <v>0.004517222546</v>
      </c>
      <c r="AD36" s="63">
        <f t="shared" si="8"/>
        <v>14.42677</v>
      </c>
      <c r="AE36" s="7"/>
      <c r="AF36" s="99">
        <v>14.5</v>
      </c>
      <c r="AG36" s="114">
        <v>0.00279150275621842</v>
      </c>
      <c r="AH36" s="113">
        <v>9.24745</v>
      </c>
      <c r="AI36" s="60">
        <f t="shared" si="11"/>
        <v>0.002329647524</v>
      </c>
      <c r="AJ36" s="63">
        <f t="shared" si="12"/>
        <v>5.98425</v>
      </c>
      <c r="AK36" s="136"/>
    </row>
    <row r="37" ht="15.75" customHeight="1">
      <c r="A37" s="7"/>
      <c r="B37" s="99">
        <v>31.0</v>
      </c>
      <c r="C37" s="114">
        <v>0.0055867498992237</v>
      </c>
      <c r="D37" s="113">
        <v>19.21556</v>
      </c>
      <c r="E37" s="60">
        <f t="shared" si="1"/>
        <v>0.005065195404</v>
      </c>
      <c r="F37" s="63">
        <f t="shared" si="2"/>
        <v>15.19046</v>
      </c>
      <c r="G37" s="7"/>
      <c r="H37" s="99">
        <v>30.0</v>
      </c>
      <c r="I37" s="114">
        <v>0.00501350709159265</v>
      </c>
      <c r="J37" s="113">
        <v>18.19084</v>
      </c>
      <c r="K37" s="60">
        <f t="shared" si="3"/>
        <v>0.004502607222</v>
      </c>
      <c r="L37" s="63">
        <f t="shared" si="4"/>
        <v>14.23356</v>
      </c>
      <c r="M37" s="7"/>
      <c r="N37" s="99">
        <v>30.0</v>
      </c>
      <c r="O37" s="114">
        <v>0.00506521263513138</v>
      </c>
      <c r="P37" s="113">
        <v>18.74595</v>
      </c>
      <c r="Q37" s="60">
        <f t="shared" si="5"/>
        <v>0.004565056726</v>
      </c>
      <c r="R37" s="63">
        <f t="shared" si="6"/>
        <v>14.73714</v>
      </c>
      <c r="S37" s="1"/>
      <c r="T37" s="125">
        <v>30.0</v>
      </c>
      <c r="U37" s="131">
        <v>0.00537064018750577</v>
      </c>
      <c r="V37" s="129">
        <v>19.03729</v>
      </c>
      <c r="W37" s="134">
        <f t="shared" si="9"/>
        <v>0.004799759643</v>
      </c>
      <c r="X37" s="135">
        <f t="shared" si="10"/>
        <v>14.27966</v>
      </c>
      <c r="Y37" s="1"/>
      <c r="Z37" s="99">
        <v>30.0</v>
      </c>
      <c r="AA37" s="114">
        <v>0.00537610696569168</v>
      </c>
      <c r="AB37" s="113">
        <v>19.10248</v>
      </c>
      <c r="AC37" s="60">
        <f t="shared" si="7"/>
        <v>0.004743731731</v>
      </c>
      <c r="AD37" s="63">
        <f t="shared" si="8"/>
        <v>15.03016</v>
      </c>
      <c r="AE37" s="1"/>
      <c r="AF37" s="99">
        <v>15.0</v>
      </c>
      <c r="AG37" s="114">
        <v>0.0028652595125882</v>
      </c>
      <c r="AH37" s="113">
        <v>9.5484</v>
      </c>
      <c r="AI37" s="60">
        <f t="shared" si="11"/>
        <v>0.00240340428</v>
      </c>
      <c r="AJ37" s="63">
        <f t="shared" si="12"/>
        <v>6.2852</v>
      </c>
      <c r="AK37" s="136"/>
    </row>
    <row r="38" ht="15.75" customHeight="1">
      <c r="A38" s="7"/>
      <c r="B38" s="99">
        <v>32.0</v>
      </c>
      <c r="C38" s="114">
        <v>0.00577346474340712</v>
      </c>
      <c r="D38" s="113">
        <v>19.78789</v>
      </c>
      <c r="E38" s="60">
        <f t="shared" si="1"/>
        <v>0.005251910248</v>
      </c>
      <c r="F38" s="63">
        <f t="shared" si="2"/>
        <v>15.76279</v>
      </c>
      <c r="G38" s="7"/>
      <c r="H38" s="99">
        <v>31.0</v>
      </c>
      <c r="I38" s="114">
        <v>0.0052572462985625</v>
      </c>
      <c r="J38" s="113">
        <v>18.74387</v>
      </c>
      <c r="K38" s="60">
        <f t="shared" si="3"/>
        <v>0.004746346429</v>
      </c>
      <c r="L38" s="63">
        <f t="shared" si="4"/>
        <v>14.78659</v>
      </c>
      <c r="M38" s="7"/>
      <c r="N38" s="99">
        <v>31.0</v>
      </c>
      <c r="O38" s="114">
        <v>0.00526985400305691</v>
      </c>
      <c r="P38" s="113">
        <v>19.32739</v>
      </c>
      <c r="Q38" s="60">
        <f t="shared" si="5"/>
        <v>0.004769698094</v>
      </c>
      <c r="R38" s="63">
        <f t="shared" si="6"/>
        <v>15.31858</v>
      </c>
      <c r="S38" s="1"/>
      <c r="T38" s="125">
        <v>31.0</v>
      </c>
      <c r="U38" s="131">
        <v>0.00552723120647625</v>
      </c>
      <c r="V38" s="129">
        <v>19.63445</v>
      </c>
      <c r="W38" s="134">
        <f t="shared" si="9"/>
        <v>0.004956350662</v>
      </c>
      <c r="X38" s="135">
        <f t="shared" si="10"/>
        <v>14.87682</v>
      </c>
      <c r="Y38" s="1"/>
      <c r="Z38" s="99">
        <v>31.0</v>
      </c>
      <c r="AA38" s="114">
        <v>0.0054917283896796</v>
      </c>
      <c r="AB38" s="113">
        <v>19.69038</v>
      </c>
      <c r="AC38" s="60">
        <f t="shared" si="7"/>
        <v>0.004859353155</v>
      </c>
      <c r="AD38" s="63">
        <f t="shared" si="8"/>
        <v>15.61806</v>
      </c>
      <c r="AE38" s="1"/>
      <c r="AF38" s="99">
        <v>15.5</v>
      </c>
      <c r="AG38" s="114">
        <v>0.00299599501363401</v>
      </c>
      <c r="AH38" s="113">
        <v>9.85106</v>
      </c>
      <c r="AI38" s="69">
        <f t="shared" si="11"/>
        <v>0.002534139781</v>
      </c>
      <c r="AJ38" s="70">
        <f t="shared" si="12"/>
        <v>6.58786</v>
      </c>
      <c r="AK38" s="136"/>
    </row>
    <row r="39" ht="15.75" customHeight="1">
      <c r="A39" s="7"/>
      <c r="B39" s="99">
        <v>33.0</v>
      </c>
      <c r="C39" s="114">
        <v>0.00592825277868569</v>
      </c>
      <c r="D39" s="113">
        <v>20.34703</v>
      </c>
      <c r="E39" s="60">
        <f t="shared" si="1"/>
        <v>0.005406698283</v>
      </c>
      <c r="F39" s="63">
        <f t="shared" si="2"/>
        <v>16.32193</v>
      </c>
      <c r="G39" s="7"/>
      <c r="H39" s="99">
        <v>32.0</v>
      </c>
      <c r="I39" s="114">
        <v>0.00542431496194551</v>
      </c>
      <c r="J39" s="113">
        <v>19.30916</v>
      </c>
      <c r="K39" s="60">
        <f t="shared" si="3"/>
        <v>0.004913415093</v>
      </c>
      <c r="L39" s="63">
        <f t="shared" si="4"/>
        <v>15.35188</v>
      </c>
      <c r="M39" s="7"/>
      <c r="N39" s="99">
        <v>32.0</v>
      </c>
      <c r="O39" s="114">
        <v>0.0054792388772178</v>
      </c>
      <c r="P39" s="113">
        <v>19.91044</v>
      </c>
      <c r="Q39" s="60">
        <f t="shared" si="5"/>
        <v>0.004979082968</v>
      </c>
      <c r="R39" s="63">
        <f t="shared" si="6"/>
        <v>15.90163</v>
      </c>
      <c r="S39" s="1"/>
      <c r="T39" s="125">
        <v>32.0</v>
      </c>
      <c r="U39" s="131">
        <v>0.00572040595166579</v>
      </c>
      <c r="V39" s="129">
        <v>20.21485</v>
      </c>
      <c r="W39" s="134">
        <f t="shared" si="9"/>
        <v>0.005149525407</v>
      </c>
      <c r="X39" s="135">
        <f t="shared" si="10"/>
        <v>15.45722</v>
      </c>
      <c r="Y39" s="1"/>
      <c r="Z39" s="99">
        <v>32.0</v>
      </c>
      <c r="AA39" s="114">
        <v>0.00572970367953896</v>
      </c>
      <c r="AB39" s="113">
        <v>20.26778</v>
      </c>
      <c r="AC39" s="60">
        <f t="shared" si="7"/>
        <v>0.005097328445</v>
      </c>
      <c r="AD39" s="63">
        <f t="shared" si="8"/>
        <v>16.19546</v>
      </c>
      <c r="AE39" s="1"/>
      <c r="AF39" s="99">
        <v>16.0</v>
      </c>
      <c r="AG39" s="114">
        <v>0.00308890018048569</v>
      </c>
      <c r="AH39" s="113">
        <v>10.15608</v>
      </c>
      <c r="AI39" s="60">
        <f t="shared" si="11"/>
        <v>0.002627044948</v>
      </c>
      <c r="AJ39" s="63">
        <f t="shared" si="12"/>
        <v>6.89288</v>
      </c>
      <c r="AK39" s="136"/>
    </row>
    <row r="40" ht="15.75" customHeight="1">
      <c r="A40" s="7"/>
      <c r="B40" s="99">
        <v>34.0</v>
      </c>
      <c r="C40" s="114">
        <v>0.00615248229042797</v>
      </c>
      <c r="D40" s="113">
        <v>20.90961</v>
      </c>
      <c r="E40" s="60">
        <f t="shared" si="1"/>
        <v>0.005630927795</v>
      </c>
      <c r="F40" s="63">
        <f t="shared" si="2"/>
        <v>16.88451</v>
      </c>
      <c r="G40" s="7"/>
      <c r="H40" s="99">
        <v>33.0</v>
      </c>
      <c r="I40" s="114">
        <v>0.00561646519102998</v>
      </c>
      <c r="J40" s="113">
        <v>19.8639</v>
      </c>
      <c r="K40" s="60">
        <f t="shared" si="3"/>
        <v>0.005105565322</v>
      </c>
      <c r="L40" s="63">
        <f t="shared" si="4"/>
        <v>15.90662</v>
      </c>
      <c r="M40" s="7"/>
      <c r="N40" s="99">
        <v>33.0</v>
      </c>
      <c r="O40" s="114">
        <v>0.00571854156980689</v>
      </c>
      <c r="P40" s="113">
        <v>20.49089</v>
      </c>
      <c r="Q40" s="60">
        <f t="shared" si="5"/>
        <v>0.005218385661</v>
      </c>
      <c r="R40" s="63">
        <f t="shared" si="6"/>
        <v>16.48208</v>
      </c>
      <c r="S40" s="1"/>
      <c r="T40" s="125">
        <v>33.0</v>
      </c>
      <c r="U40" s="131">
        <v>0.00591080286434487</v>
      </c>
      <c r="V40" s="129">
        <v>20.78453</v>
      </c>
      <c r="W40" s="134">
        <f t="shared" si="9"/>
        <v>0.00533992232</v>
      </c>
      <c r="X40" s="135">
        <f t="shared" si="10"/>
        <v>16.0269</v>
      </c>
      <c r="Y40" s="1"/>
      <c r="Z40" s="99">
        <v>33.0</v>
      </c>
      <c r="AA40" s="114">
        <v>0.00578087337718181</v>
      </c>
      <c r="AB40" s="113">
        <v>20.85797</v>
      </c>
      <c r="AC40" s="60">
        <f t="shared" si="7"/>
        <v>0.005148498142</v>
      </c>
      <c r="AD40" s="63">
        <f t="shared" si="8"/>
        <v>16.78565</v>
      </c>
      <c r="AE40" s="1"/>
      <c r="AF40" s="99">
        <v>16.5</v>
      </c>
      <c r="AG40" s="114">
        <v>0.00319075733254315</v>
      </c>
      <c r="AH40" s="113">
        <v>10.45978</v>
      </c>
      <c r="AI40" s="60">
        <f t="shared" si="11"/>
        <v>0.0027289021</v>
      </c>
      <c r="AJ40" s="63">
        <f t="shared" si="12"/>
        <v>7.19658</v>
      </c>
      <c r="AK40" s="136"/>
    </row>
    <row r="41" ht="15.75" customHeight="1">
      <c r="A41" s="7"/>
      <c r="B41" s="99">
        <v>35.0</v>
      </c>
      <c r="C41" s="114">
        <v>0.00640488811114515</v>
      </c>
      <c r="D41" s="113">
        <v>21.46649</v>
      </c>
      <c r="E41" s="60">
        <f t="shared" si="1"/>
        <v>0.005883333616</v>
      </c>
      <c r="F41" s="63">
        <f t="shared" si="2"/>
        <v>17.44139</v>
      </c>
      <c r="G41" s="7"/>
      <c r="H41" s="99">
        <v>34.0</v>
      </c>
      <c r="I41" s="114">
        <v>0.00581571713944928</v>
      </c>
      <c r="J41" s="113">
        <v>20.42441</v>
      </c>
      <c r="K41" s="60">
        <f t="shared" si="3"/>
        <v>0.00530481727</v>
      </c>
      <c r="L41" s="63">
        <f t="shared" si="4"/>
        <v>16.46713</v>
      </c>
      <c r="M41" s="7"/>
      <c r="N41" s="99">
        <v>34.0</v>
      </c>
      <c r="O41" s="114">
        <v>0.00589677288588408</v>
      </c>
      <c r="P41" s="113">
        <v>21.06267</v>
      </c>
      <c r="Q41" s="60">
        <f t="shared" si="5"/>
        <v>0.005396616977</v>
      </c>
      <c r="R41" s="63">
        <f t="shared" si="6"/>
        <v>17.05386</v>
      </c>
      <c r="S41" s="1"/>
      <c r="T41" s="125">
        <v>34.0</v>
      </c>
      <c r="U41" s="131">
        <v>0.006189507950221</v>
      </c>
      <c r="V41" s="129">
        <v>21.36862</v>
      </c>
      <c r="W41" s="134">
        <f t="shared" si="9"/>
        <v>0.005618627406</v>
      </c>
      <c r="X41" s="135">
        <f t="shared" si="10"/>
        <v>16.61099</v>
      </c>
      <c r="Y41" s="1"/>
      <c r="Z41" s="99">
        <v>34.0</v>
      </c>
      <c r="AA41" s="114">
        <v>0.00611633132986644</v>
      </c>
      <c r="AB41" s="113">
        <v>21.43781</v>
      </c>
      <c r="AC41" s="60">
        <f t="shared" si="7"/>
        <v>0.005483956095</v>
      </c>
      <c r="AD41" s="63">
        <f t="shared" si="8"/>
        <v>17.36549</v>
      </c>
      <c r="AE41" s="1"/>
      <c r="AF41" s="99">
        <v>17.0</v>
      </c>
      <c r="AG41" s="114">
        <v>0.00336886862959562</v>
      </c>
      <c r="AH41" s="113">
        <v>10.76002</v>
      </c>
      <c r="AI41" s="60">
        <f t="shared" si="11"/>
        <v>0.002907013397</v>
      </c>
      <c r="AJ41" s="63">
        <f t="shared" si="12"/>
        <v>7.49682</v>
      </c>
      <c r="AK41" s="136"/>
    </row>
    <row r="42" ht="15.75" customHeight="1">
      <c r="A42" s="7"/>
      <c r="B42" s="99">
        <v>36.0</v>
      </c>
      <c r="C42" s="114">
        <v>0.00651870081159656</v>
      </c>
      <c r="D42" s="113">
        <v>22.02316</v>
      </c>
      <c r="E42" s="60">
        <f t="shared" si="1"/>
        <v>0.005997146316</v>
      </c>
      <c r="F42" s="63">
        <f t="shared" si="2"/>
        <v>17.99806</v>
      </c>
      <c r="G42" s="7"/>
      <c r="H42" s="99">
        <v>35.0</v>
      </c>
      <c r="I42" s="114">
        <v>0.00603957942941591</v>
      </c>
      <c r="J42" s="113">
        <v>20.97533</v>
      </c>
      <c r="K42" s="60">
        <f t="shared" si="3"/>
        <v>0.00552867956</v>
      </c>
      <c r="L42" s="63">
        <f t="shared" si="4"/>
        <v>17.01805</v>
      </c>
      <c r="M42" s="7"/>
      <c r="N42" s="99">
        <v>35.0</v>
      </c>
      <c r="O42" s="114">
        <v>0.00606764698343332</v>
      </c>
      <c r="P42" s="113">
        <v>21.64451</v>
      </c>
      <c r="Q42" s="60">
        <f t="shared" si="5"/>
        <v>0.005567491075</v>
      </c>
      <c r="R42" s="63">
        <f t="shared" si="6"/>
        <v>17.6357</v>
      </c>
      <c r="S42" s="1"/>
      <c r="T42" s="125">
        <v>35.0</v>
      </c>
      <c r="U42" s="131">
        <v>0.00628129069547345</v>
      </c>
      <c r="V42" s="129">
        <v>21.94443</v>
      </c>
      <c r="W42" s="134">
        <f t="shared" si="9"/>
        <v>0.005710410151</v>
      </c>
      <c r="X42" s="135">
        <f t="shared" si="10"/>
        <v>17.1868</v>
      </c>
      <c r="Y42" s="1"/>
      <c r="Z42" s="99">
        <v>35.0</v>
      </c>
      <c r="AA42" s="114">
        <v>0.00638227919460799</v>
      </c>
      <c r="AB42" s="113">
        <v>21.99972</v>
      </c>
      <c r="AC42" s="60">
        <f t="shared" si="7"/>
        <v>0.00574990396</v>
      </c>
      <c r="AD42" s="63">
        <f t="shared" si="8"/>
        <v>17.9274</v>
      </c>
      <c r="AE42" s="1"/>
      <c r="AF42" s="99">
        <v>17.5</v>
      </c>
      <c r="AG42" s="114">
        <v>0.00343567122469612</v>
      </c>
      <c r="AH42" s="113">
        <v>11.06882</v>
      </c>
      <c r="AI42" s="60">
        <f t="shared" si="11"/>
        <v>0.002973815992</v>
      </c>
      <c r="AJ42" s="63">
        <f t="shared" si="12"/>
        <v>7.80562</v>
      </c>
      <c r="AK42" s="136"/>
    </row>
    <row r="43" ht="15.75" customHeight="1">
      <c r="A43" s="7"/>
      <c r="B43" s="99">
        <v>37.0</v>
      </c>
      <c r="C43" s="114">
        <v>0.00671170707455326</v>
      </c>
      <c r="D43" s="113">
        <v>22.57113</v>
      </c>
      <c r="E43" s="60">
        <f t="shared" si="1"/>
        <v>0.006190152579</v>
      </c>
      <c r="F43" s="63">
        <f t="shared" si="2"/>
        <v>18.54603</v>
      </c>
      <c r="G43" s="7"/>
      <c r="H43" s="99">
        <v>36.0</v>
      </c>
      <c r="I43" s="114">
        <v>0.00612990004151803</v>
      </c>
      <c r="J43" s="113">
        <v>21.53178</v>
      </c>
      <c r="K43" s="60">
        <f t="shared" si="3"/>
        <v>0.005619000172</v>
      </c>
      <c r="L43" s="63">
        <f t="shared" si="4"/>
        <v>17.5745</v>
      </c>
      <c r="M43" s="7"/>
      <c r="N43" s="99">
        <v>36.0</v>
      </c>
      <c r="O43" s="114">
        <v>0.00628812201679851</v>
      </c>
      <c r="P43" s="113">
        <v>22.21141</v>
      </c>
      <c r="Q43" s="60">
        <f t="shared" si="5"/>
        <v>0.005787966108</v>
      </c>
      <c r="R43" s="63">
        <f t="shared" si="6"/>
        <v>18.2026</v>
      </c>
      <c r="S43" s="1"/>
      <c r="T43" s="125">
        <v>36.0</v>
      </c>
      <c r="U43" s="131">
        <v>0.00646423766192661</v>
      </c>
      <c r="V43" s="129">
        <v>22.47678</v>
      </c>
      <c r="W43" s="134">
        <f t="shared" si="9"/>
        <v>0.005893357118</v>
      </c>
      <c r="X43" s="135">
        <f t="shared" si="10"/>
        <v>17.71915</v>
      </c>
      <c r="Y43" s="1"/>
      <c r="Z43" s="99">
        <v>36.0</v>
      </c>
      <c r="AA43" s="114">
        <v>0.00649399529929906</v>
      </c>
      <c r="AB43" s="113">
        <v>22.58347</v>
      </c>
      <c r="AC43" s="60">
        <f t="shared" si="7"/>
        <v>0.005861620065</v>
      </c>
      <c r="AD43" s="63">
        <f t="shared" si="8"/>
        <v>18.51115</v>
      </c>
      <c r="AE43" s="1"/>
      <c r="AF43" s="99">
        <v>18.0</v>
      </c>
      <c r="AG43" s="114">
        <v>0.0035450846761762</v>
      </c>
      <c r="AH43" s="113">
        <v>11.36332</v>
      </c>
      <c r="AI43" s="60">
        <f t="shared" si="11"/>
        <v>0.003083229444</v>
      </c>
      <c r="AJ43" s="63">
        <f t="shared" si="12"/>
        <v>8.10012</v>
      </c>
      <c r="AK43" s="136"/>
    </row>
    <row r="44" ht="15.75" customHeight="1">
      <c r="A44" s="7"/>
      <c r="B44" s="99">
        <v>38.0</v>
      </c>
      <c r="C44" s="114">
        <v>0.00691889177839822</v>
      </c>
      <c r="D44" s="113">
        <v>23.13005</v>
      </c>
      <c r="E44" s="60">
        <f t="shared" si="1"/>
        <v>0.006397337283</v>
      </c>
      <c r="F44" s="63">
        <f t="shared" si="2"/>
        <v>19.10495</v>
      </c>
      <c r="G44" s="7"/>
      <c r="H44" s="99">
        <v>37.0</v>
      </c>
      <c r="I44" s="114">
        <v>0.00637605113626583</v>
      </c>
      <c r="J44" s="113">
        <v>22.0833</v>
      </c>
      <c r="K44" s="60">
        <f t="shared" si="3"/>
        <v>0.005865151267</v>
      </c>
      <c r="L44" s="63">
        <f t="shared" si="4"/>
        <v>18.12602</v>
      </c>
      <c r="M44" s="7"/>
      <c r="N44" s="99">
        <v>37.0</v>
      </c>
      <c r="O44" s="114">
        <v>0.00650285567116438</v>
      </c>
      <c r="P44" s="113">
        <v>22.7881</v>
      </c>
      <c r="Q44" s="60">
        <f t="shared" si="5"/>
        <v>0.006002699762</v>
      </c>
      <c r="R44" s="63">
        <f t="shared" si="6"/>
        <v>18.77929</v>
      </c>
      <c r="S44" s="1"/>
      <c r="T44" s="125">
        <v>37.0</v>
      </c>
      <c r="U44" s="131">
        <v>0.00672170621587642</v>
      </c>
      <c r="V44" s="129">
        <v>23.05237</v>
      </c>
      <c r="W44" s="134">
        <f t="shared" si="9"/>
        <v>0.006150825671</v>
      </c>
      <c r="X44" s="135">
        <f t="shared" si="10"/>
        <v>18.29474</v>
      </c>
      <c r="Y44" s="1"/>
      <c r="Z44" s="99">
        <v>37.0</v>
      </c>
      <c r="AA44" s="114">
        <v>0.00674943337597456</v>
      </c>
      <c r="AB44" s="113">
        <v>23.15128</v>
      </c>
      <c r="AC44" s="60">
        <f t="shared" si="7"/>
        <v>0.006117058141</v>
      </c>
      <c r="AD44" s="63">
        <f t="shared" si="8"/>
        <v>19.07896</v>
      </c>
      <c r="AE44" s="1"/>
      <c r="AF44" s="99">
        <v>18.5</v>
      </c>
      <c r="AG44" s="114">
        <v>0.00364655708686623</v>
      </c>
      <c r="AH44" s="113">
        <v>11.6673</v>
      </c>
      <c r="AI44" s="60">
        <f t="shared" si="11"/>
        <v>0.003184701854</v>
      </c>
      <c r="AJ44" s="63">
        <f t="shared" si="12"/>
        <v>8.4041</v>
      </c>
      <c r="AK44" s="136"/>
    </row>
    <row r="45" ht="15.75" customHeight="1">
      <c r="A45" s="7"/>
      <c r="B45" s="99">
        <v>39.0</v>
      </c>
      <c r="C45" s="114">
        <v>0.00711353178415952</v>
      </c>
      <c r="D45" s="113">
        <v>23.67536</v>
      </c>
      <c r="E45" s="60">
        <f t="shared" si="1"/>
        <v>0.006591977289</v>
      </c>
      <c r="F45" s="63">
        <f t="shared" si="2"/>
        <v>19.65026</v>
      </c>
      <c r="G45" s="7"/>
      <c r="H45" s="99">
        <v>38.0</v>
      </c>
      <c r="I45" s="114">
        <v>0.0065367872313169</v>
      </c>
      <c r="J45" s="113">
        <v>22.62845</v>
      </c>
      <c r="K45" s="60">
        <f t="shared" si="3"/>
        <v>0.006025887362</v>
      </c>
      <c r="L45" s="63">
        <f t="shared" si="4"/>
        <v>18.67117</v>
      </c>
      <c r="M45" s="7"/>
      <c r="N45" s="99">
        <v>38.0</v>
      </c>
      <c r="O45" s="114">
        <v>0.00668511855856857</v>
      </c>
      <c r="P45" s="113">
        <v>23.35411</v>
      </c>
      <c r="Q45" s="60">
        <f t="shared" si="5"/>
        <v>0.00618496265</v>
      </c>
      <c r="R45" s="63">
        <f t="shared" si="6"/>
        <v>19.3453</v>
      </c>
      <c r="S45" s="1"/>
      <c r="T45" s="125">
        <v>38.0</v>
      </c>
      <c r="U45" s="131">
        <v>0.00686370754778198</v>
      </c>
      <c r="V45" s="129">
        <v>23.62618</v>
      </c>
      <c r="W45" s="134">
        <f t="shared" si="9"/>
        <v>0.006292827003</v>
      </c>
      <c r="X45" s="135">
        <f t="shared" si="10"/>
        <v>18.86855</v>
      </c>
      <c r="Y45" s="1"/>
      <c r="Z45" s="99">
        <v>38.0</v>
      </c>
      <c r="AA45" s="114">
        <v>0.00678047694950634</v>
      </c>
      <c r="AB45" s="113">
        <v>23.72644</v>
      </c>
      <c r="AC45" s="60">
        <f t="shared" si="7"/>
        <v>0.006148101715</v>
      </c>
      <c r="AD45" s="63">
        <f t="shared" si="8"/>
        <v>19.65412</v>
      </c>
      <c r="AE45" s="1"/>
      <c r="AF45" s="99">
        <v>19.0</v>
      </c>
      <c r="AG45" s="114">
        <v>0.00383698090683748</v>
      </c>
      <c r="AH45" s="113">
        <v>11.95778</v>
      </c>
      <c r="AI45" s="60">
        <f t="shared" si="11"/>
        <v>0.003375125674</v>
      </c>
      <c r="AJ45" s="63">
        <f t="shared" si="12"/>
        <v>8.69458</v>
      </c>
      <c r="AK45" s="136"/>
    </row>
    <row r="46" ht="15.75" customHeight="1">
      <c r="A46" s="7"/>
      <c r="B46" s="99">
        <v>40.0</v>
      </c>
      <c r="C46" s="114">
        <v>0.00734877018098978</v>
      </c>
      <c r="D46" s="113">
        <v>24.22004</v>
      </c>
      <c r="E46" s="60">
        <f t="shared" si="1"/>
        <v>0.006827215686</v>
      </c>
      <c r="F46" s="63">
        <f t="shared" si="2"/>
        <v>20.19494</v>
      </c>
      <c r="G46" s="7"/>
      <c r="H46" s="99">
        <v>39.0</v>
      </c>
      <c r="I46" s="114">
        <v>0.00675073016259642</v>
      </c>
      <c r="J46" s="113">
        <v>23.13487</v>
      </c>
      <c r="K46" s="60">
        <f t="shared" si="3"/>
        <v>0.006239830293</v>
      </c>
      <c r="L46" s="63">
        <f t="shared" si="4"/>
        <v>19.17759</v>
      </c>
      <c r="M46" s="7"/>
      <c r="N46" s="99">
        <v>39.0</v>
      </c>
      <c r="O46" s="114">
        <v>0.00685803824852549</v>
      </c>
      <c r="P46" s="113">
        <v>23.92001</v>
      </c>
      <c r="Q46" s="60">
        <f t="shared" si="5"/>
        <v>0.00635788234</v>
      </c>
      <c r="R46" s="63">
        <f t="shared" si="6"/>
        <v>19.9112</v>
      </c>
      <c r="S46" s="1"/>
      <c r="T46" s="125">
        <v>39.0</v>
      </c>
      <c r="U46" s="131">
        <v>0.00712870301147173</v>
      </c>
      <c r="V46" s="129">
        <v>24.2026</v>
      </c>
      <c r="W46" s="134">
        <f t="shared" si="9"/>
        <v>0.006557822467</v>
      </c>
      <c r="X46" s="135">
        <f t="shared" si="10"/>
        <v>19.44497</v>
      </c>
      <c r="Y46" s="1"/>
      <c r="Z46" s="99">
        <v>39.0</v>
      </c>
      <c r="AA46" s="114">
        <v>0.00713142403836753</v>
      </c>
      <c r="AB46" s="113">
        <v>24.29443</v>
      </c>
      <c r="AC46" s="60">
        <f t="shared" si="7"/>
        <v>0.006499048804</v>
      </c>
      <c r="AD46" s="63">
        <f t="shared" si="8"/>
        <v>20.22211</v>
      </c>
      <c r="AE46" s="1"/>
      <c r="AF46" s="99">
        <v>19.5</v>
      </c>
      <c r="AG46" s="114">
        <v>0.00395032330206546</v>
      </c>
      <c r="AH46" s="113">
        <v>12.25766</v>
      </c>
      <c r="AI46" s="60">
        <f t="shared" si="11"/>
        <v>0.00348846807</v>
      </c>
      <c r="AJ46" s="63">
        <f t="shared" si="12"/>
        <v>8.99446</v>
      </c>
      <c r="AK46" s="136"/>
    </row>
    <row r="47" ht="15.75" customHeight="1">
      <c r="A47" s="7"/>
      <c r="B47" s="99">
        <v>41.0</v>
      </c>
      <c r="C47" s="114">
        <v>0.00754787916552546</v>
      </c>
      <c r="D47" s="113">
        <v>24.75988</v>
      </c>
      <c r="E47" s="60">
        <f t="shared" si="1"/>
        <v>0.00702632467</v>
      </c>
      <c r="F47" s="63">
        <f t="shared" si="2"/>
        <v>20.73478</v>
      </c>
      <c r="G47" s="7"/>
      <c r="H47" s="99">
        <v>40.0</v>
      </c>
      <c r="I47" s="114">
        <v>0.00704306060561355</v>
      </c>
      <c r="J47" s="113">
        <v>23.69075</v>
      </c>
      <c r="K47" s="60">
        <f t="shared" si="3"/>
        <v>0.006532160736</v>
      </c>
      <c r="L47" s="63">
        <f t="shared" si="4"/>
        <v>19.73347</v>
      </c>
      <c r="M47" s="7"/>
      <c r="N47" s="99">
        <v>40.0</v>
      </c>
      <c r="O47" s="114">
        <v>0.00704755151453718</v>
      </c>
      <c r="P47" s="113">
        <v>24.48788</v>
      </c>
      <c r="Q47" s="60">
        <f t="shared" si="5"/>
        <v>0.006547395606</v>
      </c>
      <c r="R47" s="63">
        <f t="shared" si="6"/>
        <v>20.47907</v>
      </c>
      <c r="S47" s="1"/>
      <c r="T47" s="125">
        <v>40.0</v>
      </c>
      <c r="U47" s="131">
        <v>0.00723749154903608</v>
      </c>
      <c r="V47" s="129">
        <v>24.76852</v>
      </c>
      <c r="W47" s="134">
        <f t="shared" si="9"/>
        <v>0.006666611005</v>
      </c>
      <c r="X47" s="135">
        <f t="shared" si="10"/>
        <v>20.01089</v>
      </c>
      <c r="Y47" s="1"/>
      <c r="Z47" s="99">
        <v>40.0</v>
      </c>
      <c r="AA47" s="114">
        <v>0.00725942373036603</v>
      </c>
      <c r="AB47" s="113">
        <v>24.86127</v>
      </c>
      <c r="AC47" s="60">
        <f t="shared" si="7"/>
        <v>0.006627048496</v>
      </c>
      <c r="AD47" s="63">
        <f t="shared" si="8"/>
        <v>20.78895</v>
      </c>
      <c r="AE47" s="1"/>
      <c r="AF47" s="99">
        <v>20.0</v>
      </c>
      <c r="AG47" s="114">
        <v>0.0041094314877983</v>
      </c>
      <c r="AH47" s="113">
        <v>12.56284</v>
      </c>
      <c r="AI47" s="60">
        <f t="shared" si="11"/>
        <v>0.003647576255</v>
      </c>
      <c r="AJ47" s="63">
        <f t="shared" si="12"/>
        <v>9.29964</v>
      </c>
      <c r="AK47" s="136"/>
    </row>
    <row r="48" ht="15.75" customHeight="1">
      <c r="A48" s="7"/>
      <c r="B48" s="99">
        <v>42.0</v>
      </c>
      <c r="C48" s="114">
        <v>0.00767377716528483</v>
      </c>
      <c r="D48" s="113">
        <v>25.29937</v>
      </c>
      <c r="E48" s="60">
        <f t="shared" si="1"/>
        <v>0.00715222267</v>
      </c>
      <c r="F48" s="63">
        <f t="shared" si="2"/>
        <v>21.27427</v>
      </c>
      <c r="G48" s="7"/>
      <c r="H48" s="99">
        <v>41.0</v>
      </c>
      <c r="I48" s="114">
        <v>0.0071452076308185</v>
      </c>
      <c r="J48" s="113">
        <v>24.23264</v>
      </c>
      <c r="K48" s="60">
        <f t="shared" si="3"/>
        <v>0.006634307762</v>
      </c>
      <c r="L48" s="63">
        <f t="shared" si="4"/>
        <v>20.27536</v>
      </c>
      <c r="M48" s="7"/>
      <c r="N48" s="99">
        <v>41.0</v>
      </c>
      <c r="O48" s="114">
        <v>0.00730345146662881</v>
      </c>
      <c r="P48" s="113">
        <v>25.04922</v>
      </c>
      <c r="Q48" s="60">
        <f t="shared" si="5"/>
        <v>0.006803295558</v>
      </c>
      <c r="R48" s="63">
        <f t="shared" si="6"/>
        <v>21.04041</v>
      </c>
      <c r="S48" s="1"/>
      <c r="T48" s="125">
        <v>41.0</v>
      </c>
      <c r="U48" s="131">
        <v>0.00748348062541471</v>
      </c>
      <c r="V48" s="129">
        <v>25.32516</v>
      </c>
      <c r="W48" s="134">
        <f t="shared" si="9"/>
        <v>0.006912600081</v>
      </c>
      <c r="X48" s="135">
        <f t="shared" si="10"/>
        <v>20.56753</v>
      </c>
      <c r="Y48" s="1"/>
      <c r="Z48" s="99">
        <v>41.0</v>
      </c>
      <c r="AA48" s="114">
        <v>0.00759306472506127</v>
      </c>
      <c r="AB48" s="113">
        <v>25.43232</v>
      </c>
      <c r="AC48" s="60">
        <f t="shared" si="7"/>
        <v>0.00696068949</v>
      </c>
      <c r="AD48" s="63">
        <f t="shared" si="8"/>
        <v>21.36</v>
      </c>
      <c r="AE48" s="1"/>
      <c r="AF48" s="99">
        <v>20.5</v>
      </c>
      <c r="AG48" s="114">
        <v>0.00416986279299314</v>
      </c>
      <c r="AH48" s="113">
        <v>12.85425</v>
      </c>
      <c r="AI48" s="60">
        <f t="shared" si="11"/>
        <v>0.003708007561</v>
      </c>
      <c r="AJ48" s="63">
        <f t="shared" si="12"/>
        <v>9.59105</v>
      </c>
      <c r="AK48" s="136"/>
    </row>
    <row r="49" ht="15.75" customHeight="1">
      <c r="A49" s="7"/>
      <c r="B49" s="99">
        <v>43.0</v>
      </c>
      <c r="C49" s="114">
        <v>0.00785532234598518</v>
      </c>
      <c r="D49" s="113">
        <v>25.84891</v>
      </c>
      <c r="E49" s="60">
        <f t="shared" si="1"/>
        <v>0.007333767851</v>
      </c>
      <c r="F49" s="63">
        <f t="shared" si="2"/>
        <v>21.82381</v>
      </c>
      <c r="G49" s="7"/>
      <c r="H49" s="99">
        <v>42.0</v>
      </c>
      <c r="I49" s="114">
        <v>0.00723291669899839</v>
      </c>
      <c r="J49" s="113">
        <v>24.77229</v>
      </c>
      <c r="K49" s="60">
        <f t="shared" si="3"/>
        <v>0.00672201683</v>
      </c>
      <c r="L49" s="63">
        <f t="shared" si="4"/>
        <v>20.81501</v>
      </c>
      <c r="M49" s="7"/>
      <c r="N49" s="99">
        <v>42.0</v>
      </c>
      <c r="O49" s="114">
        <v>0.00737893138536405</v>
      </c>
      <c r="P49" s="113">
        <v>25.60412</v>
      </c>
      <c r="Q49" s="60">
        <f t="shared" si="5"/>
        <v>0.006878775476</v>
      </c>
      <c r="R49" s="63">
        <f t="shared" si="6"/>
        <v>21.59531</v>
      </c>
      <c r="S49" s="1"/>
      <c r="T49" s="125">
        <v>42.0</v>
      </c>
      <c r="U49" s="131">
        <v>0.00771225778799334</v>
      </c>
      <c r="V49" s="129">
        <v>25.89955</v>
      </c>
      <c r="W49" s="134">
        <f t="shared" si="9"/>
        <v>0.007141377244</v>
      </c>
      <c r="X49" s="135">
        <f t="shared" si="10"/>
        <v>21.14192</v>
      </c>
      <c r="Y49" s="1"/>
      <c r="Z49" s="99">
        <v>42.0</v>
      </c>
      <c r="AA49" s="114">
        <v>0.00762819732096864</v>
      </c>
      <c r="AB49" s="113">
        <v>25.99018</v>
      </c>
      <c r="AC49" s="60">
        <f t="shared" si="7"/>
        <v>0.006995822086</v>
      </c>
      <c r="AD49" s="63">
        <f t="shared" si="8"/>
        <v>21.91786</v>
      </c>
      <c r="AE49" s="1"/>
      <c r="AF49" s="99">
        <v>21.0</v>
      </c>
      <c r="AG49" s="114">
        <v>0.00426814812799536</v>
      </c>
      <c r="AH49" s="113">
        <v>13.14937</v>
      </c>
      <c r="AI49" s="60">
        <f t="shared" si="11"/>
        <v>0.003806292896</v>
      </c>
      <c r="AJ49" s="63">
        <f t="shared" si="12"/>
        <v>9.88617</v>
      </c>
      <c r="AK49" s="136"/>
    </row>
    <row r="50" ht="15.75" customHeight="1">
      <c r="A50" s="7"/>
      <c r="B50" s="99">
        <v>44.0</v>
      </c>
      <c r="C50" s="114">
        <v>0.00810025898312561</v>
      </c>
      <c r="D50" s="113">
        <v>26.37959</v>
      </c>
      <c r="E50" s="60">
        <f t="shared" si="1"/>
        <v>0.007578704488</v>
      </c>
      <c r="F50" s="63">
        <f t="shared" si="2"/>
        <v>22.35449</v>
      </c>
      <c r="G50" s="7"/>
      <c r="H50" s="99">
        <v>43.0</v>
      </c>
      <c r="I50" s="114">
        <v>0.00747127610864773</v>
      </c>
      <c r="J50" s="113">
        <v>25.31485</v>
      </c>
      <c r="K50" s="60">
        <f t="shared" si="3"/>
        <v>0.006960376239</v>
      </c>
      <c r="L50" s="63">
        <f t="shared" si="4"/>
        <v>21.35757</v>
      </c>
      <c r="M50" s="7"/>
      <c r="N50" s="99">
        <v>43.0</v>
      </c>
      <c r="O50" s="114">
        <v>0.00762913543687538</v>
      </c>
      <c r="P50" s="113">
        <v>26.16777</v>
      </c>
      <c r="Q50" s="60">
        <f t="shared" si="5"/>
        <v>0.007128979528</v>
      </c>
      <c r="R50" s="63">
        <f t="shared" si="6"/>
        <v>22.15896</v>
      </c>
      <c r="S50" s="1"/>
      <c r="T50" s="125">
        <v>43.0</v>
      </c>
      <c r="U50" s="131">
        <v>0.00789109270425215</v>
      </c>
      <c r="V50" s="129">
        <v>26.45511</v>
      </c>
      <c r="W50" s="134">
        <f t="shared" si="9"/>
        <v>0.00732021216</v>
      </c>
      <c r="X50" s="135">
        <f t="shared" si="10"/>
        <v>21.69748</v>
      </c>
      <c r="Y50" s="1"/>
      <c r="Z50" s="99">
        <v>43.0</v>
      </c>
      <c r="AA50" s="114">
        <v>0.00783059503002459</v>
      </c>
      <c r="AB50" s="113">
        <v>26.54507</v>
      </c>
      <c r="AC50" s="60">
        <f t="shared" si="7"/>
        <v>0.007198219795</v>
      </c>
      <c r="AD50" s="63">
        <f t="shared" si="8"/>
        <v>22.47275</v>
      </c>
      <c r="AE50" s="1"/>
      <c r="AF50" s="99">
        <v>21.5</v>
      </c>
      <c r="AG50" s="114">
        <v>0.00426227669230861</v>
      </c>
      <c r="AH50" s="113">
        <v>13.44499</v>
      </c>
      <c r="AI50" s="60">
        <f t="shared" si="11"/>
        <v>0.00380042146</v>
      </c>
      <c r="AJ50" s="63">
        <f t="shared" si="12"/>
        <v>10.18179</v>
      </c>
      <c r="AK50" s="136"/>
    </row>
    <row r="51" ht="15.75" customHeight="1">
      <c r="A51" s="7"/>
      <c r="B51" s="99">
        <v>45.0</v>
      </c>
      <c r="C51" s="114">
        <v>0.00827909163348428</v>
      </c>
      <c r="D51" s="113">
        <v>26.91239</v>
      </c>
      <c r="E51" s="60">
        <f t="shared" si="1"/>
        <v>0.007757537138</v>
      </c>
      <c r="F51" s="63">
        <f t="shared" si="2"/>
        <v>22.88729</v>
      </c>
      <c r="G51" s="7"/>
      <c r="H51" s="99">
        <v>44.0</v>
      </c>
      <c r="I51" s="114">
        <v>0.00767726642409339</v>
      </c>
      <c r="J51" s="113">
        <v>25.85038</v>
      </c>
      <c r="K51" s="60">
        <f t="shared" si="3"/>
        <v>0.007166366555</v>
      </c>
      <c r="L51" s="63">
        <f t="shared" si="4"/>
        <v>21.8931</v>
      </c>
      <c r="M51" s="7"/>
      <c r="N51" s="99">
        <v>44.0</v>
      </c>
      <c r="O51" s="114">
        <v>0.00783822263209522</v>
      </c>
      <c r="P51" s="113">
        <v>26.72241</v>
      </c>
      <c r="Q51" s="60">
        <f t="shared" si="5"/>
        <v>0.007338066723</v>
      </c>
      <c r="R51" s="63">
        <f t="shared" si="6"/>
        <v>22.7136</v>
      </c>
      <c r="S51" s="1"/>
      <c r="T51" s="125">
        <v>44.0</v>
      </c>
      <c r="U51" s="131">
        <v>0.0080776000664442</v>
      </c>
      <c r="V51" s="129">
        <v>27.01273</v>
      </c>
      <c r="W51" s="134">
        <f t="shared" si="9"/>
        <v>0.007506719522</v>
      </c>
      <c r="X51" s="135">
        <f t="shared" si="10"/>
        <v>22.2551</v>
      </c>
      <c r="Y51" s="1"/>
      <c r="Z51" s="99">
        <v>44.0</v>
      </c>
      <c r="AA51" s="114">
        <v>0.00798731955232523</v>
      </c>
      <c r="AB51" s="113">
        <v>27.10048</v>
      </c>
      <c r="AC51" s="60">
        <f t="shared" si="7"/>
        <v>0.007354944318</v>
      </c>
      <c r="AD51" s="63">
        <f t="shared" si="8"/>
        <v>23.02816</v>
      </c>
      <c r="AE51" s="1"/>
      <c r="AF51" s="99">
        <v>22.0</v>
      </c>
      <c r="AG51" s="114">
        <v>0.00449704044384935</v>
      </c>
      <c r="AH51" s="113">
        <v>13.71784</v>
      </c>
      <c r="AI51" s="60">
        <f t="shared" si="11"/>
        <v>0.004035185211</v>
      </c>
      <c r="AJ51" s="63">
        <f t="shared" si="12"/>
        <v>10.45464</v>
      </c>
      <c r="AK51" s="136"/>
    </row>
    <row r="52" ht="15.75" customHeight="1">
      <c r="A52" s="7"/>
      <c r="B52" s="99">
        <v>46.0</v>
      </c>
      <c r="C52" s="114">
        <v>0.00848799693066482</v>
      </c>
      <c r="D52" s="113">
        <v>27.44332</v>
      </c>
      <c r="E52" s="60">
        <f t="shared" si="1"/>
        <v>0.007966442435</v>
      </c>
      <c r="F52" s="63">
        <f t="shared" si="2"/>
        <v>23.41822</v>
      </c>
      <c r="G52" s="7"/>
      <c r="H52" s="99">
        <v>45.0</v>
      </c>
      <c r="I52" s="114">
        <v>0.00783724864045743</v>
      </c>
      <c r="J52" s="113">
        <v>26.39598</v>
      </c>
      <c r="K52" s="60">
        <f t="shared" si="3"/>
        <v>0.007326348771</v>
      </c>
      <c r="L52" s="63">
        <f t="shared" si="4"/>
        <v>22.4387</v>
      </c>
      <c r="M52" s="7"/>
      <c r="N52" s="99">
        <v>45.0</v>
      </c>
      <c r="O52" s="114">
        <v>0.00795550424101954</v>
      </c>
      <c r="P52" s="113">
        <v>27.27336</v>
      </c>
      <c r="Q52" s="60">
        <f t="shared" si="5"/>
        <v>0.007455348332</v>
      </c>
      <c r="R52" s="63">
        <f t="shared" si="6"/>
        <v>23.26455</v>
      </c>
      <c r="S52" s="1"/>
      <c r="T52" s="125">
        <v>45.0</v>
      </c>
      <c r="U52" s="131">
        <v>0.00825146551539135</v>
      </c>
      <c r="V52" s="129">
        <v>27.57424</v>
      </c>
      <c r="W52" s="134">
        <f t="shared" si="9"/>
        <v>0.007680584971</v>
      </c>
      <c r="X52" s="135">
        <f t="shared" si="10"/>
        <v>22.81661</v>
      </c>
      <c r="Y52" s="1"/>
      <c r="Z52" s="99">
        <v>45.0</v>
      </c>
      <c r="AA52" s="114">
        <v>0.00821494081977381</v>
      </c>
      <c r="AB52" s="113">
        <v>27.64798</v>
      </c>
      <c r="AC52" s="60">
        <f t="shared" si="7"/>
        <v>0.007582565585</v>
      </c>
      <c r="AD52" s="63">
        <f t="shared" si="8"/>
        <v>23.57566</v>
      </c>
      <c r="AE52" s="1"/>
      <c r="AF52" s="99">
        <v>22.5</v>
      </c>
      <c r="AG52" s="114">
        <v>0.00447176305425123</v>
      </c>
      <c r="AH52" s="113">
        <v>14.00926</v>
      </c>
      <c r="AI52" s="60">
        <f t="shared" si="11"/>
        <v>0.004009907822</v>
      </c>
      <c r="AJ52" s="63">
        <f t="shared" si="12"/>
        <v>10.74606</v>
      </c>
      <c r="AK52" s="136"/>
    </row>
    <row r="53" ht="15.75" customHeight="1">
      <c r="A53" s="7"/>
      <c r="B53" s="99">
        <v>47.0</v>
      </c>
      <c r="C53" s="114">
        <v>0.00868881937084587</v>
      </c>
      <c r="D53" s="113">
        <v>27.97173</v>
      </c>
      <c r="E53" s="60">
        <f t="shared" si="1"/>
        <v>0.008167264875</v>
      </c>
      <c r="F53" s="63">
        <f t="shared" si="2"/>
        <v>23.94663</v>
      </c>
      <c r="G53" s="7"/>
      <c r="H53" s="99">
        <v>46.0</v>
      </c>
      <c r="I53" s="114">
        <v>0.00803987336881651</v>
      </c>
      <c r="J53" s="113">
        <v>26.92187</v>
      </c>
      <c r="K53" s="60">
        <f t="shared" si="3"/>
        <v>0.0075289735</v>
      </c>
      <c r="L53" s="63">
        <f t="shared" si="4"/>
        <v>22.96459</v>
      </c>
      <c r="M53" s="7"/>
      <c r="N53" s="99">
        <v>46.0</v>
      </c>
      <c r="O53" s="114">
        <v>0.00823024930550198</v>
      </c>
      <c r="P53" s="113">
        <v>27.8293</v>
      </c>
      <c r="Q53" s="60">
        <f t="shared" si="5"/>
        <v>0.007730093397</v>
      </c>
      <c r="R53" s="63">
        <f t="shared" si="6"/>
        <v>23.82049</v>
      </c>
      <c r="S53" s="1"/>
      <c r="T53" s="125">
        <v>46.0</v>
      </c>
      <c r="U53" s="131">
        <v>0.0085170829271235</v>
      </c>
      <c r="V53" s="129">
        <v>28.12041</v>
      </c>
      <c r="W53" s="134">
        <f t="shared" si="9"/>
        <v>0.007946202383</v>
      </c>
      <c r="X53" s="135">
        <f t="shared" si="10"/>
        <v>23.36278</v>
      </c>
      <c r="Y53" s="1"/>
      <c r="Z53" s="99">
        <v>46.0</v>
      </c>
      <c r="AA53" s="114">
        <v>0.00842582114008317</v>
      </c>
      <c r="AB53" s="113">
        <v>28.20007</v>
      </c>
      <c r="AC53" s="60">
        <f t="shared" si="7"/>
        <v>0.007793445905</v>
      </c>
      <c r="AD53" s="63">
        <f t="shared" si="8"/>
        <v>24.12775</v>
      </c>
      <c r="AE53" s="1"/>
      <c r="AF53" s="99">
        <v>23.0</v>
      </c>
      <c r="AG53" s="114">
        <v>0.00473849376763891</v>
      </c>
      <c r="AH53" s="113">
        <v>14.30842</v>
      </c>
      <c r="AI53" s="60">
        <f t="shared" si="11"/>
        <v>0.004276638535</v>
      </c>
      <c r="AJ53" s="63">
        <f t="shared" si="12"/>
        <v>11.04522</v>
      </c>
      <c r="AK53" s="136"/>
    </row>
    <row r="54" ht="15.75" customHeight="1">
      <c r="A54" s="7"/>
      <c r="B54" s="99">
        <v>48.0</v>
      </c>
      <c r="C54" s="114">
        <v>0.00884099377816039</v>
      </c>
      <c r="D54" s="113">
        <v>28.49085</v>
      </c>
      <c r="E54" s="60">
        <f t="shared" si="1"/>
        <v>0.008319439283</v>
      </c>
      <c r="F54" s="63">
        <f t="shared" si="2"/>
        <v>24.46575</v>
      </c>
      <c r="G54" s="7"/>
      <c r="H54" s="99">
        <v>47.0</v>
      </c>
      <c r="I54" s="114">
        <v>0.00824879676925927</v>
      </c>
      <c r="J54" s="113">
        <v>27.45146</v>
      </c>
      <c r="K54" s="60">
        <f t="shared" si="3"/>
        <v>0.0077378969</v>
      </c>
      <c r="L54" s="63">
        <f t="shared" si="4"/>
        <v>23.49418</v>
      </c>
      <c r="M54" s="7"/>
      <c r="N54" s="99">
        <v>47.0</v>
      </c>
      <c r="O54" s="114">
        <v>0.00847756213017048</v>
      </c>
      <c r="P54" s="113">
        <v>28.3671</v>
      </c>
      <c r="Q54" s="60">
        <f t="shared" si="5"/>
        <v>0.007977406221</v>
      </c>
      <c r="R54" s="63">
        <f t="shared" si="6"/>
        <v>24.35829</v>
      </c>
      <c r="S54" s="1"/>
      <c r="T54" s="125">
        <v>47.0</v>
      </c>
      <c r="U54" s="131">
        <v>0.00873571106847093</v>
      </c>
      <c r="V54" s="129">
        <v>28.68325</v>
      </c>
      <c r="W54" s="134">
        <f t="shared" si="9"/>
        <v>0.008164830524</v>
      </c>
      <c r="X54" s="135">
        <f t="shared" si="10"/>
        <v>23.92562</v>
      </c>
      <c r="Y54" s="1"/>
      <c r="Z54" s="99">
        <v>47.0</v>
      </c>
      <c r="AA54" s="114">
        <v>0.0087016404203839</v>
      </c>
      <c r="AB54" s="113">
        <v>28.75114</v>
      </c>
      <c r="AC54" s="60">
        <f t="shared" si="7"/>
        <v>0.008069265186</v>
      </c>
      <c r="AD54" s="63">
        <f t="shared" si="8"/>
        <v>24.67882</v>
      </c>
      <c r="AE54" s="1"/>
      <c r="AF54" s="99">
        <v>23.5</v>
      </c>
      <c r="AG54" s="114">
        <v>0.00476302843256682</v>
      </c>
      <c r="AH54" s="113">
        <v>14.59658</v>
      </c>
      <c r="AI54" s="60">
        <f t="shared" si="11"/>
        <v>0.0043011732</v>
      </c>
      <c r="AJ54" s="63">
        <f t="shared" si="12"/>
        <v>11.33338</v>
      </c>
      <c r="AK54" s="136"/>
    </row>
    <row r="55" ht="15.75" customHeight="1">
      <c r="A55" s="7"/>
      <c r="B55" s="99">
        <v>49.0</v>
      </c>
      <c r="C55" s="114">
        <v>0.00904389449297538</v>
      </c>
      <c r="D55" s="113">
        <v>29.01927</v>
      </c>
      <c r="E55" s="60">
        <f t="shared" si="1"/>
        <v>0.008522339998</v>
      </c>
      <c r="F55" s="63">
        <f t="shared" si="2"/>
        <v>24.99417</v>
      </c>
      <c r="G55" s="7"/>
      <c r="H55" s="99">
        <v>48.0</v>
      </c>
      <c r="I55" s="114">
        <v>0.00835927454927532</v>
      </c>
      <c r="J55" s="113">
        <v>27.98749</v>
      </c>
      <c r="K55" s="60">
        <f t="shared" si="3"/>
        <v>0.00784837468</v>
      </c>
      <c r="L55" s="63">
        <f t="shared" si="4"/>
        <v>24.03021</v>
      </c>
      <c r="M55" s="7"/>
      <c r="N55" s="99">
        <v>48.0</v>
      </c>
      <c r="O55" s="114">
        <v>0.00859860992268491</v>
      </c>
      <c r="P55" s="113">
        <v>28.9251</v>
      </c>
      <c r="Q55" s="60">
        <f t="shared" si="5"/>
        <v>0.008098454014</v>
      </c>
      <c r="R55" s="63">
        <f t="shared" si="6"/>
        <v>24.91629</v>
      </c>
      <c r="S55" s="1"/>
      <c r="T55" s="125">
        <v>48.0</v>
      </c>
      <c r="U55" s="131">
        <v>0.00886069643286103</v>
      </c>
      <c r="V55" s="129">
        <v>29.2263</v>
      </c>
      <c r="W55" s="134">
        <f t="shared" si="9"/>
        <v>0.008289815888</v>
      </c>
      <c r="X55" s="135">
        <f t="shared" si="10"/>
        <v>24.46867</v>
      </c>
      <c r="Y55" s="1"/>
      <c r="Z55" s="99">
        <v>48.0</v>
      </c>
      <c r="AA55" s="114">
        <v>0.00885603476871299</v>
      </c>
      <c r="AB55" s="113">
        <v>29.2939</v>
      </c>
      <c r="AC55" s="60">
        <f t="shared" si="7"/>
        <v>0.008223659534</v>
      </c>
      <c r="AD55" s="63">
        <f t="shared" si="8"/>
        <v>25.22158</v>
      </c>
      <c r="AE55" s="1"/>
      <c r="AF55" s="99">
        <v>24.0</v>
      </c>
      <c r="AG55" s="114">
        <v>0.00491231509962864</v>
      </c>
      <c r="AH55" s="113">
        <v>14.89411</v>
      </c>
      <c r="AI55" s="60">
        <f t="shared" si="11"/>
        <v>0.004450459867</v>
      </c>
      <c r="AJ55" s="63">
        <f t="shared" si="12"/>
        <v>11.63091</v>
      </c>
      <c r="AK55" s="136"/>
    </row>
    <row r="56" ht="15.75" customHeight="1">
      <c r="A56" s="7"/>
      <c r="B56" s="99">
        <v>50.0</v>
      </c>
      <c r="C56" s="114">
        <v>0.00922181025256164</v>
      </c>
      <c r="D56" s="113">
        <v>29.53536</v>
      </c>
      <c r="E56" s="60">
        <f t="shared" si="1"/>
        <v>0.008700255757</v>
      </c>
      <c r="F56" s="63">
        <f t="shared" si="2"/>
        <v>25.51026</v>
      </c>
      <c r="G56" s="7"/>
      <c r="H56" s="99">
        <v>49.0</v>
      </c>
      <c r="I56" s="114">
        <v>0.00854717236157021</v>
      </c>
      <c r="J56" s="113">
        <v>28.51196</v>
      </c>
      <c r="K56" s="60">
        <f t="shared" si="3"/>
        <v>0.008036272492</v>
      </c>
      <c r="L56" s="63">
        <f t="shared" si="4"/>
        <v>24.55468</v>
      </c>
      <c r="M56" s="7"/>
      <c r="N56" s="99">
        <v>49.0</v>
      </c>
      <c r="O56" s="114">
        <v>0.00886857583036971</v>
      </c>
      <c r="P56" s="113">
        <v>29.46275</v>
      </c>
      <c r="Q56" s="60">
        <f t="shared" si="5"/>
        <v>0.008368419921</v>
      </c>
      <c r="R56" s="63">
        <f t="shared" si="6"/>
        <v>25.45394</v>
      </c>
      <c r="S56" s="1"/>
      <c r="T56" s="125">
        <v>49.0</v>
      </c>
      <c r="U56" s="131">
        <v>0.00908744310601972</v>
      </c>
      <c r="V56" s="129">
        <v>29.77266</v>
      </c>
      <c r="W56" s="134">
        <f t="shared" si="9"/>
        <v>0.008516562562</v>
      </c>
      <c r="X56" s="135">
        <f t="shared" si="10"/>
        <v>25.01503</v>
      </c>
      <c r="Y56" s="1"/>
      <c r="Z56" s="99">
        <v>49.0</v>
      </c>
      <c r="AA56" s="114">
        <v>0.00922319350299183</v>
      </c>
      <c r="AB56" s="113">
        <v>29.81434</v>
      </c>
      <c r="AC56" s="60">
        <f t="shared" si="7"/>
        <v>0.008590818268</v>
      </c>
      <c r="AD56" s="63">
        <f t="shared" si="8"/>
        <v>25.74202</v>
      </c>
      <c r="AE56" s="1"/>
      <c r="AF56" s="99">
        <v>24.5</v>
      </c>
      <c r="AG56" s="114">
        <v>0.0048456421152665</v>
      </c>
      <c r="AH56" s="113">
        <v>15.17877</v>
      </c>
      <c r="AI56" s="60">
        <f t="shared" si="11"/>
        <v>0.004383786883</v>
      </c>
      <c r="AJ56" s="63">
        <f t="shared" si="12"/>
        <v>11.91557</v>
      </c>
      <c r="AK56" s="136"/>
    </row>
    <row r="57" ht="15.75" customHeight="1">
      <c r="A57" s="7"/>
      <c r="B57" s="99">
        <v>51.0</v>
      </c>
      <c r="C57" s="114">
        <v>0.00943205090271437</v>
      </c>
      <c r="D57" s="113">
        <v>30.04941</v>
      </c>
      <c r="E57" s="60">
        <f t="shared" si="1"/>
        <v>0.008910496407</v>
      </c>
      <c r="F57" s="63">
        <f t="shared" si="2"/>
        <v>26.02431</v>
      </c>
      <c r="G57" s="7"/>
      <c r="H57" s="99">
        <v>50.0</v>
      </c>
      <c r="I57" s="114">
        <v>0.00871281641419874</v>
      </c>
      <c r="J57" s="113">
        <v>29.03066</v>
      </c>
      <c r="K57" s="60">
        <f t="shared" si="3"/>
        <v>0.008201916545</v>
      </c>
      <c r="L57" s="63">
        <f t="shared" si="4"/>
        <v>25.07338</v>
      </c>
      <c r="M57" s="7"/>
      <c r="N57" s="99">
        <v>50.0</v>
      </c>
      <c r="O57" s="114">
        <v>0.00904364789169354</v>
      </c>
      <c r="P57" s="113">
        <v>30.00728</v>
      </c>
      <c r="Q57" s="60">
        <f t="shared" si="5"/>
        <v>0.008543491983</v>
      </c>
      <c r="R57" s="63">
        <f t="shared" si="6"/>
        <v>25.99847</v>
      </c>
      <c r="S57" s="1"/>
      <c r="T57" s="125">
        <v>50.0</v>
      </c>
      <c r="U57" s="131">
        <v>0.0092985474967513</v>
      </c>
      <c r="V57" s="129">
        <v>30.32655</v>
      </c>
      <c r="W57" s="134">
        <f t="shared" si="9"/>
        <v>0.008727666952</v>
      </c>
      <c r="X57" s="135">
        <f t="shared" si="10"/>
        <v>25.56892</v>
      </c>
      <c r="Y57" s="1"/>
      <c r="Z57" s="99">
        <v>50.0</v>
      </c>
      <c r="AA57" s="114">
        <v>0.00940773047208521</v>
      </c>
      <c r="AB57" s="113">
        <v>30.35291</v>
      </c>
      <c r="AC57" s="60">
        <f t="shared" si="7"/>
        <v>0.008775355237</v>
      </c>
      <c r="AD57" s="63">
        <f t="shared" si="8"/>
        <v>26.28059</v>
      </c>
      <c r="AE57" s="1"/>
      <c r="AF57" s="99">
        <v>25.0</v>
      </c>
      <c r="AG57" s="114">
        <v>0.00511405781430674</v>
      </c>
      <c r="AH57" s="113">
        <v>15.4683</v>
      </c>
      <c r="AI57" s="60">
        <f t="shared" si="11"/>
        <v>0.004652202582</v>
      </c>
      <c r="AJ57" s="63">
        <f t="shared" si="12"/>
        <v>12.2051</v>
      </c>
      <c r="AK57" s="136"/>
    </row>
    <row r="58" ht="15.75" customHeight="1">
      <c r="A58" s="7"/>
      <c r="B58" s="99">
        <v>52.0</v>
      </c>
      <c r="C58" s="114">
        <v>0.00959466422480659</v>
      </c>
      <c r="D58" s="113">
        <v>30.56854</v>
      </c>
      <c r="E58" s="60">
        <f t="shared" si="1"/>
        <v>0.009073109729</v>
      </c>
      <c r="F58" s="63">
        <f t="shared" si="2"/>
        <v>26.54344</v>
      </c>
      <c r="G58" s="7"/>
      <c r="H58" s="99">
        <v>51.0</v>
      </c>
      <c r="I58" s="114">
        <v>0.00886162493448395</v>
      </c>
      <c r="J58" s="113">
        <v>29.55941</v>
      </c>
      <c r="K58" s="60">
        <f t="shared" si="3"/>
        <v>0.008350725065</v>
      </c>
      <c r="L58" s="63">
        <f t="shared" si="4"/>
        <v>25.60213</v>
      </c>
      <c r="M58" s="7"/>
      <c r="N58" s="99">
        <v>51.0</v>
      </c>
      <c r="O58" s="114">
        <v>0.0091992321213441</v>
      </c>
      <c r="P58" s="113">
        <v>30.55085</v>
      </c>
      <c r="Q58" s="60">
        <f t="shared" si="5"/>
        <v>0.008699076212</v>
      </c>
      <c r="R58" s="63">
        <f t="shared" si="6"/>
        <v>26.54204</v>
      </c>
      <c r="S58" s="1"/>
      <c r="T58" s="125">
        <v>51.0</v>
      </c>
      <c r="U58" s="131">
        <v>0.00941521126354683</v>
      </c>
      <c r="V58" s="129">
        <v>30.86713</v>
      </c>
      <c r="W58" s="134">
        <f t="shared" si="9"/>
        <v>0.008844330719</v>
      </c>
      <c r="X58" s="135">
        <f t="shared" si="10"/>
        <v>26.1095</v>
      </c>
      <c r="Y58" s="1"/>
      <c r="Z58" s="99">
        <v>51.0</v>
      </c>
      <c r="AA58" s="114">
        <v>0.00941635566214449</v>
      </c>
      <c r="AB58" s="113">
        <v>30.8883</v>
      </c>
      <c r="AC58" s="60">
        <f t="shared" si="7"/>
        <v>0.008783980427</v>
      </c>
      <c r="AD58" s="63">
        <f t="shared" si="8"/>
        <v>26.81598</v>
      </c>
      <c r="AE58" s="1"/>
      <c r="AF58" s="99">
        <v>25.5</v>
      </c>
      <c r="AG58" s="114">
        <v>0.00525139193434532</v>
      </c>
      <c r="AH58" s="113">
        <v>15.76979</v>
      </c>
      <c r="AI58" s="60">
        <f t="shared" si="11"/>
        <v>0.004789536702</v>
      </c>
      <c r="AJ58" s="63">
        <f t="shared" si="12"/>
        <v>12.50659</v>
      </c>
      <c r="AK58" s="136"/>
    </row>
    <row r="59" ht="15.75" customHeight="1">
      <c r="A59" s="7"/>
      <c r="B59" s="99">
        <v>53.0</v>
      </c>
      <c r="C59" s="114">
        <v>0.00984128072446899</v>
      </c>
      <c r="D59" s="113">
        <v>31.08018</v>
      </c>
      <c r="E59" s="60">
        <f t="shared" si="1"/>
        <v>0.009319726229</v>
      </c>
      <c r="F59" s="63">
        <f t="shared" si="2"/>
        <v>27.05508</v>
      </c>
      <c r="G59" s="7"/>
      <c r="H59" s="99">
        <v>52.0</v>
      </c>
      <c r="I59" s="114">
        <v>0.00916511088162597</v>
      </c>
      <c r="J59" s="113">
        <v>30.07169</v>
      </c>
      <c r="K59" s="60">
        <f t="shared" si="3"/>
        <v>0.008654211012</v>
      </c>
      <c r="L59" s="63">
        <f t="shared" si="4"/>
        <v>26.11441</v>
      </c>
      <c r="M59" s="7"/>
      <c r="N59" s="99">
        <v>52.0</v>
      </c>
      <c r="O59" s="114">
        <v>0.0094004958805376</v>
      </c>
      <c r="P59" s="113">
        <v>31.08752</v>
      </c>
      <c r="Q59" s="60">
        <f t="shared" si="5"/>
        <v>0.008900339972</v>
      </c>
      <c r="R59" s="63">
        <f t="shared" si="6"/>
        <v>27.07871</v>
      </c>
      <c r="S59" s="1"/>
      <c r="T59" s="125">
        <v>52.0</v>
      </c>
      <c r="U59" s="131">
        <v>0.00964361697488614</v>
      </c>
      <c r="V59" s="129">
        <v>31.39901</v>
      </c>
      <c r="W59" s="134">
        <f t="shared" si="9"/>
        <v>0.00907273643</v>
      </c>
      <c r="X59" s="135">
        <f t="shared" si="10"/>
        <v>26.64138</v>
      </c>
      <c r="Y59" s="1"/>
      <c r="Z59" s="99">
        <v>52.0</v>
      </c>
      <c r="AA59" s="114">
        <v>0.00967265208863322</v>
      </c>
      <c r="AB59" s="113">
        <v>31.43317</v>
      </c>
      <c r="AC59" s="60">
        <f t="shared" si="7"/>
        <v>0.009040276854</v>
      </c>
      <c r="AD59" s="63">
        <f t="shared" si="8"/>
        <v>27.36085</v>
      </c>
      <c r="AE59" s="1"/>
      <c r="AF59" s="99">
        <v>26.0</v>
      </c>
      <c r="AG59" s="114">
        <v>0.00541398421046924</v>
      </c>
      <c r="AH59" s="113">
        <v>16.05466</v>
      </c>
      <c r="AI59" s="60">
        <f t="shared" si="11"/>
        <v>0.004952128978</v>
      </c>
      <c r="AJ59" s="63">
        <f t="shared" si="12"/>
        <v>12.79146</v>
      </c>
      <c r="AK59" s="136"/>
    </row>
    <row r="60" ht="15.75" customHeight="1">
      <c r="A60" s="7"/>
      <c r="B60" s="99">
        <v>54.0</v>
      </c>
      <c r="C60" s="114">
        <v>0.0100122669569849</v>
      </c>
      <c r="D60" s="113">
        <v>31.59833</v>
      </c>
      <c r="E60" s="60">
        <f t="shared" si="1"/>
        <v>0.009490712462</v>
      </c>
      <c r="F60" s="63">
        <f t="shared" si="2"/>
        <v>27.57323</v>
      </c>
      <c r="G60" s="7"/>
      <c r="H60" s="99">
        <v>53.0</v>
      </c>
      <c r="I60" s="114">
        <v>0.00933621084721836</v>
      </c>
      <c r="J60" s="113">
        <v>30.59251</v>
      </c>
      <c r="K60" s="60">
        <f t="shared" si="3"/>
        <v>0.008825310978</v>
      </c>
      <c r="L60" s="63">
        <f t="shared" si="4"/>
        <v>26.63523</v>
      </c>
      <c r="M60" s="7"/>
      <c r="N60" s="99">
        <v>53.0</v>
      </c>
      <c r="O60" s="114">
        <v>0.00968012118382511</v>
      </c>
      <c r="P60" s="113">
        <v>31.61749</v>
      </c>
      <c r="Q60" s="60">
        <f t="shared" si="5"/>
        <v>0.009179965275</v>
      </c>
      <c r="R60" s="63">
        <f t="shared" si="6"/>
        <v>27.60868</v>
      </c>
      <c r="S60" s="1"/>
      <c r="T60" s="125">
        <v>53.0</v>
      </c>
      <c r="U60" s="131">
        <v>0.00979257174837556</v>
      </c>
      <c r="V60" s="129">
        <v>31.94458</v>
      </c>
      <c r="W60" s="134">
        <f t="shared" si="9"/>
        <v>0.009221691204</v>
      </c>
      <c r="X60" s="135">
        <f t="shared" si="10"/>
        <v>27.18695</v>
      </c>
      <c r="Y60" s="1"/>
      <c r="Z60" s="99">
        <v>53.0</v>
      </c>
      <c r="AA60" s="114">
        <v>0.0098814703462331</v>
      </c>
      <c r="AB60" s="113">
        <v>31.96496</v>
      </c>
      <c r="AC60" s="60">
        <f t="shared" si="7"/>
        <v>0.009249095111</v>
      </c>
      <c r="AD60" s="63">
        <f t="shared" si="8"/>
        <v>27.89264</v>
      </c>
      <c r="AE60" s="1"/>
      <c r="AF60" s="99">
        <v>26.5</v>
      </c>
      <c r="AG60" s="114">
        <v>0.00535696281714415</v>
      </c>
      <c r="AH60" s="113">
        <v>16.34375</v>
      </c>
      <c r="AI60" s="60">
        <f t="shared" si="11"/>
        <v>0.004895107585</v>
      </c>
      <c r="AJ60" s="63">
        <f t="shared" si="12"/>
        <v>13.08055</v>
      </c>
      <c r="AK60" s="136"/>
    </row>
    <row r="61" ht="15.75" customHeight="1">
      <c r="A61" s="7"/>
      <c r="B61" s="99">
        <v>55.0</v>
      </c>
      <c r="C61" s="114">
        <v>0.0101376510399447</v>
      </c>
      <c r="D61" s="113">
        <v>32.09585</v>
      </c>
      <c r="E61" s="60">
        <f t="shared" si="1"/>
        <v>0.009616096545</v>
      </c>
      <c r="F61" s="63">
        <f t="shared" si="2"/>
        <v>28.07075</v>
      </c>
      <c r="G61" s="7"/>
      <c r="H61" s="99">
        <v>54.0</v>
      </c>
      <c r="I61" s="114">
        <v>0.00949249236000504</v>
      </c>
      <c r="J61" s="113">
        <v>31.11102</v>
      </c>
      <c r="K61" s="60">
        <f t="shared" si="3"/>
        <v>0.008981592491</v>
      </c>
      <c r="L61" s="63">
        <f t="shared" si="4"/>
        <v>27.15374</v>
      </c>
      <c r="M61" s="7"/>
      <c r="N61" s="99">
        <v>54.0</v>
      </c>
      <c r="O61" s="114">
        <v>0.00983699019876139</v>
      </c>
      <c r="P61" s="113">
        <v>32.15644</v>
      </c>
      <c r="Q61" s="60">
        <f t="shared" si="5"/>
        <v>0.00933683429</v>
      </c>
      <c r="R61" s="63">
        <f t="shared" si="6"/>
        <v>28.14763</v>
      </c>
      <c r="S61" s="1"/>
      <c r="T61" s="125">
        <v>54.0</v>
      </c>
      <c r="U61" s="131">
        <v>0.0100773034290644</v>
      </c>
      <c r="V61" s="129">
        <v>32.46993</v>
      </c>
      <c r="W61" s="134">
        <f t="shared" si="9"/>
        <v>0.009506422885</v>
      </c>
      <c r="X61" s="135">
        <f t="shared" si="10"/>
        <v>27.7123</v>
      </c>
      <c r="Y61" s="1"/>
      <c r="Z61" s="99">
        <v>54.0</v>
      </c>
      <c r="AA61" s="114">
        <v>0.0100394860738129</v>
      </c>
      <c r="AB61" s="113">
        <v>32.48834</v>
      </c>
      <c r="AC61" s="60">
        <f t="shared" si="7"/>
        <v>0.009407110839</v>
      </c>
      <c r="AD61" s="63">
        <f t="shared" si="8"/>
        <v>28.41602</v>
      </c>
      <c r="AE61" s="1"/>
      <c r="AF61" s="99">
        <v>27.0</v>
      </c>
      <c r="AG61" s="114">
        <v>0.00555481750848341</v>
      </c>
      <c r="AH61" s="113">
        <v>16.62671</v>
      </c>
      <c r="AI61" s="60">
        <f t="shared" si="11"/>
        <v>0.005092962276</v>
      </c>
      <c r="AJ61" s="63">
        <f t="shared" si="12"/>
        <v>13.36351</v>
      </c>
      <c r="AK61" s="136"/>
    </row>
    <row r="62" ht="15.75" customHeight="1">
      <c r="A62" s="7"/>
      <c r="B62" s="99">
        <v>56.0</v>
      </c>
      <c r="C62" s="114">
        <v>0.0103634579272296</v>
      </c>
      <c r="D62" s="113">
        <v>32.60071</v>
      </c>
      <c r="E62" s="60">
        <f t="shared" si="1"/>
        <v>0.009841903432</v>
      </c>
      <c r="F62" s="63">
        <f t="shared" si="2"/>
        <v>28.57561</v>
      </c>
      <c r="G62" s="7"/>
      <c r="H62" s="99">
        <v>55.0</v>
      </c>
      <c r="I62" s="114">
        <v>0.00966591935588146</v>
      </c>
      <c r="J62" s="113">
        <v>31.6256</v>
      </c>
      <c r="K62" s="60">
        <f t="shared" si="3"/>
        <v>0.009155019487</v>
      </c>
      <c r="L62" s="63">
        <f t="shared" si="4"/>
        <v>27.66832</v>
      </c>
      <c r="M62" s="7"/>
      <c r="N62" s="99">
        <v>55.0</v>
      </c>
      <c r="O62" s="114">
        <v>0.00995658923552489</v>
      </c>
      <c r="P62" s="113">
        <v>32.68008</v>
      </c>
      <c r="Q62" s="60">
        <f t="shared" si="5"/>
        <v>0.009456433327</v>
      </c>
      <c r="R62" s="63">
        <f t="shared" si="6"/>
        <v>28.67127</v>
      </c>
      <c r="S62" s="1"/>
      <c r="T62" s="125">
        <v>55.0</v>
      </c>
      <c r="U62" s="131">
        <v>0.010197400195443</v>
      </c>
      <c r="V62" s="129">
        <v>33.00918</v>
      </c>
      <c r="W62" s="134">
        <f t="shared" si="9"/>
        <v>0.009626519651</v>
      </c>
      <c r="X62" s="135">
        <f t="shared" si="10"/>
        <v>28.25155</v>
      </c>
      <c r="Y62" s="1"/>
      <c r="Z62" s="99">
        <v>55.0</v>
      </c>
      <c r="AA62" s="114">
        <v>0.01024951323422</v>
      </c>
      <c r="AB62" s="113">
        <v>33.01754</v>
      </c>
      <c r="AC62" s="60">
        <f t="shared" si="7"/>
        <v>0.009617137999</v>
      </c>
      <c r="AD62" s="63">
        <f t="shared" si="8"/>
        <v>28.94522</v>
      </c>
      <c r="AE62" s="1"/>
      <c r="AF62" s="99">
        <v>27.5</v>
      </c>
      <c r="AG62" s="114">
        <v>0.00565715122917876</v>
      </c>
      <c r="AH62" s="113">
        <v>16.91762</v>
      </c>
      <c r="AI62" s="60">
        <f t="shared" si="11"/>
        <v>0.005195295997</v>
      </c>
      <c r="AJ62" s="63">
        <f t="shared" si="12"/>
        <v>13.65442</v>
      </c>
      <c r="AK62" s="136"/>
    </row>
    <row r="63" ht="15.75" customHeight="1">
      <c r="A63" s="7"/>
      <c r="B63" s="99">
        <v>57.0</v>
      </c>
      <c r="C63" s="114">
        <v>0.010584258202297</v>
      </c>
      <c r="D63" s="113">
        <v>33.1092</v>
      </c>
      <c r="E63" s="60">
        <f t="shared" si="1"/>
        <v>0.01006270371</v>
      </c>
      <c r="F63" s="63">
        <f t="shared" si="2"/>
        <v>29.0841</v>
      </c>
      <c r="G63" s="7"/>
      <c r="H63" s="99">
        <v>56.0</v>
      </c>
      <c r="I63" s="114">
        <v>0.00986963993421508</v>
      </c>
      <c r="J63" s="113">
        <v>32.14237</v>
      </c>
      <c r="K63" s="60">
        <f t="shared" si="3"/>
        <v>0.009358740065</v>
      </c>
      <c r="L63" s="63">
        <f t="shared" si="4"/>
        <v>28.18509</v>
      </c>
      <c r="M63" s="7"/>
      <c r="N63" s="99">
        <v>56.0</v>
      </c>
      <c r="O63" s="114">
        <v>0.010188873248127</v>
      </c>
      <c r="P63" s="113">
        <v>33.21375</v>
      </c>
      <c r="Q63" s="60">
        <f t="shared" si="5"/>
        <v>0.009688717339</v>
      </c>
      <c r="R63" s="63">
        <f t="shared" si="6"/>
        <v>29.20494</v>
      </c>
      <c r="S63" s="1"/>
      <c r="T63" s="125">
        <v>56.0</v>
      </c>
      <c r="U63" s="131">
        <v>0.0103928548512222</v>
      </c>
      <c r="V63" s="129">
        <v>33.53971</v>
      </c>
      <c r="W63" s="134">
        <f t="shared" si="9"/>
        <v>0.009821974307</v>
      </c>
      <c r="X63" s="135">
        <f t="shared" si="10"/>
        <v>28.78208</v>
      </c>
      <c r="Y63" s="1"/>
      <c r="Z63" s="99">
        <v>56.0</v>
      </c>
      <c r="AA63" s="114">
        <v>0.0105153655589969</v>
      </c>
      <c r="AB63" s="113">
        <v>33.5372</v>
      </c>
      <c r="AC63" s="60">
        <f t="shared" si="7"/>
        <v>0.009882990324</v>
      </c>
      <c r="AD63" s="63">
        <f t="shared" si="8"/>
        <v>29.46488</v>
      </c>
      <c r="AE63" s="1"/>
      <c r="AF63" s="99">
        <v>28.0</v>
      </c>
      <c r="AG63" s="114">
        <v>0.00573572067108041</v>
      </c>
      <c r="AH63" s="113">
        <v>17.20364</v>
      </c>
      <c r="AI63" s="60">
        <f t="shared" si="11"/>
        <v>0.005273865439</v>
      </c>
      <c r="AJ63" s="63">
        <f t="shared" si="12"/>
        <v>13.94044</v>
      </c>
      <c r="AK63" s="136"/>
    </row>
    <row r="64" ht="15.75" customHeight="1">
      <c r="A64" s="7"/>
      <c r="B64" s="99">
        <v>58.0</v>
      </c>
      <c r="C64" s="114">
        <v>0.0107468598039127</v>
      </c>
      <c r="D64" s="113">
        <v>33.60588</v>
      </c>
      <c r="E64" s="60">
        <f t="shared" si="1"/>
        <v>0.01022530531</v>
      </c>
      <c r="F64" s="63">
        <f t="shared" si="2"/>
        <v>29.58078</v>
      </c>
      <c r="G64" s="7"/>
      <c r="H64" s="99">
        <v>57.0</v>
      </c>
      <c r="I64" s="114">
        <v>0.00999799197733275</v>
      </c>
      <c r="J64" s="113">
        <v>32.64485</v>
      </c>
      <c r="K64" s="60">
        <f t="shared" si="3"/>
        <v>0.009487092108</v>
      </c>
      <c r="L64" s="63">
        <f t="shared" si="4"/>
        <v>28.68757</v>
      </c>
      <c r="M64" s="7"/>
      <c r="N64" s="99">
        <v>57.0</v>
      </c>
      <c r="O64" s="114">
        <v>0.0103636887409373</v>
      </c>
      <c r="P64" s="113">
        <v>33.73961</v>
      </c>
      <c r="Q64" s="60">
        <f t="shared" si="5"/>
        <v>0.009863532832</v>
      </c>
      <c r="R64" s="63">
        <f t="shared" si="6"/>
        <v>29.7308</v>
      </c>
      <c r="S64" s="1"/>
      <c r="T64" s="125">
        <v>57.0</v>
      </c>
      <c r="U64" s="131">
        <v>0.0107273987006757</v>
      </c>
      <c r="V64" s="129">
        <v>34.06548</v>
      </c>
      <c r="W64" s="134">
        <f t="shared" si="9"/>
        <v>0.01015651816</v>
      </c>
      <c r="X64" s="135">
        <f t="shared" si="10"/>
        <v>29.30785</v>
      </c>
      <c r="Y64" s="1"/>
      <c r="Z64" s="99">
        <v>57.0</v>
      </c>
      <c r="AA64" s="114">
        <v>0.0106979925757018</v>
      </c>
      <c r="AB64" s="113">
        <v>34.05914</v>
      </c>
      <c r="AC64" s="60">
        <f t="shared" si="7"/>
        <v>0.01006561734</v>
      </c>
      <c r="AD64" s="63">
        <f t="shared" si="8"/>
        <v>29.98682</v>
      </c>
      <c r="AE64" s="1"/>
      <c r="AF64" s="99">
        <v>28.5</v>
      </c>
      <c r="AG64" s="114">
        <v>0.00578477506600228</v>
      </c>
      <c r="AH64" s="113">
        <v>17.49237</v>
      </c>
      <c r="AI64" s="60">
        <f t="shared" si="11"/>
        <v>0.005322919834</v>
      </c>
      <c r="AJ64" s="63">
        <f t="shared" si="12"/>
        <v>14.22917</v>
      </c>
      <c r="AK64" s="136"/>
    </row>
    <row r="65" ht="15.75" customHeight="1">
      <c r="A65" s="7"/>
      <c r="B65" s="99">
        <v>59.0</v>
      </c>
      <c r="C65" s="114">
        <v>0.0109307569793455</v>
      </c>
      <c r="D65" s="113">
        <v>34.09089</v>
      </c>
      <c r="E65" s="60">
        <f t="shared" si="1"/>
        <v>0.01040920248</v>
      </c>
      <c r="F65" s="63">
        <f t="shared" si="2"/>
        <v>30.06579</v>
      </c>
      <c r="G65" s="7"/>
      <c r="H65" s="99">
        <v>58.0</v>
      </c>
      <c r="I65" s="114">
        <v>0.0102437466756613</v>
      </c>
      <c r="J65" s="113">
        <v>33.15015</v>
      </c>
      <c r="K65" s="60">
        <f t="shared" si="3"/>
        <v>0.009732846806</v>
      </c>
      <c r="L65" s="63">
        <f t="shared" si="4"/>
        <v>29.19287</v>
      </c>
      <c r="M65" s="7"/>
      <c r="N65" s="99">
        <v>58.0</v>
      </c>
      <c r="O65" s="114">
        <v>0.0105388820521974</v>
      </c>
      <c r="P65" s="113">
        <v>34.2626</v>
      </c>
      <c r="Q65" s="60">
        <f t="shared" si="5"/>
        <v>0.01003872614</v>
      </c>
      <c r="R65" s="63">
        <f t="shared" si="6"/>
        <v>30.25379</v>
      </c>
      <c r="S65" s="1"/>
      <c r="T65" s="125">
        <v>58.0</v>
      </c>
      <c r="U65" s="131">
        <v>0.0109668623759784</v>
      </c>
      <c r="V65" s="129">
        <v>34.59999</v>
      </c>
      <c r="W65" s="134">
        <f t="shared" si="9"/>
        <v>0.01039598183</v>
      </c>
      <c r="X65" s="135">
        <f t="shared" si="10"/>
        <v>29.84236</v>
      </c>
      <c r="Y65" s="1"/>
      <c r="Z65" s="99">
        <v>58.0</v>
      </c>
      <c r="AA65" s="114">
        <v>0.0108561602236339</v>
      </c>
      <c r="AB65" s="113">
        <v>34.58107</v>
      </c>
      <c r="AC65" s="60">
        <f t="shared" si="7"/>
        <v>0.01022378499</v>
      </c>
      <c r="AD65" s="63">
        <f t="shared" si="8"/>
        <v>30.50875</v>
      </c>
      <c r="AE65" s="1"/>
      <c r="AF65" s="99">
        <v>29.0</v>
      </c>
      <c r="AG65" s="114">
        <v>0.0059473712223046</v>
      </c>
      <c r="AH65" s="113">
        <v>17.77335</v>
      </c>
      <c r="AI65" s="60">
        <f t="shared" si="11"/>
        <v>0.00548551599</v>
      </c>
      <c r="AJ65" s="63">
        <f t="shared" si="12"/>
        <v>14.51015</v>
      </c>
      <c r="AK65" s="136"/>
    </row>
    <row r="66" ht="15.75" customHeight="1">
      <c r="A66" s="7"/>
      <c r="B66" s="99">
        <v>60.0</v>
      </c>
      <c r="C66" s="114">
        <v>0.0110879390080874</v>
      </c>
      <c r="D66" s="113">
        <v>34.57968</v>
      </c>
      <c r="E66" s="60">
        <f t="shared" si="1"/>
        <v>0.01056638451</v>
      </c>
      <c r="F66" s="63">
        <f t="shared" si="2"/>
        <v>30.55458</v>
      </c>
      <c r="G66" s="7"/>
      <c r="H66" s="99">
        <v>59.0</v>
      </c>
      <c r="I66" s="114">
        <v>0.0104232570485221</v>
      </c>
      <c r="J66" s="113">
        <v>33.6577</v>
      </c>
      <c r="K66" s="60">
        <f t="shared" si="3"/>
        <v>0.009912357179</v>
      </c>
      <c r="L66" s="63">
        <f t="shared" si="4"/>
        <v>29.70042</v>
      </c>
      <c r="M66" s="7"/>
      <c r="N66" s="99">
        <v>59.0</v>
      </c>
      <c r="O66" s="114">
        <v>0.0107831799940501</v>
      </c>
      <c r="P66" s="113">
        <v>34.79225</v>
      </c>
      <c r="Q66" s="60">
        <f t="shared" si="5"/>
        <v>0.01028302409</v>
      </c>
      <c r="R66" s="63">
        <f t="shared" si="6"/>
        <v>30.78344</v>
      </c>
      <c r="S66" s="1"/>
      <c r="T66" s="125">
        <v>59.0</v>
      </c>
      <c r="U66" s="131">
        <v>0.0110425411176795</v>
      </c>
      <c r="V66" s="129">
        <v>35.1186</v>
      </c>
      <c r="W66" s="134">
        <f t="shared" si="9"/>
        <v>0.01047166057</v>
      </c>
      <c r="X66" s="135">
        <f t="shared" si="10"/>
        <v>30.36097</v>
      </c>
      <c r="Y66" s="1"/>
      <c r="Z66" s="99">
        <v>59.0</v>
      </c>
      <c r="AA66" s="114">
        <v>0.0109570461745012</v>
      </c>
      <c r="AB66" s="113">
        <v>35.08947</v>
      </c>
      <c r="AC66" s="60">
        <f t="shared" si="7"/>
        <v>0.01032467094</v>
      </c>
      <c r="AD66" s="63">
        <f t="shared" si="8"/>
        <v>31.01715</v>
      </c>
      <c r="AE66" s="1"/>
      <c r="AF66" s="99">
        <v>29.5</v>
      </c>
      <c r="AG66" s="114">
        <v>0.00605739391641014</v>
      </c>
      <c r="AH66" s="113">
        <v>18.06479</v>
      </c>
      <c r="AI66" s="60">
        <f t="shared" si="11"/>
        <v>0.005595538684</v>
      </c>
      <c r="AJ66" s="63">
        <f t="shared" si="12"/>
        <v>14.80159</v>
      </c>
      <c r="AK66" s="136"/>
    </row>
    <row r="67" ht="15.75" customHeight="1">
      <c r="A67" s="7"/>
      <c r="B67" s="99">
        <v>61.0</v>
      </c>
      <c r="C67" s="114">
        <v>0.0113040901870831</v>
      </c>
      <c r="D67" s="113">
        <v>35.0647</v>
      </c>
      <c r="E67" s="60">
        <f t="shared" si="1"/>
        <v>0.01078253569</v>
      </c>
      <c r="F67" s="63">
        <f t="shared" si="2"/>
        <v>31.0396</v>
      </c>
      <c r="G67" s="7"/>
      <c r="H67" s="99">
        <v>60.0</v>
      </c>
      <c r="I67" s="114">
        <v>0.0106019302539473</v>
      </c>
      <c r="J67" s="113">
        <v>34.15965</v>
      </c>
      <c r="K67" s="60">
        <f t="shared" si="3"/>
        <v>0.01009103038</v>
      </c>
      <c r="L67" s="63">
        <f t="shared" si="4"/>
        <v>30.20237</v>
      </c>
      <c r="M67" s="7"/>
      <c r="N67" s="99">
        <v>60.0</v>
      </c>
      <c r="O67" s="114">
        <v>0.0109710204973528</v>
      </c>
      <c r="P67" s="113">
        <v>35.30556</v>
      </c>
      <c r="Q67" s="60">
        <f t="shared" si="5"/>
        <v>0.01047086459</v>
      </c>
      <c r="R67" s="63">
        <f t="shared" si="6"/>
        <v>31.29675</v>
      </c>
      <c r="S67" s="1"/>
      <c r="T67" s="125">
        <v>60.0</v>
      </c>
      <c r="U67" s="131">
        <v>0.0112705186406818</v>
      </c>
      <c r="V67" s="129">
        <v>35.63187</v>
      </c>
      <c r="W67" s="134">
        <f t="shared" si="9"/>
        <v>0.0106996381</v>
      </c>
      <c r="X67" s="135">
        <f t="shared" si="10"/>
        <v>30.87424</v>
      </c>
      <c r="Y67" s="1"/>
      <c r="Z67" s="99">
        <v>60.0</v>
      </c>
      <c r="AA67" s="114">
        <v>0.0113806192365795</v>
      </c>
      <c r="AB67" s="113">
        <v>35.60429</v>
      </c>
      <c r="AC67" s="60">
        <f t="shared" si="7"/>
        <v>0.010748244</v>
      </c>
      <c r="AD67" s="63">
        <f t="shared" si="8"/>
        <v>31.53197</v>
      </c>
      <c r="AE67" s="1"/>
      <c r="AF67" s="99">
        <v>30.0</v>
      </c>
      <c r="AG67" s="114">
        <v>0.0062520712602645</v>
      </c>
      <c r="AH67" s="113">
        <v>18.34084</v>
      </c>
      <c r="AI67" s="60">
        <f t="shared" si="11"/>
        <v>0.005790216028</v>
      </c>
      <c r="AJ67" s="63">
        <f t="shared" si="12"/>
        <v>15.07764</v>
      </c>
      <c r="AK67" s="136"/>
    </row>
    <row r="68" ht="15.75" customHeight="1">
      <c r="A68" s="7"/>
      <c r="B68" s="99">
        <v>62.0</v>
      </c>
      <c r="C68" s="114">
        <v>0.011514092461461</v>
      </c>
      <c r="D68" s="113">
        <v>35.55535</v>
      </c>
      <c r="E68" s="60">
        <f t="shared" si="1"/>
        <v>0.01099253797</v>
      </c>
      <c r="F68" s="63">
        <f t="shared" si="2"/>
        <v>31.53025</v>
      </c>
      <c r="G68" s="7"/>
      <c r="H68" s="99">
        <v>61.0</v>
      </c>
      <c r="I68" s="114">
        <v>0.0108091123235081</v>
      </c>
      <c r="J68" s="113">
        <v>34.6504</v>
      </c>
      <c r="K68" s="60">
        <f t="shared" si="3"/>
        <v>0.01029821245</v>
      </c>
      <c r="L68" s="63">
        <f t="shared" si="4"/>
        <v>30.69312</v>
      </c>
      <c r="M68" s="7"/>
      <c r="N68" s="99">
        <v>61.0</v>
      </c>
      <c r="O68" s="114">
        <v>0.0111227000818657</v>
      </c>
      <c r="P68" s="113">
        <v>35.81376</v>
      </c>
      <c r="Q68" s="60">
        <f t="shared" si="5"/>
        <v>0.01062254417</v>
      </c>
      <c r="R68" s="63">
        <f t="shared" si="6"/>
        <v>31.80495</v>
      </c>
      <c r="S68" s="1"/>
      <c r="T68" s="125">
        <v>61.0</v>
      </c>
      <c r="U68" s="131">
        <v>0.011436552631197</v>
      </c>
      <c r="V68" s="129">
        <v>36.15507</v>
      </c>
      <c r="W68" s="134">
        <f t="shared" si="9"/>
        <v>0.01086567209</v>
      </c>
      <c r="X68" s="135">
        <f t="shared" si="10"/>
        <v>31.39744</v>
      </c>
      <c r="Y68" s="1"/>
      <c r="Z68" s="99">
        <v>61.0</v>
      </c>
      <c r="AA68" s="114">
        <v>0.0114668305664614</v>
      </c>
      <c r="AB68" s="113">
        <v>36.1111</v>
      </c>
      <c r="AC68" s="60">
        <f t="shared" si="7"/>
        <v>0.01083445533</v>
      </c>
      <c r="AD68" s="63">
        <f t="shared" si="8"/>
        <v>32.03878</v>
      </c>
      <c r="AE68" s="1"/>
      <c r="AF68" s="99">
        <v>30.5</v>
      </c>
      <c r="AG68" s="114">
        <v>0.00621297523539388</v>
      </c>
      <c r="AH68" s="113">
        <v>18.62242</v>
      </c>
      <c r="AI68" s="60">
        <f t="shared" si="11"/>
        <v>0.005751120003</v>
      </c>
      <c r="AJ68" s="63">
        <f t="shared" si="12"/>
        <v>15.35922</v>
      </c>
      <c r="AK68" s="136"/>
    </row>
    <row r="69" ht="15.75" customHeight="1">
      <c r="A69" s="7"/>
      <c r="B69" s="99">
        <v>63.0</v>
      </c>
      <c r="C69" s="114">
        <v>0.011724973449655</v>
      </c>
      <c r="D69" s="113">
        <v>36.03215</v>
      </c>
      <c r="E69" s="60">
        <f t="shared" si="1"/>
        <v>0.01120341895</v>
      </c>
      <c r="F69" s="63">
        <f t="shared" si="2"/>
        <v>32.00705</v>
      </c>
      <c r="G69" s="7"/>
      <c r="H69" s="99">
        <v>62.0</v>
      </c>
      <c r="I69" s="114">
        <v>0.0110045192758852</v>
      </c>
      <c r="J69" s="113">
        <v>35.14945</v>
      </c>
      <c r="K69" s="60">
        <f t="shared" si="3"/>
        <v>0.01049361941</v>
      </c>
      <c r="L69" s="63">
        <f t="shared" si="4"/>
        <v>31.19217</v>
      </c>
      <c r="M69" s="7"/>
      <c r="N69" s="99">
        <v>62.0</v>
      </c>
      <c r="O69" s="114">
        <v>0.0113866930556601</v>
      </c>
      <c r="P69" s="113">
        <v>36.28571</v>
      </c>
      <c r="Q69" s="60">
        <f t="shared" si="5"/>
        <v>0.01088653715</v>
      </c>
      <c r="R69" s="63">
        <f t="shared" si="6"/>
        <v>32.2769</v>
      </c>
      <c r="S69" s="1"/>
      <c r="T69" s="125">
        <v>62.0</v>
      </c>
      <c r="U69" s="131">
        <v>0.0115857820757197</v>
      </c>
      <c r="V69" s="129">
        <v>36.66571</v>
      </c>
      <c r="W69" s="134">
        <f t="shared" si="9"/>
        <v>0.01101490153</v>
      </c>
      <c r="X69" s="135">
        <f t="shared" si="10"/>
        <v>31.90808</v>
      </c>
      <c r="Y69" s="1"/>
      <c r="Z69" s="99">
        <v>62.0</v>
      </c>
      <c r="AA69" s="114">
        <v>0.0116202294405523</v>
      </c>
      <c r="AB69" s="113">
        <v>36.61393</v>
      </c>
      <c r="AC69" s="60">
        <f t="shared" si="7"/>
        <v>0.01098785421</v>
      </c>
      <c r="AD69" s="63">
        <f t="shared" si="8"/>
        <v>32.54161</v>
      </c>
      <c r="AE69" s="1"/>
      <c r="AF69" s="99">
        <v>31.0</v>
      </c>
      <c r="AG69" s="114">
        <v>0.00645133410349952</v>
      </c>
      <c r="AH69" s="113">
        <v>18.91606</v>
      </c>
      <c r="AI69" s="60">
        <f t="shared" si="11"/>
        <v>0.005989478871</v>
      </c>
      <c r="AJ69" s="63">
        <f t="shared" si="12"/>
        <v>15.65286</v>
      </c>
      <c r="AK69" s="136"/>
    </row>
    <row r="70" ht="15.75" customHeight="1">
      <c r="A70" s="7"/>
      <c r="B70" s="99">
        <v>64.0</v>
      </c>
      <c r="C70" s="114">
        <v>0.0119244883476866</v>
      </c>
      <c r="D70" s="113">
        <v>36.50766</v>
      </c>
      <c r="E70" s="60">
        <f t="shared" si="1"/>
        <v>0.01140293385</v>
      </c>
      <c r="F70" s="63">
        <f t="shared" si="2"/>
        <v>32.48256</v>
      </c>
      <c r="G70" s="7"/>
      <c r="H70" s="99">
        <v>63.0</v>
      </c>
      <c r="I70" s="114">
        <v>0.0110996461766351</v>
      </c>
      <c r="J70" s="113">
        <v>35.61224</v>
      </c>
      <c r="K70" s="60">
        <f t="shared" si="3"/>
        <v>0.01058874631</v>
      </c>
      <c r="L70" s="63">
        <f t="shared" si="4"/>
        <v>31.65496</v>
      </c>
      <c r="M70" s="7"/>
      <c r="N70" s="99">
        <v>63.0</v>
      </c>
      <c r="O70" s="114">
        <v>0.0115748682911208</v>
      </c>
      <c r="P70" s="113">
        <v>36.7952</v>
      </c>
      <c r="Q70" s="60">
        <f t="shared" si="5"/>
        <v>0.01107471238</v>
      </c>
      <c r="R70" s="63">
        <f t="shared" si="6"/>
        <v>32.78639</v>
      </c>
      <c r="S70" s="1"/>
      <c r="T70" s="125">
        <v>63.0</v>
      </c>
      <c r="U70" s="131">
        <v>0.0118893648786726</v>
      </c>
      <c r="V70" s="129">
        <v>37.13356</v>
      </c>
      <c r="W70" s="134">
        <f t="shared" si="9"/>
        <v>0.01131848433</v>
      </c>
      <c r="X70" s="135">
        <f t="shared" si="10"/>
        <v>32.37593</v>
      </c>
      <c r="Y70" s="1"/>
      <c r="Z70" s="99">
        <v>63.0</v>
      </c>
      <c r="AA70" s="114">
        <v>0.0118076392426094</v>
      </c>
      <c r="AB70" s="113">
        <v>37.11602</v>
      </c>
      <c r="AC70" s="60">
        <f t="shared" si="7"/>
        <v>0.01117526401</v>
      </c>
      <c r="AD70" s="63">
        <f t="shared" si="8"/>
        <v>33.0437</v>
      </c>
      <c r="AE70" s="1"/>
      <c r="AF70" s="99">
        <v>31.5</v>
      </c>
      <c r="AG70" s="114">
        <v>0.00646973697136777</v>
      </c>
      <c r="AH70" s="113">
        <v>19.19253</v>
      </c>
      <c r="AI70" s="60">
        <f t="shared" si="11"/>
        <v>0.006007881739</v>
      </c>
      <c r="AJ70" s="63">
        <f t="shared" si="12"/>
        <v>15.92933</v>
      </c>
      <c r="AK70" s="136"/>
    </row>
    <row r="71" ht="15.75" customHeight="1">
      <c r="A71" s="7"/>
      <c r="B71" s="99">
        <v>65.0</v>
      </c>
      <c r="C71" s="114">
        <v>0.0121225979388417</v>
      </c>
      <c r="D71" s="113">
        <v>36.98981</v>
      </c>
      <c r="E71" s="60">
        <f t="shared" si="1"/>
        <v>0.01160104344</v>
      </c>
      <c r="F71" s="63">
        <f t="shared" si="2"/>
        <v>32.96471</v>
      </c>
      <c r="G71" s="7"/>
      <c r="H71" s="99">
        <v>64.0</v>
      </c>
      <c r="I71" s="114">
        <v>0.011425964534838</v>
      </c>
      <c r="J71" s="113">
        <v>36.11464</v>
      </c>
      <c r="K71" s="60">
        <f t="shared" si="3"/>
        <v>0.01091506467</v>
      </c>
      <c r="L71" s="63">
        <f t="shared" si="4"/>
        <v>32.15736</v>
      </c>
      <c r="M71" s="7"/>
      <c r="N71" s="99">
        <v>64.0</v>
      </c>
      <c r="O71" s="114">
        <v>0.0117125005423515</v>
      </c>
      <c r="P71" s="113">
        <v>37.29365</v>
      </c>
      <c r="Q71" s="60">
        <f t="shared" si="5"/>
        <v>0.01121234463</v>
      </c>
      <c r="R71" s="63">
        <f t="shared" si="6"/>
        <v>33.28484</v>
      </c>
      <c r="S71" s="1"/>
      <c r="T71" s="125">
        <v>64.0</v>
      </c>
      <c r="U71" s="131">
        <v>0.012012480328494</v>
      </c>
      <c r="V71" s="129">
        <v>37.64481</v>
      </c>
      <c r="W71" s="134">
        <f t="shared" si="9"/>
        <v>0.01144159978</v>
      </c>
      <c r="X71" s="135">
        <f t="shared" si="10"/>
        <v>32.88718</v>
      </c>
      <c r="Y71" s="1"/>
      <c r="Z71" s="99">
        <v>64.0</v>
      </c>
      <c r="AA71" s="114">
        <v>0.0120278644408258</v>
      </c>
      <c r="AB71" s="113">
        <v>37.61299</v>
      </c>
      <c r="AC71" s="60">
        <f t="shared" si="7"/>
        <v>0.01139548921</v>
      </c>
      <c r="AD71" s="63">
        <f t="shared" si="8"/>
        <v>33.54067</v>
      </c>
      <c r="AE71" s="1"/>
      <c r="AF71" s="99">
        <v>32.0</v>
      </c>
      <c r="AG71" s="114">
        <v>0.00670738966497386</v>
      </c>
      <c r="AH71" s="113">
        <v>19.47604</v>
      </c>
      <c r="AI71" s="60">
        <f t="shared" si="11"/>
        <v>0.006245534433</v>
      </c>
      <c r="AJ71" s="63">
        <f t="shared" si="12"/>
        <v>16.21284</v>
      </c>
      <c r="AK71" s="136"/>
    </row>
    <row r="72" ht="15.75" customHeight="1">
      <c r="A72" s="7"/>
      <c r="B72" s="99">
        <v>66.0</v>
      </c>
      <c r="C72" s="114">
        <v>0.0122616466803214</v>
      </c>
      <c r="D72" s="113">
        <v>37.45509</v>
      </c>
      <c r="E72" s="60">
        <f t="shared" si="1"/>
        <v>0.01174009218</v>
      </c>
      <c r="F72" s="63">
        <f t="shared" si="2"/>
        <v>33.42999</v>
      </c>
      <c r="G72" s="7"/>
      <c r="H72" s="99">
        <v>65.0</v>
      </c>
      <c r="I72" s="114">
        <v>0.0115812122360841</v>
      </c>
      <c r="J72" s="113">
        <v>36.6016</v>
      </c>
      <c r="K72" s="60">
        <f t="shared" si="3"/>
        <v>0.01107031237</v>
      </c>
      <c r="L72" s="63">
        <f t="shared" si="4"/>
        <v>32.64432</v>
      </c>
      <c r="M72" s="7"/>
      <c r="N72" s="99">
        <v>65.0</v>
      </c>
      <c r="O72" s="114">
        <v>0.0119069323776093</v>
      </c>
      <c r="P72" s="113">
        <v>37.80541</v>
      </c>
      <c r="Q72" s="60">
        <f t="shared" si="5"/>
        <v>0.01140677647</v>
      </c>
      <c r="R72" s="63">
        <f t="shared" si="6"/>
        <v>33.7966</v>
      </c>
      <c r="S72" s="1"/>
      <c r="T72" s="125">
        <v>65.0</v>
      </c>
      <c r="U72" s="131">
        <v>0.0121380980698371</v>
      </c>
      <c r="V72" s="129">
        <v>38.1435</v>
      </c>
      <c r="W72" s="134">
        <f t="shared" si="9"/>
        <v>0.01156721753</v>
      </c>
      <c r="X72" s="135">
        <f t="shared" si="10"/>
        <v>33.38587</v>
      </c>
      <c r="Y72" s="1"/>
      <c r="Z72" s="99">
        <v>65.0</v>
      </c>
      <c r="AA72" s="114">
        <v>0.0122392617692115</v>
      </c>
      <c r="AB72" s="113">
        <v>38.09732</v>
      </c>
      <c r="AC72" s="60">
        <f t="shared" si="7"/>
        <v>0.01160688653</v>
      </c>
      <c r="AD72" s="63">
        <f t="shared" si="8"/>
        <v>34.025</v>
      </c>
      <c r="AE72" s="1"/>
      <c r="AF72" s="99">
        <v>32.5</v>
      </c>
      <c r="AG72" s="114">
        <v>0.0068034436481581</v>
      </c>
      <c r="AH72" s="113">
        <v>19.75144</v>
      </c>
      <c r="AI72" s="60">
        <f t="shared" si="11"/>
        <v>0.006341588416</v>
      </c>
      <c r="AJ72" s="63">
        <f t="shared" si="12"/>
        <v>16.48824</v>
      </c>
      <c r="AK72" s="136"/>
    </row>
    <row r="73" ht="15.75" customHeight="1">
      <c r="A73" s="7"/>
      <c r="B73" s="99">
        <v>67.0</v>
      </c>
      <c r="C73" s="114">
        <v>0.0124631006118003</v>
      </c>
      <c r="D73" s="113">
        <v>37.90832</v>
      </c>
      <c r="E73" s="60">
        <f t="shared" si="1"/>
        <v>0.01194154612</v>
      </c>
      <c r="F73" s="63">
        <f t="shared" si="2"/>
        <v>33.88322</v>
      </c>
      <c r="G73" s="7"/>
      <c r="H73" s="99">
        <v>66.0</v>
      </c>
      <c r="I73" s="114">
        <v>0.0117886454654073</v>
      </c>
      <c r="J73" s="113">
        <v>37.09045</v>
      </c>
      <c r="K73" s="60">
        <f t="shared" si="3"/>
        <v>0.0112777456</v>
      </c>
      <c r="L73" s="63">
        <f t="shared" si="4"/>
        <v>33.13317</v>
      </c>
      <c r="M73" s="7"/>
      <c r="N73" s="99">
        <v>66.0</v>
      </c>
      <c r="O73" s="114">
        <v>0.0121617509311525</v>
      </c>
      <c r="P73" s="113">
        <v>38.29903</v>
      </c>
      <c r="Q73" s="60">
        <f t="shared" si="5"/>
        <v>0.01166159502</v>
      </c>
      <c r="R73" s="63">
        <f t="shared" si="6"/>
        <v>34.29022</v>
      </c>
      <c r="S73" s="1"/>
      <c r="T73" s="125">
        <v>66.0</v>
      </c>
      <c r="U73" s="131">
        <v>0.0124393491166443</v>
      </c>
      <c r="V73" s="129">
        <v>38.6549</v>
      </c>
      <c r="W73" s="134">
        <f t="shared" si="9"/>
        <v>0.01186846857</v>
      </c>
      <c r="X73" s="135">
        <f t="shared" si="10"/>
        <v>33.89727</v>
      </c>
      <c r="Y73" s="1"/>
      <c r="Z73" s="99">
        <v>66.0</v>
      </c>
      <c r="AA73" s="114">
        <v>0.0124647827910334</v>
      </c>
      <c r="AB73" s="113">
        <v>38.59697</v>
      </c>
      <c r="AC73" s="60">
        <f t="shared" si="7"/>
        <v>0.01183240756</v>
      </c>
      <c r="AD73" s="63">
        <f t="shared" si="8"/>
        <v>34.52465</v>
      </c>
      <c r="AE73" s="1"/>
      <c r="AF73" s="99">
        <v>33.0</v>
      </c>
      <c r="AG73" s="114">
        <v>0.00681908732415004</v>
      </c>
      <c r="AH73" s="113">
        <v>20.03516</v>
      </c>
      <c r="AI73" s="60">
        <f t="shared" si="11"/>
        <v>0.006357232092</v>
      </c>
      <c r="AJ73" s="63">
        <f t="shared" si="12"/>
        <v>16.77196</v>
      </c>
      <c r="AK73" s="136"/>
    </row>
    <row r="74" ht="15.75" customHeight="1">
      <c r="A74" s="7"/>
      <c r="B74" s="99">
        <v>68.0</v>
      </c>
      <c r="C74" s="114">
        <v>0.0126831052842369</v>
      </c>
      <c r="D74" s="113">
        <v>38.37814</v>
      </c>
      <c r="E74" s="60">
        <f t="shared" si="1"/>
        <v>0.01216155079</v>
      </c>
      <c r="F74" s="63">
        <f t="shared" si="2"/>
        <v>34.35304</v>
      </c>
      <c r="G74" s="7"/>
      <c r="H74" s="99">
        <v>67.0</v>
      </c>
      <c r="I74" s="114">
        <v>0.0120160976598489</v>
      </c>
      <c r="J74" s="113">
        <v>37.5813</v>
      </c>
      <c r="K74" s="60">
        <f t="shared" si="3"/>
        <v>0.01150519779</v>
      </c>
      <c r="L74" s="63">
        <f t="shared" si="4"/>
        <v>33.62402</v>
      </c>
      <c r="M74" s="7"/>
      <c r="N74" s="99">
        <v>67.0</v>
      </c>
      <c r="O74" s="114">
        <v>0.0123174803335198</v>
      </c>
      <c r="P74" s="113">
        <v>38.80438</v>
      </c>
      <c r="Q74" s="60">
        <f t="shared" si="5"/>
        <v>0.01181732442</v>
      </c>
      <c r="R74" s="63">
        <f t="shared" si="6"/>
        <v>34.79557</v>
      </c>
      <c r="S74" s="1"/>
      <c r="T74" s="125">
        <v>67.0</v>
      </c>
      <c r="U74" s="131">
        <v>0.0127406144822051</v>
      </c>
      <c r="V74" s="129">
        <v>39.15213</v>
      </c>
      <c r="W74" s="134">
        <f t="shared" si="9"/>
        <v>0.01216973394</v>
      </c>
      <c r="X74" s="135">
        <f t="shared" si="10"/>
        <v>34.3945</v>
      </c>
      <c r="Y74" s="1"/>
      <c r="Z74" s="99">
        <v>67.0</v>
      </c>
      <c r="AA74" s="114">
        <v>0.0125437996884958</v>
      </c>
      <c r="AB74" s="113">
        <v>39.079</v>
      </c>
      <c r="AC74" s="60">
        <f t="shared" si="7"/>
        <v>0.01191142445</v>
      </c>
      <c r="AD74" s="63">
        <f t="shared" si="8"/>
        <v>35.00668</v>
      </c>
      <c r="AE74" s="1"/>
      <c r="AF74" s="99">
        <v>33.5</v>
      </c>
      <c r="AG74" s="114">
        <v>0.00696410414692572</v>
      </c>
      <c r="AH74" s="113">
        <v>20.31847</v>
      </c>
      <c r="AI74" s="60">
        <f t="shared" si="11"/>
        <v>0.006502248914</v>
      </c>
      <c r="AJ74" s="63">
        <f t="shared" si="12"/>
        <v>17.05527</v>
      </c>
      <c r="AK74" s="136"/>
    </row>
    <row r="75" ht="15.75" customHeight="1">
      <c r="A75" s="7"/>
      <c r="B75" s="99">
        <v>69.0</v>
      </c>
      <c r="C75" s="114">
        <v>0.0128543131689827</v>
      </c>
      <c r="D75" s="113">
        <v>38.83751</v>
      </c>
      <c r="E75" s="60">
        <f t="shared" si="1"/>
        <v>0.01233275867</v>
      </c>
      <c r="F75" s="63">
        <f t="shared" si="2"/>
        <v>34.81241</v>
      </c>
      <c r="G75" s="7"/>
      <c r="H75" s="99">
        <v>68.0</v>
      </c>
      <c r="I75" s="114">
        <v>0.0120562400670507</v>
      </c>
      <c r="J75" s="113">
        <v>38.0603</v>
      </c>
      <c r="K75" s="60">
        <f t="shared" si="3"/>
        <v>0.0115453402</v>
      </c>
      <c r="L75" s="63">
        <f t="shared" si="4"/>
        <v>34.10302</v>
      </c>
      <c r="M75" s="7"/>
      <c r="N75" s="99">
        <v>68.0</v>
      </c>
      <c r="O75" s="114">
        <v>0.0125707374605055</v>
      </c>
      <c r="P75" s="113">
        <v>39.29543</v>
      </c>
      <c r="Q75" s="60">
        <f t="shared" si="5"/>
        <v>0.01207058155</v>
      </c>
      <c r="R75" s="63">
        <f t="shared" si="6"/>
        <v>35.28662</v>
      </c>
      <c r="S75" s="1"/>
      <c r="T75" s="125">
        <v>68.0</v>
      </c>
      <c r="U75" s="131">
        <v>0.0128782186763903</v>
      </c>
      <c r="V75" s="129">
        <v>39.64842</v>
      </c>
      <c r="W75" s="134">
        <f t="shared" si="9"/>
        <v>0.01230733813</v>
      </c>
      <c r="X75" s="135">
        <f t="shared" si="10"/>
        <v>34.89079</v>
      </c>
      <c r="Y75" s="1"/>
      <c r="Z75" s="99">
        <v>68.0</v>
      </c>
      <c r="AA75" s="114">
        <v>0.0129850560707929</v>
      </c>
      <c r="AB75" s="113">
        <v>39.56643</v>
      </c>
      <c r="AC75" s="60">
        <f t="shared" si="7"/>
        <v>0.01235268084</v>
      </c>
      <c r="AD75" s="63">
        <f t="shared" si="8"/>
        <v>35.49411</v>
      </c>
      <c r="AE75" s="1"/>
      <c r="AF75" s="99">
        <v>34.0</v>
      </c>
      <c r="AG75" s="114">
        <v>0.00696849111722431</v>
      </c>
      <c r="AH75" s="113">
        <v>20.6003</v>
      </c>
      <c r="AI75" s="60">
        <f t="shared" si="11"/>
        <v>0.006506635885</v>
      </c>
      <c r="AJ75" s="63">
        <f t="shared" si="12"/>
        <v>17.3371</v>
      </c>
      <c r="AK75" s="136"/>
    </row>
    <row r="76" ht="15.75" customHeight="1">
      <c r="A76" s="7"/>
      <c r="B76" s="99">
        <v>70.0</v>
      </c>
      <c r="C76" s="114">
        <v>0.0130818933372174</v>
      </c>
      <c r="D76" s="113">
        <v>39.28734</v>
      </c>
      <c r="E76" s="60">
        <f t="shared" si="1"/>
        <v>0.01256033884</v>
      </c>
      <c r="F76" s="63">
        <f t="shared" si="2"/>
        <v>35.26224</v>
      </c>
      <c r="G76" s="7"/>
      <c r="H76" s="99">
        <v>69.0</v>
      </c>
      <c r="I76" s="114">
        <v>0.0122165242974743</v>
      </c>
      <c r="J76" s="113">
        <v>38.53412</v>
      </c>
      <c r="K76" s="60">
        <f t="shared" si="3"/>
        <v>0.01170562443</v>
      </c>
      <c r="L76" s="63">
        <f t="shared" si="4"/>
        <v>34.57684</v>
      </c>
      <c r="M76" s="7"/>
      <c r="N76" s="99">
        <v>69.0</v>
      </c>
      <c r="O76" s="114">
        <v>0.0127439219400345</v>
      </c>
      <c r="P76" s="113">
        <v>39.78819</v>
      </c>
      <c r="Q76" s="60">
        <f t="shared" si="5"/>
        <v>0.01224376603</v>
      </c>
      <c r="R76" s="63">
        <f t="shared" si="6"/>
        <v>35.77938</v>
      </c>
      <c r="S76" s="1"/>
      <c r="T76" s="125">
        <v>69.0</v>
      </c>
      <c r="U76" s="131">
        <v>0.0129853067772616</v>
      </c>
      <c r="V76" s="129">
        <v>40.14835</v>
      </c>
      <c r="W76" s="134">
        <f t="shared" si="9"/>
        <v>0.01241442623</v>
      </c>
      <c r="X76" s="135">
        <f t="shared" si="10"/>
        <v>35.39072</v>
      </c>
      <c r="Y76" s="1"/>
      <c r="Z76" s="99">
        <v>69.0</v>
      </c>
      <c r="AA76" s="114">
        <v>0.0130996984475675</v>
      </c>
      <c r="AB76" s="113">
        <v>40.01406</v>
      </c>
      <c r="AC76" s="60">
        <f t="shared" si="7"/>
        <v>0.01246732321</v>
      </c>
      <c r="AD76" s="63">
        <f t="shared" si="8"/>
        <v>35.94174</v>
      </c>
      <c r="AE76" s="1"/>
      <c r="AF76" s="99">
        <v>34.5</v>
      </c>
      <c r="AG76" s="114">
        <v>0.00719557335902721</v>
      </c>
      <c r="AH76" s="113">
        <v>20.87723</v>
      </c>
      <c r="AI76" s="60">
        <f t="shared" si="11"/>
        <v>0.006733718127</v>
      </c>
      <c r="AJ76" s="63">
        <f t="shared" si="12"/>
        <v>17.61403</v>
      </c>
      <c r="AK76" s="136"/>
    </row>
    <row r="77" ht="15.75" customHeight="1">
      <c r="A77" s="7"/>
      <c r="B77" s="99">
        <v>71.0</v>
      </c>
      <c r="C77" s="114">
        <v>0.013256923902871</v>
      </c>
      <c r="D77" s="113">
        <v>39.73994</v>
      </c>
      <c r="E77" s="60">
        <f t="shared" si="1"/>
        <v>0.01273536941</v>
      </c>
      <c r="F77" s="63">
        <f t="shared" si="2"/>
        <v>35.71484</v>
      </c>
      <c r="G77" s="7"/>
      <c r="H77" s="99">
        <v>70.0</v>
      </c>
      <c r="I77" s="114">
        <v>0.0125241467478676</v>
      </c>
      <c r="J77" s="113">
        <v>39.01516</v>
      </c>
      <c r="K77" s="60">
        <f t="shared" si="3"/>
        <v>0.01201324688</v>
      </c>
      <c r="L77" s="63">
        <f t="shared" si="4"/>
        <v>35.05788</v>
      </c>
      <c r="M77" s="7"/>
      <c r="N77" s="99">
        <v>70.0</v>
      </c>
      <c r="O77" s="114">
        <v>0.0129617832328464</v>
      </c>
      <c r="P77" s="113">
        <v>40.28255</v>
      </c>
      <c r="Q77" s="60">
        <f t="shared" si="5"/>
        <v>0.01246162732</v>
      </c>
      <c r="R77" s="63">
        <f t="shared" si="6"/>
        <v>36.27374</v>
      </c>
      <c r="S77" s="1"/>
      <c r="T77" s="125">
        <v>70.0</v>
      </c>
      <c r="U77" s="131">
        <v>0.0132111499746084</v>
      </c>
      <c r="V77" s="129">
        <v>40.63465</v>
      </c>
      <c r="W77" s="134">
        <f t="shared" si="9"/>
        <v>0.01264026943</v>
      </c>
      <c r="X77" s="135">
        <f t="shared" si="10"/>
        <v>35.87702</v>
      </c>
      <c r="Y77" s="1"/>
      <c r="Z77" s="99">
        <v>70.0</v>
      </c>
      <c r="AA77" s="114">
        <v>0.0132641233014774</v>
      </c>
      <c r="AB77" s="113">
        <v>40.49099</v>
      </c>
      <c r="AC77" s="60">
        <f t="shared" si="7"/>
        <v>0.01263174807</v>
      </c>
      <c r="AD77" s="63">
        <f t="shared" si="8"/>
        <v>36.41867</v>
      </c>
      <c r="AE77" s="1"/>
      <c r="AF77" s="99">
        <v>35.0</v>
      </c>
      <c r="AG77" s="114">
        <v>0.00715714418236968</v>
      </c>
      <c r="AH77" s="113">
        <v>21.15986</v>
      </c>
      <c r="AI77" s="60">
        <f t="shared" si="11"/>
        <v>0.00669528895</v>
      </c>
      <c r="AJ77" s="63">
        <f t="shared" si="12"/>
        <v>17.89666</v>
      </c>
      <c r="AK77" s="136"/>
    </row>
    <row r="78" ht="15.75" customHeight="1">
      <c r="A78" s="7"/>
      <c r="B78" s="99">
        <v>72.0</v>
      </c>
      <c r="C78" s="114">
        <v>0.0134586101412704</v>
      </c>
      <c r="D78" s="113">
        <v>40.17957</v>
      </c>
      <c r="E78" s="60">
        <f t="shared" si="1"/>
        <v>0.01293705565</v>
      </c>
      <c r="F78" s="63">
        <f t="shared" si="2"/>
        <v>36.15447</v>
      </c>
      <c r="G78" s="7"/>
      <c r="H78" s="99">
        <v>71.0</v>
      </c>
      <c r="I78" s="114">
        <v>0.0126833551670094</v>
      </c>
      <c r="J78" s="113">
        <v>39.48431</v>
      </c>
      <c r="K78" s="60">
        <f t="shared" si="3"/>
        <v>0.0121724553</v>
      </c>
      <c r="L78" s="63">
        <f t="shared" si="4"/>
        <v>35.52703</v>
      </c>
      <c r="M78" s="7"/>
      <c r="N78" s="99">
        <v>71.0</v>
      </c>
      <c r="O78" s="114">
        <v>0.0131058209790942</v>
      </c>
      <c r="P78" s="113">
        <v>40.76445</v>
      </c>
      <c r="Q78" s="60">
        <f t="shared" si="5"/>
        <v>0.01260566507</v>
      </c>
      <c r="R78" s="63">
        <f t="shared" si="6"/>
        <v>36.75564</v>
      </c>
      <c r="S78" s="1"/>
      <c r="T78" s="125">
        <v>71.0</v>
      </c>
      <c r="U78" s="131">
        <v>0.0134539615991744</v>
      </c>
      <c r="V78" s="129">
        <v>41.11553</v>
      </c>
      <c r="W78" s="134">
        <f t="shared" si="9"/>
        <v>0.01288308105</v>
      </c>
      <c r="X78" s="135">
        <f t="shared" si="10"/>
        <v>36.3579</v>
      </c>
      <c r="Y78" s="1"/>
      <c r="Z78" s="99">
        <v>71.0</v>
      </c>
      <c r="AA78" s="114">
        <v>0.013402106675636</v>
      </c>
      <c r="AB78" s="113">
        <v>40.96745</v>
      </c>
      <c r="AC78" s="60">
        <f t="shared" si="7"/>
        <v>0.01276973144</v>
      </c>
      <c r="AD78" s="63">
        <f t="shared" si="8"/>
        <v>36.89513</v>
      </c>
      <c r="AE78" s="1"/>
      <c r="AF78" s="99">
        <v>35.5</v>
      </c>
      <c r="AG78" s="114">
        <v>0.00736504705074292</v>
      </c>
      <c r="AH78" s="113">
        <v>21.42001</v>
      </c>
      <c r="AI78" s="60">
        <f t="shared" si="11"/>
        <v>0.006903191818</v>
      </c>
      <c r="AJ78" s="63">
        <f t="shared" si="12"/>
        <v>18.15681</v>
      </c>
      <c r="AK78" s="136"/>
    </row>
    <row r="79" ht="15.75" customHeight="1">
      <c r="A79" s="7"/>
      <c r="B79" s="99">
        <v>73.0</v>
      </c>
      <c r="C79" s="114">
        <v>0.0136205099059659</v>
      </c>
      <c r="D79" s="113">
        <v>40.62594</v>
      </c>
      <c r="E79" s="60">
        <f t="shared" si="1"/>
        <v>0.01309895541</v>
      </c>
      <c r="F79" s="63">
        <f t="shared" si="2"/>
        <v>36.60084</v>
      </c>
      <c r="G79" s="7"/>
      <c r="H79" s="99">
        <v>72.0</v>
      </c>
      <c r="I79" s="114">
        <v>0.0128584264087814</v>
      </c>
      <c r="J79" s="113">
        <v>39.94693</v>
      </c>
      <c r="K79" s="60">
        <f t="shared" si="3"/>
        <v>0.01234752654</v>
      </c>
      <c r="L79" s="63">
        <f t="shared" si="4"/>
        <v>35.98965</v>
      </c>
      <c r="M79" s="7"/>
      <c r="N79" s="99">
        <v>72.0</v>
      </c>
      <c r="O79" s="114">
        <v>0.0134014345306512</v>
      </c>
      <c r="P79" s="113">
        <v>41.23965</v>
      </c>
      <c r="Q79" s="60">
        <f t="shared" si="5"/>
        <v>0.01290127862</v>
      </c>
      <c r="R79" s="63">
        <f t="shared" si="6"/>
        <v>37.23084</v>
      </c>
      <c r="S79" s="1"/>
      <c r="T79" s="125">
        <v>72.0</v>
      </c>
      <c r="U79" s="131">
        <v>0.0137405476203944</v>
      </c>
      <c r="V79" s="129">
        <v>41.603</v>
      </c>
      <c r="W79" s="134">
        <f t="shared" si="9"/>
        <v>0.01316966708</v>
      </c>
      <c r="X79" s="135">
        <f t="shared" si="10"/>
        <v>36.84537</v>
      </c>
      <c r="Y79" s="1"/>
      <c r="Z79" s="99">
        <v>72.0</v>
      </c>
      <c r="AA79" s="114">
        <v>0.013724530863338</v>
      </c>
      <c r="AB79" s="113">
        <v>41.43682</v>
      </c>
      <c r="AC79" s="60">
        <f t="shared" si="7"/>
        <v>0.01309215563</v>
      </c>
      <c r="AD79" s="63">
        <f t="shared" si="8"/>
        <v>37.3645</v>
      </c>
      <c r="AE79" s="1"/>
      <c r="AF79" s="99">
        <v>36.0</v>
      </c>
      <c r="AG79" s="114">
        <v>0.00736970321982344</v>
      </c>
      <c r="AH79" s="113">
        <v>21.69036</v>
      </c>
      <c r="AI79" s="60">
        <f t="shared" si="11"/>
        <v>0.006907847987</v>
      </c>
      <c r="AJ79" s="63">
        <f t="shared" si="12"/>
        <v>18.42716</v>
      </c>
      <c r="AK79" s="136"/>
    </row>
    <row r="80" ht="15.75" customHeight="1">
      <c r="A80" s="7"/>
      <c r="B80" s="99">
        <v>74.0</v>
      </c>
      <c r="C80" s="114">
        <v>0.0138074867487312</v>
      </c>
      <c r="D80" s="113">
        <v>41.05166</v>
      </c>
      <c r="E80" s="60">
        <f t="shared" si="1"/>
        <v>0.01328593225</v>
      </c>
      <c r="F80" s="63">
        <f t="shared" si="2"/>
        <v>37.02656</v>
      </c>
      <c r="G80" s="7"/>
      <c r="H80" s="99">
        <v>73.0</v>
      </c>
      <c r="I80" s="114">
        <v>0.0130981039213203</v>
      </c>
      <c r="J80" s="113">
        <v>40.41666</v>
      </c>
      <c r="K80" s="60">
        <f t="shared" si="3"/>
        <v>0.01258720405</v>
      </c>
      <c r="L80" s="63">
        <f t="shared" si="4"/>
        <v>36.45938</v>
      </c>
      <c r="M80" s="7"/>
      <c r="N80" s="99">
        <v>73.0</v>
      </c>
      <c r="O80" s="114">
        <v>0.0135146368236649</v>
      </c>
      <c r="P80" s="113">
        <v>41.71927</v>
      </c>
      <c r="Q80" s="60">
        <f t="shared" si="5"/>
        <v>0.01301448091</v>
      </c>
      <c r="R80" s="63">
        <f t="shared" si="6"/>
        <v>37.71046</v>
      </c>
      <c r="S80" s="1"/>
      <c r="T80" s="125">
        <v>73.0</v>
      </c>
      <c r="U80" s="131">
        <v>0.0139083098483468</v>
      </c>
      <c r="V80" s="129">
        <v>42.07108</v>
      </c>
      <c r="W80" s="134">
        <f t="shared" si="9"/>
        <v>0.0133374293</v>
      </c>
      <c r="X80" s="135">
        <f t="shared" si="10"/>
        <v>37.31345</v>
      </c>
      <c r="Y80" s="1"/>
      <c r="Z80" s="99">
        <v>73.0</v>
      </c>
      <c r="AA80" s="114">
        <v>0.0137983464948335</v>
      </c>
      <c r="AB80" s="113">
        <v>41.88962</v>
      </c>
      <c r="AC80" s="60">
        <f t="shared" si="7"/>
        <v>0.01316597126</v>
      </c>
      <c r="AD80" s="63">
        <f t="shared" si="8"/>
        <v>37.8173</v>
      </c>
      <c r="AE80" s="1"/>
      <c r="AF80" s="99">
        <v>36.5</v>
      </c>
      <c r="AG80" s="114">
        <v>0.00762719897341513</v>
      </c>
      <c r="AH80" s="113">
        <v>21.97731</v>
      </c>
      <c r="AI80" s="60">
        <f t="shared" si="11"/>
        <v>0.007165343741</v>
      </c>
      <c r="AJ80" s="63">
        <f t="shared" si="12"/>
        <v>18.71411</v>
      </c>
      <c r="AK80" s="136"/>
    </row>
    <row r="81" ht="15.75" customHeight="1">
      <c r="A81" s="7"/>
      <c r="B81" s="99">
        <v>75.0</v>
      </c>
      <c r="C81" s="114">
        <v>0.0140236175112811</v>
      </c>
      <c r="D81" s="113">
        <v>41.46534</v>
      </c>
      <c r="E81" s="60">
        <f t="shared" si="1"/>
        <v>0.01350206302</v>
      </c>
      <c r="F81" s="63">
        <f t="shared" si="2"/>
        <v>37.44024</v>
      </c>
      <c r="G81" s="7"/>
      <c r="H81" s="99">
        <v>74.0</v>
      </c>
      <c r="I81" s="114">
        <v>0.0132821112694095</v>
      </c>
      <c r="J81" s="113">
        <v>40.87508</v>
      </c>
      <c r="K81" s="60">
        <f t="shared" si="3"/>
        <v>0.0127712114</v>
      </c>
      <c r="L81" s="63">
        <f t="shared" si="4"/>
        <v>36.9178</v>
      </c>
      <c r="M81" s="7"/>
      <c r="N81" s="99">
        <v>74.0</v>
      </c>
      <c r="O81" s="114">
        <v>0.0138072402129612</v>
      </c>
      <c r="P81" s="113">
        <v>42.18661</v>
      </c>
      <c r="Q81" s="60">
        <f t="shared" si="5"/>
        <v>0.0133070843</v>
      </c>
      <c r="R81" s="63">
        <f t="shared" si="6"/>
        <v>38.1778</v>
      </c>
      <c r="S81" s="1"/>
      <c r="T81" s="125">
        <v>74.0</v>
      </c>
      <c r="U81" s="131">
        <v>0.014084891754236</v>
      </c>
      <c r="V81" s="129">
        <v>42.54531</v>
      </c>
      <c r="W81" s="134">
        <f t="shared" si="9"/>
        <v>0.01351401121</v>
      </c>
      <c r="X81" s="135">
        <f t="shared" si="10"/>
        <v>37.78768</v>
      </c>
      <c r="Y81" s="1"/>
      <c r="Z81" s="99">
        <v>74.0</v>
      </c>
      <c r="AA81" s="114">
        <v>0.0141061010376451</v>
      </c>
      <c r="AB81" s="113">
        <v>42.34838</v>
      </c>
      <c r="AC81" s="60">
        <f t="shared" si="7"/>
        <v>0.0134737258</v>
      </c>
      <c r="AD81" s="63">
        <f t="shared" si="8"/>
        <v>38.27606</v>
      </c>
      <c r="AE81" s="1"/>
      <c r="AF81" s="99">
        <v>37.0</v>
      </c>
      <c r="AG81" s="114">
        <v>0.00774466129362605</v>
      </c>
      <c r="AH81" s="113">
        <v>22.25099</v>
      </c>
      <c r="AI81" s="60">
        <f t="shared" si="11"/>
        <v>0.007282806061</v>
      </c>
      <c r="AJ81" s="63">
        <f t="shared" si="12"/>
        <v>18.98779</v>
      </c>
      <c r="AK81" s="136"/>
    </row>
    <row r="82" ht="15.75" customHeight="1">
      <c r="A82" s="7"/>
      <c r="B82" s="99">
        <v>76.0</v>
      </c>
      <c r="C82" s="114">
        <v>0.0142006340468528</v>
      </c>
      <c r="D82" s="113">
        <v>41.89419</v>
      </c>
      <c r="E82" s="60">
        <f t="shared" si="1"/>
        <v>0.01367907955</v>
      </c>
      <c r="F82" s="63">
        <f t="shared" si="2"/>
        <v>37.86909</v>
      </c>
      <c r="G82" s="7"/>
      <c r="H82" s="99">
        <v>75.0</v>
      </c>
      <c r="I82" s="114">
        <v>0.013431263959873</v>
      </c>
      <c r="J82" s="113">
        <v>41.34546</v>
      </c>
      <c r="K82" s="60">
        <f t="shared" si="3"/>
        <v>0.01292036409</v>
      </c>
      <c r="L82" s="63">
        <f t="shared" si="4"/>
        <v>37.38818</v>
      </c>
      <c r="M82" s="7"/>
      <c r="N82" s="99">
        <v>75.0</v>
      </c>
      <c r="O82" s="114">
        <v>0.0139373548705253</v>
      </c>
      <c r="P82" s="113">
        <v>42.65113</v>
      </c>
      <c r="Q82" s="60">
        <f t="shared" si="5"/>
        <v>0.01343719896</v>
      </c>
      <c r="R82" s="63">
        <f t="shared" si="6"/>
        <v>38.64232</v>
      </c>
      <c r="S82" s="1"/>
      <c r="T82" s="125">
        <v>75.0</v>
      </c>
      <c r="U82" s="131">
        <v>0.0142948807331102</v>
      </c>
      <c r="V82" s="129">
        <v>43.01261</v>
      </c>
      <c r="W82" s="134">
        <f t="shared" si="9"/>
        <v>0.01372400019</v>
      </c>
      <c r="X82" s="135">
        <f t="shared" si="10"/>
        <v>38.25498</v>
      </c>
      <c r="Y82" s="1"/>
      <c r="Z82" s="99">
        <v>75.0</v>
      </c>
      <c r="AA82" s="114">
        <v>0.0144623660736707</v>
      </c>
      <c r="AB82" s="113">
        <v>42.7923</v>
      </c>
      <c r="AC82" s="60">
        <f t="shared" si="7"/>
        <v>0.01382999084</v>
      </c>
      <c r="AD82" s="63">
        <f t="shared" si="8"/>
        <v>38.71998</v>
      </c>
      <c r="AE82" s="1"/>
      <c r="AF82" s="99">
        <v>37.5</v>
      </c>
      <c r="AG82" s="114">
        <v>0.0077492305857414</v>
      </c>
      <c r="AH82" s="113">
        <v>22.52922</v>
      </c>
      <c r="AI82" s="60">
        <f t="shared" si="11"/>
        <v>0.007287375353</v>
      </c>
      <c r="AJ82" s="63">
        <f t="shared" si="12"/>
        <v>19.26602</v>
      </c>
      <c r="AK82" s="136"/>
    </row>
    <row r="83" ht="15.75" customHeight="1">
      <c r="A83" s="7"/>
      <c r="B83" s="99">
        <v>77.0</v>
      </c>
      <c r="C83" s="114">
        <v>0.0144774398826983</v>
      </c>
      <c r="D83" s="113">
        <v>42.30893</v>
      </c>
      <c r="E83" s="60">
        <f t="shared" si="1"/>
        <v>0.01395588539</v>
      </c>
      <c r="F83" s="63">
        <f t="shared" si="2"/>
        <v>38.28383</v>
      </c>
      <c r="G83" s="7"/>
      <c r="H83" s="99">
        <v>76.0</v>
      </c>
      <c r="I83" s="114">
        <v>0.0136455043992456</v>
      </c>
      <c r="J83" s="113">
        <v>41.79518</v>
      </c>
      <c r="K83" s="60">
        <f t="shared" si="3"/>
        <v>0.01313460453</v>
      </c>
      <c r="L83" s="63">
        <f t="shared" si="4"/>
        <v>37.8379</v>
      </c>
      <c r="M83" s="7"/>
      <c r="N83" s="99">
        <v>76.0</v>
      </c>
      <c r="O83" s="114">
        <v>0.0141880622406634</v>
      </c>
      <c r="P83" s="113">
        <v>43.11621</v>
      </c>
      <c r="Q83" s="60">
        <f t="shared" si="5"/>
        <v>0.01368790633</v>
      </c>
      <c r="R83" s="63">
        <f t="shared" si="6"/>
        <v>39.1074</v>
      </c>
      <c r="S83" s="1"/>
      <c r="T83" s="125">
        <v>76.0</v>
      </c>
      <c r="U83" s="131">
        <v>0.0144500868159159</v>
      </c>
      <c r="V83" s="129">
        <v>43.47449</v>
      </c>
      <c r="W83" s="134">
        <f t="shared" si="9"/>
        <v>0.01387920627</v>
      </c>
      <c r="X83" s="135">
        <f t="shared" si="10"/>
        <v>38.71686</v>
      </c>
      <c r="Y83" s="1"/>
      <c r="Z83" s="99">
        <v>76.0</v>
      </c>
      <c r="AA83" s="114">
        <v>0.0144768928449026</v>
      </c>
      <c r="AB83" s="113">
        <v>43.22584</v>
      </c>
      <c r="AC83" s="60">
        <f t="shared" si="7"/>
        <v>0.01384451761</v>
      </c>
      <c r="AD83" s="63">
        <f t="shared" si="8"/>
        <v>39.15352</v>
      </c>
      <c r="AE83" s="1"/>
      <c r="AF83" s="99">
        <v>38.0</v>
      </c>
      <c r="AG83" s="114">
        <v>0.00795275488314906</v>
      </c>
      <c r="AH83" s="113">
        <v>22.79881</v>
      </c>
      <c r="AI83" s="60">
        <f t="shared" si="11"/>
        <v>0.007490899651</v>
      </c>
      <c r="AJ83" s="63">
        <f t="shared" si="12"/>
        <v>19.53561</v>
      </c>
      <c r="AK83" s="136"/>
    </row>
    <row r="84" ht="15.75" customHeight="1">
      <c r="A84" s="7"/>
      <c r="B84" s="99">
        <v>78.0</v>
      </c>
      <c r="C84" s="114">
        <v>0.0146562080805059</v>
      </c>
      <c r="D84" s="113">
        <v>42.65467</v>
      </c>
      <c r="E84" s="60">
        <f t="shared" si="1"/>
        <v>0.01413465359</v>
      </c>
      <c r="F84" s="63">
        <f t="shared" si="2"/>
        <v>38.62957</v>
      </c>
      <c r="G84" s="7"/>
      <c r="H84" s="99">
        <v>77.0</v>
      </c>
      <c r="I84" s="114">
        <v>0.0138546302023042</v>
      </c>
      <c r="J84" s="113">
        <v>42.24808</v>
      </c>
      <c r="K84" s="60">
        <f t="shared" si="3"/>
        <v>0.01334373033</v>
      </c>
      <c r="L84" s="63">
        <f t="shared" si="4"/>
        <v>38.2908</v>
      </c>
      <c r="M84" s="7"/>
      <c r="N84" s="99">
        <v>77.0</v>
      </c>
      <c r="O84" s="114">
        <v>0.0144438797973478</v>
      </c>
      <c r="P84" s="113">
        <v>43.57064</v>
      </c>
      <c r="Q84" s="60">
        <f t="shared" si="5"/>
        <v>0.01394372389</v>
      </c>
      <c r="R84" s="63">
        <f t="shared" si="6"/>
        <v>39.56183</v>
      </c>
      <c r="S84" s="1"/>
      <c r="T84" s="125">
        <v>77.0</v>
      </c>
      <c r="U84" s="131">
        <v>0.0147262702533111</v>
      </c>
      <c r="V84" s="129">
        <v>43.93246</v>
      </c>
      <c r="W84" s="134">
        <f t="shared" si="9"/>
        <v>0.01415538971</v>
      </c>
      <c r="X84" s="135">
        <f t="shared" si="10"/>
        <v>39.17483</v>
      </c>
      <c r="Y84" s="1"/>
      <c r="Z84" s="99">
        <v>77.0</v>
      </c>
      <c r="AA84" s="114">
        <v>0.0147459498221385</v>
      </c>
      <c r="AB84" s="113">
        <v>43.65835</v>
      </c>
      <c r="AC84" s="60">
        <f t="shared" si="7"/>
        <v>0.01411357459</v>
      </c>
      <c r="AD84" s="63">
        <f t="shared" si="8"/>
        <v>39.58603</v>
      </c>
      <c r="AE84" s="1"/>
      <c r="AF84" s="99">
        <v>38.5</v>
      </c>
      <c r="AG84" s="114">
        <v>0.0080195351849961</v>
      </c>
      <c r="AH84" s="113">
        <v>23.07607</v>
      </c>
      <c r="AI84" s="60">
        <f t="shared" si="11"/>
        <v>0.007557679953</v>
      </c>
      <c r="AJ84" s="63">
        <f t="shared" si="12"/>
        <v>19.81287</v>
      </c>
      <c r="AK84" s="136"/>
    </row>
    <row r="85" ht="15.75" customHeight="1">
      <c r="A85" s="7"/>
      <c r="B85" s="99">
        <v>79.0</v>
      </c>
      <c r="C85" s="114">
        <v>0.0148015340375116</v>
      </c>
      <c r="D85" s="113">
        <v>43.07036</v>
      </c>
      <c r="E85" s="60">
        <f t="shared" si="1"/>
        <v>0.01427997954</v>
      </c>
      <c r="F85" s="63">
        <f t="shared" si="2"/>
        <v>39.04526</v>
      </c>
      <c r="G85" s="7"/>
      <c r="H85" s="99">
        <v>78.0</v>
      </c>
      <c r="I85" s="114">
        <v>0.0139409772984962</v>
      </c>
      <c r="J85" s="113">
        <v>42.70438</v>
      </c>
      <c r="K85" s="60">
        <f t="shared" si="3"/>
        <v>0.01343007743</v>
      </c>
      <c r="L85" s="63">
        <f t="shared" si="4"/>
        <v>38.7471</v>
      </c>
      <c r="M85" s="7"/>
      <c r="N85" s="99">
        <v>78.0</v>
      </c>
      <c r="O85" s="114">
        <v>0.014626636834655</v>
      </c>
      <c r="P85" s="113">
        <v>44.03272</v>
      </c>
      <c r="Q85" s="60">
        <f t="shared" si="5"/>
        <v>0.01412648093</v>
      </c>
      <c r="R85" s="63">
        <f t="shared" si="6"/>
        <v>40.02391</v>
      </c>
      <c r="S85" s="1"/>
      <c r="T85" s="125">
        <v>78.0</v>
      </c>
      <c r="U85" s="131">
        <v>0.0149446668120041</v>
      </c>
      <c r="V85" s="129">
        <v>44.34446</v>
      </c>
      <c r="W85" s="134">
        <f t="shared" si="9"/>
        <v>0.01437378627</v>
      </c>
      <c r="X85" s="135">
        <f t="shared" si="10"/>
        <v>39.58683</v>
      </c>
      <c r="Y85" s="1"/>
      <c r="Z85" s="99">
        <v>78.0</v>
      </c>
      <c r="AA85" s="114">
        <v>0.0149081247211549</v>
      </c>
      <c r="AB85" s="113">
        <v>44.0687</v>
      </c>
      <c r="AC85" s="60">
        <f t="shared" si="7"/>
        <v>0.01427574949</v>
      </c>
      <c r="AD85" s="63">
        <f t="shared" si="8"/>
        <v>39.99638</v>
      </c>
      <c r="AE85" s="1"/>
      <c r="AF85" s="99">
        <v>39.0</v>
      </c>
      <c r="AG85" s="114">
        <v>0.00825248864690176</v>
      </c>
      <c r="AH85" s="113">
        <v>23.35566</v>
      </c>
      <c r="AI85" s="60">
        <f t="shared" si="11"/>
        <v>0.007790633414</v>
      </c>
      <c r="AJ85" s="63">
        <f t="shared" si="12"/>
        <v>20.09246</v>
      </c>
      <c r="AK85" s="136"/>
    </row>
    <row r="86" ht="15.75" customHeight="1">
      <c r="A86" s="7"/>
      <c r="B86" s="99">
        <v>80.0</v>
      </c>
      <c r="C86" s="114">
        <v>0.0150561619816596</v>
      </c>
      <c r="D86" s="113">
        <v>43.41178</v>
      </c>
      <c r="E86" s="60">
        <f t="shared" si="1"/>
        <v>0.01453460749</v>
      </c>
      <c r="F86" s="63">
        <f t="shared" si="2"/>
        <v>39.38668</v>
      </c>
      <c r="G86" s="7"/>
      <c r="H86" s="99">
        <v>79.0</v>
      </c>
      <c r="I86" s="114">
        <v>0.0142072401281599</v>
      </c>
      <c r="J86" s="113">
        <v>43.15142</v>
      </c>
      <c r="K86" s="60">
        <f t="shared" si="3"/>
        <v>0.01369634026</v>
      </c>
      <c r="L86" s="63">
        <f t="shared" si="4"/>
        <v>39.19414</v>
      </c>
      <c r="M86" s="7"/>
      <c r="N86" s="99">
        <v>79.0</v>
      </c>
      <c r="O86" s="114">
        <v>0.0147715866301454</v>
      </c>
      <c r="P86" s="113">
        <v>44.47587</v>
      </c>
      <c r="Q86" s="60">
        <f t="shared" si="5"/>
        <v>0.01427143072</v>
      </c>
      <c r="R86" s="63">
        <f t="shared" si="6"/>
        <v>40.46706</v>
      </c>
      <c r="S86" s="139">
        <v>11.0</v>
      </c>
      <c r="T86" s="140">
        <v>79.0</v>
      </c>
      <c r="U86" s="100">
        <v>0.0150933840540313</v>
      </c>
      <c r="V86" s="112">
        <v>44.66771</v>
      </c>
      <c r="W86" s="69">
        <f t="shared" si="9"/>
        <v>0.01452250351</v>
      </c>
      <c r="X86" s="71">
        <f t="shared" si="10"/>
        <v>39.91008</v>
      </c>
      <c r="Y86" s="1"/>
      <c r="Z86" s="99">
        <v>79.0</v>
      </c>
      <c r="AA86" s="114">
        <v>0.0150602213478874</v>
      </c>
      <c r="AB86" s="113">
        <v>44.47061</v>
      </c>
      <c r="AC86" s="60">
        <f t="shared" si="7"/>
        <v>0.01442784611</v>
      </c>
      <c r="AD86" s="63">
        <f t="shared" si="8"/>
        <v>40.39829</v>
      </c>
      <c r="AE86" s="1"/>
      <c r="AF86" s="99">
        <v>39.5</v>
      </c>
      <c r="AG86" s="114">
        <v>0.00831090902458564</v>
      </c>
      <c r="AH86" s="113">
        <v>23.62905</v>
      </c>
      <c r="AI86" s="60">
        <f t="shared" si="11"/>
        <v>0.007849053792</v>
      </c>
      <c r="AJ86" s="63">
        <f t="shared" si="12"/>
        <v>20.36585</v>
      </c>
      <c r="AK86" s="136"/>
    </row>
    <row r="87" ht="15.75" customHeight="1">
      <c r="A87" s="7"/>
      <c r="B87" s="99">
        <v>81.0</v>
      </c>
      <c r="C87" s="114">
        <v>0.0152464422830902</v>
      </c>
      <c r="D87" s="113">
        <v>43.81364</v>
      </c>
      <c r="E87" s="60">
        <f t="shared" si="1"/>
        <v>0.01472488779</v>
      </c>
      <c r="F87" s="63">
        <f t="shared" si="2"/>
        <v>39.78854</v>
      </c>
      <c r="G87" s="7"/>
      <c r="H87" s="99">
        <v>80.0</v>
      </c>
      <c r="I87" s="114">
        <v>0.0143967718574896</v>
      </c>
      <c r="J87" s="113">
        <v>43.58939</v>
      </c>
      <c r="K87" s="60">
        <f t="shared" si="3"/>
        <v>0.01388587199</v>
      </c>
      <c r="L87" s="63">
        <f t="shared" si="4"/>
        <v>39.63211</v>
      </c>
      <c r="M87" s="7"/>
      <c r="N87" s="99">
        <v>80.0</v>
      </c>
      <c r="O87" s="114">
        <v>0.015052429485741</v>
      </c>
      <c r="P87" s="113">
        <v>44.9159</v>
      </c>
      <c r="Q87" s="60">
        <f t="shared" si="5"/>
        <v>0.01455227358</v>
      </c>
      <c r="R87" s="63">
        <f t="shared" si="6"/>
        <v>40.90709</v>
      </c>
      <c r="S87" s="1"/>
      <c r="T87" s="125">
        <v>80.0</v>
      </c>
      <c r="U87" s="131">
        <v>0.0153767946646832</v>
      </c>
      <c r="V87" s="129">
        <v>44.62348</v>
      </c>
      <c r="W87" s="141">
        <f t="shared" si="9"/>
        <v>0.01480591412</v>
      </c>
      <c r="X87" s="142">
        <f t="shared" si="10"/>
        <v>39.86585</v>
      </c>
      <c r="Y87" s="1"/>
      <c r="Z87" s="99">
        <v>80.0</v>
      </c>
      <c r="AA87" s="114">
        <v>0.0152827953439538</v>
      </c>
      <c r="AB87" s="113">
        <v>44.8526</v>
      </c>
      <c r="AC87" s="60">
        <f t="shared" si="7"/>
        <v>0.01465042011</v>
      </c>
      <c r="AD87" s="63">
        <f t="shared" si="8"/>
        <v>40.78028</v>
      </c>
      <c r="AE87" s="1"/>
      <c r="AF87" s="99">
        <v>40.0</v>
      </c>
      <c r="AG87" s="114">
        <v>0.00833073786060567</v>
      </c>
      <c r="AH87" s="113">
        <v>23.89885</v>
      </c>
      <c r="AI87" s="60">
        <f t="shared" si="11"/>
        <v>0.007868882628</v>
      </c>
      <c r="AJ87" s="63">
        <f t="shared" si="12"/>
        <v>20.63565</v>
      </c>
      <c r="AK87" s="136"/>
    </row>
    <row r="88" ht="15.75" customHeight="1">
      <c r="A88" s="7"/>
      <c r="B88" s="99">
        <v>82.0</v>
      </c>
      <c r="C88" s="114">
        <v>0.0154532358254758</v>
      </c>
      <c r="D88" s="113">
        <v>44.14</v>
      </c>
      <c r="E88" s="60">
        <f t="shared" si="1"/>
        <v>0.01493168133</v>
      </c>
      <c r="F88" s="63">
        <f t="shared" si="2"/>
        <v>40.1149</v>
      </c>
      <c r="G88" s="7"/>
      <c r="H88" s="99">
        <v>81.0</v>
      </c>
      <c r="I88" s="114">
        <v>0.014500527359016</v>
      </c>
      <c r="J88" s="113">
        <v>44.03571</v>
      </c>
      <c r="K88" s="60">
        <f t="shared" si="3"/>
        <v>0.01398962749</v>
      </c>
      <c r="L88" s="63">
        <f t="shared" si="4"/>
        <v>40.07843</v>
      </c>
      <c r="M88" s="7"/>
      <c r="N88" s="99">
        <v>81.0</v>
      </c>
      <c r="O88" s="114">
        <v>0.0151959533017658</v>
      </c>
      <c r="P88" s="113">
        <v>45.35419</v>
      </c>
      <c r="Q88" s="60">
        <f t="shared" si="5"/>
        <v>0.01469579739</v>
      </c>
      <c r="R88" s="63">
        <f t="shared" si="6"/>
        <v>41.34538</v>
      </c>
      <c r="S88" s="1"/>
      <c r="Y88" s="1"/>
      <c r="Z88" s="99">
        <v>81.0</v>
      </c>
      <c r="AA88" s="114">
        <v>0.0157468642808805</v>
      </c>
      <c r="AB88" s="113">
        <v>45.2103</v>
      </c>
      <c r="AC88" s="60">
        <f t="shared" si="7"/>
        <v>0.01511448905</v>
      </c>
      <c r="AD88" s="63">
        <f t="shared" si="8"/>
        <v>41.13798</v>
      </c>
      <c r="AE88" s="1"/>
      <c r="AF88" s="99">
        <v>40.5</v>
      </c>
      <c r="AG88" s="114">
        <v>0.00836781637880657</v>
      </c>
      <c r="AH88" s="113">
        <v>24.17656</v>
      </c>
      <c r="AI88" s="60">
        <f t="shared" si="11"/>
        <v>0.007905961146</v>
      </c>
      <c r="AJ88" s="63">
        <f t="shared" si="12"/>
        <v>20.91336</v>
      </c>
      <c r="AK88" s="136"/>
    </row>
    <row r="89" ht="15.75" customHeight="1">
      <c r="A89" s="7"/>
      <c r="B89" s="99">
        <v>83.0</v>
      </c>
      <c r="C89" s="114">
        <v>0.0155758635663352</v>
      </c>
      <c r="D89" s="113">
        <v>44.51667</v>
      </c>
      <c r="E89" s="60">
        <f t="shared" si="1"/>
        <v>0.01505430907</v>
      </c>
      <c r="F89" s="63">
        <f t="shared" si="2"/>
        <v>40.49157</v>
      </c>
      <c r="G89" s="7"/>
      <c r="H89" s="99">
        <v>82.0</v>
      </c>
      <c r="I89" s="114">
        <v>0.0147859378742847</v>
      </c>
      <c r="J89" s="113">
        <v>44.46931</v>
      </c>
      <c r="K89" s="60">
        <f t="shared" si="3"/>
        <v>0.01427503801</v>
      </c>
      <c r="L89" s="63">
        <f t="shared" si="4"/>
        <v>40.51203</v>
      </c>
      <c r="M89" s="7"/>
      <c r="N89" s="99">
        <v>82.0</v>
      </c>
      <c r="O89" s="114">
        <v>0.0154178859736536</v>
      </c>
      <c r="P89" s="113">
        <v>45.78337</v>
      </c>
      <c r="Q89" s="60">
        <f t="shared" si="5"/>
        <v>0.01491773006</v>
      </c>
      <c r="R89" s="63">
        <f t="shared" si="6"/>
        <v>41.77456</v>
      </c>
      <c r="S89" s="1"/>
      <c r="Y89" s="7"/>
      <c r="Z89" s="99">
        <v>82.0</v>
      </c>
      <c r="AA89" s="114">
        <v>0.0157536940728964</v>
      </c>
      <c r="AB89" s="113">
        <v>45.52839</v>
      </c>
      <c r="AC89" s="60">
        <f t="shared" si="7"/>
        <v>0.01512131884</v>
      </c>
      <c r="AD89" s="63">
        <f t="shared" si="8"/>
        <v>41.45607</v>
      </c>
      <c r="AE89" s="1"/>
      <c r="AF89" s="99">
        <v>41.0</v>
      </c>
      <c r="AG89" s="114">
        <v>0.00850319488449447</v>
      </c>
      <c r="AH89" s="113">
        <v>24.44432</v>
      </c>
      <c r="AI89" s="60">
        <f t="shared" si="11"/>
        <v>0.008041339652</v>
      </c>
      <c r="AJ89" s="63">
        <f t="shared" si="12"/>
        <v>21.18112</v>
      </c>
      <c r="AK89" s="136"/>
    </row>
    <row r="90" ht="15.75" customHeight="1">
      <c r="A90" s="7"/>
      <c r="B90" s="99">
        <v>84.0</v>
      </c>
      <c r="C90" s="114">
        <v>0.0158111327402639</v>
      </c>
      <c r="D90" s="113">
        <v>44.88799</v>
      </c>
      <c r="E90" s="60">
        <f t="shared" si="1"/>
        <v>0.01528957824</v>
      </c>
      <c r="F90" s="63">
        <f t="shared" si="2"/>
        <v>40.86289</v>
      </c>
      <c r="G90" s="7"/>
      <c r="H90" s="99">
        <v>83.0</v>
      </c>
      <c r="I90" s="114">
        <v>0.0150348363733996</v>
      </c>
      <c r="J90" s="113">
        <v>44.90166</v>
      </c>
      <c r="K90" s="60">
        <f t="shared" si="3"/>
        <v>0.0145239365</v>
      </c>
      <c r="L90" s="63">
        <f t="shared" si="4"/>
        <v>40.94438</v>
      </c>
      <c r="M90" s="7"/>
      <c r="N90" s="99">
        <v>83.0</v>
      </c>
      <c r="O90" s="114">
        <v>0.0156856841446509</v>
      </c>
      <c r="P90" s="113">
        <v>46.19447</v>
      </c>
      <c r="Q90" s="60">
        <f t="shared" si="5"/>
        <v>0.01518552824</v>
      </c>
      <c r="R90" s="63">
        <f t="shared" si="6"/>
        <v>42.18566</v>
      </c>
      <c r="S90" s="1"/>
      <c r="Y90" s="7"/>
      <c r="Z90" s="99">
        <v>83.0</v>
      </c>
      <c r="AA90" s="114">
        <v>0.0161056082245712</v>
      </c>
      <c r="AB90" s="113">
        <v>45.80816</v>
      </c>
      <c r="AC90" s="60">
        <f t="shared" si="7"/>
        <v>0.01547323299</v>
      </c>
      <c r="AD90" s="63">
        <f t="shared" si="8"/>
        <v>41.73584</v>
      </c>
      <c r="AE90" s="1"/>
      <c r="AF90" s="99">
        <v>41.5</v>
      </c>
      <c r="AG90" s="114">
        <v>0.00863826026818093</v>
      </c>
      <c r="AH90" s="113">
        <v>24.71356</v>
      </c>
      <c r="AI90" s="60">
        <f t="shared" si="11"/>
        <v>0.008176405036</v>
      </c>
      <c r="AJ90" s="63">
        <f t="shared" si="12"/>
        <v>21.45036</v>
      </c>
      <c r="AK90" s="136"/>
    </row>
    <row r="91" ht="15.75" customHeight="1">
      <c r="A91" s="7"/>
      <c r="B91" s="99">
        <v>85.0</v>
      </c>
      <c r="C91" s="114">
        <v>0.0159949938362371</v>
      </c>
      <c r="D91" s="113">
        <v>45.17722</v>
      </c>
      <c r="E91" s="60">
        <f t="shared" si="1"/>
        <v>0.01547343934</v>
      </c>
      <c r="F91" s="63">
        <f t="shared" si="2"/>
        <v>41.15212</v>
      </c>
      <c r="G91" s="7"/>
      <c r="H91" s="99">
        <v>84.0</v>
      </c>
      <c r="I91" s="114">
        <v>0.0151885745030624</v>
      </c>
      <c r="J91" s="113">
        <v>45.332</v>
      </c>
      <c r="K91" s="60">
        <f t="shared" si="3"/>
        <v>0.01467767463</v>
      </c>
      <c r="L91" s="63">
        <f t="shared" si="4"/>
        <v>41.37472</v>
      </c>
      <c r="M91" s="7"/>
      <c r="N91" s="99">
        <v>84.0</v>
      </c>
      <c r="O91" s="114">
        <v>0.0158745385182082</v>
      </c>
      <c r="P91" s="113">
        <v>46.6087</v>
      </c>
      <c r="Q91" s="60">
        <f t="shared" si="5"/>
        <v>0.01537438261</v>
      </c>
      <c r="R91" s="63">
        <f t="shared" si="6"/>
        <v>42.59989</v>
      </c>
      <c r="S91" s="1"/>
      <c r="Y91" s="7"/>
      <c r="Z91" s="99">
        <v>84.0</v>
      </c>
      <c r="AA91" s="114">
        <v>0.0164039240492213</v>
      </c>
      <c r="AB91" s="113">
        <v>46.02486</v>
      </c>
      <c r="AC91" s="60">
        <f t="shared" si="7"/>
        <v>0.01577154881</v>
      </c>
      <c r="AD91" s="63">
        <f t="shared" si="8"/>
        <v>41.95254</v>
      </c>
      <c r="AE91" s="1"/>
      <c r="AF91" s="99">
        <v>42.0</v>
      </c>
      <c r="AG91" s="114">
        <v>0.00877319813723476</v>
      </c>
      <c r="AH91" s="113">
        <v>24.99439</v>
      </c>
      <c r="AI91" s="60">
        <f t="shared" si="11"/>
        <v>0.008311342905</v>
      </c>
      <c r="AJ91" s="63">
        <f t="shared" si="12"/>
        <v>21.73119</v>
      </c>
      <c r="AK91" s="136"/>
    </row>
    <row r="92" ht="15.75" customHeight="1">
      <c r="A92" s="7"/>
      <c r="B92" s="99">
        <v>86.0</v>
      </c>
      <c r="C92" s="114">
        <v>0.0162762331018229</v>
      </c>
      <c r="D92" s="113">
        <v>45.5074</v>
      </c>
      <c r="E92" s="60">
        <f t="shared" si="1"/>
        <v>0.01575467861</v>
      </c>
      <c r="F92" s="63">
        <f t="shared" si="2"/>
        <v>41.4823</v>
      </c>
      <c r="G92" s="7"/>
      <c r="H92" s="99">
        <v>85.0</v>
      </c>
      <c r="I92" s="114">
        <v>0.0154117884676657</v>
      </c>
      <c r="J92" s="113">
        <v>45.75486</v>
      </c>
      <c r="K92" s="60">
        <f t="shared" si="3"/>
        <v>0.0149008886</v>
      </c>
      <c r="L92" s="63">
        <f t="shared" si="4"/>
        <v>41.79758</v>
      </c>
      <c r="M92" s="7"/>
      <c r="N92" s="99">
        <v>85.0</v>
      </c>
      <c r="O92" s="114">
        <v>0.0160970139465726</v>
      </c>
      <c r="P92" s="113">
        <v>47.00494</v>
      </c>
      <c r="Q92" s="60">
        <f t="shared" si="5"/>
        <v>0.01559685804</v>
      </c>
      <c r="R92" s="63">
        <f t="shared" si="6"/>
        <v>42.99613</v>
      </c>
      <c r="S92" s="1"/>
      <c r="T92" s="9"/>
      <c r="U92" s="9"/>
      <c r="V92" s="9"/>
      <c r="W92" s="9"/>
      <c r="X92" s="9"/>
      <c r="Y92" s="1"/>
      <c r="Z92" s="99">
        <v>85.0</v>
      </c>
      <c r="AA92" s="114">
        <v>0.0164367556544267</v>
      </c>
      <c r="AB92" s="113">
        <v>46.19364</v>
      </c>
      <c r="AC92" s="60">
        <f t="shared" si="7"/>
        <v>0.01580438042</v>
      </c>
      <c r="AD92" s="63">
        <f t="shared" si="8"/>
        <v>42.12132</v>
      </c>
      <c r="AE92" s="1"/>
      <c r="AF92" s="99">
        <v>42.5</v>
      </c>
      <c r="AG92" s="114">
        <v>0.00898764435865962</v>
      </c>
      <c r="AH92" s="113">
        <v>25.26011</v>
      </c>
      <c r="AI92" s="60">
        <f t="shared" si="11"/>
        <v>0.008525789126</v>
      </c>
      <c r="AJ92" s="63">
        <f t="shared" si="12"/>
        <v>21.99691</v>
      </c>
      <c r="AK92" s="136"/>
    </row>
    <row r="93" ht="15.75" customHeight="1">
      <c r="A93" s="7"/>
      <c r="B93" s="99">
        <v>87.0</v>
      </c>
      <c r="C93" s="114">
        <v>0.0164778883495103</v>
      </c>
      <c r="D93" s="113">
        <v>45.75373</v>
      </c>
      <c r="E93" s="60">
        <f t="shared" si="1"/>
        <v>0.01595633385</v>
      </c>
      <c r="F93" s="63">
        <f t="shared" si="2"/>
        <v>41.72863</v>
      </c>
      <c r="G93" s="7"/>
      <c r="H93" s="99">
        <v>86.0</v>
      </c>
      <c r="I93" s="114">
        <v>0.0156229250834625</v>
      </c>
      <c r="J93" s="113">
        <v>46.18369</v>
      </c>
      <c r="K93" s="60">
        <f t="shared" si="3"/>
        <v>0.01511202521</v>
      </c>
      <c r="L93" s="63">
        <f t="shared" si="4"/>
        <v>42.22641</v>
      </c>
      <c r="M93" s="7"/>
      <c r="N93" s="99">
        <v>86.0</v>
      </c>
      <c r="O93" s="114">
        <v>0.0163570245800719</v>
      </c>
      <c r="P93" s="113">
        <v>47.39144</v>
      </c>
      <c r="Q93" s="60">
        <f t="shared" si="5"/>
        <v>0.01585686867</v>
      </c>
      <c r="R93" s="63">
        <f t="shared" si="6"/>
        <v>43.38263</v>
      </c>
      <c r="S93" s="1"/>
      <c r="T93" s="9"/>
      <c r="U93" s="9"/>
      <c r="V93" s="9"/>
      <c r="W93" s="9"/>
      <c r="X93" s="9"/>
      <c r="Y93" s="139">
        <v>11.0</v>
      </c>
      <c r="Z93" s="140">
        <v>86.0</v>
      </c>
      <c r="AA93" s="100">
        <v>0.0168628578737209</v>
      </c>
      <c r="AB93" s="112">
        <v>46.25717</v>
      </c>
      <c r="AC93" s="69">
        <f t="shared" si="7"/>
        <v>0.01623048264</v>
      </c>
      <c r="AD93" s="70">
        <f t="shared" si="8"/>
        <v>42.18485</v>
      </c>
      <c r="AE93" s="1"/>
      <c r="AF93" s="99">
        <v>43.0</v>
      </c>
      <c r="AG93" s="114">
        <v>0.00891631729606424</v>
      </c>
      <c r="AH93" s="113">
        <v>25.53472</v>
      </c>
      <c r="AI93" s="60">
        <f t="shared" si="11"/>
        <v>0.008454462064</v>
      </c>
      <c r="AJ93" s="63">
        <f t="shared" si="12"/>
        <v>22.27152</v>
      </c>
      <c r="AK93" s="136"/>
    </row>
    <row r="94" ht="15.75" customHeight="1">
      <c r="A94" s="7"/>
      <c r="B94" s="99">
        <v>88.0</v>
      </c>
      <c r="C94" s="114">
        <v>0.0166584977315942</v>
      </c>
      <c r="D94" s="113">
        <v>46.03738</v>
      </c>
      <c r="E94" s="60">
        <f t="shared" si="1"/>
        <v>0.01613694324</v>
      </c>
      <c r="F94" s="63">
        <f t="shared" si="2"/>
        <v>42.01228</v>
      </c>
      <c r="G94" s="7"/>
      <c r="H94" s="99">
        <v>87.0</v>
      </c>
      <c r="I94" s="114">
        <v>0.0156840685748403</v>
      </c>
      <c r="J94" s="113">
        <v>46.5744</v>
      </c>
      <c r="K94" s="60">
        <f t="shared" si="3"/>
        <v>0.01517316871</v>
      </c>
      <c r="L94" s="63">
        <f t="shared" si="4"/>
        <v>42.61712</v>
      </c>
      <c r="M94" s="7"/>
      <c r="N94" s="99">
        <v>87.0</v>
      </c>
      <c r="O94" s="114">
        <v>0.0165788959428275</v>
      </c>
      <c r="P94" s="113">
        <v>47.75632</v>
      </c>
      <c r="Q94" s="60">
        <f t="shared" si="5"/>
        <v>0.01607874003</v>
      </c>
      <c r="R94" s="63">
        <f t="shared" si="6"/>
        <v>43.74751</v>
      </c>
      <c r="S94" s="1"/>
      <c r="T94" s="9"/>
      <c r="U94" s="9"/>
      <c r="V94" s="9"/>
      <c r="W94" s="9"/>
      <c r="X94" s="9"/>
      <c r="Y94" s="1"/>
      <c r="Z94" s="99">
        <v>87.0</v>
      </c>
      <c r="AA94" s="114">
        <v>0.0170816306072632</v>
      </c>
      <c r="AB94" s="113">
        <v>46.09424</v>
      </c>
      <c r="AC94" s="75">
        <f t="shared" si="7"/>
        <v>0.01644925537</v>
      </c>
      <c r="AD94" s="143">
        <f t="shared" si="8"/>
        <v>42.02192</v>
      </c>
      <c r="AE94" s="1"/>
      <c r="AF94" s="99">
        <v>43.5</v>
      </c>
      <c r="AG94" s="114">
        <v>0.00898206543820734</v>
      </c>
      <c r="AH94" s="113">
        <v>25.7951</v>
      </c>
      <c r="AI94" s="60">
        <f t="shared" si="11"/>
        <v>0.008520210206</v>
      </c>
      <c r="AJ94" s="63">
        <f t="shared" si="12"/>
        <v>22.5319</v>
      </c>
      <c r="AK94" s="136"/>
    </row>
    <row r="95" ht="15.75" customHeight="1">
      <c r="A95" s="7"/>
      <c r="B95" s="99">
        <v>89.0</v>
      </c>
      <c r="C95" s="114">
        <v>0.0168433182333518</v>
      </c>
      <c r="D95" s="113">
        <v>46.27328</v>
      </c>
      <c r="E95" s="60">
        <f t="shared" si="1"/>
        <v>0.01632176374</v>
      </c>
      <c r="F95" s="63">
        <f t="shared" si="2"/>
        <v>42.24818</v>
      </c>
      <c r="G95" s="7"/>
      <c r="H95" s="99">
        <v>88.0</v>
      </c>
      <c r="I95" s="114">
        <v>0.0159594891755142</v>
      </c>
      <c r="J95" s="113">
        <v>46.98779</v>
      </c>
      <c r="K95" s="60">
        <f t="shared" si="3"/>
        <v>0.01544858931</v>
      </c>
      <c r="L95" s="63">
        <f t="shared" si="4"/>
        <v>43.03051</v>
      </c>
      <c r="M95" s="7"/>
      <c r="N95" s="99">
        <v>88.0</v>
      </c>
      <c r="O95" s="114">
        <v>0.0167311001066905</v>
      </c>
      <c r="P95" s="113">
        <v>48.10732</v>
      </c>
      <c r="Q95" s="60">
        <f t="shared" si="5"/>
        <v>0.0162309442</v>
      </c>
      <c r="R95" s="63">
        <f t="shared" si="6"/>
        <v>44.09851</v>
      </c>
      <c r="S95" s="1"/>
      <c r="T95" s="9"/>
      <c r="U95" s="9"/>
      <c r="V95" s="9"/>
      <c r="W95" s="9"/>
      <c r="X95" s="9"/>
      <c r="Y95" s="1"/>
      <c r="AC95" s="30"/>
      <c r="AD95" s="34"/>
      <c r="AE95" s="1"/>
      <c r="AF95" s="99">
        <v>44.0</v>
      </c>
      <c r="AG95" s="114">
        <v>0.00914852406663691</v>
      </c>
      <c r="AH95" s="113">
        <v>26.07007</v>
      </c>
      <c r="AI95" s="60">
        <f t="shared" si="11"/>
        <v>0.008686668834</v>
      </c>
      <c r="AJ95" s="63">
        <f t="shared" si="12"/>
        <v>22.80687</v>
      </c>
      <c r="AK95" s="136"/>
    </row>
    <row r="96" ht="15.75" customHeight="1">
      <c r="A96" s="7"/>
      <c r="B96" s="99">
        <v>90.0</v>
      </c>
      <c r="C96" s="114">
        <v>0.0171017162944025</v>
      </c>
      <c r="D96" s="113">
        <v>46.41406</v>
      </c>
      <c r="E96" s="60">
        <f t="shared" si="1"/>
        <v>0.0165801618</v>
      </c>
      <c r="F96" s="63">
        <f t="shared" si="2"/>
        <v>42.38896</v>
      </c>
      <c r="G96" s="7"/>
      <c r="H96" s="99">
        <v>89.0</v>
      </c>
      <c r="I96" s="114">
        <v>0.0162180058273287</v>
      </c>
      <c r="J96" s="113">
        <v>47.40356</v>
      </c>
      <c r="K96" s="60">
        <f t="shared" si="3"/>
        <v>0.01570710596</v>
      </c>
      <c r="L96" s="63">
        <f t="shared" si="4"/>
        <v>43.44628</v>
      </c>
      <c r="M96" s="7"/>
      <c r="N96" s="99">
        <v>89.0</v>
      </c>
      <c r="O96" s="114">
        <v>0.0170121455375059</v>
      </c>
      <c r="P96" s="113">
        <v>48.4416</v>
      </c>
      <c r="Q96" s="60">
        <f t="shared" si="5"/>
        <v>0.01651198963</v>
      </c>
      <c r="R96" s="63">
        <f t="shared" si="6"/>
        <v>44.43279</v>
      </c>
      <c r="S96" s="1"/>
      <c r="T96" s="9"/>
      <c r="U96" s="9"/>
      <c r="V96" s="9"/>
      <c r="W96" s="9"/>
      <c r="X96" s="9"/>
      <c r="Y96" s="1"/>
      <c r="AC96" s="9"/>
      <c r="AD96" s="9"/>
      <c r="AE96" s="1"/>
      <c r="AF96" s="99">
        <v>44.5</v>
      </c>
      <c r="AG96" s="114">
        <v>0.00930567057486553</v>
      </c>
      <c r="AH96" s="113">
        <v>26.34391</v>
      </c>
      <c r="AI96" s="60">
        <f t="shared" si="11"/>
        <v>0.008843815342</v>
      </c>
      <c r="AJ96" s="63">
        <f t="shared" si="12"/>
        <v>23.08071</v>
      </c>
      <c r="AK96" s="136"/>
    </row>
    <row r="97" ht="15.75" customHeight="1">
      <c r="A97" s="7"/>
      <c r="B97" s="99">
        <v>91.0</v>
      </c>
      <c r="C97" s="114">
        <v>0.0173776925996103</v>
      </c>
      <c r="D97" s="113">
        <v>46.54696</v>
      </c>
      <c r="E97" s="60">
        <f t="shared" si="1"/>
        <v>0.0168561381</v>
      </c>
      <c r="F97" s="63">
        <f t="shared" si="2"/>
        <v>42.52186</v>
      </c>
      <c r="G97" s="7"/>
      <c r="H97" s="99">
        <v>90.0</v>
      </c>
      <c r="I97" s="114">
        <v>0.0162775429049948</v>
      </c>
      <c r="J97" s="113">
        <v>47.80441</v>
      </c>
      <c r="K97" s="60">
        <f t="shared" si="3"/>
        <v>0.01576664304</v>
      </c>
      <c r="L97" s="63">
        <f t="shared" si="4"/>
        <v>43.84713</v>
      </c>
      <c r="M97" s="7"/>
      <c r="N97" s="99">
        <v>90.0</v>
      </c>
      <c r="O97" s="114">
        <v>0.0172177595726317</v>
      </c>
      <c r="P97" s="113">
        <v>48.73457</v>
      </c>
      <c r="Q97" s="60">
        <f t="shared" si="5"/>
        <v>0.01671760366</v>
      </c>
      <c r="R97" s="63">
        <f t="shared" si="6"/>
        <v>44.72576</v>
      </c>
      <c r="S97" s="1"/>
      <c r="T97" s="9"/>
      <c r="U97" s="9"/>
      <c r="V97" s="9"/>
      <c r="W97" s="9"/>
      <c r="X97" s="9"/>
      <c r="Y97" s="1"/>
      <c r="AC97" s="9"/>
      <c r="AD97" s="9"/>
      <c r="AE97" s="1"/>
      <c r="AF97" s="99">
        <v>45.0</v>
      </c>
      <c r="AG97" s="114">
        <v>0.00947216975016763</v>
      </c>
      <c r="AH97" s="113">
        <v>26.61448</v>
      </c>
      <c r="AI97" s="60">
        <f t="shared" si="11"/>
        <v>0.009010314518</v>
      </c>
      <c r="AJ97" s="63">
        <f t="shared" si="12"/>
        <v>23.35128</v>
      </c>
      <c r="AK97" s="136"/>
    </row>
    <row r="98" ht="15.75" customHeight="1">
      <c r="A98" s="91">
        <v>11.0</v>
      </c>
      <c r="B98" s="140">
        <v>92.0</v>
      </c>
      <c r="C98" s="100">
        <v>0.0176113265563846</v>
      </c>
      <c r="D98" s="112">
        <v>46.59328</v>
      </c>
      <c r="E98" s="69">
        <f t="shared" si="1"/>
        <v>0.01708977206</v>
      </c>
      <c r="F98" s="70">
        <f t="shared" si="2"/>
        <v>42.56818</v>
      </c>
      <c r="G98" s="7"/>
      <c r="H98" s="99">
        <v>91.0</v>
      </c>
      <c r="I98" s="114">
        <v>0.016491283001808</v>
      </c>
      <c r="J98" s="113">
        <v>48.19402</v>
      </c>
      <c r="K98" s="60">
        <f t="shared" si="3"/>
        <v>0.01598038313</v>
      </c>
      <c r="L98" s="63">
        <f t="shared" si="4"/>
        <v>44.23674</v>
      </c>
      <c r="M98" s="7"/>
      <c r="N98" s="99">
        <v>91.0</v>
      </c>
      <c r="O98" s="114">
        <v>0.0174846877753558</v>
      </c>
      <c r="P98" s="113">
        <v>48.98738</v>
      </c>
      <c r="Q98" s="60">
        <f t="shared" si="5"/>
        <v>0.01698453187</v>
      </c>
      <c r="R98" s="63">
        <f t="shared" si="6"/>
        <v>44.97857</v>
      </c>
      <c r="S98" s="1"/>
      <c r="T98" s="9"/>
      <c r="U98" s="9"/>
      <c r="V98" s="9"/>
      <c r="W98" s="9"/>
      <c r="X98" s="9"/>
      <c r="Y98" s="1"/>
      <c r="AC98" s="9"/>
      <c r="AD98" s="9"/>
      <c r="AE98" s="1"/>
      <c r="AF98" s="99">
        <v>45.5</v>
      </c>
      <c r="AG98" s="114">
        <v>0.00959806473618818</v>
      </c>
      <c r="AH98" s="113">
        <v>26.87797</v>
      </c>
      <c r="AI98" s="60">
        <f t="shared" si="11"/>
        <v>0.009136209504</v>
      </c>
      <c r="AJ98" s="63">
        <f t="shared" si="12"/>
        <v>23.61477</v>
      </c>
      <c r="AK98" s="136"/>
    </row>
    <row r="99" ht="15.75" customHeight="1">
      <c r="A99" s="7"/>
      <c r="B99" s="99">
        <v>93.0</v>
      </c>
      <c r="C99" s="114">
        <v>0.0179743334169882</v>
      </c>
      <c r="D99" s="113">
        <v>46.48677</v>
      </c>
      <c r="E99" s="60">
        <f t="shared" si="1"/>
        <v>0.01745277892</v>
      </c>
      <c r="F99" s="63">
        <f t="shared" si="2"/>
        <v>42.46167</v>
      </c>
      <c r="G99" s="7"/>
      <c r="H99" s="99">
        <v>92.0</v>
      </c>
      <c r="I99" s="114">
        <v>0.0167828722968493</v>
      </c>
      <c r="J99" s="113">
        <v>48.58733</v>
      </c>
      <c r="K99" s="60">
        <f t="shared" si="3"/>
        <v>0.01627197243</v>
      </c>
      <c r="L99" s="63">
        <f t="shared" si="4"/>
        <v>44.63005</v>
      </c>
      <c r="M99" s="7"/>
      <c r="N99" s="99">
        <v>92.0</v>
      </c>
      <c r="O99" s="114">
        <v>0.0178008577978894</v>
      </c>
      <c r="P99" s="113">
        <v>49.19204</v>
      </c>
      <c r="Q99" s="60">
        <f t="shared" si="5"/>
        <v>0.01730070189</v>
      </c>
      <c r="R99" s="63">
        <f t="shared" si="6"/>
        <v>45.18323</v>
      </c>
      <c r="S99" s="1"/>
      <c r="T99" s="9"/>
      <c r="U99" s="9"/>
      <c r="V99" s="9"/>
      <c r="W99" s="9"/>
      <c r="X99" s="9"/>
      <c r="Y99" s="1"/>
      <c r="Z99" s="9"/>
      <c r="AA99" s="9"/>
      <c r="AB99" s="9"/>
      <c r="AC99" s="9"/>
      <c r="AD99" s="9"/>
      <c r="AE99" s="1"/>
      <c r="AF99" s="99">
        <v>46.0</v>
      </c>
      <c r="AG99" s="114">
        <v>0.00968307128225887</v>
      </c>
      <c r="AH99" s="113">
        <v>27.14715</v>
      </c>
      <c r="AI99" s="60">
        <f t="shared" si="11"/>
        <v>0.00922121605</v>
      </c>
      <c r="AJ99" s="63">
        <f t="shared" si="12"/>
        <v>23.88395</v>
      </c>
      <c r="AK99" s="136"/>
    </row>
    <row r="100" ht="15.75" customHeight="1">
      <c r="A100" s="7"/>
      <c r="B100" s="99">
        <v>94.0</v>
      </c>
      <c r="C100" s="114">
        <v>0.0182786795444565</v>
      </c>
      <c r="D100" s="113">
        <v>46.14608</v>
      </c>
      <c r="E100" s="75">
        <f t="shared" si="1"/>
        <v>0.01775712505</v>
      </c>
      <c r="F100" s="143">
        <f t="shared" si="2"/>
        <v>42.12098</v>
      </c>
      <c r="G100" s="7"/>
      <c r="H100" s="99">
        <v>93.0</v>
      </c>
      <c r="I100" s="114">
        <v>0.0169722056737986</v>
      </c>
      <c r="J100" s="113">
        <v>48.9594</v>
      </c>
      <c r="K100" s="60">
        <f t="shared" si="3"/>
        <v>0.0164613058</v>
      </c>
      <c r="L100" s="63">
        <f t="shared" si="4"/>
        <v>45.00212</v>
      </c>
      <c r="M100" s="7"/>
      <c r="N100" s="99">
        <v>93.0</v>
      </c>
      <c r="O100" s="114">
        <v>0.0180232407277081</v>
      </c>
      <c r="P100" s="113">
        <v>49.32231</v>
      </c>
      <c r="Q100" s="60">
        <f t="shared" si="5"/>
        <v>0.01752308482</v>
      </c>
      <c r="R100" s="63">
        <f t="shared" si="6"/>
        <v>45.3135</v>
      </c>
      <c r="S100" s="1"/>
      <c r="T100" s="9"/>
      <c r="U100" s="9"/>
      <c r="V100" s="9"/>
      <c r="W100" s="9"/>
      <c r="X100" s="9"/>
      <c r="Y100" s="1"/>
      <c r="Z100" s="9"/>
      <c r="AA100" s="9"/>
      <c r="AB100" s="9"/>
      <c r="AC100" s="9"/>
      <c r="AD100" s="9"/>
      <c r="AE100" s="1"/>
      <c r="AF100" s="99">
        <v>46.5</v>
      </c>
      <c r="AG100" s="114">
        <v>0.00977158424355506</v>
      </c>
      <c r="AH100" s="113">
        <v>27.41759</v>
      </c>
      <c r="AI100" s="60">
        <f t="shared" si="11"/>
        <v>0.009309729011</v>
      </c>
      <c r="AJ100" s="63">
        <f t="shared" si="12"/>
        <v>24.15439</v>
      </c>
      <c r="AK100" s="136"/>
    </row>
    <row r="101" ht="15.75" customHeight="1">
      <c r="A101" s="7"/>
      <c r="B101" s="9"/>
      <c r="C101" s="30"/>
      <c r="D101" s="34"/>
      <c r="E101" s="30"/>
      <c r="F101" s="34"/>
      <c r="G101" s="7"/>
      <c r="H101" s="99">
        <v>94.0</v>
      </c>
      <c r="I101" s="114">
        <v>0.0172123077996167</v>
      </c>
      <c r="J101" s="113">
        <v>49.33423</v>
      </c>
      <c r="K101" s="60">
        <f t="shared" si="3"/>
        <v>0.01670140793</v>
      </c>
      <c r="L101" s="63">
        <f t="shared" si="4"/>
        <v>45.37695</v>
      </c>
      <c r="M101" s="91">
        <v>11.0</v>
      </c>
      <c r="N101" s="140">
        <v>94.0</v>
      </c>
      <c r="O101" s="100">
        <v>0.0184029748557919</v>
      </c>
      <c r="P101" s="112">
        <v>49.34959</v>
      </c>
      <c r="Q101" s="69">
        <f t="shared" si="5"/>
        <v>0.01790281895</v>
      </c>
      <c r="R101" s="70">
        <f t="shared" si="6"/>
        <v>45.34078</v>
      </c>
      <c r="S101" s="1"/>
      <c r="T101" s="9"/>
      <c r="U101" s="9"/>
      <c r="V101" s="9"/>
      <c r="W101" s="9"/>
      <c r="X101" s="9"/>
      <c r="Y101" s="1"/>
      <c r="Z101" s="9"/>
      <c r="AA101" s="9"/>
      <c r="AB101" s="9"/>
      <c r="AC101" s="9"/>
      <c r="AD101" s="9"/>
      <c r="AE101" s="1"/>
      <c r="AF101" s="99">
        <v>47.0</v>
      </c>
      <c r="AG101" s="114">
        <v>0.00995284510990779</v>
      </c>
      <c r="AH101" s="113">
        <v>27.68287</v>
      </c>
      <c r="AI101" s="60">
        <f t="shared" si="11"/>
        <v>0.009490989877</v>
      </c>
      <c r="AJ101" s="63">
        <f t="shared" si="12"/>
        <v>24.41967</v>
      </c>
      <c r="AK101" s="136"/>
    </row>
    <row r="102" ht="15.75" customHeight="1">
      <c r="A102" s="7"/>
      <c r="E102" s="37"/>
      <c r="G102" s="7"/>
      <c r="H102" s="99">
        <v>95.0</v>
      </c>
      <c r="I102" s="114">
        <v>0.0173492301343872</v>
      </c>
      <c r="J102" s="113">
        <v>49.68848</v>
      </c>
      <c r="K102" s="60">
        <f t="shared" si="3"/>
        <v>0.01683833027</v>
      </c>
      <c r="L102" s="63">
        <f t="shared" si="4"/>
        <v>45.7312</v>
      </c>
      <c r="M102" s="7"/>
      <c r="N102" s="99">
        <v>95.0</v>
      </c>
      <c r="O102" s="114">
        <v>0.0186994540960876</v>
      </c>
      <c r="P102" s="113">
        <v>49.28669</v>
      </c>
      <c r="Q102" s="60">
        <f t="shared" si="5"/>
        <v>0.01819929819</v>
      </c>
      <c r="R102" s="63">
        <f t="shared" si="6"/>
        <v>45.27788</v>
      </c>
      <c r="S102" s="1"/>
      <c r="T102" s="9"/>
      <c r="U102" s="9"/>
      <c r="V102" s="9"/>
      <c r="W102" s="9"/>
      <c r="X102" s="9"/>
      <c r="Y102" s="1"/>
      <c r="Z102" s="9"/>
      <c r="AA102" s="9"/>
      <c r="AB102" s="9"/>
      <c r="AC102" s="9"/>
      <c r="AD102" s="9"/>
      <c r="AE102" s="1"/>
      <c r="AF102" s="99">
        <v>47.5</v>
      </c>
      <c r="AG102" s="114">
        <v>0.00999231759226427</v>
      </c>
      <c r="AH102" s="113">
        <v>27.95726</v>
      </c>
      <c r="AI102" s="60">
        <f t="shared" si="11"/>
        <v>0.00953046236</v>
      </c>
      <c r="AJ102" s="63">
        <f t="shared" si="12"/>
        <v>24.69406</v>
      </c>
      <c r="AK102" s="136"/>
    </row>
    <row r="103" ht="15.75" customHeight="1">
      <c r="A103" s="7"/>
      <c r="B103" s="9"/>
      <c r="C103" s="9"/>
      <c r="D103" s="9"/>
      <c r="E103" s="9"/>
      <c r="F103" s="9"/>
      <c r="G103" s="7"/>
      <c r="H103" s="99">
        <v>96.0</v>
      </c>
      <c r="I103" s="114">
        <v>0.0175419805375689</v>
      </c>
      <c r="J103" s="113">
        <v>50.02679</v>
      </c>
      <c r="K103" s="60">
        <f t="shared" si="3"/>
        <v>0.01703108067</v>
      </c>
      <c r="L103" s="63">
        <f t="shared" si="4"/>
        <v>46.06951</v>
      </c>
      <c r="M103" s="7"/>
      <c r="N103" s="99">
        <v>96.0</v>
      </c>
      <c r="O103" s="114">
        <v>0.0190460712369569</v>
      </c>
      <c r="P103" s="113">
        <v>49.10859</v>
      </c>
      <c r="Q103" s="60">
        <f t="shared" si="5"/>
        <v>0.01854591533</v>
      </c>
      <c r="R103" s="63">
        <f t="shared" si="6"/>
        <v>45.09978</v>
      </c>
      <c r="S103" s="1"/>
      <c r="T103" s="9"/>
      <c r="U103" s="9"/>
      <c r="V103" s="9"/>
      <c r="W103" s="9"/>
      <c r="X103" s="9"/>
      <c r="Y103" s="1"/>
      <c r="Z103" s="9"/>
      <c r="AA103" s="9"/>
      <c r="AB103" s="9"/>
      <c r="AC103" s="9"/>
      <c r="AD103" s="9"/>
      <c r="AE103" s="1"/>
      <c r="AF103" s="99">
        <v>48.0</v>
      </c>
      <c r="AG103" s="114">
        <v>0.0101181216990249</v>
      </c>
      <c r="AH103" s="113">
        <v>28.21941</v>
      </c>
      <c r="AI103" s="60">
        <f t="shared" si="11"/>
        <v>0.009656266467</v>
      </c>
      <c r="AJ103" s="63">
        <f t="shared" si="12"/>
        <v>24.95621</v>
      </c>
      <c r="AK103" s="136"/>
    </row>
    <row r="104" ht="15.75" customHeight="1">
      <c r="A104" s="7"/>
      <c r="B104" s="9"/>
      <c r="C104" s="9"/>
      <c r="D104" s="9"/>
      <c r="E104" s="9"/>
      <c r="F104" s="9"/>
      <c r="G104" s="7"/>
      <c r="H104" s="99">
        <v>97.0</v>
      </c>
      <c r="I104" s="114">
        <v>0.0178246957037971</v>
      </c>
      <c r="J104" s="113">
        <v>50.35639</v>
      </c>
      <c r="K104" s="60">
        <f t="shared" si="3"/>
        <v>0.01731379583</v>
      </c>
      <c r="L104" s="63">
        <f t="shared" si="4"/>
        <v>46.39911</v>
      </c>
      <c r="M104" s="7"/>
      <c r="N104" s="99">
        <v>97.0</v>
      </c>
      <c r="O104" s="114">
        <v>0.0193295511667433</v>
      </c>
      <c r="P104" s="113">
        <v>48.84248</v>
      </c>
      <c r="Q104" s="60">
        <f t="shared" si="5"/>
        <v>0.01882939526</v>
      </c>
      <c r="R104" s="63">
        <f t="shared" si="6"/>
        <v>44.83367</v>
      </c>
      <c r="S104" s="1"/>
      <c r="T104" s="9"/>
      <c r="U104" s="9"/>
      <c r="V104" s="9"/>
      <c r="W104" s="9"/>
      <c r="X104" s="9"/>
      <c r="Y104" s="1"/>
      <c r="Z104" s="9"/>
      <c r="AA104" s="9"/>
      <c r="AB104" s="9"/>
      <c r="AC104" s="9"/>
      <c r="AD104" s="9"/>
      <c r="AE104" s="1"/>
      <c r="AF104" s="99">
        <v>48.5</v>
      </c>
      <c r="AG104" s="114">
        <v>0.0102680544095795</v>
      </c>
      <c r="AH104" s="113">
        <v>28.47075</v>
      </c>
      <c r="AI104" s="60">
        <f t="shared" si="11"/>
        <v>0.009806199177</v>
      </c>
      <c r="AJ104" s="63">
        <f t="shared" si="12"/>
        <v>25.20755</v>
      </c>
      <c r="AK104" s="136"/>
    </row>
    <row r="105" ht="15.75" customHeight="1">
      <c r="A105" s="7"/>
      <c r="B105" s="9"/>
      <c r="C105" s="9"/>
      <c r="D105" s="9"/>
      <c r="E105" s="9"/>
      <c r="F105" s="9"/>
      <c r="G105" s="7"/>
      <c r="H105" s="99">
        <v>98.0</v>
      </c>
      <c r="I105" s="114">
        <v>0.0180418542928888</v>
      </c>
      <c r="J105" s="113">
        <v>50.64774</v>
      </c>
      <c r="K105" s="60">
        <f t="shared" si="3"/>
        <v>0.01753095442</v>
      </c>
      <c r="L105" s="63">
        <f t="shared" si="4"/>
        <v>46.69046</v>
      </c>
      <c r="M105" s="7"/>
      <c r="N105" s="99">
        <v>98.0</v>
      </c>
      <c r="O105" s="114">
        <v>0.0198440546793732</v>
      </c>
      <c r="P105" s="113">
        <v>48.4887</v>
      </c>
      <c r="Q105" s="60">
        <f t="shared" si="5"/>
        <v>0.01934389877</v>
      </c>
      <c r="R105" s="63">
        <f t="shared" si="6"/>
        <v>44.47989</v>
      </c>
      <c r="S105" s="1"/>
      <c r="T105" s="9"/>
      <c r="U105" s="9"/>
      <c r="V105" s="9"/>
      <c r="W105" s="9"/>
      <c r="X105" s="9"/>
      <c r="Y105" s="1"/>
      <c r="Z105" s="9"/>
      <c r="AA105" s="9"/>
      <c r="AB105" s="9"/>
      <c r="AC105" s="9"/>
      <c r="AD105" s="9"/>
      <c r="AE105" s="1"/>
      <c r="AF105" s="99">
        <v>49.0</v>
      </c>
      <c r="AG105" s="114">
        <v>0.0103119326232097</v>
      </c>
      <c r="AH105" s="113">
        <v>28.72868</v>
      </c>
      <c r="AI105" s="60">
        <f t="shared" si="11"/>
        <v>0.009850077391</v>
      </c>
      <c r="AJ105" s="63">
        <f t="shared" si="12"/>
        <v>25.46548</v>
      </c>
      <c r="AK105" s="136"/>
    </row>
    <row r="106" ht="15.75" customHeight="1">
      <c r="A106" s="7"/>
      <c r="B106" s="9"/>
      <c r="C106" s="9"/>
      <c r="D106" s="9"/>
      <c r="E106" s="9"/>
      <c r="F106" s="9"/>
      <c r="G106" s="7"/>
      <c r="H106" s="99">
        <v>99.0</v>
      </c>
      <c r="I106" s="114">
        <v>0.0182680567729958</v>
      </c>
      <c r="J106" s="113">
        <v>50.90637</v>
      </c>
      <c r="K106" s="60">
        <f t="shared" si="3"/>
        <v>0.0177571569</v>
      </c>
      <c r="L106" s="63">
        <f t="shared" si="4"/>
        <v>46.94909</v>
      </c>
      <c r="M106" s="7"/>
      <c r="N106" s="99">
        <v>99.0</v>
      </c>
      <c r="O106" s="114">
        <v>0.0203569756215383</v>
      </c>
      <c r="P106" s="113">
        <v>48.08555</v>
      </c>
      <c r="Q106" s="60">
        <f t="shared" si="5"/>
        <v>0.01985681971</v>
      </c>
      <c r="R106" s="63">
        <f t="shared" si="6"/>
        <v>44.07674</v>
      </c>
      <c r="S106" s="1"/>
      <c r="T106" s="9"/>
      <c r="U106" s="9"/>
      <c r="V106" s="9"/>
      <c r="W106" s="9"/>
      <c r="X106" s="9"/>
      <c r="Y106" s="1"/>
      <c r="Z106" s="9"/>
      <c r="AA106" s="9"/>
      <c r="AB106" s="9"/>
      <c r="AC106" s="9"/>
      <c r="AD106" s="9"/>
      <c r="AE106" s="1"/>
      <c r="AF106" s="99">
        <v>49.5</v>
      </c>
      <c r="AG106" s="114">
        <v>0.0104817700164901</v>
      </c>
      <c r="AH106" s="113">
        <v>28.99474</v>
      </c>
      <c r="AI106" s="60">
        <f t="shared" si="11"/>
        <v>0.01001991478</v>
      </c>
      <c r="AJ106" s="63">
        <f t="shared" si="12"/>
        <v>25.73154</v>
      </c>
      <c r="AK106" s="136"/>
    </row>
    <row r="107" ht="15.75" customHeight="1">
      <c r="A107" s="7"/>
      <c r="B107" s="9"/>
      <c r="C107" s="9"/>
      <c r="D107" s="9"/>
      <c r="E107" s="9"/>
      <c r="F107" s="9"/>
      <c r="G107" s="7"/>
      <c r="H107" s="99">
        <v>100.0</v>
      </c>
      <c r="I107" s="114">
        <v>0.018566804141513</v>
      </c>
      <c r="J107" s="113">
        <v>51.12078</v>
      </c>
      <c r="K107" s="60">
        <f t="shared" si="3"/>
        <v>0.01805590427</v>
      </c>
      <c r="L107" s="63">
        <f t="shared" si="4"/>
        <v>47.1635</v>
      </c>
      <c r="M107" s="7"/>
      <c r="N107" s="99">
        <v>100.0</v>
      </c>
      <c r="O107" s="114">
        <v>0.0210020439217309</v>
      </c>
      <c r="P107" s="113">
        <v>47.57388</v>
      </c>
      <c r="Q107" s="75">
        <f t="shared" si="5"/>
        <v>0.02050188801</v>
      </c>
      <c r="R107" s="143">
        <f t="shared" si="6"/>
        <v>43.56507</v>
      </c>
      <c r="S107" s="1"/>
      <c r="T107" s="9"/>
      <c r="U107" s="9"/>
      <c r="V107" s="9"/>
      <c r="W107" s="9"/>
      <c r="X107" s="9"/>
      <c r="Y107" s="1"/>
      <c r="Z107" s="9"/>
      <c r="AA107" s="9"/>
      <c r="AB107" s="9"/>
      <c r="AC107" s="9"/>
      <c r="AD107" s="9"/>
      <c r="AE107" s="1"/>
      <c r="AF107" s="99">
        <v>50.0</v>
      </c>
      <c r="AG107" s="114">
        <v>0.0105552869237282</v>
      </c>
      <c r="AH107" s="113">
        <v>29.26792</v>
      </c>
      <c r="AI107" s="60">
        <f t="shared" si="11"/>
        <v>0.01009343169</v>
      </c>
      <c r="AJ107" s="63">
        <f t="shared" si="12"/>
        <v>26.00472</v>
      </c>
      <c r="AK107" s="136"/>
    </row>
    <row r="108" ht="15.75" customHeight="1">
      <c r="A108" s="7"/>
      <c r="B108" s="9"/>
      <c r="C108" s="9"/>
      <c r="D108" s="9"/>
      <c r="E108" s="9"/>
      <c r="F108" s="9"/>
      <c r="G108" s="7"/>
      <c r="H108" s="99">
        <v>101.0</v>
      </c>
      <c r="I108" s="114">
        <v>0.0187024504224</v>
      </c>
      <c r="J108" s="113">
        <v>51.25081</v>
      </c>
      <c r="K108" s="60">
        <f t="shared" si="3"/>
        <v>0.01819155055</v>
      </c>
      <c r="L108" s="63">
        <f t="shared" si="4"/>
        <v>47.29353</v>
      </c>
      <c r="M108" s="7"/>
      <c r="N108" s="9"/>
      <c r="O108" s="9"/>
      <c r="P108" s="9"/>
      <c r="Q108" s="9"/>
      <c r="R108" s="9"/>
      <c r="S108" s="1"/>
      <c r="T108" s="9"/>
      <c r="U108" s="9"/>
      <c r="V108" s="9"/>
      <c r="W108" s="9"/>
      <c r="X108" s="9"/>
      <c r="Y108" s="1"/>
      <c r="Z108" s="9"/>
      <c r="AA108" s="9"/>
      <c r="AB108" s="9"/>
      <c r="AC108" s="9"/>
      <c r="AD108" s="9"/>
      <c r="AE108" s="1"/>
      <c r="AF108" s="99">
        <v>50.5</v>
      </c>
      <c r="AG108" s="114">
        <v>0.0106933011833905</v>
      </c>
      <c r="AH108" s="113">
        <v>29.5309</v>
      </c>
      <c r="AI108" s="60">
        <f t="shared" si="11"/>
        <v>0.01023144595</v>
      </c>
      <c r="AJ108" s="63">
        <f t="shared" si="12"/>
        <v>26.2677</v>
      </c>
      <c r="AK108" s="136"/>
    </row>
    <row r="109" ht="15.75" customHeight="1">
      <c r="A109" s="7"/>
      <c r="B109" s="9"/>
      <c r="C109" s="9"/>
      <c r="D109" s="9"/>
      <c r="E109" s="9"/>
      <c r="F109" s="9"/>
      <c r="G109" s="91">
        <v>11.0</v>
      </c>
      <c r="H109" s="140">
        <v>102.0</v>
      </c>
      <c r="I109" s="100">
        <v>0.0189940951083174</v>
      </c>
      <c r="J109" s="112">
        <v>51.27102</v>
      </c>
      <c r="K109" s="69">
        <f t="shared" si="3"/>
        <v>0.01848319524</v>
      </c>
      <c r="L109" s="70">
        <f t="shared" si="4"/>
        <v>47.31374</v>
      </c>
      <c r="M109" s="7"/>
      <c r="N109" s="9"/>
      <c r="O109" s="30"/>
      <c r="P109" s="34"/>
      <c r="Q109" s="30"/>
      <c r="R109" s="34"/>
      <c r="S109" s="7"/>
      <c r="T109" s="9"/>
      <c r="U109" s="9"/>
      <c r="V109" s="9"/>
      <c r="W109" s="9"/>
      <c r="X109" s="9"/>
      <c r="Y109" s="1"/>
      <c r="Z109" s="9"/>
      <c r="AA109" s="9"/>
      <c r="AB109" s="9"/>
      <c r="AC109" s="9"/>
      <c r="AD109" s="9"/>
      <c r="AE109" s="1"/>
      <c r="AF109" s="99">
        <v>51.0</v>
      </c>
      <c r="AG109" s="114">
        <v>0.0108287045283091</v>
      </c>
      <c r="AH109" s="113">
        <v>29.7905</v>
      </c>
      <c r="AI109" s="60">
        <f t="shared" si="11"/>
        <v>0.0103668493</v>
      </c>
      <c r="AJ109" s="63">
        <f t="shared" si="12"/>
        <v>26.5273</v>
      </c>
      <c r="AK109" s="136"/>
    </row>
    <row r="110" ht="15.75" customHeight="1">
      <c r="A110" s="7"/>
      <c r="B110" s="9"/>
      <c r="C110" s="9"/>
      <c r="D110" s="9"/>
      <c r="E110" s="9"/>
      <c r="F110" s="9"/>
      <c r="G110" s="7"/>
      <c r="H110" s="99">
        <v>103.0</v>
      </c>
      <c r="I110" s="114">
        <v>0.019263805112248</v>
      </c>
      <c r="J110" s="113">
        <v>51.15004</v>
      </c>
      <c r="K110" s="60">
        <f t="shared" si="3"/>
        <v>0.01875290524</v>
      </c>
      <c r="L110" s="63">
        <f t="shared" si="4"/>
        <v>47.19276</v>
      </c>
      <c r="M110" s="7"/>
      <c r="S110" s="7"/>
      <c r="T110" s="9"/>
      <c r="U110" s="9"/>
      <c r="V110" s="9"/>
      <c r="W110" s="9"/>
      <c r="X110" s="9"/>
      <c r="Y110" s="1"/>
      <c r="Z110" s="9"/>
      <c r="AA110" s="9"/>
      <c r="AB110" s="9"/>
      <c r="AC110" s="9"/>
      <c r="AD110" s="9"/>
      <c r="AE110" s="1"/>
      <c r="AF110" s="99">
        <v>51.5</v>
      </c>
      <c r="AG110" s="114">
        <v>0.0108573787320094</v>
      </c>
      <c r="AH110" s="113">
        <v>30.05587</v>
      </c>
      <c r="AI110" s="60">
        <f t="shared" si="11"/>
        <v>0.0103955235</v>
      </c>
      <c r="AJ110" s="63">
        <f t="shared" si="12"/>
        <v>26.79267</v>
      </c>
      <c r="AK110" s="136"/>
    </row>
    <row r="111" ht="15.75" customHeight="1">
      <c r="A111" s="7"/>
      <c r="B111" s="9"/>
      <c r="C111" s="9"/>
      <c r="D111" s="9"/>
      <c r="E111" s="9"/>
      <c r="F111" s="9"/>
      <c r="G111" s="7"/>
      <c r="H111" s="99">
        <v>104.0</v>
      </c>
      <c r="I111" s="114">
        <v>0.0195907134848827</v>
      </c>
      <c r="J111" s="113">
        <v>50.13922</v>
      </c>
      <c r="K111" s="75">
        <f t="shared" si="3"/>
        <v>0.01907981362</v>
      </c>
      <c r="L111" s="143">
        <f t="shared" si="4"/>
        <v>46.18194</v>
      </c>
      <c r="M111" s="7"/>
      <c r="N111" s="9"/>
      <c r="O111" s="9"/>
      <c r="P111" s="9"/>
      <c r="Q111" s="9"/>
      <c r="R111" s="9"/>
      <c r="S111" s="1"/>
      <c r="T111" s="9"/>
      <c r="U111" s="9"/>
      <c r="V111" s="9"/>
      <c r="W111" s="9"/>
      <c r="X111" s="9"/>
      <c r="Y111" s="1"/>
      <c r="Z111" s="9"/>
      <c r="AA111" s="9"/>
      <c r="AB111" s="9"/>
      <c r="AC111" s="9"/>
      <c r="AD111" s="9"/>
      <c r="AE111" s="1"/>
      <c r="AF111" s="99">
        <v>52.0</v>
      </c>
      <c r="AG111" s="114">
        <v>0.0111130718490366</v>
      </c>
      <c r="AH111" s="113">
        <v>30.31747</v>
      </c>
      <c r="AI111" s="60">
        <f t="shared" si="11"/>
        <v>0.01065121662</v>
      </c>
      <c r="AJ111" s="63">
        <f t="shared" si="12"/>
        <v>27.05427</v>
      </c>
      <c r="AK111" s="136"/>
    </row>
    <row r="112" ht="15.75" customHeight="1">
      <c r="A112" s="7"/>
      <c r="B112" s="9"/>
      <c r="C112" s="9"/>
      <c r="D112" s="9"/>
      <c r="E112" s="9"/>
      <c r="F112" s="9"/>
      <c r="G112" s="1"/>
      <c r="H112" s="9"/>
      <c r="I112" s="9"/>
      <c r="J112" s="9"/>
      <c r="K112" s="9"/>
      <c r="L112" s="9"/>
      <c r="M112" s="1"/>
      <c r="N112" s="9"/>
      <c r="O112" s="9"/>
      <c r="P112" s="9"/>
      <c r="Q112" s="9"/>
      <c r="R112" s="9"/>
      <c r="S112" s="1"/>
      <c r="T112" s="9"/>
      <c r="U112" s="9"/>
      <c r="V112" s="9"/>
      <c r="W112" s="9"/>
      <c r="X112" s="9"/>
      <c r="Y112" s="1"/>
      <c r="Z112" s="9"/>
      <c r="AA112" s="9"/>
      <c r="AB112" s="9"/>
      <c r="AC112" s="9"/>
      <c r="AD112" s="9"/>
      <c r="AE112" s="1"/>
      <c r="AF112" s="99">
        <v>52.5</v>
      </c>
      <c r="AG112" s="114">
        <v>0.0110304557570797</v>
      </c>
      <c r="AH112" s="113">
        <v>30.57703</v>
      </c>
      <c r="AI112" s="60">
        <f t="shared" si="11"/>
        <v>0.01056860052</v>
      </c>
      <c r="AJ112" s="63">
        <f t="shared" si="12"/>
        <v>27.31383</v>
      </c>
      <c r="AK112" s="136"/>
    </row>
    <row r="113" ht="15.75" customHeight="1">
      <c r="A113" s="7"/>
      <c r="B113" s="9"/>
      <c r="C113" s="9"/>
      <c r="D113" s="9"/>
      <c r="E113" s="9"/>
      <c r="F113" s="9"/>
      <c r="G113" s="1"/>
      <c r="H113" s="9"/>
      <c r="I113" s="9"/>
      <c r="J113" s="9"/>
      <c r="K113" s="9"/>
      <c r="L113" s="9"/>
      <c r="M113" s="1"/>
      <c r="N113" s="9"/>
      <c r="O113" s="9"/>
      <c r="P113" s="9"/>
      <c r="Q113" s="9"/>
      <c r="R113" s="9"/>
      <c r="S113" s="1"/>
      <c r="T113" s="9"/>
      <c r="U113" s="9"/>
      <c r="V113" s="9"/>
      <c r="W113" s="9"/>
      <c r="X113" s="9"/>
      <c r="Y113" s="1"/>
      <c r="Z113" s="9"/>
      <c r="AA113" s="9"/>
      <c r="AB113" s="9"/>
      <c r="AC113" s="9"/>
      <c r="AD113" s="9"/>
      <c r="AE113" s="1"/>
      <c r="AF113" s="99">
        <v>53.0</v>
      </c>
      <c r="AG113" s="114">
        <v>0.011205066960742</v>
      </c>
      <c r="AH113" s="113">
        <v>30.84196</v>
      </c>
      <c r="AI113" s="60">
        <f t="shared" si="11"/>
        <v>0.01074321173</v>
      </c>
      <c r="AJ113" s="63">
        <f t="shared" si="12"/>
        <v>27.57876</v>
      </c>
      <c r="AK113" s="136"/>
    </row>
    <row r="114" ht="15.75" customHeight="1">
      <c r="A114" s="7"/>
      <c r="B114" s="9"/>
      <c r="C114" s="9"/>
      <c r="D114" s="9"/>
      <c r="E114" s="9"/>
      <c r="F114" s="9"/>
      <c r="G114" s="1"/>
      <c r="H114" s="9"/>
      <c r="I114" s="9"/>
      <c r="J114" s="9"/>
      <c r="K114" s="9"/>
      <c r="L114" s="9"/>
      <c r="M114" s="1"/>
      <c r="N114" s="9"/>
      <c r="O114" s="9"/>
      <c r="P114" s="9"/>
      <c r="Q114" s="9"/>
      <c r="R114" s="9"/>
      <c r="S114" s="1"/>
      <c r="T114" s="9"/>
      <c r="U114" s="9"/>
      <c r="V114" s="9"/>
      <c r="W114" s="9"/>
      <c r="X114" s="9"/>
      <c r="Y114" s="1"/>
      <c r="Z114" s="9"/>
      <c r="AA114" s="9"/>
      <c r="AB114" s="9"/>
      <c r="AC114" s="9"/>
      <c r="AD114" s="9"/>
      <c r="AE114" s="1"/>
      <c r="AF114" s="99">
        <v>53.5</v>
      </c>
      <c r="AG114" s="114">
        <v>0.0113204416990174</v>
      </c>
      <c r="AH114" s="113">
        <v>31.09684</v>
      </c>
      <c r="AI114" s="60">
        <f t="shared" si="11"/>
        <v>0.01085858647</v>
      </c>
      <c r="AJ114" s="63">
        <f t="shared" si="12"/>
        <v>27.83364</v>
      </c>
      <c r="AK114" s="136"/>
    </row>
    <row r="115" ht="15.75" customHeight="1">
      <c r="A115" s="7"/>
      <c r="B115" s="9"/>
      <c r="C115" s="9"/>
      <c r="D115" s="9"/>
      <c r="E115" s="9"/>
      <c r="F115" s="9"/>
      <c r="G115" s="1"/>
      <c r="H115" s="9"/>
      <c r="I115" s="9"/>
      <c r="J115" s="9"/>
      <c r="K115" s="9"/>
      <c r="L115" s="9"/>
      <c r="M115" s="1"/>
      <c r="N115" s="9"/>
      <c r="O115" s="9"/>
      <c r="P115" s="9"/>
      <c r="Q115" s="9"/>
      <c r="R115" s="9"/>
      <c r="S115" s="1"/>
      <c r="T115" s="9"/>
      <c r="U115" s="9"/>
      <c r="V115" s="9"/>
      <c r="W115" s="9"/>
      <c r="X115" s="9"/>
      <c r="Y115" s="1"/>
      <c r="Z115" s="9"/>
      <c r="AA115" s="9"/>
      <c r="AB115" s="9"/>
      <c r="AC115" s="9"/>
      <c r="AD115" s="9"/>
      <c r="AE115" s="1"/>
      <c r="AF115" s="99">
        <v>54.0</v>
      </c>
      <c r="AG115" s="114">
        <v>0.0115168464932534</v>
      </c>
      <c r="AH115" s="113">
        <v>31.36074</v>
      </c>
      <c r="AI115" s="60">
        <f t="shared" si="11"/>
        <v>0.01105499126</v>
      </c>
      <c r="AJ115" s="63">
        <f t="shared" si="12"/>
        <v>28.09754</v>
      </c>
      <c r="AK115" s="136"/>
    </row>
    <row r="116" ht="15.75" customHeight="1">
      <c r="A116" s="7"/>
      <c r="B116" s="9"/>
      <c r="C116" s="9"/>
      <c r="D116" s="9"/>
      <c r="E116" s="9"/>
      <c r="F116" s="9"/>
      <c r="G116" s="1"/>
      <c r="H116" s="9"/>
      <c r="I116" s="9"/>
      <c r="J116" s="9"/>
      <c r="K116" s="9"/>
      <c r="L116" s="9"/>
      <c r="M116" s="1"/>
      <c r="N116" s="9"/>
      <c r="O116" s="9"/>
      <c r="P116" s="9"/>
      <c r="Q116" s="9"/>
      <c r="R116" s="9"/>
      <c r="S116" s="1"/>
      <c r="T116" s="9"/>
      <c r="U116" s="9"/>
      <c r="V116" s="9"/>
      <c r="W116" s="9"/>
      <c r="X116" s="9"/>
      <c r="Y116" s="1"/>
      <c r="Z116" s="9"/>
      <c r="AA116" s="9"/>
      <c r="AB116" s="9"/>
      <c r="AC116" s="9"/>
      <c r="AD116" s="9"/>
      <c r="AE116" s="1"/>
      <c r="AF116" s="99">
        <v>54.5</v>
      </c>
      <c r="AG116" s="114">
        <v>0.011637657505756</v>
      </c>
      <c r="AH116" s="113">
        <v>31.61008</v>
      </c>
      <c r="AI116" s="60">
        <f t="shared" si="11"/>
        <v>0.01117580227</v>
      </c>
      <c r="AJ116" s="63">
        <f t="shared" si="12"/>
        <v>28.34688</v>
      </c>
      <c r="AK116" s="136"/>
    </row>
    <row r="117" ht="15.75" customHeight="1">
      <c r="A117" s="7"/>
      <c r="B117" s="9"/>
      <c r="C117" s="9"/>
      <c r="D117" s="9"/>
      <c r="E117" s="9"/>
      <c r="F117" s="9"/>
      <c r="G117" s="1"/>
      <c r="H117" s="9"/>
      <c r="I117" s="9"/>
      <c r="J117" s="9"/>
      <c r="K117" s="9"/>
      <c r="L117" s="9"/>
      <c r="M117" s="1"/>
      <c r="N117" s="9"/>
      <c r="O117" s="9"/>
      <c r="P117" s="9"/>
      <c r="Q117" s="9"/>
      <c r="R117" s="9"/>
      <c r="S117" s="1"/>
      <c r="T117" s="9"/>
      <c r="U117" s="9"/>
      <c r="V117" s="9"/>
      <c r="W117" s="9"/>
      <c r="X117" s="9"/>
      <c r="Y117" s="1"/>
      <c r="Z117" s="9"/>
      <c r="AA117" s="9"/>
      <c r="AB117" s="9"/>
      <c r="AC117" s="9"/>
      <c r="AD117" s="9"/>
      <c r="AE117" s="1"/>
      <c r="AF117" s="99">
        <v>55.0</v>
      </c>
      <c r="AG117" s="114">
        <v>0.0117510709145605</v>
      </c>
      <c r="AH117" s="113">
        <v>31.86719</v>
      </c>
      <c r="AI117" s="60">
        <f t="shared" si="11"/>
        <v>0.01128921568</v>
      </c>
      <c r="AJ117" s="63">
        <f t="shared" si="12"/>
        <v>28.60399</v>
      </c>
      <c r="AK117" s="136"/>
    </row>
    <row r="118" ht="15.75" customHeight="1">
      <c r="A118" s="7"/>
      <c r="B118" s="9"/>
      <c r="C118" s="9"/>
      <c r="D118" s="9"/>
      <c r="E118" s="9"/>
      <c r="F118" s="9"/>
      <c r="G118" s="1"/>
      <c r="H118" s="9"/>
      <c r="I118" s="9"/>
      <c r="J118" s="9"/>
      <c r="K118" s="9"/>
      <c r="L118" s="9"/>
      <c r="M118" s="1"/>
      <c r="N118" s="9"/>
      <c r="O118" s="9"/>
      <c r="P118" s="9"/>
      <c r="Q118" s="9"/>
      <c r="R118" s="9"/>
      <c r="S118" s="1"/>
      <c r="T118" s="9"/>
      <c r="U118" s="9"/>
      <c r="V118" s="9"/>
      <c r="W118" s="9"/>
      <c r="X118" s="9"/>
      <c r="Y118" s="1"/>
      <c r="Z118" s="9"/>
      <c r="AA118" s="9"/>
      <c r="AB118" s="9"/>
      <c r="AC118" s="9"/>
      <c r="AD118" s="9"/>
      <c r="AE118" s="1"/>
      <c r="AF118" s="99">
        <v>55.5</v>
      </c>
      <c r="AG118" s="114">
        <v>0.0118094226538006</v>
      </c>
      <c r="AH118" s="113">
        <v>32.13444</v>
      </c>
      <c r="AI118" s="60">
        <f t="shared" si="11"/>
        <v>0.01134756742</v>
      </c>
      <c r="AJ118" s="63">
        <f t="shared" si="12"/>
        <v>28.87124</v>
      </c>
      <c r="AK118" s="136"/>
    </row>
    <row r="119" ht="15.75" customHeight="1">
      <c r="A119" s="7"/>
      <c r="B119" s="9"/>
      <c r="C119" s="9"/>
      <c r="D119" s="9"/>
      <c r="E119" s="9"/>
      <c r="F119" s="9"/>
      <c r="G119" s="1"/>
      <c r="H119" s="9"/>
      <c r="I119" s="9"/>
      <c r="J119" s="9"/>
      <c r="K119" s="9"/>
      <c r="L119" s="9"/>
      <c r="M119" s="1"/>
      <c r="N119" s="9"/>
      <c r="O119" s="9"/>
      <c r="P119" s="9"/>
      <c r="Q119" s="9"/>
      <c r="R119" s="9"/>
      <c r="S119" s="1"/>
      <c r="T119" s="9"/>
      <c r="U119" s="9"/>
      <c r="V119" s="9"/>
      <c r="W119" s="9"/>
      <c r="X119" s="9"/>
      <c r="Y119" s="1"/>
      <c r="Z119" s="9"/>
      <c r="AA119" s="9"/>
      <c r="AB119" s="9"/>
      <c r="AC119" s="9"/>
      <c r="AD119" s="9"/>
      <c r="AE119" s="1"/>
      <c r="AF119" s="99">
        <v>56.0</v>
      </c>
      <c r="AG119" s="114">
        <v>0.0119227672788993</v>
      </c>
      <c r="AH119" s="113">
        <v>32.38975</v>
      </c>
      <c r="AI119" s="60">
        <f t="shared" si="11"/>
        <v>0.01146091205</v>
      </c>
      <c r="AJ119" s="63">
        <f t="shared" si="12"/>
        <v>29.12655</v>
      </c>
      <c r="AK119" s="136"/>
    </row>
    <row r="120" ht="15.75" customHeight="1">
      <c r="A120" s="7"/>
      <c r="B120" s="9"/>
      <c r="C120" s="9"/>
      <c r="D120" s="9"/>
      <c r="E120" s="9"/>
      <c r="F120" s="9"/>
      <c r="G120" s="1"/>
      <c r="H120" s="9"/>
      <c r="I120" s="9"/>
      <c r="J120" s="9"/>
      <c r="K120" s="9"/>
      <c r="L120" s="9"/>
      <c r="M120" s="1"/>
      <c r="N120" s="9"/>
      <c r="O120" s="9"/>
      <c r="P120" s="9"/>
      <c r="Q120" s="9"/>
      <c r="R120" s="9"/>
      <c r="S120" s="1"/>
      <c r="T120" s="9"/>
      <c r="U120" s="9"/>
      <c r="V120" s="9"/>
      <c r="W120" s="9"/>
      <c r="X120" s="9"/>
      <c r="Y120" s="1"/>
      <c r="Z120" s="9"/>
      <c r="AA120" s="9"/>
      <c r="AB120" s="9"/>
      <c r="AC120" s="9"/>
      <c r="AD120" s="9"/>
      <c r="AE120" s="1"/>
      <c r="AF120" s="99">
        <v>56.5</v>
      </c>
      <c r="AG120" s="114">
        <v>0.0119546982353456</v>
      </c>
      <c r="AH120" s="113">
        <v>32.64411</v>
      </c>
      <c r="AI120" s="60">
        <f t="shared" si="11"/>
        <v>0.011492843</v>
      </c>
      <c r="AJ120" s="63">
        <f t="shared" si="12"/>
        <v>29.38091</v>
      </c>
      <c r="AK120" s="136"/>
    </row>
    <row r="121" ht="15.75" customHeight="1">
      <c r="A121" s="7"/>
      <c r="B121" s="9"/>
      <c r="C121" s="9"/>
      <c r="D121" s="9"/>
      <c r="E121" s="9"/>
      <c r="F121" s="9"/>
      <c r="G121" s="1"/>
      <c r="H121" s="9"/>
      <c r="I121" s="9"/>
      <c r="J121" s="9"/>
      <c r="K121" s="9"/>
      <c r="L121" s="9"/>
      <c r="M121" s="1"/>
      <c r="N121" s="9"/>
      <c r="O121" s="9"/>
      <c r="P121" s="9"/>
      <c r="Q121" s="9"/>
      <c r="R121" s="9"/>
      <c r="S121" s="1"/>
      <c r="T121" s="9"/>
      <c r="U121" s="9"/>
      <c r="V121" s="9"/>
      <c r="W121" s="9"/>
      <c r="X121" s="9"/>
      <c r="Y121" s="1"/>
      <c r="Z121" s="9"/>
      <c r="AA121" s="9"/>
      <c r="AB121" s="9"/>
      <c r="AC121" s="9"/>
      <c r="AD121" s="9"/>
      <c r="AE121" s="1"/>
      <c r="AF121" s="99">
        <v>57.0</v>
      </c>
      <c r="AG121" s="114">
        <v>0.0120516636150028</v>
      </c>
      <c r="AH121" s="113">
        <v>32.89508</v>
      </c>
      <c r="AI121" s="60">
        <f t="shared" si="11"/>
        <v>0.01158980838</v>
      </c>
      <c r="AJ121" s="63">
        <f t="shared" si="12"/>
        <v>29.63188</v>
      </c>
      <c r="AK121" s="136"/>
    </row>
    <row r="122" ht="15.75" customHeight="1">
      <c r="A122" s="7"/>
      <c r="B122" s="9"/>
      <c r="C122" s="9"/>
      <c r="D122" s="9"/>
      <c r="E122" s="9"/>
      <c r="F122" s="9"/>
      <c r="G122" s="1"/>
      <c r="H122" s="9"/>
      <c r="I122" s="9"/>
      <c r="J122" s="9"/>
      <c r="K122" s="9"/>
      <c r="L122" s="9"/>
      <c r="M122" s="1"/>
      <c r="N122" s="9"/>
      <c r="O122" s="9"/>
      <c r="P122" s="9"/>
      <c r="Q122" s="9"/>
      <c r="R122" s="9"/>
      <c r="S122" s="1"/>
      <c r="T122" s="9"/>
      <c r="U122" s="9"/>
      <c r="V122" s="9"/>
      <c r="W122" s="9"/>
      <c r="X122" s="9"/>
      <c r="Y122" s="1"/>
      <c r="Z122" s="9"/>
      <c r="AA122" s="9"/>
      <c r="AB122" s="9"/>
      <c r="AC122" s="9"/>
      <c r="AD122" s="9"/>
      <c r="AE122" s="1"/>
      <c r="AF122" s="99">
        <v>57.5</v>
      </c>
      <c r="AG122" s="114">
        <v>0.0120994367594249</v>
      </c>
      <c r="AH122" s="113">
        <v>33.15224</v>
      </c>
      <c r="AI122" s="60">
        <f t="shared" si="11"/>
        <v>0.01163758153</v>
      </c>
      <c r="AJ122" s="63">
        <f t="shared" si="12"/>
        <v>29.88904</v>
      </c>
      <c r="AK122" s="136"/>
    </row>
    <row r="123" ht="15.75" customHeight="1">
      <c r="A123" s="7"/>
      <c r="B123" s="9"/>
      <c r="C123" s="9"/>
      <c r="D123" s="9"/>
      <c r="E123" s="9"/>
      <c r="F123" s="9"/>
      <c r="G123" s="1"/>
      <c r="H123" s="9"/>
      <c r="I123" s="9"/>
      <c r="J123" s="9"/>
      <c r="K123" s="9"/>
      <c r="L123" s="9"/>
      <c r="M123" s="1"/>
      <c r="N123" s="9"/>
      <c r="O123" s="9"/>
      <c r="P123" s="9"/>
      <c r="Q123" s="9"/>
      <c r="R123" s="9"/>
      <c r="S123" s="1"/>
      <c r="T123" s="9"/>
      <c r="U123" s="9"/>
      <c r="V123" s="9"/>
      <c r="W123" s="9"/>
      <c r="X123" s="9"/>
      <c r="Y123" s="1"/>
      <c r="Z123" s="9"/>
      <c r="AA123" s="9"/>
      <c r="AB123" s="9"/>
      <c r="AC123" s="9"/>
      <c r="AD123" s="9"/>
      <c r="AE123" s="1"/>
      <c r="AF123" s="99">
        <v>58.0</v>
      </c>
      <c r="AG123" s="114">
        <v>0.012289318103009</v>
      </c>
      <c r="AH123" s="113">
        <v>33.40557</v>
      </c>
      <c r="AI123" s="60">
        <f t="shared" si="11"/>
        <v>0.01182746287</v>
      </c>
      <c r="AJ123" s="63">
        <f t="shared" si="12"/>
        <v>30.14237</v>
      </c>
      <c r="AK123" s="136"/>
    </row>
    <row r="124" ht="15.75" customHeight="1">
      <c r="A124" s="7"/>
      <c r="B124" s="9"/>
      <c r="C124" s="9"/>
      <c r="D124" s="9"/>
      <c r="E124" s="9"/>
      <c r="F124" s="9"/>
      <c r="G124" s="1"/>
      <c r="H124" s="9"/>
      <c r="I124" s="9"/>
      <c r="J124" s="9"/>
      <c r="K124" s="9"/>
      <c r="L124" s="9"/>
      <c r="M124" s="1"/>
      <c r="N124" s="9"/>
      <c r="O124" s="9"/>
      <c r="P124" s="9"/>
      <c r="Q124" s="9"/>
      <c r="R124" s="9"/>
      <c r="S124" s="1"/>
      <c r="T124" s="9"/>
      <c r="U124" s="9"/>
      <c r="V124" s="9"/>
      <c r="W124" s="9"/>
      <c r="X124" s="9"/>
      <c r="Y124" s="1"/>
      <c r="Z124" s="9"/>
      <c r="AA124" s="9"/>
      <c r="AB124" s="9"/>
      <c r="AC124" s="9"/>
      <c r="AD124" s="9"/>
      <c r="AE124" s="1"/>
      <c r="AF124" s="99">
        <v>58.5</v>
      </c>
      <c r="AG124" s="114">
        <v>0.0123700794191426</v>
      </c>
      <c r="AH124" s="113">
        <v>33.66308</v>
      </c>
      <c r="AI124" s="60">
        <f t="shared" si="11"/>
        <v>0.01190822419</v>
      </c>
      <c r="AJ124" s="63">
        <f t="shared" si="12"/>
        <v>30.39988</v>
      </c>
      <c r="AK124" s="136"/>
    </row>
    <row r="125" ht="15.75" customHeight="1">
      <c r="A125" s="7"/>
      <c r="B125" s="9"/>
      <c r="C125" s="9"/>
      <c r="D125" s="9"/>
      <c r="E125" s="9"/>
      <c r="F125" s="9"/>
      <c r="G125" s="1"/>
      <c r="H125" s="9"/>
      <c r="I125" s="9"/>
      <c r="J125" s="9"/>
      <c r="K125" s="9"/>
      <c r="L125" s="9"/>
      <c r="M125" s="1"/>
      <c r="N125" s="9"/>
      <c r="O125" s="9"/>
      <c r="P125" s="9"/>
      <c r="Q125" s="9"/>
      <c r="R125" s="9"/>
      <c r="S125" s="1"/>
      <c r="T125" s="9"/>
      <c r="U125" s="9"/>
      <c r="V125" s="9"/>
      <c r="W125" s="9"/>
      <c r="X125" s="9"/>
      <c r="Y125" s="1"/>
      <c r="Z125" s="9"/>
      <c r="AA125" s="9"/>
      <c r="AB125" s="9"/>
      <c r="AC125" s="9"/>
      <c r="AD125" s="9"/>
      <c r="AE125" s="1"/>
      <c r="AF125" s="99">
        <v>59.0</v>
      </c>
      <c r="AG125" s="114">
        <v>0.0125325029190402</v>
      </c>
      <c r="AH125" s="113">
        <v>33.90962</v>
      </c>
      <c r="AI125" s="60">
        <f t="shared" si="11"/>
        <v>0.01207064769</v>
      </c>
      <c r="AJ125" s="63">
        <f t="shared" si="12"/>
        <v>30.64642</v>
      </c>
      <c r="AK125" s="136"/>
    </row>
    <row r="126" ht="15.75" customHeight="1">
      <c r="A126" s="7"/>
      <c r="B126" s="9"/>
      <c r="C126" s="9"/>
      <c r="D126" s="9"/>
      <c r="E126" s="9"/>
      <c r="F126" s="9"/>
      <c r="G126" s="1"/>
      <c r="H126" s="9"/>
      <c r="I126" s="9"/>
      <c r="J126" s="9"/>
      <c r="K126" s="9"/>
      <c r="L126" s="9"/>
      <c r="M126" s="1"/>
      <c r="N126" s="9"/>
      <c r="O126" s="9"/>
      <c r="P126" s="9"/>
      <c r="Q126" s="9"/>
      <c r="R126" s="9"/>
      <c r="S126" s="1"/>
      <c r="T126" s="9"/>
      <c r="U126" s="9"/>
      <c r="V126" s="9"/>
      <c r="W126" s="9"/>
      <c r="X126" s="9"/>
      <c r="Y126" s="1"/>
      <c r="Z126" s="9"/>
      <c r="AA126" s="9"/>
      <c r="AB126" s="9"/>
      <c r="AC126" s="9"/>
      <c r="AD126" s="9"/>
      <c r="AE126" s="1"/>
      <c r="AF126" s="99">
        <v>59.5</v>
      </c>
      <c r="AG126" s="114">
        <v>0.0126135360059165</v>
      </c>
      <c r="AH126" s="113">
        <v>34.16721</v>
      </c>
      <c r="AI126" s="60">
        <f t="shared" si="11"/>
        <v>0.01215168077</v>
      </c>
      <c r="AJ126" s="63">
        <f t="shared" si="12"/>
        <v>30.90401</v>
      </c>
      <c r="AK126" s="136"/>
    </row>
    <row r="127" ht="15.75" customHeight="1">
      <c r="A127" s="7"/>
      <c r="B127" s="9"/>
      <c r="C127" s="9"/>
      <c r="D127" s="9"/>
      <c r="E127" s="9"/>
      <c r="F127" s="9"/>
      <c r="G127" s="1"/>
      <c r="H127" s="9"/>
      <c r="I127" s="9"/>
      <c r="J127" s="9"/>
      <c r="K127" s="9"/>
      <c r="L127" s="9"/>
      <c r="M127" s="1"/>
      <c r="N127" s="9"/>
      <c r="O127" s="9"/>
      <c r="P127" s="9"/>
      <c r="Q127" s="9"/>
      <c r="R127" s="9"/>
      <c r="S127" s="1"/>
      <c r="T127" s="9"/>
      <c r="U127" s="9"/>
      <c r="V127" s="9"/>
      <c r="W127" s="9"/>
      <c r="X127" s="9"/>
      <c r="Y127" s="1"/>
      <c r="Z127" s="9"/>
      <c r="AA127" s="9"/>
      <c r="AB127" s="9"/>
      <c r="AC127" s="9"/>
      <c r="AD127" s="9"/>
      <c r="AE127" s="1"/>
      <c r="AF127" s="99">
        <v>60.0</v>
      </c>
      <c r="AG127" s="114">
        <v>0.0127439944267482</v>
      </c>
      <c r="AH127" s="113">
        <v>34.40969</v>
      </c>
      <c r="AI127" s="60">
        <f t="shared" si="11"/>
        <v>0.01228213919</v>
      </c>
      <c r="AJ127" s="63">
        <f t="shared" si="12"/>
        <v>31.14649</v>
      </c>
      <c r="AK127" s="136"/>
    </row>
    <row r="128" ht="15.75" customHeight="1">
      <c r="A128" s="7"/>
      <c r="B128" s="9"/>
      <c r="C128" s="9"/>
      <c r="D128" s="9"/>
      <c r="E128" s="9"/>
      <c r="F128" s="9"/>
      <c r="G128" s="1"/>
      <c r="H128" s="9"/>
      <c r="I128" s="9"/>
      <c r="J128" s="9"/>
      <c r="K128" s="9"/>
      <c r="L128" s="9"/>
      <c r="M128" s="1"/>
      <c r="N128" s="9"/>
      <c r="O128" s="9"/>
      <c r="P128" s="9"/>
      <c r="Q128" s="9"/>
      <c r="R128" s="9"/>
      <c r="S128" s="1"/>
      <c r="T128" s="9"/>
      <c r="U128" s="9"/>
      <c r="V128" s="9"/>
      <c r="W128" s="9"/>
      <c r="X128" s="9"/>
      <c r="Y128" s="1"/>
      <c r="Z128" s="9"/>
      <c r="AA128" s="9"/>
      <c r="AB128" s="9"/>
      <c r="AC128" s="9"/>
      <c r="AD128" s="9"/>
      <c r="AE128" s="1"/>
      <c r="AF128" s="99">
        <v>60.5</v>
      </c>
      <c r="AG128" s="114">
        <v>0.0127563422329866</v>
      </c>
      <c r="AH128" s="113">
        <v>34.65685</v>
      </c>
      <c r="AI128" s="60">
        <f t="shared" si="11"/>
        <v>0.012294487</v>
      </c>
      <c r="AJ128" s="63">
        <f t="shared" si="12"/>
        <v>31.39365</v>
      </c>
      <c r="AK128" s="136"/>
    </row>
    <row r="129" ht="15.75" customHeight="1">
      <c r="A129" s="7"/>
      <c r="B129" s="9"/>
      <c r="C129" s="9"/>
      <c r="D129" s="9"/>
      <c r="E129" s="9"/>
      <c r="F129" s="9"/>
      <c r="G129" s="1"/>
      <c r="H129" s="9"/>
      <c r="I129" s="9"/>
      <c r="J129" s="9"/>
      <c r="K129" s="9"/>
      <c r="L129" s="9"/>
      <c r="M129" s="1"/>
      <c r="N129" s="9"/>
      <c r="O129" s="9"/>
      <c r="P129" s="9"/>
      <c r="Q129" s="9"/>
      <c r="R129" s="9"/>
      <c r="S129" s="1"/>
      <c r="T129" s="9"/>
      <c r="U129" s="9"/>
      <c r="V129" s="9"/>
      <c r="W129" s="9"/>
      <c r="X129" s="9"/>
      <c r="Y129" s="1"/>
      <c r="Z129" s="9"/>
      <c r="AA129" s="9"/>
      <c r="AB129" s="9"/>
      <c r="AC129" s="9"/>
      <c r="AD129" s="9"/>
      <c r="AE129" s="1"/>
      <c r="AF129" s="99">
        <v>61.0</v>
      </c>
      <c r="AG129" s="114">
        <v>0.0129359191648757</v>
      </c>
      <c r="AH129" s="113">
        <v>34.90008</v>
      </c>
      <c r="AI129" s="60">
        <f t="shared" si="11"/>
        <v>0.01247406393</v>
      </c>
      <c r="AJ129" s="63">
        <f t="shared" si="12"/>
        <v>31.63688</v>
      </c>
      <c r="AK129" s="136"/>
    </row>
    <row r="130" ht="15.75" customHeight="1">
      <c r="A130" s="7"/>
      <c r="B130" s="9"/>
      <c r="C130" s="9"/>
      <c r="D130" s="9"/>
      <c r="E130" s="9"/>
      <c r="F130" s="9"/>
      <c r="G130" s="1"/>
      <c r="H130" s="9"/>
      <c r="I130" s="9"/>
      <c r="J130" s="9"/>
      <c r="K130" s="9"/>
      <c r="L130" s="9"/>
      <c r="M130" s="1"/>
      <c r="N130" s="9"/>
      <c r="O130" s="9"/>
      <c r="P130" s="9"/>
      <c r="Q130" s="9"/>
      <c r="R130" s="9"/>
      <c r="S130" s="1"/>
      <c r="T130" s="9"/>
      <c r="U130" s="9"/>
      <c r="V130" s="9"/>
      <c r="W130" s="9"/>
      <c r="X130" s="9"/>
      <c r="Y130" s="1"/>
      <c r="Z130" s="9"/>
      <c r="AA130" s="9"/>
      <c r="AB130" s="9"/>
      <c r="AC130" s="9"/>
      <c r="AD130" s="9"/>
      <c r="AE130" s="1"/>
      <c r="AF130" s="99">
        <v>61.5</v>
      </c>
      <c r="AG130" s="114">
        <v>0.0130498947596007</v>
      </c>
      <c r="AH130" s="113">
        <v>35.14542</v>
      </c>
      <c r="AI130" s="60">
        <f t="shared" si="11"/>
        <v>0.01258803953</v>
      </c>
      <c r="AJ130" s="63">
        <f t="shared" si="12"/>
        <v>31.88222</v>
      </c>
      <c r="AK130" s="136"/>
    </row>
    <row r="131" ht="15.75" customHeight="1">
      <c r="A131" s="7"/>
      <c r="B131" s="9"/>
      <c r="C131" s="9"/>
      <c r="D131" s="9"/>
      <c r="E131" s="9"/>
      <c r="F131" s="9"/>
      <c r="G131" s="1"/>
      <c r="H131" s="9"/>
      <c r="I131" s="9"/>
      <c r="J131" s="9"/>
      <c r="K131" s="9"/>
      <c r="L131" s="9"/>
      <c r="M131" s="1"/>
      <c r="N131" s="9"/>
      <c r="O131" s="9"/>
      <c r="P131" s="9"/>
      <c r="Q131" s="9"/>
      <c r="R131" s="9"/>
      <c r="S131" s="1"/>
      <c r="T131" s="9"/>
      <c r="U131" s="9"/>
      <c r="V131" s="9"/>
      <c r="W131" s="9"/>
      <c r="X131" s="9"/>
      <c r="Y131" s="1"/>
      <c r="Z131" s="9"/>
      <c r="AA131" s="9"/>
      <c r="AB131" s="9"/>
      <c r="AC131" s="9"/>
      <c r="AD131" s="9"/>
      <c r="AE131" s="1"/>
      <c r="AF131" s="99">
        <v>62.0</v>
      </c>
      <c r="AG131" s="114">
        <v>0.0130474241532932</v>
      </c>
      <c r="AH131" s="113">
        <v>35.39523</v>
      </c>
      <c r="AI131" s="60">
        <f t="shared" si="11"/>
        <v>0.01258556892</v>
      </c>
      <c r="AJ131" s="63">
        <f t="shared" si="12"/>
        <v>32.13203</v>
      </c>
      <c r="AK131" s="136"/>
    </row>
    <row r="132" ht="15.75" customHeight="1">
      <c r="A132" s="7"/>
      <c r="B132" s="9"/>
      <c r="C132" s="9"/>
      <c r="D132" s="9"/>
      <c r="E132" s="9"/>
      <c r="F132" s="9"/>
      <c r="G132" s="1"/>
      <c r="H132" s="9"/>
      <c r="I132" s="9"/>
      <c r="J132" s="9"/>
      <c r="K132" s="9"/>
      <c r="L132" s="9"/>
      <c r="M132" s="1"/>
      <c r="N132" s="9"/>
      <c r="O132" s="9"/>
      <c r="P132" s="9"/>
      <c r="Q132" s="9"/>
      <c r="R132" s="9"/>
      <c r="S132" s="1"/>
      <c r="T132" s="9"/>
      <c r="U132" s="9"/>
      <c r="V132" s="9"/>
      <c r="W132" s="9"/>
      <c r="X132" s="9"/>
      <c r="Y132" s="1"/>
      <c r="Z132" s="9"/>
      <c r="AA132" s="9"/>
      <c r="AB132" s="9"/>
      <c r="AC132" s="9"/>
      <c r="AD132" s="9"/>
      <c r="AE132" s="1"/>
      <c r="AF132" s="99">
        <v>62.5</v>
      </c>
      <c r="AG132" s="114">
        <v>0.0133928252268243</v>
      </c>
      <c r="AH132" s="113">
        <v>35.63513</v>
      </c>
      <c r="AI132" s="60">
        <f t="shared" si="11"/>
        <v>0.01293096999</v>
      </c>
      <c r="AJ132" s="63">
        <f t="shared" si="12"/>
        <v>32.37193</v>
      </c>
      <c r="AK132" s="136"/>
    </row>
    <row r="133" ht="15.75" customHeight="1">
      <c r="A133" s="7"/>
      <c r="B133" s="9"/>
      <c r="C133" s="9"/>
      <c r="D133" s="9"/>
      <c r="E133" s="9"/>
      <c r="F133" s="9"/>
      <c r="G133" s="1"/>
      <c r="H133" s="9"/>
      <c r="I133" s="9"/>
      <c r="J133" s="9"/>
      <c r="K133" s="9"/>
      <c r="L133" s="9"/>
      <c r="M133" s="1"/>
      <c r="N133" s="9"/>
      <c r="O133" s="9"/>
      <c r="P133" s="9"/>
      <c r="Q133" s="9"/>
      <c r="R133" s="9"/>
      <c r="S133" s="1"/>
      <c r="T133" s="9"/>
      <c r="U133" s="9"/>
      <c r="V133" s="9"/>
      <c r="W133" s="9"/>
      <c r="X133" s="9"/>
      <c r="Y133" s="1"/>
      <c r="Z133" s="9"/>
      <c r="AA133" s="9"/>
      <c r="AB133" s="9"/>
      <c r="AC133" s="9"/>
      <c r="AD133" s="9"/>
      <c r="AE133" s="1"/>
      <c r="AF133" s="99">
        <v>63.0</v>
      </c>
      <c r="AG133" s="114">
        <v>0.0133439218184856</v>
      </c>
      <c r="AH133" s="113">
        <v>35.88785</v>
      </c>
      <c r="AI133" s="60">
        <f t="shared" si="11"/>
        <v>0.01288206659</v>
      </c>
      <c r="AJ133" s="63">
        <f t="shared" si="12"/>
        <v>32.62465</v>
      </c>
      <c r="AK133" s="136"/>
    </row>
    <row r="134" ht="15.75" customHeight="1">
      <c r="A134" s="7"/>
      <c r="B134" s="9"/>
      <c r="C134" s="9"/>
      <c r="D134" s="9"/>
      <c r="E134" s="9"/>
      <c r="F134" s="9"/>
      <c r="G134" s="1"/>
      <c r="H134" s="9"/>
      <c r="I134" s="9"/>
      <c r="J134" s="9"/>
      <c r="K134" s="9"/>
      <c r="L134" s="9"/>
      <c r="M134" s="1"/>
      <c r="N134" s="9"/>
      <c r="O134" s="9"/>
      <c r="P134" s="9"/>
      <c r="Q134" s="9"/>
      <c r="R134" s="9"/>
      <c r="S134" s="1"/>
      <c r="T134" s="9"/>
      <c r="U134" s="9"/>
      <c r="V134" s="9"/>
      <c r="W134" s="9"/>
      <c r="X134" s="9"/>
      <c r="Y134" s="1"/>
      <c r="Z134" s="9"/>
      <c r="AA134" s="9"/>
      <c r="AB134" s="9"/>
      <c r="AC134" s="9"/>
      <c r="AD134" s="9"/>
      <c r="AE134" s="1"/>
      <c r="AF134" s="99">
        <v>63.5</v>
      </c>
      <c r="AG134" s="114">
        <v>0.0135348882192194</v>
      </c>
      <c r="AH134" s="113">
        <v>36.13236</v>
      </c>
      <c r="AI134" s="60">
        <f t="shared" si="11"/>
        <v>0.01307303299</v>
      </c>
      <c r="AJ134" s="63">
        <f t="shared" si="12"/>
        <v>32.86916</v>
      </c>
      <c r="AK134" s="136"/>
    </row>
    <row r="135" ht="15.75" customHeight="1">
      <c r="A135" s="7"/>
      <c r="B135" s="9"/>
      <c r="C135" s="9"/>
      <c r="D135" s="9"/>
      <c r="E135" s="9"/>
      <c r="F135" s="9"/>
      <c r="G135" s="1"/>
      <c r="H135" s="9"/>
      <c r="I135" s="9"/>
      <c r="J135" s="9"/>
      <c r="K135" s="9"/>
      <c r="L135" s="9"/>
      <c r="M135" s="1"/>
      <c r="N135" s="9"/>
      <c r="O135" s="9"/>
      <c r="P135" s="9"/>
      <c r="Q135" s="9"/>
      <c r="R135" s="9"/>
      <c r="S135" s="1"/>
      <c r="T135" s="9"/>
      <c r="U135" s="9"/>
      <c r="V135" s="9"/>
      <c r="W135" s="9"/>
      <c r="X135" s="9"/>
      <c r="Y135" s="1"/>
      <c r="Z135" s="9"/>
      <c r="AA135" s="9"/>
      <c r="AB135" s="9"/>
      <c r="AC135" s="9"/>
      <c r="AD135" s="9"/>
      <c r="AE135" s="1"/>
      <c r="AF135" s="99">
        <v>64.0</v>
      </c>
      <c r="AG135" s="114">
        <v>0.0134931717631155</v>
      </c>
      <c r="AH135" s="113">
        <v>36.37956</v>
      </c>
      <c r="AI135" s="60">
        <f t="shared" si="11"/>
        <v>0.01303131653</v>
      </c>
      <c r="AJ135" s="63">
        <f t="shared" si="12"/>
        <v>33.11636</v>
      </c>
      <c r="AK135" s="136"/>
    </row>
    <row r="136" ht="15.75" customHeight="1">
      <c r="A136" s="7"/>
      <c r="B136" s="9"/>
      <c r="C136" s="9"/>
      <c r="D136" s="9"/>
      <c r="E136" s="9"/>
      <c r="F136" s="9"/>
      <c r="G136" s="1"/>
      <c r="H136" s="9"/>
      <c r="I136" s="9"/>
      <c r="J136" s="9"/>
      <c r="K136" s="9"/>
      <c r="L136" s="9"/>
      <c r="M136" s="1"/>
      <c r="N136" s="9"/>
      <c r="O136" s="9"/>
      <c r="P136" s="9"/>
      <c r="Q136" s="9"/>
      <c r="R136" s="9"/>
      <c r="S136" s="1"/>
      <c r="T136" s="9"/>
      <c r="U136" s="9"/>
      <c r="V136" s="9"/>
      <c r="W136" s="9"/>
      <c r="X136" s="9"/>
      <c r="Y136" s="1"/>
      <c r="Z136" s="9"/>
      <c r="AA136" s="9"/>
      <c r="AB136" s="9"/>
      <c r="AC136" s="9"/>
      <c r="AD136" s="9"/>
      <c r="AE136" s="1"/>
      <c r="AF136" s="99">
        <v>64.5</v>
      </c>
      <c r="AG136" s="114">
        <v>0.013740958713822</v>
      </c>
      <c r="AH136" s="113">
        <v>36.61945</v>
      </c>
      <c r="AI136" s="60">
        <f t="shared" si="11"/>
        <v>0.01327910348</v>
      </c>
      <c r="AJ136" s="63">
        <f t="shared" si="12"/>
        <v>33.35625</v>
      </c>
      <c r="AK136" s="136"/>
    </row>
    <row r="137" ht="15.75" customHeight="1">
      <c r="A137" s="7"/>
      <c r="B137" s="9"/>
      <c r="C137" s="9"/>
      <c r="D137" s="9"/>
      <c r="E137" s="9"/>
      <c r="F137" s="9"/>
      <c r="G137" s="1"/>
      <c r="H137" s="9"/>
      <c r="I137" s="9"/>
      <c r="J137" s="9"/>
      <c r="K137" s="9"/>
      <c r="L137" s="9"/>
      <c r="M137" s="1"/>
      <c r="N137" s="9"/>
      <c r="O137" s="9"/>
      <c r="P137" s="9"/>
      <c r="Q137" s="9"/>
      <c r="R137" s="9"/>
      <c r="S137" s="1"/>
      <c r="T137" s="9"/>
      <c r="U137" s="9"/>
      <c r="V137" s="9"/>
      <c r="W137" s="9"/>
      <c r="X137" s="9"/>
      <c r="Y137" s="1"/>
      <c r="Z137" s="9"/>
      <c r="AA137" s="9"/>
      <c r="AB137" s="9"/>
      <c r="AC137" s="9"/>
      <c r="AD137" s="9"/>
      <c r="AE137" s="1"/>
      <c r="AF137" s="99">
        <v>65.0</v>
      </c>
      <c r="AG137" s="114">
        <v>0.0137176591330033</v>
      </c>
      <c r="AH137" s="113">
        <v>36.86409</v>
      </c>
      <c r="AI137" s="60">
        <f t="shared" si="11"/>
        <v>0.0132558039</v>
      </c>
      <c r="AJ137" s="63">
        <f t="shared" si="12"/>
        <v>33.60089</v>
      </c>
      <c r="AK137" s="136"/>
    </row>
    <row r="138" ht="15.75" customHeight="1">
      <c r="A138" s="7"/>
      <c r="B138" s="9"/>
      <c r="C138" s="9"/>
      <c r="D138" s="9"/>
      <c r="E138" s="9"/>
      <c r="F138" s="9"/>
      <c r="G138" s="1"/>
      <c r="H138" s="9"/>
      <c r="I138" s="9"/>
      <c r="J138" s="9"/>
      <c r="K138" s="9"/>
      <c r="L138" s="9"/>
      <c r="M138" s="1"/>
      <c r="N138" s="9"/>
      <c r="O138" s="9"/>
      <c r="P138" s="9"/>
      <c r="Q138" s="9"/>
      <c r="R138" s="9"/>
      <c r="S138" s="1"/>
      <c r="T138" s="9"/>
      <c r="U138" s="9"/>
      <c r="V138" s="9"/>
      <c r="W138" s="9"/>
      <c r="X138" s="9"/>
      <c r="Y138" s="1"/>
      <c r="Z138" s="9"/>
      <c r="AA138" s="9"/>
      <c r="AB138" s="9"/>
      <c r="AC138" s="9"/>
      <c r="AD138" s="9"/>
      <c r="AE138" s="1"/>
      <c r="AF138" s="99">
        <v>65.5</v>
      </c>
      <c r="AG138" s="114">
        <v>0.0137343663016098</v>
      </c>
      <c r="AH138" s="113">
        <v>37.1016</v>
      </c>
      <c r="AI138" s="60">
        <f t="shared" si="11"/>
        <v>0.01327251107</v>
      </c>
      <c r="AJ138" s="63">
        <f t="shared" si="12"/>
        <v>33.8384</v>
      </c>
      <c r="AK138" s="136"/>
    </row>
    <row r="139" ht="15.75" customHeight="1">
      <c r="A139" s="7"/>
      <c r="B139" s="9"/>
      <c r="C139" s="9"/>
      <c r="D139" s="9"/>
      <c r="E139" s="9"/>
      <c r="F139" s="9"/>
      <c r="G139" s="1"/>
      <c r="H139" s="9"/>
      <c r="I139" s="9"/>
      <c r="J139" s="9"/>
      <c r="K139" s="9"/>
      <c r="L139" s="9"/>
      <c r="M139" s="1"/>
      <c r="N139" s="9"/>
      <c r="O139" s="9"/>
      <c r="P139" s="9"/>
      <c r="Q139" s="9"/>
      <c r="R139" s="9"/>
      <c r="S139" s="1"/>
      <c r="T139" s="9"/>
      <c r="U139" s="9"/>
      <c r="V139" s="9"/>
      <c r="W139" s="9"/>
      <c r="X139" s="9"/>
      <c r="Y139" s="1"/>
      <c r="Z139" s="9"/>
      <c r="AA139" s="9"/>
      <c r="AB139" s="9"/>
      <c r="AC139" s="9"/>
      <c r="AD139" s="9"/>
      <c r="AE139" s="1"/>
      <c r="AF139" s="99">
        <v>66.0</v>
      </c>
      <c r="AG139" s="114">
        <v>0.0139854414695297</v>
      </c>
      <c r="AH139" s="113">
        <v>37.3405</v>
      </c>
      <c r="AI139" s="60">
        <f t="shared" si="11"/>
        <v>0.01352358624</v>
      </c>
      <c r="AJ139" s="63">
        <f t="shared" si="12"/>
        <v>34.0773</v>
      </c>
      <c r="AK139" s="136"/>
    </row>
    <row r="140" ht="15.75" customHeight="1">
      <c r="A140" s="7"/>
      <c r="B140" s="9"/>
      <c r="C140" s="9"/>
      <c r="D140" s="9"/>
      <c r="E140" s="9"/>
      <c r="F140" s="9"/>
      <c r="G140" s="1"/>
      <c r="H140" s="9"/>
      <c r="I140" s="9"/>
      <c r="J140" s="9"/>
      <c r="K140" s="9"/>
      <c r="L140" s="9"/>
      <c r="M140" s="1"/>
      <c r="N140" s="9"/>
      <c r="O140" s="9"/>
      <c r="P140" s="9"/>
      <c r="Q140" s="9"/>
      <c r="R140" s="9"/>
      <c r="S140" s="1"/>
      <c r="T140" s="9"/>
      <c r="U140" s="9"/>
      <c r="V140" s="9"/>
      <c r="W140" s="9"/>
      <c r="X140" s="9"/>
      <c r="Y140" s="1"/>
      <c r="Z140" s="9"/>
      <c r="AA140" s="9"/>
      <c r="AB140" s="9"/>
      <c r="AC140" s="9"/>
      <c r="AD140" s="9"/>
      <c r="AE140" s="1"/>
      <c r="AF140" s="99">
        <v>66.5</v>
      </c>
      <c r="AG140" s="114">
        <v>0.0140590226165387</v>
      </c>
      <c r="AH140" s="113">
        <v>37.5904</v>
      </c>
      <c r="AI140" s="60">
        <f t="shared" si="11"/>
        <v>0.01359716738</v>
      </c>
      <c r="AJ140" s="63">
        <f t="shared" si="12"/>
        <v>34.3272</v>
      </c>
      <c r="AK140" s="136"/>
    </row>
    <row r="141" ht="15.75" customHeight="1">
      <c r="A141" s="7"/>
      <c r="B141" s="9"/>
      <c r="C141" s="9"/>
      <c r="D141" s="9"/>
      <c r="E141" s="9"/>
      <c r="F141" s="9"/>
      <c r="G141" s="1"/>
      <c r="H141" s="9"/>
      <c r="I141" s="9"/>
      <c r="J141" s="9"/>
      <c r="K141" s="9"/>
      <c r="L141" s="9"/>
      <c r="M141" s="1"/>
      <c r="N141" s="9"/>
      <c r="O141" s="9"/>
      <c r="P141" s="9"/>
      <c r="Q141" s="9"/>
      <c r="R141" s="9"/>
      <c r="S141" s="1"/>
      <c r="T141" s="9"/>
      <c r="U141" s="9"/>
      <c r="V141" s="9"/>
      <c r="W141" s="9"/>
      <c r="X141" s="9"/>
      <c r="Y141" s="1"/>
      <c r="Z141" s="9"/>
      <c r="AA141" s="9"/>
      <c r="AB141" s="9"/>
      <c r="AC141" s="9"/>
      <c r="AD141" s="9"/>
      <c r="AE141" s="1"/>
      <c r="AF141" s="99">
        <v>67.0</v>
      </c>
      <c r="AG141" s="114">
        <v>0.0142728199932833</v>
      </c>
      <c r="AH141" s="113">
        <v>37.82327</v>
      </c>
      <c r="AI141" s="60">
        <f t="shared" si="11"/>
        <v>0.01381096476</v>
      </c>
      <c r="AJ141" s="63">
        <f t="shared" si="12"/>
        <v>34.56007</v>
      </c>
      <c r="AK141" s="136"/>
    </row>
    <row r="142" ht="15.75" customHeight="1">
      <c r="A142" s="7"/>
      <c r="B142" s="9"/>
      <c r="C142" s="9"/>
      <c r="D142" s="9"/>
      <c r="E142" s="9"/>
      <c r="F142" s="9"/>
      <c r="G142" s="1"/>
      <c r="H142" s="9"/>
      <c r="I142" s="9"/>
      <c r="J142" s="9"/>
      <c r="K142" s="9"/>
      <c r="L142" s="9"/>
      <c r="M142" s="1"/>
      <c r="N142" s="9"/>
      <c r="O142" s="9"/>
      <c r="P142" s="9"/>
      <c r="Q142" s="9"/>
      <c r="R142" s="9"/>
      <c r="S142" s="1"/>
      <c r="T142" s="9"/>
      <c r="U142" s="9"/>
      <c r="V142" s="9"/>
      <c r="W142" s="9"/>
      <c r="X142" s="9"/>
      <c r="Y142" s="1"/>
      <c r="Z142" s="9"/>
      <c r="AA142" s="9"/>
      <c r="AB142" s="9"/>
      <c r="AC142" s="9"/>
      <c r="AD142" s="9"/>
      <c r="AE142" s="1"/>
      <c r="AF142" s="99">
        <v>67.5</v>
      </c>
      <c r="AG142" s="114">
        <v>0.014410080448682</v>
      </c>
      <c r="AH142" s="113">
        <v>38.06335</v>
      </c>
      <c r="AI142" s="60">
        <f t="shared" si="11"/>
        <v>0.01394822522</v>
      </c>
      <c r="AJ142" s="63">
        <f t="shared" si="12"/>
        <v>34.80015</v>
      </c>
      <c r="AK142" s="136"/>
    </row>
    <row r="143" ht="15.75" customHeight="1">
      <c r="A143" s="7"/>
      <c r="B143" s="9"/>
      <c r="C143" s="9"/>
      <c r="D143" s="9"/>
      <c r="E143" s="9"/>
      <c r="F143" s="9"/>
      <c r="G143" s="1"/>
      <c r="H143" s="9"/>
      <c r="I143" s="9"/>
      <c r="J143" s="9"/>
      <c r="K143" s="9"/>
      <c r="L143" s="9"/>
      <c r="M143" s="1"/>
      <c r="N143" s="9"/>
      <c r="O143" s="9"/>
      <c r="P143" s="9"/>
      <c r="Q143" s="9"/>
      <c r="R143" s="9"/>
      <c r="S143" s="1"/>
      <c r="T143" s="9"/>
      <c r="U143" s="9"/>
      <c r="V143" s="9"/>
      <c r="W143" s="9"/>
      <c r="X143" s="9"/>
      <c r="Y143" s="1"/>
      <c r="Z143" s="9"/>
      <c r="AA143" s="9"/>
      <c r="AB143" s="9"/>
      <c r="AC143" s="9"/>
      <c r="AD143" s="9"/>
      <c r="AE143" s="1"/>
      <c r="AF143" s="99">
        <v>68.0</v>
      </c>
      <c r="AG143" s="114">
        <v>0.0144573694195511</v>
      </c>
      <c r="AH143" s="113">
        <v>38.29066</v>
      </c>
      <c r="AI143" s="60">
        <f t="shared" si="11"/>
        <v>0.01399551419</v>
      </c>
      <c r="AJ143" s="63">
        <f t="shared" si="12"/>
        <v>35.02746</v>
      </c>
      <c r="AK143" s="136"/>
    </row>
    <row r="144" ht="15.75" customHeight="1">
      <c r="A144" s="7"/>
      <c r="B144" s="9"/>
      <c r="C144" s="9"/>
      <c r="D144" s="9"/>
      <c r="E144" s="9"/>
      <c r="F144" s="9"/>
      <c r="G144" s="1"/>
      <c r="H144" s="9"/>
      <c r="I144" s="9"/>
      <c r="J144" s="9"/>
      <c r="K144" s="9"/>
      <c r="L144" s="9"/>
      <c r="M144" s="1"/>
      <c r="N144" s="9"/>
      <c r="O144" s="9"/>
      <c r="P144" s="9"/>
      <c r="Q144" s="9"/>
      <c r="R144" s="9"/>
      <c r="S144" s="1"/>
      <c r="T144" s="9"/>
      <c r="U144" s="9"/>
      <c r="V144" s="9"/>
      <c r="W144" s="9"/>
      <c r="X144" s="9"/>
      <c r="Y144" s="1"/>
      <c r="Z144" s="9"/>
      <c r="AA144" s="9"/>
      <c r="AB144" s="9"/>
      <c r="AC144" s="9"/>
      <c r="AD144" s="9"/>
      <c r="AE144" s="1"/>
      <c r="AF144" s="99">
        <v>68.5</v>
      </c>
      <c r="AG144" s="114">
        <v>0.0144397427086493</v>
      </c>
      <c r="AH144" s="113">
        <v>38.52889</v>
      </c>
      <c r="AI144" s="60">
        <f t="shared" si="11"/>
        <v>0.01397788748</v>
      </c>
      <c r="AJ144" s="63">
        <f t="shared" si="12"/>
        <v>35.26569</v>
      </c>
      <c r="AK144" s="136"/>
    </row>
    <row r="145" ht="15.75" customHeight="1">
      <c r="A145" s="7"/>
      <c r="B145" s="9"/>
      <c r="C145" s="9"/>
      <c r="D145" s="9"/>
      <c r="E145" s="9"/>
      <c r="F145" s="9"/>
      <c r="G145" s="1"/>
      <c r="H145" s="9"/>
      <c r="I145" s="9"/>
      <c r="J145" s="9"/>
      <c r="K145" s="9"/>
      <c r="L145" s="9"/>
      <c r="M145" s="1"/>
      <c r="N145" s="9"/>
      <c r="O145" s="9"/>
      <c r="P145" s="9"/>
      <c r="Q145" s="9"/>
      <c r="R145" s="9"/>
      <c r="S145" s="1"/>
      <c r="T145" s="9"/>
      <c r="U145" s="9"/>
      <c r="V145" s="9"/>
      <c r="W145" s="9"/>
      <c r="X145" s="9"/>
      <c r="Y145" s="1"/>
      <c r="Z145" s="9"/>
      <c r="AA145" s="9"/>
      <c r="AB145" s="9"/>
      <c r="AC145" s="9"/>
      <c r="AD145" s="9"/>
      <c r="AE145" s="1"/>
      <c r="AF145" s="99">
        <v>69.0</v>
      </c>
      <c r="AG145" s="114">
        <v>0.0146006294825534</v>
      </c>
      <c r="AH145" s="113">
        <v>38.7681</v>
      </c>
      <c r="AI145" s="60">
        <f t="shared" si="11"/>
        <v>0.01413877425</v>
      </c>
      <c r="AJ145" s="63">
        <f t="shared" si="12"/>
        <v>35.5049</v>
      </c>
      <c r="AK145" s="136"/>
    </row>
    <row r="146" ht="15.75" customHeight="1">
      <c r="A146" s="7"/>
      <c r="B146" s="9"/>
      <c r="C146" s="9"/>
      <c r="D146" s="9"/>
      <c r="E146" s="9"/>
      <c r="F146" s="9"/>
      <c r="G146" s="1"/>
      <c r="H146" s="9"/>
      <c r="I146" s="9"/>
      <c r="J146" s="9"/>
      <c r="K146" s="9"/>
      <c r="L146" s="9"/>
      <c r="M146" s="1"/>
      <c r="N146" s="9"/>
      <c r="O146" s="9"/>
      <c r="P146" s="9"/>
      <c r="Q146" s="9"/>
      <c r="R146" s="9"/>
      <c r="S146" s="1"/>
      <c r="T146" s="9"/>
      <c r="U146" s="9"/>
      <c r="V146" s="9"/>
      <c r="W146" s="9"/>
      <c r="X146" s="9"/>
      <c r="Y146" s="1"/>
      <c r="Z146" s="9"/>
      <c r="AA146" s="9"/>
      <c r="AB146" s="9"/>
      <c r="AC146" s="9"/>
      <c r="AD146" s="9"/>
      <c r="AE146" s="1"/>
      <c r="AF146" s="99">
        <v>69.5</v>
      </c>
      <c r="AG146" s="114">
        <v>0.0146931854900103</v>
      </c>
      <c r="AH146" s="113">
        <v>39.00319</v>
      </c>
      <c r="AI146" s="60">
        <f t="shared" si="11"/>
        <v>0.01423133026</v>
      </c>
      <c r="AJ146" s="63">
        <f t="shared" si="12"/>
        <v>35.73999</v>
      </c>
      <c r="AK146" s="136"/>
    </row>
    <row r="147" ht="15.75" customHeight="1">
      <c r="A147" s="7"/>
      <c r="B147" s="9"/>
      <c r="C147" s="9"/>
      <c r="D147" s="9"/>
      <c r="E147" s="9"/>
      <c r="F147" s="9"/>
      <c r="G147" s="1"/>
      <c r="H147" s="9"/>
      <c r="I147" s="9"/>
      <c r="J147" s="9"/>
      <c r="K147" s="9"/>
      <c r="L147" s="9"/>
      <c r="M147" s="1"/>
      <c r="N147" s="9"/>
      <c r="O147" s="9"/>
      <c r="P147" s="9"/>
      <c r="Q147" s="9"/>
      <c r="R147" s="9"/>
      <c r="S147" s="1"/>
      <c r="T147" s="9"/>
      <c r="U147" s="9"/>
      <c r="V147" s="9"/>
      <c r="W147" s="9"/>
      <c r="X147" s="9"/>
      <c r="Y147" s="1"/>
      <c r="Z147" s="9"/>
      <c r="AA147" s="9"/>
      <c r="AB147" s="9"/>
      <c r="AC147" s="9"/>
      <c r="AD147" s="9"/>
      <c r="AE147" s="1"/>
      <c r="AF147" s="99">
        <v>70.0</v>
      </c>
      <c r="AG147" s="114">
        <v>0.014940192663998</v>
      </c>
      <c r="AH147" s="113">
        <v>39.22987</v>
      </c>
      <c r="AI147" s="60">
        <f t="shared" si="11"/>
        <v>0.01447833743</v>
      </c>
      <c r="AJ147" s="63">
        <f t="shared" si="12"/>
        <v>35.96667</v>
      </c>
      <c r="AK147" s="136"/>
    </row>
    <row r="148" ht="15.75" customHeight="1">
      <c r="A148" s="7"/>
      <c r="B148" s="9"/>
      <c r="C148" s="9"/>
      <c r="D148" s="9"/>
      <c r="E148" s="9"/>
      <c r="F148" s="9"/>
      <c r="G148" s="1"/>
      <c r="H148" s="9"/>
      <c r="I148" s="9"/>
      <c r="J148" s="9"/>
      <c r="K148" s="9"/>
      <c r="L148" s="9"/>
      <c r="M148" s="1"/>
      <c r="N148" s="9"/>
      <c r="O148" s="9"/>
      <c r="P148" s="9"/>
      <c r="Q148" s="9"/>
      <c r="R148" s="9"/>
      <c r="S148" s="1"/>
      <c r="T148" s="9"/>
      <c r="U148" s="9"/>
      <c r="V148" s="9"/>
      <c r="W148" s="9"/>
      <c r="X148" s="9"/>
      <c r="Y148" s="1"/>
      <c r="Z148" s="9"/>
      <c r="AA148" s="9"/>
      <c r="AB148" s="9"/>
      <c r="AC148" s="9"/>
      <c r="AD148" s="9"/>
      <c r="AE148" s="1"/>
      <c r="AF148" s="99">
        <v>70.5</v>
      </c>
      <c r="AG148" s="114">
        <v>0.0149401358846553</v>
      </c>
      <c r="AH148" s="113">
        <v>39.4662</v>
      </c>
      <c r="AI148" s="60">
        <f t="shared" si="11"/>
        <v>0.01447828065</v>
      </c>
      <c r="AJ148" s="63">
        <f t="shared" si="12"/>
        <v>36.203</v>
      </c>
      <c r="AK148" s="136"/>
    </row>
    <row r="149" ht="15.75" customHeight="1">
      <c r="A149" s="7"/>
      <c r="B149" s="9"/>
      <c r="C149" s="9"/>
      <c r="D149" s="9"/>
      <c r="E149" s="9"/>
      <c r="F149" s="9"/>
      <c r="G149" s="1"/>
      <c r="H149" s="9"/>
      <c r="I149" s="9"/>
      <c r="J149" s="9"/>
      <c r="K149" s="9"/>
      <c r="L149" s="9"/>
      <c r="M149" s="1"/>
      <c r="N149" s="9"/>
      <c r="O149" s="9"/>
      <c r="P149" s="9"/>
      <c r="Q149" s="9"/>
      <c r="R149" s="9"/>
      <c r="S149" s="1"/>
      <c r="T149" s="9"/>
      <c r="U149" s="9"/>
      <c r="V149" s="9"/>
      <c r="W149" s="9"/>
      <c r="X149" s="9"/>
      <c r="Y149" s="1"/>
      <c r="Z149" s="9"/>
      <c r="AA149" s="9"/>
      <c r="AB149" s="9"/>
      <c r="AC149" s="9"/>
      <c r="AD149" s="9"/>
      <c r="AE149" s="1"/>
      <c r="AF149" s="99">
        <v>71.0</v>
      </c>
      <c r="AG149" s="114">
        <v>0.0149756780409072</v>
      </c>
      <c r="AH149" s="113">
        <v>39.69302</v>
      </c>
      <c r="AI149" s="60">
        <f t="shared" si="11"/>
        <v>0.01451382281</v>
      </c>
      <c r="AJ149" s="63">
        <f t="shared" si="12"/>
        <v>36.42982</v>
      </c>
      <c r="AK149" s="136"/>
    </row>
    <row r="150" ht="15.75" customHeight="1">
      <c r="A150" s="7"/>
      <c r="B150" s="9"/>
      <c r="C150" s="9"/>
      <c r="D150" s="9"/>
      <c r="E150" s="9"/>
      <c r="F150" s="9"/>
      <c r="G150" s="1"/>
      <c r="H150" s="9"/>
      <c r="I150" s="9"/>
      <c r="J150" s="9"/>
      <c r="K150" s="9"/>
      <c r="L150" s="9"/>
      <c r="M150" s="1"/>
      <c r="N150" s="9"/>
      <c r="O150" s="9"/>
      <c r="P150" s="9"/>
      <c r="Q150" s="9"/>
      <c r="R150" s="9"/>
      <c r="S150" s="1"/>
      <c r="T150" s="9"/>
      <c r="U150" s="9"/>
      <c r="V150" s="9"/>
      <c r="W150" s="9"/>
      <c r="X150" s="9"/>
      <c r="Y150" s="1"/>
      <c r="Z150" s="9"/>
      <c r="AA150" s="9"/>
      <c r="AB150" s="9"/>
      <c r="AC150" s="9"/>
      <c r="AD150" s="9"/>
      <c r="AE150" s="1"/>
      <c r="AF150" s="99">
        <v>71.5</v>
      </c>
      <c r="AG150" s="114">
        <v>0.0152136398376652</v>
      </c>
      <c r="AH150" s="113">
        <v>39.92163</v>
      </c>
      <c r="AI150" s="60">
        <f t="shared" si="11"/>
        <v>0.01475178461</v>
      </c>
      <c r="AJ150" s="63">
        <f t="shared" si="12"/>
        <v>36.65843</v>
      </c>
      <c r="AK150" s="136"/>
    </row>
    <row r="151" ht="15.75" customHeight="1">
      <c r="A151" s="7"/>
      <c r="B151" s="9"/>
      <c r="C151" s="9"/>
      <c r="D151" s="9"/>
      <c r="E151" s="9"/>
      <c r="F151" s="9"/>
      <c r="G151" s="1"/>
      <c r="H151" s="9"/>
      <c r="I151" s="9"/>
      <c r="J151" s="9"/>
      <c r="K151" s="9"/>
      <c r="L151" s="9"/>
      <c r="M151" s="1"/>
      <c r="N151" s="9"/>
      <c r="O151" s="9"/>
      <c r="P151" s="9"/>
      <c r="Q151" s="9"/>
      <c r="R151" s="9"/>
      <c r="S151" s="1"/>
      <c r="T151" s="9"/>
      <c r="U151" s="9"/>
      <c r="V151" s="9"/>
      <c r="W151" s="9"/>
      <c r="X151" s="9"/>
      <c r="Y151" s="1"/>
      <c r="Z151" s="9"/>
      <c r="AA151" s="9"/>
      <c r="AB151" s="9"/>
      <c r="AC151" s="9"/>
      <c r="AD151" s="9"/>
      <c r="AE151" s="1"/>
      <c r="AF151" s="99">
        <v>72.0</v>
      </c>
      <c r="AG151" s="114">
        <v>0.0153751011479963</v>
      </c>
      <c r="AH151" s="113">
        <v>40.15805</v>
      </c>
      <c r="AI151" s="60">
        <f t="shared" si="11"/>
        <v>0.01491324592</v>
      </c>
      <c r="AJ151" s="63">
        <f t="shared" si="12"/>
        <v>36.89485</v>
      </c>
      <c r="AK151" s="136"/>
    </row>
    <row r="152" ht="15.75" customHeight="1">
      <c r="A152" s="7"/>
      <c r="B152" s="9"/>
      <c r="C152" s="9"/>
      <c r="D152" s="9"/>
      <c r="E152" s="9"/>
      <c r="F152" s="9"/>
      <c r="G152" s="1"/>
      <c r="H152" s="9"/>
      <c r="I152" s="9"/>
      <c r="J152" s="9"/>
      <c r="K152" s="9"/>
      <c r="L152" s="9"/>
      <c r="M152" s="1"/>
      <c r="N152" s="9"/>
      <c r="O152" s="9"/>
      <c r="P152" s="9"/>
      <c r="Q152" s="9"/>
      <c r="R152" s="9"/>
      <c r="S152" s="1"/>
      <c r="T152" s="9"/>
      <c r="U152" s="9"/>
      <c r="V152" s="9"/>
      <c r="W152" s="9"/>
      <c r="X152" s="9"/>
      <c r="Y152" s="1"/>
      <c r="Z152" s="9"/>
      <c r="AA152" s="9"/>
      <c r="AB152" s="9"/>
      <c r="AC152" s="9"/>
      <c r="AD152" s="9"/>
      <c r="AE152" s="1"/>
      <c r="AF152" s="99">
        <v>72.5</v>
      </c>
      <c r="AG152" s="114">
        <v>0.0153391307609745</v>
      </c>
      <c r="AH152" s="113">
        <v>40.38071</v>
      </c>
      <c r="AI152" s="60">
        <f t="shared" si="11"/>
        <v>0.01487727553</v>
      </c>
      <c r="AJ152" s="63">
        <f t="shared" si="12"/>
        <v>37.11751</v>
      </c>
      <c r="AK152" s="136"/>
    </row>
    <row r="153" ht="15.75" customHeight="1">
      <c r="A153" s="7"/>
      <c r="B153" s="9"/>
      <c r="C153" s="9"/>
      <c r="D153" s="9"/>
      <c r="E153" s="9"/>
      <c r="F153" s="9"/>
      <c r="G153" s="1"/>
      <c r="H153" s="9"/>
      <c r="I153" s="9"/>
      <c r="J153" s="9"/>
      <c r="K153" s="9"/>
      <c r="L153" s="9"/>
      <c r="M153" s="1"/>
      <c r="N153" s="9"/>
      <c r="O153" s="9"/>
      <c r="P153" s="9"/>
      <c r="Q153" s="9"/>
      <c r="R153" s="9"/>
      <c r="S153" s="1"/>
      <c r="T153" s="9"/>
      <c r="U153" s="9"/>
      <c r="V153" s="9"/>
      <c r="W153" s="9"/>
      <c r="X153" s="9"/>
      <c r="Y153" s="1"/>
      <c r="Z153" s="9"/>
      <c r="AA153" s="9"/>
      <c r="AB153" s="9"/>
      <c r="AC153" s="9"/>
      <c r="AD153" s="9"/>
      <c r="AE153" s="1"/>
      <c r="AF153" s="99">
        <v>73.0</v>
      </c>
      <c r="AG153" s="114">
        <v>0.0154887410210127</v>
      </c>
      <c r="AH153" s="113">
        <v>40.60971</v>
      </c>
      <c r="AI153" s="60">
        <f t="shared" si="11"/>
        <v>0.01502688579</v>
      </c>
      <c r="AJ153" s="63">
        <f t="shared" si="12"/>
        <v>37.34651</v>
      </c>
      <c r="AK153" s="136"/>
    </row>
    <row r="154" ht="15.75" customHeight="1">
      <c r="A154" s="7"/>
      <c r="B154" s="9"/>
      <c r="C154" s="9"/>
      <c r="D154" s="9"/>
      <c r="E154" s="9"/>
      <c r="F154" s="9"/>
      <c r="G154" s="1"/>
      <c r="H154" s="9"/>
      <c r="I154" s="9"/>
      <c r="J154" s="9"/>
      <c r="K154" s="9"/>
      <c r="L154" s="9"/>
      <c r="M154" s="1"/>
      <c r="N154" s="9"/>
      <c r="O154" s="9"/>
      <c r="P154" s="9"/>
      <c r="Q154" s="9"/>
      <c r="R154" s="9"/>
      <c r="S154" s="1"/>
      <c r="T154" s="9"/>
      <c r="U154" s="9"/>
      <c r="V154" s="9"/>
      <c r="W154" s="9"/>
      <c r="X154" s="9"/>
      <c r="Y154" s="1"/>
      <c r="Z154" s="9"/>
      <c r="AA154" s="9"/>
      <c r="AB154" s="9"/>
      <c r="AC154" s="9"/>
      <c r="AD154" s="9"/>
      <c r="AE154" s="1"/>
      <c r="AF154" s="99">
        <v>73.5</v>
      </c>
      <c r="AG154" s="114">
        <v>0.0155909970764709</v>
      </c>
      <c r="AH154" s="113">
        <v>40.82296</v>
      </c>
      <c r="AI154" s="60">
        <f t="shared" si="11"/>
        <v>0.01512914184</v>
      </c>
      <c r="AJ154" s="63">
        <f t="shared" si="12"/>
        <v>37.55976</v>
      </c>
      <c r="AK154" s="136"/>
    </row>
    <row r="155" ht="15.75" customHeight="1">
      <c r="A155" s="7"/>
      <c r="B155" s="9"/>
      <c r="C155" s="9"/>
      <c r="D155" s="9"/>
      <c r="E155" s="9"/>
      <c r="F155" s="9"/>
      <c r="G155" s="1"/>
      <c r="H155" s="9"/>
      <c r="I155" s="9"/>
      <c r="J155" s="9"/>
      <c r="K155" s="9"/>
      <c r="L155" s="9"/>
      <c r="M155" s="1"/>
      <c r="N155" s="9"/>
      <c r="O155" s="9"/>
      <c r="P155" s="9"/>
      <c r="Q155" s="9"/>
      <c r="R155" s="9"/>
      <c r="S155" s="1"/>
      <c r="T155" s="9"/>
      <c r="U155" s="9"/>
      <c r="V155" s="9"/>
      <c r="W155" s="9"/>
      <c r="X155" s="9"/>
      <c r="Y155" s="1"/>
      <c r="Z155" s="9"/>
      <c r="AA155" s="9"/>
      <c r="AB155" s="9"/>
      <c r="AC155" s="9"/>
      <c r="AD155" s="9"/>
      <c r="AE155" s="1"/>
      <c r="AF155" s="99">
        <v>74.0</v>
      </c>
      <c r="AG155" s="114">
        <v>0.015743087111199</v>
      </c>
      <c r="AH155" s="113">
        <v>41.03448</v>
      </c>
      <c r="AI155" s="60">
        <f t="shared" si="11"/>
        <v>0.01528123188</v>
      </c>
      <c r="AJ155" s="63">
        <f t="shared" si="12"/>
        <v>37.77128</v>
      </c>
      <c r="AK155" s="136"/>
    </row>
    <row r="156" ht="15.75" customHeight="1">
      <c r="A156" s="7"/>
      <c r="B156" s="9"/>
      <c r="C156" s="9"/>
      <c r="D156" s="9"/>
      <c r="E156" s="9"/>
      <c r="F156" s="9"/>
      <c r="G156" s="1"/>
      <c r="H156" s="9"/>
      <c r="I156" s="9"/>
      <c r="J156" s="9"/>
      <c r="K156" s="9"/>
      <c r="L156" s="9"/>
      <c r="M156" s="1"/>
      <c r="N156" s="9"/>
      <c r="O156" s="9"/>
      <c r="P156" s="9"/>
      <c r="Q156" s="9"/>
      <c r="R156" s="9"/>
      <c r="S156" s="1"/>
      <c r="T156" s="9"/>
      <c r="U156" s="9"/>
      <c r="V156" s="9"/>
      <c r="W156" s="9"/>
      <c r="X156" s="9"/>
      <c r="Y156" s="1"/>
      <c r="Z156" s="9"/>
      <c r="AA156" s="9"/>
      <c r="AB156" s="9"/>
      <c r="AC156" s="9"/>
      <c r="AD156" s="9"/>
      <c r="AE156" s="1"/>
      <c r="AF156" s="99">
        <v>74.5</v>
      </c>
      <c r="AG156" s="114">
        <v>0.0158509924180614</v>
      </c>
      <c r="AH156" s="113">
        <v>41.2627</v>
      </c>
      <c r="AI156" s="60">
        <f t="shared" si="11"/>
        <v>0.01538913719</v>
      </c>
      <c r="AJ156" s="63">
        <f t="shared" si="12"/>
        <v>37.9995</v>
      </c>
      <c r="AK156" s="136"/>
    </row>
    <row r="157" ht="15.75" customHeight="1">
      <c r="A157" s="7"/>
      <c r="B157" s="9"/>
      <c r="C157" s="9"/>
      <c r="D157" s="9"/>
      <c r="E157" s="9"/>
      <c r="F157" s="9"/>
      <c r="G157" s="1"/>
      <c r="H157" s="9"/>
      <c r="I157" s="9"/>
      <c r="J157" s="9"/>
      <c r="K157" s="9"/>
      <c r="L157" s="9"/>
      <c r="M157" s="1"/>
      <c r="N157" s="9"/>
      <c r="O157" s="9"/>
      <c r="P157" s="9"/>
      <c r="Q157" s="9"/>
      <c r="R157" s="9"/>
      <c r="S157" s="1"/>
      <c r="T157" s="9"/>
      <c r="U157" s="9"/>
      <c r="V157" s="9"/>
      <c r="W157" s="9"/>
      <c r="X157" s="9"/>
      <c r="Y157" s="1"/>
      <c r="Z157" s="9"/>
      <c r="AA157" s="9"/>
      <c r="AB157" s="9"/>
      <c r="AC157" s="9"/>
      <c r="AD157" s="9"/>
      <c r="AE157" s="1"/>
      <c r="AF157" s="99">
        <v>75.0</v>
      </c>
      <c r="AG157" s="114">
        <v>0.0160199088134243</v>
      </c>
      <c r="AH157" s="113">
        <v>41.4814</v>
      </c>
      <c r="AI157" s="60">
        <f t="shared" si="11"/>
        <v>0.01555805358</v>
      </c>
      <c r="AJ157" s="63">
        <f t="shared" si="12"/>
        <v>38.2182</v>
      </c>
      <c r="AK157" s="136"/>
    </row>
    <row r="158" ht="15.75" customHeight="1">
      <c r="A158" s="7"/>
      <c r="B158" s="9"/>
      <c r="C158" s="9"/>
      <c r="D158" s="9"/>
      <c r="E158" s="9"/>
      <c r="F158" s="9"/>
      <c r="G158" s="1"/>
      <c r="H158" s="9"/>
      <c r="I158" s="9"/>
      <c r="J158" s="9"/>
      <c r="K158" s="9"/>
      <c r="L158" s="9"/>
      <c r="M158" s="1"/>
      <c r="N158" s="9"/>
      <c r="O158" s="9"/>
      <c r="P158" s="9"/>
      <c r="Q158" s="9"/>
      <c r="R158" s="9"/>
      <c r="S158" s="1"/>
      <c r="T158" s="9"/>
      <c r="U158" s="9"/>
      <c r="V158" s="9"/>
      <c r="W158" s="9"/>
      <c r="X158" s="9"/>
      <c r="Y158" s="1"/>
      <c r="Z158" s="9"/>
      <c r="AA158" s="9"/>
      <c r="AB158" s="9"/>
      <c r="AC158" s="9"/>
      <c r="AD158" s="9"/>
      <c r="AE158" s="1"/>
      <c r="AF158" s="99">
        <v>75.5</v>
      </c>
      <c r="AG158" s="114">
        <v>0.0159891442178466</v>
      </c>
      <c r="AH158" s="113">
        <v>41.69757</v>
      </c>
      <c r="AI158" s="60">
        <f t="shared" si="11"/>
        <v>0.01552728899</v>
      </c>
      <c r="AJ158" s="63">
        <f t="shared" si="12"/>
        <v>38.43437</v>
      </c>
      <c r="AK158" s="136"/>
    </row>
    <row r="159" ht="15.75" customHeight="1">
      <c r="A159" s="7"/>
      <c r="B159" s="9"/>
      <c r="C159" s="9"/>
      <c r="D159" s="9"/>
      <c r="E159" s="9"/>
      <c r="F159" s="9"/>
      <c r="G159" s="1"/>
      <c r="H159" s="9"/>
      <c r="I159" s="9"/>
      <c r="J159" s="9"/>
      <c r="K159" s="9"/>
      <c r="L159" s="9"/>
      <c r="M159" s="1"/>
      <c r="N159" s="9"/>
      <c r="O159" s="9"/>
      <c r="P159" s="9"/>
      <c r="Q159" s="9"/>
      <c r="R159" s="9"/>
      <c r="S159" s="1"/>
      <c r="T159" s="9"/>
      <c r="U159" s="9"/>
      <c r="V159" s="9"/>
      <c r="W159" s="9"/>
      <c r="X159" s="9"/>
      <c r="Y159" s="1"/>
      <c r="Z159" s="9"/>
      <c r="AA159" s="9"/>
      <c r="AB159" s="9"/>
      <c r="AC159" s="9"/>
      <c r="AD159" s="9"/>
      <c r="AE159" s="1"/>
      <c r="AF159" s="99">
        <v>76.0</v>
      </c>
      <c r="AG159" s="114">
        <v>0.0161724247711157</v>
      </c>
      <c r="AH159" s="113">
        <v>41.91523</v>
      </c>
      <c r="AI159" s="60">
        <f t="shared" si="11"/>
        <v>0.01571056954</v>
      </c>
      <c r="AJ159" s="63">
        <f t="shared" si="12"/>
        <v>38.65203</v>
      </c>
      <c r="AK159" s="136"/>
    </row>
    <row r="160" ht="15.75" customHeight="1">
      <c r="A160" s="7"/>
      <c r="B160" s="9"/>
      <c r="C160" s="9"/>
      <c r="D160" s="9"/>
      <c r="E160" s="9"/>
      <c r="F160" s="9"/>
      <c r="G160" s="1"/>
      <c r="H160" s="9"/>
      <c r="I160" s="9"/>
      <c r="J160" s="9"/>
      <c r="K160" s="9"/>
      <c r="L160" s="9"/>
      <c r="M160" s="1"/>
      <c r="N160" s="9"/>
      <c r="O160" s="9"/>
      <c r="P160" s="9"/>
      <c r="Q160" s="9"/>
      <c r="R160" s="9"/>
      <c r="S160" s="1"/>
      <c r="T160" s="9"/>
      <c r="U160" s="9"/>
      <c r="V160" s="9"/>
      <c r="W160" s="9"/>
      <c r="X160" s="9"/>
      <c r="Y160" s="1"/>
      <c r="Z160" s="9"/>
      <c r="AA160" s="9"/>
      <c r="AB160" s="9"/>
      <c r="AC160" s="9"/>
      <c r="AD160" s="9"/>
      <c r="AE160" s="1"/>
      <c r="AF160" s="99">
        <v>76.5</v>
      </c>
      <c r="AG160" s="114">
        <v>0.0161640436697037</v>
      </c>
      <c r="AH160" s="113">
        <v>42.12991</v>
      </c>
      <c r="AI160" s="60">
        <f t="shared" si="11"/>
        <v>0.01570218844</v>
      </c>
      <c r="AJ160" s="63">
        <f t="shared" si="12"/>
        <v>38.86671</v>
      </c>
      <c r="AK160" s="136"/>
    </row>
    <row r="161" ht="15.75" customHeight="1">
      <c r="A161" s="7"/>
      <c r="B161" s="9"/>
      <c r="C161" s="9"/>
      <c r="D161" s="9"/>
      <c r="E161" s="9"/>
      <c r="F161" s="9"/>
      <c r="G161" s="1"/>
      <c r="H161" s="9"/>
      <c r="I161" s="9"/>
      <c r="J161" s="9"/>
      <c r="K161" s="9"/>
      <c r="L161" s="9"/>
      <c r="M161" s="1"/>
      <c r="N161" s="9"/>
      <c r="O161" s="9"/>
      <c r="P161" s="9"/>
      <c r="Q161" s="9"/>
      <c r="R161" s="9"/>
      <c r="S161" s="1"/>
      <c r="T161" s="9"/>
      <c r="U161" s="9"/>
      <c r="V161" s="9"/>
      <c r="W161" s="9"/>
      <c r="X161" s="9"/>
      <c r="Y161" s="1"/>
      <c r="Z161" s="9"/>
      <c r="AA161" s="9"/>
      <c r="AB161" s="9"/>
      <c r="AC161" s="9"/>
      <c r="AD161" s="9"/>
      <c r="AE161" s="1"/>
      <c r="AF161" s="99">
        <v>77.0</v>
      </c>
      <c r="AG161" s="114">
        <v>0.016255293472238</v>
      </c>
      <c r="AH161" s="113">
        <v>42.34202</v>
      </c>
      <c r="AI161" s="60">
        <f t="shared" si="11"/>
        <v>0.01579343824</v>
      </c>
      <c r="AJ161" s="63">
        <f t="shared" si="12"/>
        <v>39.07882</v>
      </c>
      <c r="AK161" s="136"/>
    </row>
    <row r="162" ht="15.75" customHeight="1">
      <c r="A162" s="7"/>
      <c r="B162" s="9"/>
      <c r="C162" s="9"/>
      <c r="D162" s="9"/>
      <c r="E162" s="9"/>
      <c r="F162" s="9"/>
      <c r="G162" s="1"/>
      <c r="H162" s="9"/>
      <c r="I162" s="9"/>
      <c r="J162" s="9"/>
      <c r="K162" s="9"/>
      <c r="L162" s="9"/>
      <c r="M162" s="1"/>
      <c r="N162" s="9"/>
      <c r="O162" s="9"/>
      <c r="P162" s="9"/>
      <c r="Q162" s="9"/>
      <c r="R162" s="9"/>
      <c r="S162" s="1"/>
      <c r="T162" s="9"/>
      <c r="U162" s="9"/>
      <c r="V162" s="9"/>
      <c r="W162" s="9"/>
      <c r="X162" s="9"/>
      <c r="Y162" s="1"/>
      <c r="Z162" s="9"/>
      <c r="AA162" s="9"/>
      <c r="AB162" s="9"/>
      <c r="AC162" s="9"/>
      <c r="AD162" s="9"/>
      <c r="AE162" s="1"/>
      <c r="AF162" s="99">
        <v>77.5</v>
      </c>
      <c r="AG162" s="114">
        <v>0.0163493000565806</v>
      </c>
      <c r="AH162" s="113">
        <v>42.56</v>
      </c>
      <c r="AI162" s="60">
        <f t="shared" si="11"/>
        <v>0.01588744482</v>
      </c>
      <c r="AJ162" s="63">
        <f t="shared" si="12"/>
        <v>39.2968</v>
      </c>
      <c r="AK162" s="136"/>
    </row>
    <row r="163" ht="15.75" customHeight="1">
      <c r="A163" s="7"/>
      <c r="B163" s="9"/>
      <c r="C163" s="9"/>
      <c r="D163" s="9"/>
      <c r="E163" s="9"/>
      <c r="F163" s="9"/>
      <c r="G163" s="1"/>
      <c r="H163" s="9"/>
      <c r="I163" s="9"/>
      <c r="J163" s="9"/>
      <c r="K163" s="9"/>
      <c r="L163" s="9"/>
      <c r="M163" s="1"/>
      <c r="N163" s="9"/>
      <c r="O163" s="9"/>
      <c r="P163" s="9"/>
      <c r="Q163" s="9"/>
      <c r="R163" s="9"/>
      <c r="S163" s="1"/>
      <c r="T163" s="9"/>
      <c r="U163" s="9"/>
      <c r="V163" s="9"/>
      <c r="W163" s="9"/>
      <c r="X163" s="9"/>
      <c r="Y163" s="1"/>
      <c r="Z163" s="9"/>
      <c r="AA163" s="9"/>
      <c r="AB163" s="9"/>
      <c r="AC163" s="9"/>
      <c r="AD163" s="9"/>
      <c r="AE163" s="1"/>
      <c r="AF163" s="99">
        <v>78.0</v>
      </c>
      <c r="AG163" s="114">
        <v>0.0165727194072578</v>
      </c>
      <c r="AH163" s="113">
        <v>42.76453</v>
      </c>
      <c r="AI163" s="60">
        <f t="shared" si="11"/>
        <v>0.01611086417</v>
      </c>
      <c r="AJ163" s="63">
        <f t="shared" si="12"/>
        <v>39.50133</v>
      </c>
      <c r="AK163" s="136"/>
    </row>
    <row r="164" ht="15.75" customHeight="1">
      <c r="A164" s="7"/>
      <c r="B164" s="9"/>
      <c r="C164" s="9"/>
      <c r="D164" s="9"/>
      <c r="E164" s="9"/>
      <c r="F164" s="9"/>
      <c r="G164" s="1"/>
      <c r="H164" s="9"/>
      <c r="I164" s="9"/>
      <c r="J164" s="9"/>
      <c r="K164" s="9"/>
      <c r="L164" s="9"/>
      <c r="M164" s="1"/>
      <c r="N164" s="9"/>
      <c r="O164" s="9"/>
      <c r="P164" s="9"/>
      <c r="Q164" s="9"/>
      <c r="R164" s="9"/>
      <c r="S164" s="1"/>
      <c r="T164" s="9"/>
      <c r="U164" s="9"/>
      <c r="V164" s="9"/>
      <c r="W164" s="9"/>
      <c r="X164" s="9"/>
      <c r="Y164" s="1"/>
      <c r="Z164" s="9"/>
      <c r="AA164" s="9"/>
      <c r="AB164" s="9"/>
      <c r="AC164" s="9"/>
      <c r="AD164" s="9"/>
      <c r="AE164" s="1"/>
      <c r="AF164" s="99">
        <v>78.5</v>
      </c>
      <c r="AG164" s="114">
        <v>0.0167126272631599</v>
      </c>
      <c r="AH164" s="113">
        <v>42.97511</v>
      </c>
      <c r="AI164" s="60">
        <f t="shared" si="11"/>
        <v>0.01625077203</v>
      </c>
      <c r="AJ164" s="63">
        <f t="shared" si="12"/>
        <v>39.71191</v>
      </c>
      <c r="AK164" s="136"/>
    </row>
    <row r="165" ht="15.75" customHeight="1">
      <c r="A165" s="7"/>
      <c r="B165" s="9"/>
      <c r="C165" s="9"/>
      <c r="D165" s="9"/>
      <c r="E165" s="9"/>
      <c r="F165" s="9"/>
      <c r="G165" s="1"/>
      <c r="H165" s="9"/>
      <c r="I165" s="9"/>
      <c r="J165" s="9"/>
      <c r="K165" s="9"/>
      <c r="L165" s="9"/>
      <c r="M165" s="1"/>
      <c r="N165" s="9"/>
      <c r="O165" s="9"/>
      <c r="P165" s="9"/>
      <c r="Q165" s="9"/>
      <c r="R165" s="9"/>
      <c r="S165" s="1"/>
      <c r="T165" s="9"/>
      <c r="U165" s="9"/>
      <c r="V165" s="9"/>
      <c r="W165" s="9"/>
      <c r="X165" s="9"/>
      <c r="Y165" s="1"/>
      <c r="Z165" s="9"/>
      <c r="AA165" s="9"/>
      <c r="AB165" s="9"/>
      <c r="AC165" s="9"/>
      <c r="AD165" s="9"/>
      <c r="AE165" s="1"/>
      <c r="AF165" s="99">
        <v>79.0</v>
      </c>
      <c r="AG165" s="114">
        <v>0.016777330576907</v>
      </c>
      <c r="AH165" s="113">
        <v>43.17067</v>
      </c>
      <c r="AI165" s="60">
        <f t="shared" si="11"/>
        <v>0.01631547534</v>
      </c>
      <c r="AJ165" s="63">
        <f t="shared" si="12"/>
        <v>39.90747</v>
      </c>
      <c r="AK165" s="136"/>
    </row>
    <row r="166" ht="15.75" customHeight="1">
      <c r="A166" s="7"/>
      <c r="B166" s="9"/>
      <c r="C166" s="9"/>
      <c r="D166" s="9"/>
      <c r="E166" s="9"/>
      <c r="F166" s="9"/>
      <c r="G166" s="1"/>
      <c r="H166" s="9"/>
      <c r="I166" s="9"/>
      <c r="J166" s="9"/>
      <c r="K166" s="9"/>
      <c r="L166" s="9"/>
      <c r="M166" s="1"/>
      <c r="N166" s="9"/>
      <c r="O166" s="9"/>
      <c r="P166" s="9"/>
      <c r="Q166" s="9"/>
      <c r="R166" s="9"/>
      <c r="S166" s="1"/>
      <c r="T166" s="9"/>
      <c r="U166" s="9"/>
      <c r="V166" s="9"/>
      <c r="W166" s="9"/>
      <c r="X166" s="9"/>
      <c r="Y166" s="1"/>
      <c r="Z166" s="9"/>
      <c r="AA166" s="9"/>
      <c r="AB166" s="9"/>
      <c r="AC166" s="9"/>
      <c r="AD166" s="9"/>
      <c r="AE166" s="1"/>
      <c r="AF166" s="99">
        <v>79.5</v>
      </c>
      <c r="AG166" s="114">
        <v>0.0168648216793403</v>
      </c>
      <c r="AH166" s="113">
        <v>43.37219</v>
      </c>
      <c r="AI166" s="60">
        <f t="shared" si="11"/>
        <v>0.01640296645</v>
      </c>
      <c r="AJ166" s="63">
        <f t="shared" si="12"/>
        <v>40.10899</v>
      </c>
      <c r="AK166" s="136"/>
    </row>
    <row r="167" ht="15.75" customHeight="1">
      <c r="A167" s="7"/>
      <c r="B167" s="9"/>
      <c r="C167" s="9"/>
      <c r="D167" s="9"/>
      <c r="E167" s="9"/>
      <c r="F167" s="9"/>
      <c r="G167" s="1"/>
      <c r="H167" s="9"/>
      <c r="I167" s="9"/>
      <c r="J167" s="9"/>
      <c r="K167" s="9"/>
      <c r="L167" s="9"/>
      <c r="M167" s="1"/>
      <c r="N167" s="9"/>
      <c r="O167" s="9"/>
      <c r="P167" s="9"/>
      <c r="Q167" s="9"/>
      <c r="R167" s="9"/>
      <c r="S167" s="1"/>
      <c r="T167" s="9"/>
      <c r="U167" s="9"/>
      <c r="V167" s="9"/>
      <c r="W167" s="9"/>
      <c r="X167" s="9"/>
      <c r="Y167" s="1"/>
      <c r="Z167" s="9"/>
      <c r="AA167" s="9"/>
      <c r="AB167" s="9"/>
      <c r="AC167" s="9"/>
      <c r="AD167" s="9"/>
      <c r="AE167" s="1"/>
      <c r="AF167" s="99">
        <v>80.0</v>
      </c>
      <c r="AG167" s="114">
        <v>0.0170098929003788</v>
      </c>
      <c r="AH167" s="113">
        <v>43.57986</v>
      </c>
      <c r="AI167" s="60">
        <f t="shared" si="11"/>
        <v>0.01654803767</v>
      </c>
      <c r="AJ167" s="63">
        <f t="shared" si="12"/>
        <v>40.31666</v>
      </c>
      <c r="AK167" s="136"/>
    </row>
    <row r="168" ht="15.75" customHeight="1">
      <c r="A168" s="7"/>
      <c r="B168" s="9"/>
      <c r="C168" s="9"/>
      <c r="D168" s="9"/>
      <c r="E168" s="9"/>
      <c r="F168" s="9"/>
      <c r="G168" s="1"/>
      <c r="H168" s="9"/>
      <c r="I168" s="9"/>
      <c r="J168" s="9"/>
      <c r="K168" s="9"/>
      <c r="L168" s="9"/>
      <c r="M168" s="1"/>
      <c r="N168" s="9"/>
      <c r="O168" s="9"/>
      <c r="P168" s="9"/>
      <c r="Q168" s="9"/>
      <c r="R168" s="9"/>
      <c r="S168" s="1"/>
      <c r="T168" s="9"/>
      <c r="U168" s="9"/>
      <c r="V168" s="9"/>
      <c r="W168" s="9"/>
      <c r="X168" s="9"/>
      <c r="Y168" s="1"/>
      <c r="Z168" s="9"/>
      <c r="AA168" s="9"/>
      <c r="AB168" s="9"/>
      <c r="AC168" s="9"/>
      <c r="AD168" s="9"/>
      <c r="AE168" s="1"/>
      <c r="AF168" s="99">
        <v>80.5</v>
      </c>
      <c r="AG168" s="114">
        <v>0.0170972538272458</v>
      </c>
      <c r="AH168" s="113">
        <v>43.77253</v>
      </c>
      <c r="AI168" s="60">
        <f t="shared" si="11"/>
        <v>0.01663539859</v>
      </c>
      <c r="AJ168" s="63">
        <f t="shared" si="12"/>
        <v>40.50933</v>
      </c>
      <c r="AK168" s="136"/>
    </row>
    <row r="169" ht="15.75" customHeight="1">
      <c r="A169" s="7"/>
      <c r="B169" s="9"/>
      <c r="C169" s="9"/>
      <c r="D169" s="9"/>
      <c r="E169" s="9"/>
      <c r="F169" s="9"/>
      <c r="G169" s="1"/>
      <c r="H169" s="9"/>
      <c r="I169" s="9"/>
      <c r="J169" s="9"/>
      <c r="K169" s="9"/>
      <c r="L169" s="9"/>
      <c r="M169" s="1"/>
      <c r="N169" s="9"/>
      <c r="O169" s="9"/>
      <c r="P169" s="9"/>
      <c r="Q169" s="9"/>
      <c r="R169" s="9"/>
      <c r="S169" s="1"/>
      <c r="T169" s="9"/>
      <c r="U169" s="9"/>
      <c r="V169" s="9"/>
      <c r="W169" s="9"/>
      <c r="X169" s="9"/>
      <c r="Y169" s="1"/>
      <c r="Z169" s="9"/>
      <c r="AA169" s="9"/>
      <c r="AB169" s="9"/>
      <c r="AC169" s="9"/>
      <c r="AD169" s="9"/>
      <c r="AE169" s="1"/>
      <c r="AF169" s="99">
        <v>81.0</v>
      </c>
      <c r="AG169" s="114">
        <v>0.0172075802543457</v>
      </c>
      <c r="AH169" s="113">
        <v>43.9608</v>
      </c>
      <c r="AI169" s="60">
        <f t="shared" si="11"/>
        <v>0.01674572502</v>
      </c>
      <c r="AJ169" s="63">
        <f t="shared" si="12"/>
        <v>40.6976</v>
      </c>
      <c r="AK169" s="136"/>
    </row>
    <row r="170" ht="15.75" customHeight="1">
      <c r="A170" s="7"/>
      <c r="B170" s="9"/>
      <c r="C170" s="9"/>
      <c r="D170" s="9"/>
      <c r="E170" s="9"/>
      <c r="F170" s="9"/>
      <c r="G170" s="1"/>
      <c r="H170" s="9"/>
      <c r="I170" s="9"/>
      <c r="J170" s="9"/>
      <c r="K170" s="9"/>
      <c r="L170" s="9"/>
      <c r="M170" s="1"/>
      <c r="N170" s="9"/>
      <c r="O170" s="9"/>
      <c r="P170" s="9"/>
      <c r="Q170" s="9"/>
      <c r="R170" s="9"/>
      <c r="S170" s="1"/>
      <c r="T170" s="9"/>
      <c r="U170" s="9"/>
      <c r="V170" s="9"/>
      <c r="W170" s="9"/>
      <c r="X170" s="9"/>
      <c r="Y170" s="1"/>
      <c r="Z170" s="9"/>
      <c r="AA170" s="9"/>
      <c r="AB170" s="9"/>
      <c r="AC170" s="9"/>
      <c r="AD170" s="9"/>
      <c r="AE170" s="1"/>
      <c r="AF170" s="99">
        <v>81.5</v>
      </c>
      <c r="AG170" s="114">
        <v>0.0172622527066679</v>
      </c>
      <c r="AH170" s="113">
        <v>44.14457</v>
      </c>
      <c r="AI170" s="60">
        <f t="shared" si="11"/>
        <v>0.01680039747</v>
      </c>
      <c r="AJ170" s="63">
        <f t="shared" si="12"/>
        <v>40.88137</v>
      </c>
      <c r="AK170" s="136"/>
    </row>
    <row r="171" ht="15.75" customHeight="1">
      <c r="A171" s="7"/>
      <c r="B171" s="9"/>
      <c r="C171" s="9"/>
      <c r="D171" s="9"/>
      <c r="E171" s="9"/>
      <c r="F171" s="9"/>
      <c r="G171" s="1"/>
      <c r="H171" s="9"/>
      <c r="I171" s="9"/>
      <c r="J171" s="9"/>
      <c r="K171" s="9"/>
      <c r="L171" s="9"/>
      <c r="M171" s="1"/>
      <c r="N171" s="9"/>
      <c r="O171" s="9"/>
      <c r="P171" s="9"/>
      <c r="Q171" s="9"/>
      <c r="R171" s="9"/>
      <c r="S171" s="1"/>
      <c r="T171" s="9"/>
      <c r="U171" s="9"/>
      <c r="V171" s="9"/>
      <c r="W171" s="9"/>
      <c r="X171" s="9"/>
      <c r="Y171" s="1"/>
      <c r="Z171" s="9"/>
      <c r="AA171" s="9"/>
      <c r="AB171" s="9"/>
      <c r="AC171" s="9"/>
      <c r="AD171" s="9"/>
      <c r="AE171" s="1"/>
      <c r="AF171" s="99">
        <v>82.0</v>
      </c>
      <c r="AG171" s="114">
        <v>0.0174555620319488</v>
      </c>
      <c r="AH171" s="113">
        <v>44.33132</v>
      </c>
      <c r="AI171" s="60">
        <f t="shared" si="11"/>
        <v>0.0169937068</v>
      </c>
      <c r="AJ171" s="63">
        <f t="shared" si="12"/>
        <v>41.06812</v>
      </c>
      <c r="AK171" s="136"/>
    </row>
    <row r="172" ht="15.75" customHeight="1">
      <c r="A172" s="7"/>
      <c r="B172" s="9"/>
      <c r="C172" s="9"/>
      <c r="D172" s="9"/>
      <c r="E172" s="9"/>
      <c r="F172" s="9"/>
      <c r="G172" s="1"/>
      <c r="H172" s="9"/>
      <c r="I172" s="9"/>
      <c r="J172" s="9"/>
      <c r="K172" s="9"/>
      <c r="L172" s="9"/>
      <c r="M172" s="1"/>
      <c r="N172" s="9"/>
      <c r="O172" s="9"/>
      <c r="P172" s="9"/>
      <c r="Q172" s="9"/>
      <c r="R172" s="9"/>
      <c r="S172" s="1"/>
      <c r="T172" s="9"/>
      <c r="U172" s="9"/>
      <c r="V172" s="9"/>
      <c r="W172" s="9"/>
      <c r="X172" s="9"/>
      <c r="Y172" s="1"/>
      <c r="Z172" s="9"/>
      <c r="AA172" s="9"/>
      <c r="AB172" s="9"/>
      <c r="AC172" s="9"/>
      <c r="AD172" s="9"/>
      <c r="AE172" s="1"/>
      <c r="AF172" s="99">
        <v>82.5</v>
      </c>
      <c r="AG172" s="114">
        <v>0.0176366180486394</v>
      </c>
      <c r="AH172" s="113">
        <v>44.50924</v>
      </c>
      <c r="AI172" s="60">
        <f t="shared" si="11"/>
        <v>0.01717476282</v>
      </c>
      <c r="AJ172" s="63">
        <f t="shared" si="12"/>
        <v>41.24604</v>
      </c>
      <c r="AK172" s="136"/>
    </row>
    <row r="173" ht="15.75" customHeight="1">
      <c r="A173" s="7"/>
      <c r="B173" s="9"/>
      <c r="C173" s="9"/>
      <c r="D173" s="9"/>
      <c r="E173" s="9"/>
      <c r="F173" s="9"/>
      <c r="G173" s="1"/>
      <c r="H173" s="9"/>
      <c r="I173" s="9"/>
      <c r="J173" s="9"/>
      <c r="K173" s="9"/>
      <c r="L173" s="9"/>
      <c r="M173" s="1"/>
      <c r="N173" s="9"/>
      <c r="O173" s="9"/>
      <c r="P173" s="9"/>
      <c r="Q173" s="9"/>
      <c r="R173" s="9"/>
      <c r="S173" s="1"/>
      <c r="T173" s="9"/>
      <c r="U173" s="9"/>
      <c r="V173" s="9"/>
      <c r="W173" s="9"/>
      <c r="X173" s="9"/>
      <c r="Y173" s="1"/>
      <c r="Z173" s="9"/>
      <c r="AA173" s="9"/>
      <c r="AB173" s="9"/>
      <c r="AC173" s="9"/>
      <c r="AD173" s="9"/>
      <c r="AE173" s="1"/>
      <c r="AF173" s="99">
        <v>83.0</v>
      </c>
      <c r="AG173" s="114">
        <v>0.0176757724243832</v>
      </c>
      <c r="AH173" s="113">
        <v>44.68826</v>
      </c>
      <c r="AI173" s="60">
        <f t="shared" si="11"/>
        <v>0.01721391719</v>
      </c>
      <c r="AJ173" s="63">
        <f t="shared" si="12"/>
        <v>41.42506</v>
      </c>
      <c r="AK173" s="136"/>
    </row>
    <row r="174" ht="15.75" customHeight="1">
      <c r="A174" s="7"/>
      <c r="B174" s="9"/>
      <c r="C174" s="9"/>
      <c r="D174" s="9"/>
      <c r="E174" s="9"/>
      <c r="F174" s="9"/>
      <c r="G174" s="1"/>
      <c r="H174" s="9"/>
      <c r="I174" s="9"/>
      <c r="J174" s="9"/>
      <c r="K174" s="9"/>
      <c r="L174" s="9"/>
      <c r="M174" s="1"/>
      <c r="N174" s="9"/>
      <c r="O174" s="9"/>
      <c r="P174" s="9"/>
      <c r="Q174" s="9"/>
      <c r="R174" s="9"/>
      <c r="S174" s="1"/>
      <c r="T174" s="9"/>
      <c r="U174" s="9"/>
      <c r="V174" s="9"/>
      <c r="W174" s="9"/>
      <c r="X174" s="9"/>
      <c r="Y174" s="1"/>
      <c r="Z174" s="9"/>
      <c r="AA174" s="9"/>
      <c r="AB174" s="9"/>
      <c r="AC174" s="9"/>
      <c r="AD174" s="9"/>
      <c r="AE174" s="1"/>
      <c r="AF174" s="99">
        <v>83.5</v>
      </c>
      <c r="AG174" s="114">
        <v>0.017835783272196</v>
      </c>
      <c r="AH174" s="113">
        <v>44.84958</v>
      </c>
      <c r="AI174" s="60">
        <f t="shared" si="11"/>
        <v>0.01737392804</v>
      </c>
      <c r="AJ174" s="63">
        <f t="shared" si="12"/>
        <v>41.58638</v>
      </c>
      <c r="AK174" s="136"/>
    </row>
    <row r="175" ht="15.75" customHeight="1">
      <c r="A175" s="7"/>
      <c r="B175" s="9"/>
      <c r="C175" s="9"/>
      <c r="D175" s="9"/>
      <c r="E175" s="9"/>
      <c r="F175" s="9"/>
      <c r="G175" s="1"/>
      <c r="H175" s="9"/>
      <c r="I175" s="9"/>
      <c r="J175" s="9"/>
      <c r="K175" s="9"/>
      <c r="L175" s="9"/>
      <c r="M175" s="1"/>
      <c r="N175" s="9"/>
      <c r="O175" s="9"/>
      <c r="P175" s="9"/>
      <c r="Q175" s="9"/>
      <c r="R175" s="9"/>
      <c r="S175" s="1"/>
      <c r="T175" s="9"/>
      <c r="U175" s="9"/>
      <c r="V175" s="9"/>
      <c r="W175" s="9"/>
      <c r="X175" s="9"/>
      <c r="Y175" s="1"/>
      <c r="Z175" s="9"/>
      <c r="AA175" s="9"/>
      <c r="AB175" s="9"/>
      <c r="AC175" s="9"/>
      <c r="AD175" s="9"/>
      <c r="AE175" s="1"/>
      <c r="AF175" s="99">
        <v>84.0</v>
      </c>
      <c r="AG175" s="114">
        <v>0.0179184686479792</v>
      </c>
      <c r="AH175" s="113">
        <v>45.01282</v>
      </c>
      <c r="AI175" s="60">
        <f t="shared" si="11"/>
        <v>0.01745661342</v>
      </c>
      <c r="AJ175" s="63">
        <f t="shared" si="12"/>
        <v>41.74962</v>
      </c>
      <c r="AK175" s="136"/>
    </row>
    <row r="176" ht="15.75" customHeight="1">
      <c r="A176" s="7"/>
      <c r="B176" s="9"/>
      <c r="C176" s="9"/>
      <c r="D176" s="9"/>
      <c r="E176" s="9"/>
      <c r="F176" s="9"/>
      <c r="G176" s="1"/>
      <c r="H176" s="9"/>
      <c r="I176" s="9"/>
      <c r="J176" s="9"/>
      <c r="K176" s="9"/>
      <c r="L176" s="9"/>
      <c r="M176" s="1"/>
      <c r="N176" s="9"/>
      <c r="O176" s="9"/>
      <c r="P176" s="9"/>
      <c r="Q176" s="9"/>
      <c r="R176" s="9"/>
      <c r="S176" s="1"/>
      <c r="T176" s="9"/>
      <c r="U176" s="9"/>
      <c r="V176" s="9"/>
      <c r="W176" s="9"/>
      <c r="X176" s="9"/>
      <c r="Y176" s="1"/>
      <c r="Z176" s="9"/>
      <c r="AA176" s="9"/>
      <c r="AB176" s="9"/>
      <c r="AC176" s="9"/>
      <c r="AD176" s="9"/>
      <c r="AE176" s="1"/>
      <c r="AF176" s="99">
        <v>84.5</v>
      </c>
      <c r="AG176" s="114">
        <v>0.018016769580582</v>
      </c>
      <c r="AH176" s="113">
        <v>45.15662</v>
      </c>
      <c r="AI176" s="60">
        <f t="shared" si="11"/>
        <v>0.01755491435</v>
      </c>
      <c r="AJ176" s="63">
        <f t="shared" si="12"/>
        <v>41.89342</v>
      </c>
      <c r="AK176" s="136"/>
    </row>
    <row r="177" ht="15.75" customHeight="1">
      <c r="A177" s="7"/>
      <c r="B177" s="9"/>
      <c r="C177" s="9"/>
      <c r="D177" s="9"/>
      <c r="E177" s="9"/>
      <c r="F177" s="9"/>
      <c r="G177" s="1"/>
      <c r="H177" s="9"/>
      <c r="I177" s="9"/>
      <c r="J177" s="9"/>
      <c r="K177" s="9"/>
      <c r="L177" s="9"/>
      <c r="M177" s="1"/>
      <c r="N177" s="9"/>
      <c r="O177" s="9"/>
      <c r="P177" s="9"/>
      <c r="Q177" s="9"/>
      <c r="R177" s="9"/>
      <c r="S177" s="1"/>
      <c r="T177" s="9"/>
      <c r="U177" s="9"/>
      <c r="V177" s="9"/>
      <c r="W177" s="9"/>
      <c r="X177" s="9"/>
      <c r="Y177" s="1"/>
      <c r="Z177" s="9"/>
      <c r="AA177" s="9"/>
      <c r="AB177" s="9"/>
      <c r="AC177" s="9"/>
      <c r="AD177" s="9"/>
      <c r="AE177" s="1"/>
      <c r="AF177" s="99">
        <v>85.0</v>
      </c>
      <c r="AG177" s="114">
        <v>0.0181023315288367</v>
      </c>
      <c r="AH177" s="113">
        <v>45.3</v>
      </c>
      <c r="AI177" s="60">
        <f t="shared" si="11"/>
        <v>0.0176404763</v>
      </c>
      <c r="AJ177" s="63">
        <f t="shared" si="12"/>
        <v>42.0368</v>
      </c>
      <c r="AK177" s="136"/>
    </row>
    <row r="178" ht="15.75" customHeight="1">
      <c r="A178" s="7"/>
      <c r="B178" s="9"/>
      <c r="C178" s="9"/>
      <c r="D178" s="9"/>
      <c r="E178" s="9"/>
      <c r="F178" s="9"/>
      <c r="G178" s="1"/>
      <c r="H178" s="9"/>
      <c r="I178" s="9"/>
      <c r="J178" s="9"/>
      <c r="K178" s="9"/>
      <c r="L178" s="9"/>
      <c r="M178" s="1"/>
      <c r="N178" s="9"/>
      <c r="O178" s="9"/>
      <c r="P178" s="9"/>
      <c r="Q178" s="9"/>
      <c r="R178" s="9"/>
      <c r="S178" s="1"/>
      <c r="T178" s="9"/>
      <c r="U178" s="9"/>
      <c r="V178" s="9"/>
      <c r="W178" s="9"/>
      <c r="X178" s="9"/>
      <c r="Y178" s="1"/>
      <c r="Z178" s="9"/>
      <c r="AA178" s="9"/>
      <c r="AB178" s="9"/>
      <c r="AC178" s="9"/>
      <c r="AD178" s="9"/>
      <c r="AE178" s="1"/>
      <c r="AF178" s="99">
        <v>85.5</v>
      </c>
      <c r="AG178" s="114">
        <v>0.0182365913410125</v>
      </c>
      <c r="AH178" s="113">
        <v>45.43835</v>
      </c>
      <c r="AI178" s="60">
        <f t="shared" si="11"/>
        <v>0.01777473611</v>
      </c>
      <c r="AJ178" s="63">
        <f t="shared" si="12"/>
        <v>42.17515</v>
      </c>
      <c r="AK178" s="136"/>
    </row>
    <row r="179" ht="15.75" customHeight="1">
      <c r="A179" s="7"/>
      <c r="B179" s="9"/>
      <c r="C179" s="9"/>
      <c r="D179" s="9"/>
      <c r="E179" s="9"/>
      <c r="F179" s="9"/>
      <c r="G179" s="1"/>
      <c r="H179" s="9"/>
      <c r="I179" s="9"/>
      <c r="J179" s="9"/>
      <c r="K179" s="9"/>
      <c r="L179" s="9"/>
      <c r="M179" s="1"/>
      <c r="N179" s="9"/>
      <c r="O179" s="9"/>
      <c r="P179" s="9"/>
      <c r="Q179" s="9"/>
      <c r="R179" s="9"/>
      <c r="S179" s="1"/>
      <c r="T179" s="9"/>
      <c r="U179" s="9"/>
      <c r="V179" s="9"/>
      <c r="W179" s="9"/>
      <c r="X179" s="9"/>
      <c r="Y179" s="1"/>
      <c r="Z179" s="9"/>
      <c r="AA179" s="9"/>
      <c r="AB179" s="9"/>
      <c r="AC179" s="9"/>
      <c r="AD179" s="9"/>
      <c r="AE179" s="1"/>
      <c r="AF179" s="99">
        <v>86.0</v>
      </c>
      <c r="AG179" s="114">
        <v>0.0185107595759957</v>
      </c>
      <c r="AH179" s="113">
        <v>45.55504</v>
      </c>
      <c r="AI179" s="60">
        <f t="shared" si="11"/>
        <v>0.01804890434</v>
      </c>
      <c r="AJ179" s="63">
        <f t="shared" si="12"/>
        <v>42.29184</v>
      </c>
      <c r="AK179" s="136"/>
    </row>
    <row r="180" ht="15.75" customHeight="1">
      <c r="A180" s="7"/>
      <c r="B180" s="9"/>
      <c r="C180" s="9"/>
      <c r="D180" s="9"/>
      <c r="E180" s="9"/>
      <c r="F180" s="9"/>
      <c r="G180" s="1"/>
      <c r="H180" s="9"/>
      <c r="I180" s="9"/>
      <c r="J180" s="9"/>
      <c r="K180" s="9"/>
      <c r="L180" s="9"/>
      <c r="M180" s="1"/>
      <c r="N180" s="9"/>
      <c r="O180" s="9"/>
      <c r="P180" s="9"/>
      <c r="Q180" s="9"/>
      <c r="R180" s="9"/>
      <c r="S180" s="1"/>
      <c r="T180" s="9"/>
      <c r="U180" s="9"/>
      <c r="V180" s="9"/>
      <c r="W180" s="9"/>
      <c r="X180" s="9"/>
      <c r="Y180" s="1"/>
      <c r="Z180" s="9"/>
      <c r="AA180" s="9"/>
      <c r="AB180" s="9"/>
      <c r="AC180" s="9"/>
      <c r="AD180" s="9"/>
      <c r="AE180" s="1"/>
      <c r="AF180" s="99">
        <v>86.5</v>
      </c>
      <c r="AG180" s="114">
        <v>0.0185312739773165</v>
      </c>
      <c r="AH180" s="113">
        <v>45.65744</v>
      </c>
      <c r="AI180" s="60">
        <f t="shared" si="11"/>
        <v>0.01806941874</v>
      </c>
      <c r="AJ180" s="63">
        <f t="shared" si="12"/>
        <v>42.39424</v>
      </c>
      <c r="AK180" s="136"/>
    </row>
    <row r="181" ht="15.75" customHeight="1">
      <c r="A181" s="7"/>
      <c r="B181" s="9"/>
      <c r="C181" s="9"/>
      <c r="D181" s="9"/>
      <c r="E181" s="9"/>
      <c r="F181" s="9"/>
      <c r="G181" s="1"/>
      <c r="H181" s="9"/>
      <c r="I181" s="9"/>
      <c r="J181" s="9"/>
      <c r="K181" s="9"/>
      <c r="L181" s="9"/>
      <c r="M181" s="1"/>
      <c r="N181" s="9"/>
      <c r="O181" s="9"/>
      <c r="P181" s="9"/>
      <c r="Q181" s="9"/>
      <c r="R181" s="9"/>
      <c r="S181" s="1"/>
      <c r="T181" s="9"/>
      <c r="U181" s="9"/>
      <c r="V181" s="9"/>
      <c r="W181" s="9"/>
      <c r="X181" s="9"/>
      <c r="Y181" s="1"/>
      <c r="Z181" s="9"/>
      <c r="AA181" s="9"/>
      <c r="AB181" s="9"/>
      <c r="AC181" s="9"/>
      <c r="AD181" s="9"/>
      <c r="AE181" s="1"/>
      <c r="AF181" s="99">
        <v>87.0</v>
      </c>
      <c r="AG181" s="114">
        <v>0.0186389177049504</v>
      </c>
      <c r="AH181" s="113">
        <v>45.73617</v>
      </c>
      <c r="AI181" s="60">
        <f t="shared" si="11"/>
        <v>0.01817706247</v>
      </c>
      <c r="AJ181" s="63">
        <f t="shared" si="12"/>
        <v>42.47297</v>
      </c>
      <c r="AK181" s="136"/>
    </row>
    <row r="182" ht="15.75" customHeight="1">
      <c r="A182" s="7"/>
      <c r="B182" s="9"/>
      <c r="C182" s="9"/>
      <c r="D182" s="9"/>
      <c r="E182" s="9"/>
      <c r="F182" s="9"/>
      <c r="G182" s="1"/>
      <c r="H182" s="9"/>
      <c r="I182" s="9"/>
      <c r="J182" s="9"/>
      <c r="K182" s="9"/>
      <c r="L182" s="9"/>
      <c r="M182" s="1"/>
      <c r="N182" s="9"/>
      <c r="O182" s="9"/>
      <c r="P182" s="9"/>
      <c r="Q182" s="9"/>
      <c r="R182" s="9"/>
      <c r="S182" s="1"/>
      <c r="T182" s="9"/>
      <c r="U182" s="9"/>
      <c r="V182" s="9"/>
      <c r="W182" s="9"/>
      <c r="X182" s="9"/>
      <c r="Y182" s="1"/>
      <c r="Z182" s="9"/>
      <c r="AA182" s="9"/>
      <c r="AB182" s="9"/>
      <c r="AC182" s="9"/>
      <c r="AD182" s="9"/>
      <c r="AE182" s="1"/>
      <c r="AF182" s="99">
        <v>87.5</v>
      </c>
      <c r="AG182" s="114">
        <v>0.0187449482653284</v>
      </c>
      <c r="AH182" s="113">
        <v>45.8003</v>
      </c>
      <c r="AI182" s="60">
        <f t="shared" si="11"/>
        <v>0.01828309303</v>
      </c>
      <c r="AJ182" s="63">
        <f t="shared" si="12"/>
        <v>42.5371</v>
      </c>
      <c r="AK182" s="136"/>
    </row>
    <row r="183" ht="15.75" customHeight="1">
      <c r="A183" s="7"/>
      <c r="B183" s="9"/>
      <c r="C183" s="9"/>
      <c r="D183" s="9"/>
      <c r="E183" s="9"/>
      <c r="F183" s="9"/>
      <c r="G183" s="1"/>
      <c r="H183" s="9"/>
      <c r="I183" s="9"/>
      <c r="J183" s="9"/>
      <c r="K183" s="9"/>
      <c r="L183" s="9"/>
      <c r="M183" s="1"/>
      <c r="N183" s="9"/>
      <c r="O183" s="9"/>
      <c r="P183" s="9"/>
      <c r="Q183" s="9"/>
      <c r="R183" s="9"/>
      <c r="S183" s="1"/>
      <c r="T183" s="9"/>
      <c r="U183" s="9"/>
      <c r="V183" s="9"/>
      <c r="W183" s="9"/>
      <c r="X183" s="9"/>
      <c r="Y183" s="1"/>
      <c r="Z183" s="9"/>
      <c r="AA183" s="9"/>
      <c r="AB183" s="9"/>
      <c r="AC183" s="9"/>
      <c r="AD183" s="9"/>
      <c r="AE183" s="1"/>
      <c r="AF183" s="99">
        <v>88.0</v>
      </c>
      <c r="AG183" s="114">
        <v>0.0190023313983456</v>
      </c>
      <c r="AH183" s="113">
        <v>45.83967</v>
      </c>
      <c r="AI183" s="60">
        <f t="shared" si="11"/>
        <v>0.01854047617</v>
      </c>
      <c r="AJ183" s="63">
        <f t="shared" si="12"/>
        <v>42.57647</v>
      </c>
      <c r="AK183" s="136"/>
    </row>
    <row r="184" ht="15.75" customHeight="1">
      <c r="A184" s="7"/>
      <c r="B184" s="9"/>
      <c r="C184" s="9"/>
      <c r="D184" s="9"/>
      <c r="E184" s="9"/>
      <c r="F184" s="9"/>
      <c r="G184" s="1"/>
      <c r="H184" s="9"/>
      <c r="I184" s="9"/>
      <c r="J184" s="9"/>
      <c r="K184" s="9"/>
      <c r="L184" s="9"/>
      <c r="M184" s="1"/>
      <c r="N184" s="9"/>
      <c r="O184" s="9"/>
      <c r="P184" s="9"/>
      <c r="Q184" s="9"/>
      <c r="R184" s="9"/>
      <c r="S184" s="1"/>
      <c r="T184" s="9"/>
      <c r="U184" s="9"/>
      <c r="V184" s="9"/>
      <c r="W184" s="9"/>
      <c r="X184" s="9"/>
      <c r="Y184" s="1"/>
      <c r="Z184" s="9"/>
      <c r="AA184" s="9"/>
      <c r="AB184" s="9"/>
      <c r="AC184" s="9"/>
      <c r="AD184" s="9"/>
      <c r="AE184" s="139">
        <v>11.0</v>
      </c>
      <c r="AF184" s="140">
        <v>88.5</v>
      </c>
      <c r="AG184" s="100">
        <v>0.0190382036065984</v>
      </c>
      <c r="AH184" s="112">
        <v>45.84978</v>
      </c>
      <c r="AI184" s="69">
        <f t="shared" si="11"/>
        <v>0.01857634837</v>
      </c>
      <c r="AJ184" s="70">
        <f t="shared" si="12"/>
        <v>42.58658</v>
      </c>
      <c r="AK184" s="136"/>
    </row>
    <row r="185" ht="15.75" customHeight="1">
      <c r="A185" s="7"/>
      <c r="B185" s="9"/>
      <c r="C185" s="9"/>
      <c r="D185" s="9"/>
      <c r="E185" s="9"/>
      <c r="F185" s="9"/>
      <c r="G185" s="1"/>
      <c r="H185" s="9"/>
      <c r="I185" s="9"/>
      <c r="J185" s="9"/>
      <c r="K185" s="9"/>
      <c r="L185" s="9"/>
      <c r="M185" s="1"/>
      <c r="N185" s="9"/>
      <c r="O185" s="9"/>
      <c r="P185" s="9"/>
      <c r="Q185" s="9"/>
      <c r="R185" s="9"/>
      <c r="S185" s="1"/>
      <c r="T185" s="9"/>
      <c r="U185" s="9"/>
      <c r="V185" s="9"/>
      <c r="W185" s="9"/>
      <c r="X185" s="9"/>
      <c r="Y185" s="1"/>
      <c r="Z185" s="9"/>
      <c r="AA185" s="9"/>
      <c r="AB185" s="9"/>
      <c r="AC185" s="9"/>
      <c r="AD185" s="9"/>
      <c r="AE185" s="1"/>
      <c r="AF185" s="99">
        <v>89.0</v>
      </c>
      <c r="AG185" s="114">
        <v>0.0193063472963091</v>
      </c>
      <c r="AH185" s="113">
        <v>45.81636</v>
      </c>
      <c r="AI185" s="60">
        <f t="shared" si="11"/>
        <v>0.01884449206</v>
      </c>
      <c r="AJ185" s="63">
        <f t="shared" si="12"/>
        <v>42.55316</v>
      </c>
      <c r="AK185" s="136"/>
    </row>
    <row r="186" ht="15.75" customHeight="1">
      <c r="A186" s="7"/>
      <c r="B186" s="9"/>
      <c r="C186" s="9"/>
      <c r="D186" s="9"/>
      <c r="E186" s="9"/>
      <c r="F186" s="9"/>
      <c r="G186" s="1"/>
      <c r="H186" s="9"/>
      <c r="I186" s="9"/>
      <c r="J186" s="9"/>
      <c r="K186" s="9"/>
      <c r="L186" s="9"/>
      <c r="M186" s="1"/>
      <c r="N186" s="9"/>
      <c r="O186" s="9"/>
      <c r="P186" s="9"/>
      <c r="Q186" s="9"/>
      <c r="R186" s="9"/>
      <c r="S186" s="1"/>
      <c r="T186" s="9"/>
      <c r="U186" s="9"/>
      <c r="V186" s="9"/>
      <c r="W186" s="9"/>
      <c r="X186" s="9"/>
      <c r="Y186" s="1"/>
      <c r="Z186" s="9"/>
      <c r="AA186" s="9"/>
      <c r="AB186" s="9"/>
      <c r="AC186" s="9"/>
      <c r="AD186" s="9"/>
      <c r="AE186" s="1"/>
      <c r="AF186" s="99">
        <v>89.5</v>
      </c>
      <c r="AG186" s="114">
        <v>0.0194367664050086</v>
      </c>
      <c r="AH186" s="113">
        <v>45.74832</v>
      </c>
      <c r="AI186" s="60">
        <f t="shared" si="11"/>
        <v>0.01897491117</v>
      </c>
      <c r="AJ186" s="63">
        <f t="shared" si="12"/>
        <v>42.48512</v>
      </c>
      <c r="AK186" s="136"/>
    </row>
    <row r="187" ht="15.75" customHeight="1">
      <c r="A187" s="7"/>
      <c r="B187" s="9"/>
      <c r="C187" s="9"/>
      <c r="D187" s="9"/>
      <c r="E187" s="9"/>
      <c r="F187" s="9"/>
      <c r="G187" s="1"/>
      <c r="H187" s="9"/>
      <c r="I187" s="9"/>
      <c r="J187" s="9"/>
      <c r="K187" s="9"/>
      <c r="L187" s="9"/>
      <c r="M187" s="1"/>
      <c r="N187" s="9"/>
      <c r="O187" s="9"/>
      <c r="P187" s="9"/>
      <c r="Q187" s="9"/>
      <c r="R187" s="9"/>
      <c r="S187" s="1"/>
      <c r="T187" s="9"/>
      <c r="U187" s="9"/>
      <c r="V187" s="9"/>
      <c r="W187" s="9"/>
      <c r="X187" s="9"/>
      <c r="Y187" s="1"/>
      <c r="Z187" s="9"/>
      <c r="AA187" s="9"/>
      <c r="AB187" s="9"/>
      <c r="AC187" s="9"/>
      <c r="AD187" s="9"/>
      <c r="AE187" s="1"/>
      <c r="AF187" s="99">
        <v>90.0</v>
      </c>
      <c r="AG187" s="114">
        <v>0.0194960125483761</v>
      </c>
      <c r="AH187" s="113">
        <v>45.6287</v>
      </c>
      <c r="AI187" s="60">
        <f t="shared" si="11"/>
        <v>0.01903415732</v>
      </c>
      <c r="AJ187" s="63">
        <f t="shared" si="12"/>
        <v>42.3655</v>
      </c>
      <c r="AK187" s="136"/>
    </row>
    <row r="188" ht="15.75" customHeight="1">
      <c r="A188" s="7"/>
      <c r="B188" s="9"/>
      <c r="C188" s="9"/>
      <c r="D188" s="9"/>
      <c r="E188" s="9"/>
      <c r="F188" s="9"/>
      <c r="G188" s="1"/>
      <c r="H188" s="9"/>
      <c r="I188" s="9"/>
      <c r="J188" s="9"/>
      <c r="K188" s="9"/>
      <c r="L188" s="9"/>
      <c r="M188" s="1"/>
      <c r="N188" s="9"/>
      <c r="O188" s="9"/>
      <c r="P188" s="9"/>
      <c r="Q188" s="9"/>
      <c r="R188" s="9"/>
      <c r="S188" s="1"/>
      <c r="T188" s="9"/>
      <c r="U188" s="9"/>
      <c r="V188" s="9"/>
      <c r="W188" s="9"/>
      <c r="X188" s="9"/>
      <c r="Y188" s="1"/>
      <c r="Z188" s="9"/>
      <c r="AA188" s="9"/>
      <c r="AB188" s="9"/>
      <c r="AC188" s="9"/>
      <c r="AD188" s="9"/>
      <c r="AE188" s="1"/>
      <c r="AF188" s="99">
        <v>90.5</v>
      </c>
      <c r="AG188" s="114">
        <v>0.019796655400923</v>
      </c>
      <c r="AH188" s="113">
        <v>45.47202</v>
      </c>
      <c r="AI188" s="60">
        <f t="shared" si="11"/>
        <v>0.01933480017</v>
      </c>
      <c r="AJ188" s="63">
        <f t="shared" si="12"/>
        <v>42.20882</v>
      </c>
      <c r="AK188" s="136"/>
    </row>
    <row r="189" ht="15.75" customHeight="1">
      <c r="A189" s="7"/>
      <c r="B189" s="9"/>
      <c r="C189" s="9"/>
      <c r="D189" s="9"/>
      <c r="E189" s="9"/>
      <c r="F189" s="9"/>
      <c r="G189" s="1"/>
      <c r="H189" s="9"/>
      <c r="I189" s="9"/>
      <c r="J189" s="9"/>
      <c r="K189" s="9"/>
      <c r="L189" s="9"/>
      <c r="M189" s="1"/>
      <c r="N189" s="9"/>
      <c r="O189" s="9"/>
      <c r="P189" s="9"/>
      <c r="Q189" s="9"/>
      <c r="R189" s="9"/>
      <c r="S189" s="1"/>
      <c r="T189" s="9"/>
      <c r="U189" s="9"/>
      <c r="V189" s="9"/>
      <c r="W189" s="9"/>
      <c r="X189" s="9"/>
      <c r="Y189" s="1"/>
      <c r="Z189" s="9"/>
      <c r="AA189" s="9"/>
      <c r="AB189" s="9"/>
      <c r="AC189" s="9"/>
      <c r="AD189" s="9"/>
      <c r="AE189" s="1"/>
      <c r="AF189" s="99">
        <v>91.0</v>
      </c>
      <c r="AG189" s="114">
        <v>0.0199564564990158</v>
      </c>
      <c r="AH189" s="113">
        <v>45.2841</v>
      </c>
      <c r="AI189" s="60">
        <f t="shared" si="11"/>
        <v>0.01949460127</v>
      </c>
      <c r="AJ189" s="63">
        <f t="shared" si="12"/>
        <v>42.0209</v>
      </c>
      <c r="AK189" s="136"/>
    </row>
    <row r="190" ht="15.75" customHeight="1">
      <c r="A190" s="7"/>
      <c r="B190" s="9"/>
      <c r="C190" s="9"/>
      <c r="D190" s="9"/>
      <c r="E190" s="9"/>
      <c r="F190" s="9"/>
      <c r="G190" s="1"/>
      <c r="H190" s="9"/>
      <c r="I190" s="9"/>
      <c r="J190" s="9"/>
      <c r="K190" s="9"/>
      <c r="L190" s="9"/>
      <c r="M190" s="1"/>
      <c r="N190" s="9"/>
      <c r="O190" s="9"/>
      <c r="P190" s="9"/>
      <c r="Q190" s="9"/>
      <c r="R190" s="9"/>
      <c r="S190" s="1"/>
      <c r="T190" s="9"/>
      <c r="U190" s="9"/>
      <c r="V190" s="9"/>
      <c r="W190" s="9"/>
      <c r="X190" s="9"/>
      <c r="Y190" s="1"/>
      <c r="Z190" s="9"/>
      <c r="AA190" s="9"/>
      <c r="AB190" s="9"/>
      <c r="AC190" s="9"/>
      <c r="AD190" s="9"/>
      <c r="AE190" s="1"/>
      <c r="AF190" s="99">
        <v>91.5</v>
      </c>
      <c r="AG190" s="114">
        <v>0.0201706885147654</v>
      </c>
      <c r="AH190" s="113">
        <v>45.05099</v>
      </c>
      <c r="AI190" s="60">
        <f t="shared" si="11"/>
        <v>0.01970883328</v>
      </c>
      <c r="AJ190" s="63">
        <f t="shared" si="12"/>
        <v>41.78779</v>
      </c>
      <c r="AK190" s="136"/>
    </row>
    <row r="191" ht="15.75" customHeight="1">
      <c r="A191" s="7"/>
      <c r="B191" s="9"/>
      <c r="C191" s="9"/>
      <c r="D191" s="9"/>
      <c r="E191" s="9"/>
      <c r="F191" s="9"/>
      <c r="G191" s="1"/>
      <c r="H191" s="9"/>
      <c r="I191" s="9"/>
      <c r="J191" s="9"/>
      <c r="K191" s="9"/>
      <c r="L191" s="9"/>
      <c r="M191" s="1"/>
      <c r="N191" s="9"/>
      <c r="O191" s="9"/>
      <c r="P191" s="9"/>
      <c r="Q191" s="9"/>
      <c r="R191" s="9"/>
      <c r="S191" s="1"/>
      <c r="T191" s="9"/>
      <c r="U191" s="9"/>
      <c r="V191" s="9"/>
      <c r="W191" s="9"/>
      <c r="X191" s="9"/>
      <c r="Y191" s="1"/>
      <c r="Z191" s="9"/>
      <c r="AA191" s="9"/>
      <c r="AB191" s="9"/>
      <c r="AC191" s="9"/>
      <c r="AD191" s="9"/>
      <c r="AE191" s="1"/>
      <c r="AF191" s="99">
        <v>92.0</v>
      </c>
      <c r="AG191" s="114">
        <v>0.0204235929784671</v>
      </c>
      <c r="AH191" s="113">
        <v>44.76149</v>
      </c>
      <c r="AI191" s="60">
        <f t="shared" si="11"/>
        <v>0.01996173775</v>
      </c>
      <c r="AJ191" s="63">
        <f t="shared" si="12"/>
        <v>41.49829</v>
      </c>
      <c r="AK191" s="136"/>
    </row>
    <row r="192" ht="15.75" customHeight="1">
      <c r="A192" s="7"/>
      <c r="B192" s="9"/>
      <c r="C192" s="9"/>
      <c r="D192" s="9"/>
      <c r="E192" s="9"/>
      <c r="F192" s="9"/>
      <c r="G192" s="1"/>
      <c r="H192" s="9"/>
      <c r="I192" s="9"/>
      <c r="J192" s="9"/>
      <c r="K192" s="9"/>
      <c r="L192" s="9"/>
      <c r="M192" s="1"/>
      <c r="N192" s="9"/>
      <c r="O192" s="9"/>
      <c r="P192" s="9"/>
      <c r="Q192" s="9"/>
      <c r="R192" s="9"/>
      <c r="S192" s="1"/>
      <c r="T192" s="9"/>
      <c r="U192" s="9"/>
      <c r="V192" s="9"/>
      <c r="W192" s="9"/>
      <c r="X192" s="9"/>
      <c r="Y192" s="1"/>
      <c r="Z192" s="9"/>
      <c r="AA192" s="9"/>
      <c r="AB192" s="9"/>
      <c r="AC192" s="9"/>
      <c r="AD192" s="9"/>
      <c r="AE192" s="1"/>
      <c r="AF192" s="99">
        <v>92.5</v>
      </c>
      <c r="AG192" s="114">
        <v>0.0207492512809233</v>
      </c>
      <c r="AH192" s="113">
        <v>44.34425</v>
      </c>
      <c r="AI192" s="75">
        <f t="shared" si="11"/>
        <v>0.02028739605</v>
      </c>
      <c r="AJ192" s="143">
        <f t="shared" si="12"/>
        <v>41.08105</v>
      </c>
      <c r="AK192" s="136"/>
    </row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T2:X2"/>
  </mergeCells>
  <printOptions/>
  <pageMargins bottom="0.787401575" footer="0.0" header="0.0" left="0.511811024" right="0.511811024" top="0.7874015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0.44"/>
    <col customWidth="1" min="3" max="3" width="14.67"/>
    <col customWidth="1" min="4" max="4" width="23.33"/>
    <col customWidth="1" min="5" max="5" width="22.0"/>
    <col customWidth="1" min="6" max="6" width="11.22"/>
    <col customWidth="1" min="7" max="26" width="8.56"/>
  </cols>
  <sheetData>
    <row r="1" ht="15.75" customHeight="1"/>
    <row r="2" ht="15.75" customHeight="1">
      <c r="B2" s="9" t="s">
        <v>73</v>
      </c>
      <c r="C2" s="9" t="s">
        <v>22</v>
      </c>
      <c r="D2" s="9" t="s">
        <v>74</v>
      </c>
      <c r="E2" s="9" t="s">
        <v>75</v>
      </c>
      <c r="F2" s="9" t="s">
        <v>76</v>
      </c>
    </row>
    <row r="3" ht="15.75" customHeight="1">
      <c r="B3" s="9" t="s">
        <v>77</v>
      </c>
      <c r="C3" s="9" t="s">
        <v>78</v>
      </c>
      <c r="D3" s="9" t="s">
        <v>26</v>
      </c>
      <c r="E3" s="9" t="s">
        <v>47</v>
      </c>
      <c r="F3" s="9"/>
    </row>
    <row r="4" ht="15.75" customHeight="1">
      <c r="B4" s="9" t="s">
        <v>79</v>
      </c>
      <c r="C4" s="144">
        <v>2674.255115530112</v>
      </c>
      <c r="D4" s="144">
        <v>26.62576760483852</v>
      </c>
      <c r="E4" s="30">
        <v>0.00995633043766677</v>
      </c>
      <c r="F4" s="30">
        <f t="shared" ref="F4:F9" si="1">E4-E14</f>
        <v>0.005166168041</v>
      </c>
    </row>
    <row r="5" ht="15.75" customHeight="1">
      <c r="B5" s="9" t="s">
        <v>80</v>
      </c>
      <c r="C5" s="144">
        <v>2406.016403273083</v>
      </c>
      <c r="D5" s="144">
        <v>216.2634227758967</v>
      </c>
      <c r="E5" s="30">
        <v>0.08988443407189471</v>
      </c>
      <c r="F5" s="30">
        <f t="shared" si="1"/>
        <v>0.002777151441</v>
      </c>
    </row>
    <row r="6" ht="15.75" customHeight="1">
      <c r="B6" s="9" t="s">
        <v>81</v>
      </c>
      <c r="C6" s="144">
        <v>837.4464455751552</v>
      </c>
      <c r="D6" s="144">
        <v>18.280874364422544</v>
      </c>
      <c r="E6" s="30">
        <v>0.021829305576510395</v>
      </c>
      <c r="F6" s="30">
        <f t="shared" si="1"/>
        <v>0.002931358498</v>
      </c>
    </row>
    <row r="7" ht="15.75" customHeight="1">
      <c r="B7" s="9" t="s">
        <v>82</v>
      </c>
      <c r="C7" s="144">
        <v>598.3209357106714</v>
      </c>
      <c r="D7" s="144">
        <v>26.151010002583654</v>
      </c>
      <c r="E7" s="30">
        <v>0.04370732902989949</v>
      </c>
      <c r="F7" s="30">
        <f t="shared" si="1"/>
        <v>-0.02513738185</v>
      </c>
    </row>
    <row r="8" ht="15.75" customHeight="1">
      <c r="B8" s="9" t="s">
        <v>83</v>
      </c>
      <c r="C8" s="144">
        <v>2958.560918971166</v>
      </c>
      <c r="D8" s="144">
        <v>196.22105959993013</v>
      </c>
      <c r="E8" s="30">
        <v>0.06632314323551791</v>
      </c>
      <c r="F8" s="30">
        <f t="shared" si="1"/>
        <v>-0.004118275164</v>
      </c>
    </row>
    <row r="9" ht="15.75" customHeight="1">
      <c r="B9" s="9" t="s">
        <v>84</v>
      </c>
      <c r="C9" s="144">
        <v>1250.937946664521</v>
      </c>
      <c r="D9" s="144">
        <v>65.58183769080517</v>
      </c>
      <c r="E9" s="30">
        <v>0.052426131820264496</v>
      </c>
      <c r="F9" s="30">
        <f t="shared" si="1"/>
        <v>-0.005355571252</v>
      </c>
    </row>
    <row r="10" ht="15.75" customHeight="1">
      <c r="B10" s="9"/>
      <c r="C10" s="9"/>
      <c r="D10" s="9"/>
      <c r="E10" s="9"/>
      <c r="F10" s="9"/>
    </row>
    <row r="11" ht="15.75" customHeight="1">
      <c r="B11" s="9"/>
      <c r="C11" s="9"/>
      <c r="D11" s="9"/>
      <c r="E11" s="9"/>
      <c r="F11" s="9"/>
    </row>
    <row r="12" ht="15.75" customHeight="1">
      <c r="B12" s="9" t="s">
        <v>73</v>
      </c>
      <c r="C12" s="9" t="s">
        <v>22</v>
      </c>
      <c r="D12" s="9" t="s">
        <v>85</v>
      </c>
      <c r="E12" s="9" t="s">
        <v>86</v>
      </c>
      <c r="F12" s="9" t="s">
        <v>87</v>
      </c>
    </row>
    <row r="13" ht="15.75" customHeight="1">
      <c r="B13" s="9" t="s">
        <v>77</v>
      </c>
      <c r="C13" s="9" t="s">
        <v>78</v>
      </c>
      <c r="D13" s="9" t="s">
        <v>26</v>
      </c>
      <c r="E13" s="9" t="s">
        <v>88</v>
      </c>
      <c r="F13" s="9"/>
    </row>
    <row r="14" ht="15.75" customHeight="1">
      <c r="B14" s="9" t="s">
        <v>79</v>
      </c>
      <c r="C14" s="144">
        <f>(Impressos!D1)</f>
        <v>2670.136551</v>
      </c>
      <c r="D14" s="144">
        <f>Impressos!D2</f>
        <v>12.7903877</v>
      </c>
      <c r="E14" s="30">
        <f t="shared" ref="E14:E19" si="2">D14/C14</f>
        <v>0.004790162396</v>
      </c>
      <c r="F14" s="30">
        <f t="shared" ref="F14:F19" si="3">E14-E4</f>
        <v>-0.005166168041</v>
      </c>
    </row>
    <row r="15" ht="15.75" customHeight="1">
      <c r="B15" s="9" t="s">
        <v>80</v>
      </c>
      <c r="C15" s="144">
        <f>(Impressos!AR1)</f>
        <v>2396.601776</v>
      </c>
      <c r="D15" s="144">
        <f>Impressos!AR2</f>
        <v>208.7614683</v>
      </c>
      <c r="E15" s="30">
        <f t="shared" si="2"/>
        <v>0.08710728263</v>
      </c>
      <c r="F15" s="30">
        <f t="shared" si="3"/>
        <v>-0.002777151441</v>
      </c>
    </row>
    <row r="16" ht="15.75" customHeight="1">
      <c r="B16" s="9" t="s">
        <v>81</v>
      </c>
      <c r="C16" s="144">
        <f>(Impressos!BL1)</f>
        <v>888.9348121</v>
      </c>
      <c r="D16" s="144">
        <f>Impressos!BL2</f>
        <v>16.79904303</v>
      </c>
      <c r="E16" s="30">
        <f t="shared" si="2"/>
        <v>0.01889794708</v>
      </c>
      <c r="F16" s="30">
        <f t="shared" si="3"/>
        <v>-0.002931358498</v>
      </c>
    </row>
    <row r="17" ht="15.75" customHeight="1">
      <c r="B17" s="9" t="s">
        <v>82</v>
      </c>
      <c r="C17" s="144">
        <f>(Impressos!S1)</f>
        <v>615.0653447</v>
      </c>
      <c r="D17" s="144">
        <f>Impressos!S2</f>
        <v>42.34399583</v>
      </c>
      <c r="E17" s="30">
        <f t="shared" si="2"/>
        <v>0.06884471088</v>
      </c>
      <c r="F17" s="30">
        <f t="shared" si="3"/>
        <v>0.02513738185</v>
      </c>
    </row>
    <row r="18" ht="15.75" customHeight="1">
      <c r="B18" s="9" t="s">
        <v>83</v>
      </c>
      <c r="C18" s="144">
        <f>(PLA_Prensado!E1)</f>
        <v>3116.942212</v>
      </c>
      <c r="D18" s="144">
        <f>PLA_Prensado!E2</f>
        <v>219.5618305</v>
      </c>
      <c r="E18" s="30">
        <f t="shared" si="2"/>
        <v>0.0704414184</v>
      </c>
      <c r="F18" s="30">
        <f t="shared" si="3"/>
        <v>0.004118275164</v>
      </c>
    </row>
    <row r="19" ht="15.75" customHeight="1">
      <c r="B19" s="9" t="s">
        <v>84</v>
      </c>
      <c r="C19" s="144">
        <f>(PVDF_Prensado!E1)</f>
        <v>1303.770709</v>
      </c>
      <c r="D19" s="144">
        <f>PVDF_Prensado!E2</f>
        <v>75.33409199</v>
      </c>
      <c r="E19" s="30">
        <f t="shared" si="2"/>
        <v>0.05778170307</v>
      </c>
      <c r="F19" s="30">
        <f t="shared" si="3"/>
        <v>0.005355571252</v>
      </c>
    </row>
    <row r="20" ht="15.75" customHeight="1">
      <c r="C20" s="145"/>
      <c r="D20" s="14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0.44"/>
    <col customWidth="1" min="3" max="3" width="14.67"/>
    <col customWidth="1" min="4" max="4" width="19.67"/>
    <col customWidth="1" min="5" max="5" width="22.0"/>
    <col customWidth="1" min="6" max="6" width="8.56"/>
    <col customWidth="1" min="7" max="7" width="15.11"/>
    <col customWidth="1" min="8" max="8" width="11.89"/>
    <col customWidth="1" min="9" max="9" width="8.56"/>
    <col customWidth="1" min="10" max="10" width="7.67"/>
    <col customWidth="1" min="11" max="26" width="8.56"/>
  </cols>
  <sheetData>
    <row r="1" ht="15.75" customHeight="1">
      <c r="J1" s="146" t="s">
        <v>89</v>
      </c>
    </row>
    <row r="2" ht="15.75" customHeight="1">
      <c r="B2" s="9" t="s">
        <v>73</v>
      </c>
      <c r="C2" s="9" t="s">
        <v>22</v>
      </c>
      <c r="D2" s="9" t="s">
        <v>74</v>
      </c>
      <c r="E2" s="9" t="s">
        <v>75</v>
      </c>
      <c r="F2" s="9"/>
      <c r="G2" s="9" t="s">
        <v>73</v>
      </c>
      <c r="H2" s="9" t="s">
        <v>90</v>
      </c>
    </row>
    <row r="3" ht="15.75" customHeight="1">
      <c r="B3" s="9" t="s">
        <v>77</v>
      </c>
      <c r="C3" s="9" t="s">
        <v>78</v>
      </c>
      <c r="D3" s="9" t="s">
        <v>26</v>
      </c>
      <c r="E3" s="9" t="s">
        <v>47</v>
      </c>
      <c r="F3" s="9"/>
      <c r="G3" s="9" t="s">
        <v>91</v>
      </c>
      <c r="H3" s="9" t="s">
        <v>5</v>
      </c>
    </row>
    <row r="4" ht="15.75" customHeight="1">
      <c r="B4" s="9" t="s">
        <v>79</v>
      </c>
      <c r="C4" s="144">
        <v>2674.255115530112</v>
      </c>
      <c r="D4" s="144">
        <v>26.62576760483852</v>
      </c>
      <c r="E4" s="30">
        <v>0.00995633043766677</v>
      </c>
      <c r="F4" s="9"/>
      <c r="G4" s="147" t="s">
        <v>92</v>
      </c>
      <c r="H4" s="147">
        <v>2668.3569524419513</v>
      </c>
      <c r="I4" s="148"/>
      <c r="J4" s="149">
        <f t="shared" ref="J4:J6" si="1">ABS((H4-$C$4)/$C$4)</f>
        <v>0.002205534937</v>
      </c>
    </row>
    <row r="5" ht="15.75" customHeight="1">
      <c r="B5" s="9" t="s">
        <v>80</v>
      </c>
      <c r="C5" s="144">
        <v>2406.016403273083</v>
      </c>
      <c r="D5" s="144">
        <v>216.2634227758967</v>
      </c>
      <c r="E5" s="30">
        <v>0.08988443407189471</v>
      </c>
      <c r="F5" s="9"/>
      <c r="G5" s="9" t="s">
        <v>93</v>
      </c>
      <c r="H5" s="9">
        <v>2703.335409343928</v>
      </c>
      <c r="J5" s="150">
        <f t="shared" si="1"/>
        <v>0.01087416591</v>
      </c>
    </row>
    <row r="6" ht="15.75" customHeight="1">
      <c r="B6" s="9" t="s">
        <v>81</v>
      </c>
      <c r="C6" s="144">
        <v>837.4464455751552</v>
      </c>
      <c r="D6" s="144">
        <v>18.280874364422544</v>
      </c>
      <c r="E6" s="30">
        <v>0.021829305576510395</v>
      </c>
      <c r="F6" s="9"/>
      <c r="G6" s="9" t="s">
        <v>94</v>
      </c>
      <c r="H6" s="9">
        <v>2651.0729848044575</v>
      </c>
      <c r="J6" s="150">
        <f t="shared" si="1"/>
        <v>0.008668630974</v>
      </c>
    </row>
    <row r="7" ht="15.75" customHeight="1">
      <c r="B7" s="9" t="s">
        <v>82</v>
      </c>
      <c r="C7" s="144">
        <v>598.3209357106714</v>
      </c>
      <c r="D7" s="144">
        <v>26.151010002583654</v>
      </c>
      <c r="E7" s="30">
        <v>0.04370732902989949</v>
      </c>
      <c r="F7" s="9"/>
      <c r="G7" s="9" t="s">
        <v>95</v>
      </c>
      <c r="H7" s="9">
        <v>0.0</v>
      </c>
      <c r="J7" s="150"/>
    </row>
    <row r="8" ht="15.75" customHeight="1">
      <c r="B8" s="9" t="s">
        <v>83</v>
      </c>
      <c r="C8" s="144">
        <v>2958.560918971166</v>
      </c>
      <c r="D8" s="144">
        <v>196.22105959993013</v>
      </c>
      <c r="E8" s="30">
        <v>0.06632314323551791</v>
      </c>
      <c r="F8" s="9"/>
      <c r="G8" s="9" t="s">
        <v>96</v>
      </c>
      <c r="H8" s="9">
        <v>2500.7131205112946</v>
      </c>
      <c r="J8" s="150">
        <f t="shared" ref="J8:J11" si="2">ABS((H8-$C$5)/$C$5)</f>
        <v>0.03935830076</v>
      </c>
    </row>
    <row r="9" ht="15.75" customHeight="1">
      <c r="B9" s="9" t="s">
        <v>84</v>
      </c>
      <c r="C9" s="144">
        <v>1250.937946664521</v>
      </c>
      <c r="D9" s="144">
        <v>65.58183769080517</v>
      </c>
      <c r="E9" s="30">
        <v>0.052426131820264496</v>
      </c>
      <c r="F9" s="9"/>
      <c r="G9" s="9" t="s">
        <v>97</v>
      </c>
      <c r="H9" s="9">
        <v>2562.0602957674987</v>
      </c>
      <c r="J9" s="150">
        <f t="shared" si="2"/>
        <v>0.06485570601</v>
      </c>
    </row>
    <row r="10" ht="15.75" customHeight="1">
      <c r="B10" s="9"/>
      <c r="C10" s="9"/>
      <c r="D10" s="9"/>
      <c r="E10" s="9"/>
      <c r="F10" s="9"/>
      <c r="G10" s="9" t="s">
        <v>98</v>
      </c>
      <c r="H10" s="9">
        <v>2086.2791609312935</v>
      </c>
      <c r="J10" s="150">
        <f t="shared" si="2"/>
        <v>0.1328907159</v>
      </c>
    </row>
    <row r="11" ht="15.75" customHeight="1">
      <c r="B11" s="9"/>
      <c r="C11" s="9"/>
      <c r="D11" s="9" t="s">
        <v>99</v>
      </c>
      <c r="E11" s="9" t="s">
        <v>75</v>
      </c>
      <c r="F11" s="9"/>
      <c r="G11" s="147" t="s">
        <v>100</v>
      </c>
      <c r="H11" s="147">
        <v>2475.0130358822466</v>
      </c>
      <c r="I11" s="148"/>
      <c r="J11" s="149">
        <f t="shared" si="2"/>
        <v>0.02867670915</v>
      </c>
    </row>
    <row r="12" ht="15.75" customHeight="1">
      <c r="B12" s="9"/>
      <c r="C12" s="9"/>
      <c r="D12" s="9" t="s">
        <v>26</v>
      </c>
      <c r="E12" s="9" t="s">
        <v>47</v>
      </c>
      <c r="F12" s="9"/>
      <c r="G12" s="9" t="s">
        <v>95</v>
      </c>
      <c r="H12" s="9">
        <v>0.0</v>
      </c>
      <c r="J12" s="150"/>
    </row>
    <row r="13" ht="15.75" customHeight="1">
      <c r="B13" s="9"/>
      <c r="C13" s="9"/>
      <c r="D13" s="144">
        <f>_xlfn.STDEV.P(H4:H6)</f>
        <v>21.73984821</v>
      </c>
      <c r="E13" s="30">
        <f t="shared" ref="E13:E18" si="3">D13/C4</f>
        <v>0.008129309761</v>
      </c>
      <c r="F13" s="9"/>
      <c r="G13" s="9" t="s">
        <v>101</v>
      </c>
      <c r="H13" s="9">
        <v>814.0397496547574</v>
      </c>
      <c r="J13" s="150">
        <f t="shared" ref="J13:J16" si="4">ABS((H13-$C$6)/$C$6)</f>
        <v>0.02795008092</v>
      </c>
    </row>
    <row r="14" ht="15.75" customHeight="1">
      <c r="B14" s="9"/>
      <c r="C14" s="9"/>
      <c r="D14" s="144">
        <f>_xlfn.STDEV.P(H8:H11)</f>
        <v>187.289618</v>
      </c>
      <c r="E14" s="30">
        <f t="shared" si="3"/>
        <v>0.07784220331</v>
      </c>
      <c r="F14" s="9"/>
      <c r="G14" s="9" t="s">
        <v>102</v>
      </c>
      <c r="H14" s="9">
        <v>844.16142509405</v>
      </c>
      <c r="J14" s="150">
        <f t="shared" si="4"/>
        <v>0.008018398734</v>
      </c>
    </row>
    <row r="15" ht="15.75" customHeight="1">
      <c r="B15" s="9"/>
      <c r="C15" s="9"/>
      <c r="D15" s="144">
        <f>_xlfn.STDEV.P(H13:H16)</f>
        <v>15.8317016</v>
      </c>
      <c r="E15" s="30">
        <f t="shared" si="3"/>
        <v>0.01890473318</v>
      </c>
      <c r="F15" s="9"/>
      <c r="G15" s="9" t="s">
        <v>103</v>
      </c>
      <c r="H15" s="9">
        <v>857.4177078660913</v>
      </c>
      <c r="J15" s="150">
        <f t="shared" si="4"/>
        <v>0.02384780829</v>
      </c>
    </row>
    <row r="16" ht="15.75" customHeight="1">
      <c r="B16" s="9"/>
      <c r="C16" s="9"/>
      <c r="D16" s="144">
        <f>_xlfn.STDEV.P(H18:H22)</f>
        <v>23.39017442</v>
      </c>
      <c r="E16" s="30">
        <f t="shared" si="3"/>
        <v>0.03909302353</v>
      </c>
      <c r="F16" s="9"/>
      <c r="G16" s="147" t="s">
        <v>104</v>
      </c>
      <c r="H16" s="147">
        <v>834.1668996857222</v>
      </c>
      <c r="I16" s="148"/>
      <c r="J16" s="149">
        <f t="shared" si="4"/>
        <v>0.003916126108</v>
      </c>
    </row>
    <row r="17" ht="15.75" customHeight="1">
      <c r="B17" s="9"/>
      <c r="C17" s="9"/>
      <c r="D17" s="144">
        <f>_xlfn.STDEV.P(H24:H28)</f>
        <v>175.5054512</v>
      </c>
      <c r="E17" s="30">
        <f t="shared" si="3"/>
        <v>0.0593212227</v>
      </c>
      <c r="F17" s="9"/>
      <c r="G17" s="9" t="s">
        <v>95</v>
      </c>
      <c r="H17" s="9">
        <v>0.0</v>
      </c>
      <c r="J17" s="150"/>
    </row>
    <row r="18" ht="15.75" customHeight="1">
      <c r="B18" s="9"/>
      <c r="C18" s="9"/>
      <c r="D18" s="144">
        <f>_xlfn.STDEV.P(H30:H34)</f>
        <v>58.65817887</v>
      </c>
      <c r="E18" s="30">
        <f t="shared" si="3"/>
        <v>0.04689135782</v>
      </c>
      <c r="F18" s="9"/>
      <c r="G18" s="147" t="s">
        <v>105</v>
      </c>
      <c r="H18" s="147">
        <v>583.400964069162</v>
      </c>
      <c r="I18" s="148"/>
      <c r="J18" s="149">
        <f t="shared" ref="J18:J22" si="5">ABS((H18-$C$7)/$C$7)</f>
        <v>0.02493640244</v>
      </c>
    </row>
    <row r="19" ht="15.75" customHeight="1">
      <c r="B19" s="9"/>
      <c r="C19" s="9"/>
      <c r="D19" s="9"/>
      <c r="E19" s="9"/>
      <c r="F19" s="9"/>
      <c r="G19" s="9" t="s">
        <v>106</v>
      </c>
      <c r="H19" s="9">
        <v>613.5959327017434</v>
      </c>
      <c r="J19" s="150">
        <f t="shared" si="5"/>
        <v>0.02552977187</v>
      </c>
    </row>
    <row r="20" ht="15.75" customHeight="1">
      <c r="B20" s="9"/>
      <c r="C20" s="9"/>
      <c r="D20" s="9"/>
      <c r="E20" s="9"/>
      <c r="F20" s="9"/>
      <c r="G20" s="9" t="s">
        <v>107</v>
      </c>
      <c r="H20" s="9">
        <v>581.9632231538204</v>
      </c>
      <c r="J20" s="150">
        <f t="shared" si="5"/>
        <v>0.02733936184</v>
      </c>
    </row>
    <row r="21" ht="15.75" customHeight="1">
      <c r="B21" s="9"/>
      <c r="C21" s="9"/>
      <c r="D21" s="9" t="s">
        <v>108</v>
      </c>
      <c r="E21" s="9" t="s">
        <v>109</v>
      </c>
      <c r="F21" s="9"/>
      <c r="G21" s="9" t="s">
        <v>110</v>
      </c>
      <c r="H21" s="9">
        <v>637.0139105086696</v>
      </c>
      <c r="J21" s="150">
        <f t="shared" si="5"/>
        <v>0.06466926442</v>
      </c>
    </row>
    <row r="22" ht="15.75" customHeight="1">
      <c r="B22" s="9"/>
      <c r="C22" s="9"/>
      <c r="D22" s="9" t="s">
        <v>111</v>
      </c>
      <c r="E22" s="9" t="s">
        <v>112</v>
      </c>
      <c r="F22" s="9"/>
      <c r="G22" s="9" t="s">
        <v>113</v>
      </c>
      <c r="H22" s="9">
        <v>575.6306481199613</v>
      </c>
      <c r="J22" s="150">
        <f t="shared" si="5"/>
        <v>0.037923272</v>
      </c>
    </row>
    <row r="23" ht="15.75" customHeight="1">
      <c r="B23" s="9"/>
      <c r="C23" s="9"/>
      <c r="D23" s="9" t="s">
        <v>114</v>
      </c>
      <c r="E23" s="9"/>
      <c r="F23" s="9"/>
      <c r="G23" s="9" t="s">
        <v>95</v>
      </c>
      <c r="H23" s="9">
        <v>0.0</v>
      </c>
      <c r="J23" s="150"/>
    </row>
    <row r="24" ht="15.75" customHeight="1">
      <c r="B24" s="9"/>
      <c r="C24" s="9"/>
      <c r="D24" s="9" t="s">
        <v>115</v>
      </c>
      <c r="E24" s="9"/>
      <c r="F24" s="9"/>
      <c r="G24" s="147" t="s">
        <v>116</v>
      </c>
      <c r="H24" s="147">
        <v>2975.0874425733896</v>
      </c>
      <c r="I24" s="148"/>
      <c r="J24" s="149">
        <f t="shared" ref="J24:J28" si="6">ABS((H24-$C$8)/$C$8)</f>
        <v>0.00558600078</v>
      </c>
    </row>
    <row r="25" ht="15.75" customHeight="1">
      <c r="B25" s="9"/>
      <c r="C25" s="9"/>
      <c r="D25" s="9" t="s">
        <v>117</v>
      </c>
      <c r="E25" s="9"/>
      <c r="F25" s="9"/>
      <c r="G25" s="9" t="s">
        <v>118</v>
      </c>
      <c r="H25" s="9">
        <v>3049.048643100859</v>
      </c>
      <c r="J25" s="150">
        <f t="shared" si="6"/>
        <v>0.03058504679</v>
      </c>
    </row>
    <row r="26" ht="15.75" customHeight="1">
      <c r="B26" s="9"/>
      <c r="C26" s="9"/>
      <c r="D26" s="9" t="s">
        <v>119</v>
      </c>
      <c r="E26" s="9"/>
      <c r="F26" s="9"/>
      <c r="G26" s="9" t="s">
        <v>120</v>
      </c>
      <c r="H26" s="9">
        <v>3062.6786549631947</v>
      </c>
      <c r="J26" s="150">
        <f t="shared" si="6"/>
        <v>0.03519202032</v>
      </c>
    </row>
    <row r="27" ht="15.75" customHeight="1">
      <c r="B27" s="9"/>
      <c r="C27" s="9"/>
      <c r="D27" s="9" t="s">
        <v>121</v>
      </c>
      <c r="E27" s="9"/>
      <c r="F27" s="9"/>
      <c r="G27" s="9" t="s">
        <v>122</v>
      </c>
      <c r="H27" s="9">
        <v>3090.0822554270735</v>
      </c>
      <c r="J27" s="150">
        <f t="shared" si="6"/>
        <v>0.04445449665</v>
      </c>
    </row>
    <row r="28" ht="15.75" customHeight="1">
      <c r="B28" s="9"/>
      <c r="C28" s="9"/>
      <c r="D28" s="9" t="s">
        <v>123</v>
      </c>
      <c r="E28" s="9"/>
      <c r="F28" s="9"/>
      <c r="G28" s="9" t="s">
        <v>124</v>
      </c>
      <c r="H28" s="9">
        <v>2615.9075987913125</v>
      </c>
      <c r="J28" s="150">
        <f t="shared" si="6"/>
        <v>0.1158175645</v>
      </c>
    </row>
    <row r="29" ht="15.75" customHeight="1">
      <c r="B29" s="9"/>
      <c r="C29" s="9" t="s">
        <v>125</v>
      </c>
      <c r="D29" s="151" t="s">
        <v>126</v>
      </c>
      <c r="E29" s="9" t="s">
        <v>127</v>
      </c>
      <c r="F29" s="9"/>
      <c r="G29" s="9" t="s">
        <v>95</v>
      </c>
      <c r="H29" s="9">
        <v>0.0</v>
      </c>
      <c r="J29" s="150"/>
    </row>
    <row r="30" ht="15.75" customHeight="1">
      <c r="B30" s="9"/>
      <c r="C30" s="9" t="s">
        <v>128</v>
      </c>
      <c r="D30" s="151" t="s">
        <v>129</v>
      </c>
      <c r="E30" s="9" t="s">
        <v>127</v>
      </c>
      <c r="F30" s="9"/>
      <c r="G30" s="9" t="s">
        <v>130</v>
      </c>
      <c r="H30" s="9">
        <v>1240.3914635756264</v>
      </c>
      <c r="J30" s="150">
        <f t="shared" ref="J30:J34" si="7">ABS((H30-$C$9)/$C$9)</f>
        <v>0.008430860313</v>
      </c>
    </row>
    <row r="31" ht="15.75" customHeight="1">
      <c r="B31" s="9"/>
      <c r="C31" s="9"/>
      <c r="D31" s="9"/>
      <c r="E31" s="9"/>
      <c r="F31" s="9"/>
      <c r="G31" s="147" t="s">
        <v>131</v>
      </c>
      <c r="H31" s="147">
        <v>1257.7386388262848</v>
      </c>
      <c r="I31" s="148"/>
      <c r="J31" s="149">
        <f t="shared" si="7"/>
        <v>0.005436474431</v>
      </c>
    </row>
    <row r="32" ht="15.75" customHeight="1">
      <c r="B32" s="9"/>
      <c r="C32" s="9"/>
      <c r="D32" s="9"/>
      <c r="E32" s="9"/>
      <c r="F32" s="9"/>
      <c r="G32" s="9" t="s">
        <v>132</v>
      </c>
      <c r="H32" s="9">
        <v>1220.1324187716757</v>
      </c>
      <c r="J32" s="150">
        <f t="shared" si="7"/>
        <v>0.02462594406</v>
      </c>
    </row>
    <row r="33" ht="15.75" customHeight="1">
      <c r="B33" s="9"/>
      <c r="C33" s="9"/>
      <c r="D33" s="9"/>
      <c r="E33" s="9"/>
      <c r="F33" s="9"/>
      <c r="G33" s="9" t="s">
        <v>133</v>
      </c>
      <c r="H33" s="9">
        <v>1180.1779466650048</v>
      </c>
      <c r="J33" s="150">
        <f t="shared" si="7"/>
        <v>0.05656555562</v>
      </c>
    </row>
    <row r="34" ht="15.75" customHeight="1">
      <c r="B34" s="9"/>
      <c r="C34" s="9"/>
      <c r="D34" s="9"/>
      <c r="E34" s="9"/>
      <c r="F34" s="9"/>
      <c r="G34" s="9" t="s">
        <v>134</v>
      </c>
      <c r="H34" s="9">
        <v>1356.2492654840128</v>
      </c>
      <c r="J34" s="150">
        <f t="shared" si="7"/>
        <v>0.08418588556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D29"/>
    <hyperlink r:id="rId2" ref="D30"/>
  </hyperlinks>
  <printOptions/>
  <pageMargins bottom="0.787401575" footer="0.0" header="0.0" left="0.511811024" right="0.511811024" top="0.787401575"/>
  <pageSetup orientation="landscape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2019-10-16T12:14:35Z</dcterms:created>
  <dc:creator>Ivan</dc:creator>
</cp:coreProperties>
</file>